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339c9c49d0413da/Desktop/"/>
    </mc:Choice>
  </mc:AlternateContent>
  <xr:revisionPtr revIDLastSave="4" documentId="8_{59A40BCA-9026-4453-A673-C706F02923E2}" xr6:coauthVersionLast="47" xr6:coauthVersionMax="47" xr10:uidLastSave="{D5B09530-A47E-4C6E-819C-D600EED6A5D6}"/>
  <bookViews>
    <workbookView xWindow="-110" yWindow="-110" windowWidth="19420" windowHeight="11500" firstSheet="1" activeTab="3" xr2:uid="{5F5D22EF-8020-42BC-8B89-FE548BEB341D}"/>
  </bookViews>
  <sheets>
    <sheet name="R.Data " sheetId="1" r:id="rId1"/>
    <sheet name="Data Calculations" sheetId="3" r:id="rId2"/>
    <sheet name="Oragnized Data Table" sheetId="9" r:id="rId3"/>
    <sheet name="KPI Summary Table" sheetId="8" r:id="rId4"/>
  </sheets>
  <calcPr calcId="0"/>
</workbook>
</file>

<file path=xl/calcChain.xml><?xml version="1.0" encoding="utf-8"?>
<calcChain xmlns="http://schemas.openxmlformats.org/spreadsheetml/2006/main">
  <c r="B2" i="8" l="1"/>
  <c r="B3" i="8"/>
  <c r="B4" i="8"/>
  <c r="B7" i="8" s="1"/>
  <c r="D4" i="8"/>
  <c r="D3" i="8"/>
  <c r="D2" i="8"/>
  <c r="C2" i="8"/>
  <c r="E2" i="8" s="1"/>
  <c r="C4" i="8"/>
  <c r="C3" i="8"/>
  <c r="E3" i="8" s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J7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G2" i="3"/>
  <c r="L2" i="3" s="1"/>
  <c r="F2" i="3"/>
  <c r="J2" i="3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3" i="3"/>
  <c r="E2" i="3"/>
  <c r="H2" i="3" s="1"/>
  <c r="E4" i="8" l="1"/>
  <c r="H3" i="3"/>
  <c r="I3" i="3" s="1"/>
  <c r="I2" i="3"/>
  <c r="L3" i="3"/>
  <c r="L4" i="3" s="1"/>
  <c r="L5" i="3" s="1"/>
  <c r="L6" i="3" s="1"/>
  <c r="L7" i="3" s="1"/>
  <c r="L8" i="3" s="1"/>
  <c r="L9" i="3" s="1"/>
  <c r="L10" i="3" s="1"/>
  <c r="L11" i="3" s="1"/>
  <c r="L12" i="3" s="1"/>
  <c r="J3" i="3"/>
  <c r="J4" i="3" s="1"/>
  <c r="J5" i="3" s="1"/>
  <c r="J6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s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547" i="3" s="1"/>
  <c r="J548" i="3" s="1"/>
  <c r="J549" i="3" s="1"/>
  <c r="J550" i="3" s="1"/>
  <c r="J551" i="3" s="1"/>
  <c r="J552" i="3" s="1"/>
  <c r="J553" i="3" s="1"/>
  <c r="J554" i="3" s="1"/>
  <c r="J555" i="3" s="1"/>
  <c r="J556" i="3" s="1"/>
  <c r="J557" i="3" s="1"/>
  <c r="J558" i="3" s="1"/>
  <c r="J559" i="3" s="1"/>
  <c r="J560" i="3" s="1"/>
  <c r="J561" i="3" s="1"/>
  <c r="J562" i="3" s="1"/>
  <c r="J563" i="3" s="1"/>
  <c r="J564" i="3" s="1"/>
  <c r="J565" i="3" s="1"/>
  <c r="J566" i="3" s="1"/>
  <c r="J567" i="3" s="1"/>
  <c r="J568" i="3" s="1"/>
  <c r="J569" i="3" s="1"/>
  <c r="J570" i="3" s="1"/>
  <c r="J571" i="3" s="1"/>
  <c r="J572" i="3" s="1"/>
  <c r="J573" i="3" s="1"/>
  <c r="J574" i="3" s="1"/>
  <c r="J575" i="3" s="1"/>
  <c r="J576" i="3" s="1"/>
  <c r="J577" i="3" s="1"/>
  <c r="J578" i="3" s="1"/>
  <c r="J579" i="3" s="1"/>
  <c r="J580" i="3" s="1"/>
  <c r="J581" i="3" s="1"/>
  <c r="J582" i="3" s="1"/>
  <c r="J583" i="3" s="1"/>
  <c r="J584" i="3" s="1"/>
  <c r="J585" i="3" s="1"/>
  <c r="J586" i="3" s="1"/>
  <c r="J587" i="3" s="1"/>
  <c r="J588" i="3" s="1"/>
  <c r="J589" i="3" s="1"/>
  <c r="J590" i="3" s="1"/>
  <c r="J591" i="3" s="1"/>
  <c r="J592" i="3" s="1"/>
  <c r="J593" i="3" s="1"/>
  <c r="J594" i="3" s="1"/>
  <c r="J595" i="3" s="1"/>
  <c r="J596" i="3" s="1"/>
  <c r="J597" i="3" s="1"/>
  <c r="J598" i="3" s="1"/>
  <c r="J599" i="3" s="1"/>
  <c r="J600" i="3" s="1"/>
  <c r="J601" i="3" s="1"/>
  <c r="J602" i="3" s="1"/>
  <c r="J603" i="3" s="1"/>
  <c r="J604" i="3" s="1"/>
  <c r="J605" i="3" s="1"/>
  <c r="J606" i="3" s="1"/>
  <c r="J607" i="3" s="1"/>
  <c r="J608" i="3" s="1"/>
  <c r="J609" i="3" s="1"/>
  <c r="J610" i="3" s="1"/>
  <c r="J611" i="3" s="1"/>
  <c r="J612" i="3" s="1"/>
  <c r="J613" i="3" s="1"/>
  <c r="J614" i="3" s="1"/>
  <c r="J615" i="3" s="1"/>
  <c r="J616" i="3" s="1"/>
  <c r="J617" i="3" s="1"/>
  <c r="J618" i="3" s="1"/>
  <c r="J619" i="3" s="1"/>
  <c r="J620" i="3" s="1"/>
  <c r="J621" i="3" s="1"/>
  <c r="J622" i="3" s="1"/>
  <c r="J623" i="3" s="1"/>
  <c r="J624" i="3" s="1"/>
  <c r="J625" i="3" s="1"/>
  <c r="J626" i="3" s="1"/>
  <c r="J627" i="3" s="1"/>
  <c r="J628" i="3" s="1"/>
  <c r="J629" i="3" s="1"/>
  <c r="J630" i="3" s="1"/>
  <c r="J631" i="3" s="1"/>
  <c r="J632" i="3" s="1"/>
  <c r="J633" i="3" s="1"/>
  <c r="J634" i="3" s="1"/>
  <c r="J635" i="3" s="1"/>
  <c r="J636" i="3" s="1"/>
  <c r="J637" i="3" s="1"/>
  <c r="J638" i="3" s="1"/>
  <c r="J639" i="3" s="1"/>
  <c r="J640" i="3" s="1"/>
  <c r="J641" i="3" s="1"/>
  <c r="J642" i="3" s="1"/>
  <c r="J643" i="3" s="1"/>
  <c r="J644" i="3" s="1"/>
  <c r="J645" i="3" s="1"/>
  <c r="J646" i="3" s="1"/>
  <c r="J647" i="3" s="1"/>
  <c r="J648" i="3" s="1"/>
  <c r="J649" i="3" s="1"/>
  <c r="J650" i="3" s="1"/>
  <c r="J651" i="3" s="1"/>
  <c r="J652" i="3" s="1"/>
  <c r="J653" i="3" s="1"/>
  <c r="J654" i="3" s="1"/>
  <c r="J655" i="3" s="1"/>
  <c r="J656" i="3" s="1"/>
  <c r="J657" i="3" s="1"/>
  <c r="J658" i="3" s="1"/>
  <c r="J659" i="3" s="1"/>
  <c r="J660" i="3" s="1"/>
  <c r="J661" i="3" s="1"/>
  <c r="J662" i="3" s="1"/>
  <c r="J663" i="3" s="1"/>
  <c r="J664" i="3" s="1"/>
  <c r="J665" i="3" s="1"/>
  <c r="J666" i="3" s="1"/>
  <c r="J667" i="3" s="1"/>
  <c r="J668" i="3" s="1"/>
  <c r="J669" i="3" s="1"/>
  <c r="J670" i="3" s="1"/>
  <c r="J671" i="3" s="1"/>
  <c r="J672" i="3" s="1"/>
  <c r="J673" i="3" s="1"/>
  <c r="J674" i="3" s="1"/>
  <c r="J675" i="3" s="1"/>
  <c r="J676" i="3" s="1"/>
  <c r="J677" i="3" s="1"/>
  <c r="J678" i="3" s="1"/>
  <c r="J679" i="3" s="1"/>
  <c r="J680" i="3" s="1"/>
  <c r="J681" i="3" s="1"/>
  <c r="J682" i="3" s="1"/>
  <c r="J683" i="3" s="1"/>
  <c r="J684" i="3" s="1"/>
  <c r="J685" i="3" s="1"/>
  <c r="J686" i="3" s="1"/>
  <c r="J687" i="3" s="1"/>
  <c r="J688" i="3" s="1"/>
  <c r="J689" i="3" s="1"/>
  <c r="J690" i="3" s="1"/>
  <c r="J691" i="3" s="1"/>
  <c r="J692" i="3" s="1"/>
  <c r="J693" i="3" s="1"/>
  <c r="J694" i="3" s="1"/>
  <c r="J695" i="3" s="1"/>
  <c r="J696" i="3" s="1"/>
  <c r="J697" i="3" s="1"/>
  <c r="J698" i="3" s="1"/>
  <c r="J699" i="3" s="1"/>
  <c r="J700" i="3" s="1"/>
  <c r="J701" i="3" s="1"/>
  <c r="J702" i="3" s="1"/>
  <c r="J703" i="3" s="1"/>
  <c r="J704" i="3" s="1"/>
  <c r="J705" i="3" s="1"/>
  <c r="J706" i="3" s="1"/>
  <c r="J707" i="3" s="1"/>
  <c r="J708" i="3" s="1"/>
  <c r="J709" i="3" s="1"/>
  <c r="J710" i="3" s="1"/>
  <c r="J711" i="3" s="1"/>
  <c r="J712" i="3" s="1"/>
  <c r="J713" i="3" s="1"/>
  <c r="J714" i="3" s="1"/>
  <c r="J715" i="3" s="1"/>
  <c r="J716" i="3" s="1"/>
  <c r="J717" i="3" s="1"/>
  <c r="J718" i="3" s="1"/>
  <c r="J719" i="3" s="1"/>
  <c r="J720" i="3" s="1"/>
  <c r="J721" i="3" s="1"/>
  <c r="J722" i="3" s="1"/>
  <c r="J723" i="3" s="1"/>
  <c r="J724" i="3" s="1"/>
  <c r="J725" i="3" s="1"/>
  <c r="J726" i="3" s="1"/>
  <c r="J727" i="3" s="1"/>
  <c r="J728" i="3" s="1"/>
  <c r="J729" i="3" s="1"/>
  <c r="J730" i="3" s="1"/>
  <c r="J731" i="3" s="1"/>
  <c r="J732" i="3" s="1"/>
  <c r="J733" i="3" s="1"/>
  <c r="J734" i="3" s="1"/>
  <c r="J735" i="3" s="1"/>
  <c r="J736" i="3" s="1"/>
  <c r="J737" i="3" s="1"/>
  <c r="J738" i="3" s="1"/>
  <c r="J739" i="3" s="1"/>
  <c r="J740" i="3" s="1"/>
  <c r="J741" i="3" s="1"/>
  <c r="J742" i="3" s="1"/>
  <c r="J743" i="3" s="1"/>
  <c r="J744" i="3" s="1"/>
  <c r="J745" i="3" s="1"/>
  <c r="J746" i="3" s="1"/>
  <c r="J747" i="3" s="1"/>
  <c r="J748" i="3" s="1"/>
  <c r="J749" i="3" s="1"/>
  <c r="J750" i="3" s="1"/>
  <c r="J751" i="3" s="1"/>
  <c r="J752" i="3" s="1"/>
  <c r="J753" i="3" s="1"/>
  <c r="J754" i="3" s="1"/>
  <c r="J755" i="3" s="1"/>
  <c r="J756" i="3" s="1"/>
  <c r="J757" i="3" s="1"/>
  <c r="J758" i="3" s="1"/>
  <c r="J759" i="3" s="1"/>
  <c r="J760" i="3" s="1"/>
  <c r="J761" i="3" s="1"/>
  <c r="J762" i="3" s="1"/>
  <c r="J763" i="3" s="1"/>
  <c r="J764" i="3" s="1"/>
  <c r="J765" i="3" s="1"/>
  <c r="J766" i="3" s="1"/>
  <c r="J767" i="3" s="1"/>
  <c r="J768" i="3" s="1"/>
  <c r="J769" i="3" s="1"/>
  <c r="J770" i="3" s="1"/>
  <c r="J771" i="3" s="1"/>
  <c r="J772" i="3" s="1"/>
  <c r="J773" i="3" s="1"/>
  <c r="J774" i="3" s="1"/>
  <c r="J775" i="3" s="1"/>
  <c r="J776" i="3" s="1"/>
  <c r="J777" i="3" s="1"/>
  <c r="J778" i="3" s="1"/>
  <c r="J779" i="3" s="1"/>
  <c r="J780" i="3" s="1"/>
  <c r="J781" i="3" s="1"/>
  <c r="J782" i="3" s="1"/>
  <c r="J783" i="3" s="1"/>
  <c r="J784" i="3" s="1"/>
  <c r="J785" i="3" s="1"/>
  <c r="J786" i="3" s="1"/>
  <c r="J787" i="3" s="1"/>
  <c r="J788" i="3" s="1"/>
  <c r="J789" i="3" s="1"/>
  <c r="J790" i="3" s="1"/>
  <c r="J791" i="3" s="1"/>
  <c r="J792" i="3" s="1"/>
  <c r="J793" i="3" s="1"/>
  <c r="J794" i="3" s="1"/>
  <c r="J795" i="3" s="1"/>
  <c r="J796" i="3" s="1"/>
  <c r="J797" i="3" s="1"/>
  <c r="J798" i="3" s="1"/>
  <c r="J799" i="3" s="1"/>
  <c r="J800" i="3" s="1"/>
  <c r="J801" i="3" s="1"/>
  <c r="J802" i="3" s="1"/>
  <c r="J803" i="3" s="1"/>
  <c r="J804" i="3" s="1"/>
  <c r="J805" i="3" s="1"/>
  <c r="J806" i="3" s="1"/>
  <c r="J807" i="3" s="1"/>
  <c r="J808" i="3" s="1"/>
  <c r="J809" i="3" s="1"/>
  <c r="J810" i="3" s="1"/>
  <c r="J811" i="3" s="1"/>
  <c r="J812" i="3" s="1"/>
  <c r="J813" i="3" s="1"/>
  <c r="J814" i="3" s="1"/>
  <c r="J815" i="3" s="1"/>
  <c r="J816" i="3" s="1"/>
  <c r="J817" i="3" s="1"/>
  <c r="J818" i="3" s="1"/>
  <c r="J819" i="3" s="1"/>
  <c r="J820" i="3" s="1"/>
  <c r="J821" i="3" s="1"/>
  <c r="J822" i="3" s="1"/>
  <c r="J823" i="3" s="1"/>
  <c r="J824" i="3" s="1"/>
  <c r="J825" i="3" s="1"/>
  <c r="J826" i="3" s="1"/>
  <c r="J827" i="3" s="1"/>
  <c r="J828" i="3" s="1"/>
  <c r="J829" i="3" s="1"/>
  <c r="J830" i="3" s="1"/>
  <c r="J831" i="3" s="1"/>
  <c r="J832" i="3" s="1"/>
  <c r="J833" i="3" s="1"/>
  <c r="J834" i="3" s="1"/>
  <c r="J835" i="3" s="1"/>
  <c r="J836" i="3" s="1"/>
  <c r="J837" i="3" s="1"/>
  <c r="J838" i="3" s="1"/>
  <c r="J839" i="3" s="1"/>
  <c r="J840" i="3" s="1"/>
  <c r="J841" i="3" s="1"/>
  <c r="J842" i="3" s="1"/>
  <c r="J843" i="3" s="1"/>
  <c r="J844" i="3" s="1"/>
  <c r="J845" i="3" s="1"/>
  <c r="J846" i="3" s="1"/>
  <c r="J847" i="3" s="1"/>
  <c r="J848" i="3" s="1"/>
  <c r="J849" i="3" s="1"/>
  <c r="J850" i="3" s="1"/>
  <c r="J851" i="3" s="1"/>
  <c r="J852" i="3" s="1"/>
  <c r="J853" i="3" s="1"/>
  <c r="J854" i="3" s="1"/>
  <c r="J855" i="3" s="1"/>
  <c r="J856" i="3" s="1"/>
  <c r="J857" i="3" s="1"/>
  <c r="J858" i="3" s="1"/>
  <c r="J859" i="3" s="1"/>
  <c r="J860" i="3" s="1"/>
  <c r="J861" i="3" s="1"/>
  <c r="J862" i="3" s="1"/>
  <c r="J863" i="3" s="1"/>
  <c r="J864" i="3" s="1"/>
  <c r="J865" i="3" s="1"/>
  <c r="J866" i="3" s="1"/>
  <c r="J867" i="3" s="1"/>
  <c r="J868" i="3" s="1"/>
  <c r="J869" i="3" s="1"/>
  <c r="J870" i="3" s="1"/>
  <c r="J871" i="3" s="1"/>
  <c r="J872" i="3" s="1"/>
  <c r="J873" i="3" s="1"/>
  <c r="J874" i="3" s="1"/>
  <c r="J875" i="3" s="1"/>
  <c r="J876" i="3" s="1"/>
  <c r="J877" i="3" s="1"/>
  <c r="J878" i="3" s="1"/>
  <c r="J879" i="3" s="1"/>
  <c r="J880" i="3" s="1"/>
  <c r="J881" i="3" s="1"/>
  <c r="J882" i="3" s="1"/>
  <c r="J883" i="3" s="1"/>
  <c r="J884" i="3" s="1"/>
  <c r="J885" i="3" s="1"/>
  <c r="J886" i="3" s="1"/>
  <c r="J887" i="3" s="1"/>
  <c r="J888" i="3" s="1"/>
  <c r="J889" i="3" s="1"/>
  <c r="J890" i="3" s="1"/>
  <c r="J891" i="3" s="1"/>
  <c r="J892" i="3" s="1"/>
  <c r="J893" i="3" s="1"/>
  <c r="J894" i="3" s="1"/>
  <c r="J895" i="3" s="1"/>
  <c r="J896" i="3" s="1"/>
  <c r="J897" i="3" s="1"/>
  <c r="J898" i="3" s="1"/>
  <c r="J899" i="3" s="1"/>
  <c r="J900" i="3" s="1"/>
  <c r="J901" i="3" s="1"/>
  <c r="J902" i="3" s="1"/>
  <c r="J903" i="3" s="1"/>
  <c r="J904" i="3" s="1"/>
  <c r="J905" i="3" s="1"/>
  <c r="J906" i="3" s="1"/>
  <c r="J907" i="3" s="1"/>
  <c r="J908" i="3" s="1"/>
  <c r="J909" i="3" s="1"/>
  <c r="J910" i="3" s="1"/>
  <c r="J911" i="3" s="1"/>
  <c r="J912" i="3" s="1"/>
  <c r="J913" i="3" s="1"/>
  <c r="J914" i="3" s="1"/>
  <c r="J915" i="3" s="1"/>
  <c r="J916" i="3" s="1"/>
  <c r="J917" i="3" s="1"/>
  <c r="J918" i="3" s="1"/>
  <c r="J919" i="3" s="1"/>
  <c r="J920" i="3" s="1"/>
  <c r="J921" i="3" s="1"/>
  <c r="J922" i="3" s="1"/>
  <c r="J923" i="3" s="1"/>
  <c r="J924" i="3" s="1"/>
  <c r="J925" i="3" s="1"/>
  <c r="J926" i="3" s="1"/>
  <c r="J927" i="3" s="1"/>
  <c r="J928" i="3" s="1"/>
  <c r="J929" i="3" s="1"/>
  <c r="J930" i="3" s="1"/>
  <c r="J931" i="3" s="1"/>
  <c r="J932" i="3" s="1"/>
  <c r="J933" i="3" s="1"/>
  <c r="J934" i="3" s="1"/>
  <c r="J935" i="3" s="1"/>
  <c r="J936" i="3" s="1"/>
  <c r="J937" i="3" s="1"/>
  <c r="J938" i="3" s="1"/>
  <c r="J939" i="3" s="1"/>
  <c r="J940" i="3" s="1"/>
  <c r="J941" i="3" s="1"/>
  <c r="J942" i="3" s="1"/>
  <c r="J943" i="3" s="1"/>
  <c r="J944" i="3" s="1"/>
  <c r="J945" i="3" s="1"/>
  <c r="J946" i="3" s="1"/>
  <c r="J947" i="3" s="1"/>
  <c r="J948" i="3" s="1"/>
  <c r="J949" i="3" s="1"/>
  <c r="J950" i="3" s="1"/>
  <c r="J951" i="3" s="1"/>
  <c r="J952" i="3" s="1"/>
  <c r="J953" i="3" s="1"/>
  <c r="J954" i="3" s="1"/>
  <c r="J955" i="3" s="1"/>
  <c r="J956" i="3" s="1"/>
  <c r="J957" i="3" s="1"/>
  <c r="J958" i="3" s="1"/>
  <c r="J959" i="3" s="1"/>
  <c r="J960" i="3" s="1"/>
  <c r="J961" i="3" s="1"/>
  <c r="J962" i="3" s="1"/>
  <c r="J963" i="3" s="1"/>
  <c r="J964" i="3" s="1"/>
  <c r="J965" i="3" s="1"/>
  <c r="J966" i="3" s="1"/>
  <c r="J967" i="3" s="1"/>
  <c r="J968" i="3" s="1"/>
  <c r="J969" i="3" s="1"/>
  <c r="J970" i="3" s="1"/>
  <c r="J971" i="3" s="1"/>
  <c r="J972" i="3" s="1"/>
  <c r="J973" i="3" s="1"/>
  <c r="J974" i="3" s="1"/>
  <c r="J975" i="3" s="1"/>
  <c r="J976" i="3" s="1"/>
  <c r="J977" i="3" s="1"/>
  <c r="J978" i="3" s="1"/>
  <c r="J979" i="3" s="1"/>
  <c r="J980" i="3" s="1"/>
  <c r="J981" i="3" s="1"/>
  <c r="J982" i="3" s="1"/>
  <c r="J983" i="3" s="1"/>
  <c r="J984" i="3" s="1"/>
  <c r="J985" i="3" s="1"/>
  <c r="J986" i="3" s="1"/>
  <c r="J987" i="3" s="1"/>
  <c r="J988" i="3" s="1"/>
  <c r="J989" i="3" s="1"/>
  <c r="J990" i="3" s="1"/>
  <c r="J991" i="3" s="1"/>
  <c r="J992" i="3" s="1"/>
  <c r="J993" i="3" s="1"/>
  <c r="J994" i="3" s="1"/>
  <c r="J995" i="3" s="1"/>
  <c r="J996" i="3" s="1"/>
  <c r="J997" i="3" s="1"/>
  <c r="J998" i="3" s="1"/>
  <c r="J999" i="3" s="1"/>
  <c r="J1000" i="3" s="1"/>
  <c r="J1001" i="3" s="1"/>
  <c r="J1002" i="3" s="1"/>
  <c r="J1003" i="3" s="1"/>
  <c r="J1004" i="3" s="1"/>
  <c r="J1005" i="3" s="1"/>
  <c r="J1006" i="3" s="1"/>
  <c r="J1007" i="3" s="1"/>
  <c r="J1008" i="3" s="1"/>
  <c r="J1009" i="3" s="1"/>
  <c r="J1010" i="3" s="1"/>
  <c r="J1011" i="3" s="1"/>
  <c r="J1012" i="3" s="1"/>
  <c r="J1013" i="3" s="1"/>
  <c r="J1014" i="3" s="1"/>
  <c r="J1015" i="3" s="1"/>
  <c r="J1016" i="3" s="1"/>
  <c r="J1017" i="3" s="1"/>
  <c r="J1018" i="3" s="1"/>
  <c r="J1019" i="3" s="1"/>
  <c r="J1020" i="3" s="1"/>
  <c r="J1021" i="3" s="1"/>
  <c r="J1022" i="3" s="1"/>
  <c r="J1023" i="3" s="1"/>
  <c r="J1024" i="3" s="1"/>
  <c r="J1025" i="3" s="1"/>
  <c r="J1026" i="3" s="1"/>
  <c r="J1027" i="3" s="1"/>
  <c r="J1028" i="3" s="1"/>
  <c r="J1029" i="3" s="1"/>
  <c r="J1030" i="3" s="1"/>
  <c r="J1031" i="3" s="1"/>
  <c r="J1032" i="3" s="1"/>
  <c r="J1033" i="3" s="1"/>
  <c r="J1034" i="3" s="1"/>
  <c r="J1035" i="3" s="1"/>
  <c r="J1036" i="3" s="1"/>
  <c r="J1037" i="3" s="1"/>
  <c r="J1038" i="3" s="1"/>
  <c r="J1039" i="3" s="1"/>
  <c r="J1040" i="3" s="1"/>
  <c r="J1041" i="3" s="1"/>
  <c r="J1042" i="3" s="1"/>
  <c r="J1043" i="3" s="1"/>
  <c r="J1044" i="3" s="1"/>
  <c r="J1045" i="3" s="1"/>
  <c r="J1046" i="3" s="1"/>
  <c r="J1047" i="3" s="1"/>
  <c r="J1048" i="3" s="1"/>
  <c r="J1049" i="3" s="1"/>
  <c r="J1050" i="3" s="1"/>
  <c r="J1051" i="3" s="1"/>
  <c r="J1052" i="3" s="1"/>
  <c r="J1053" i="3" s="1"/>
  <c r="J1054" i="3" s="1"/>
  <c r="J1055" i="3" s="1"/>
  <c r="J1056" i="3" s="1"/>
  <c r="J1057" i="3" s="1"/>
  <c r="J1058" i="3" s="1"/>
  <c r="J1059" i="3" s="1"/>
  <c r="J1060" i="3" s="1"/>
  <c r="J1061" i="3" s="1"/>
  <c r="J1062" i="3" s="1"/>
  <c r="J1063" i="3" s="1"/>
  <c r="J1064" i="3" s="1"/>
  <c r="J1065" i="3" s="1"/>
  <c r="J1066" i="3" s="1"/>
  <c r="J1067" i="3" s="1"/>
  <c r="J1068" i="3" s="1"/>
  <c r="J1069" i="3" s="1"/>
  <c r="J1070" i="3" s="1"/>
  <c r="J1071" i="3" s="1"/>
  <c r="J1072" i="3" s="1"/>
  <c r="J1073" i="3" s="1"/>
  <c r="J1074" i="3" s="1"/>
  <c r="J1075" i="3" s="1"/>
  <c r="J1076" i="3" s="1"/>
  <c r="J1077" i="3" s="1"/>
  <c r="J1078" i="3" s="1"/>
  <c r="J1079" i="3" s="1"/>
  <c r="J1080" i="3" s="1"/>
  <c r="J1081" i="3" s="1"/>
  <c r="J1082" i="3" s="1"/>
  <c r="J1083" i="3" s="1"/>
  <c r="J1084" i="3" s="1"/>
  <c r="J1085" i="3" s="1"/>
  <c r="J1086" i="3" s="1"/>
  <c r="J1087" i="3" s="1"/>
  <c r="J1088" i="3" s="1"/>
  <c r="J1089" i="3" s="1"/>
  <c r="J1090" i="3" s="1"/>
  <c r="J1091" i="3" s="1"/>
  <c r="J1092" i="3" s="1"/>
  <c r="J1093" i="3" s="1"/>
  <c r="J1094" i="3" s="1"/>
  <c r="J1095" i="3" s="1"/>
  <c r="J1096" i="3" s="1"/>
  <c r="J1097" i="3" s="1"/>
  <c r="J1098" i="3" s="1"/>
  <c r="J1099" i="3" s="1"/>
  <c r="J1100" i="3" s="1"/>
  <c r="J1101" i="3" s="1"/>
  <c r="J1102" i="3" s="1"/>
  <c r="J1103" i="3" s="1"/>
  <c r="J1104" i="3" s="1"/>
  <c r="J1105" i="3" s="1"/>
  <c r="J1106" i="3" s="1"/>
  <c r="J1107" i="3" s="1"/>
  <c r="J1108" i="3" s="1"/>
  <c r="J1109" i="3" s="1"/>
  <c r="J1110" i="3" s="1"/>
  <c r="J1111" i="3" s="1"/>
  <c r="J1112" i="3" s="1"/>
  <c r="J1113" i="3" s="1"/>
  <c r="J1114" i="3" s="1"/>
  <c r="J1115" i="3" s="1"/>
  <c r="J1116" i="3" s="1"/>
  <c r="J1117" i="3" s="1"/>
  <c r="J1118" i="3" s="1"/>
  <c r="J1119" i="3" s="1"/>
  <c r="J1120" i="3" s="1"/>
  <c r="J1121" i="3" s="1"/>
  <c r="J1122" i="3" s="1"/>
  <c r="J1123" i="3" s="1"/>
  <c r="J1124" i="3" s="1"/>
  <c r="J1125" i="3" s="1"/>
  <c r="J1126" i="3" s="1"/>
  <c r="J1127" i="3" s="1"/>
  <c r="J1128" i="3" s="1"/>
  <c r="J1129" i="3" s="1"/>
  <c r="J1130" i="3" s="1"/>
  <c r="J1131" i="3" s="1"/>
  <c r="J1132" i="3" s="1"/>
  <c r="J1133" i="3" s="1"/>
  <c r="J1134" i="3" s="1"/>
  <c r="J1135" i="3" s="1"/>
  <c r="J1136" i="3" s="1"/>
  <c r="J1137" i="3" s="1"/>
  <c r="J1138" i="3" s="1"/>
  <c r="J1139" i="3" s="1"/>
  <c r="J1140" i="3" s="1"/>
  <c r="J1141" i="3" s="1"/>
  <c r="J1142" i="3" s="1"/>
  <c r="J1143" i="3" s="1"/>
  <c r="J1144" i="3" s="1"/>
  <c r="J1145" i="3" s="1"/>
  <c r="J1146" i="3" s="1"/>
  <c r="J1147" i="3" s="1"/>
  <c r="J1148" i="3" s="1"/>
  <c r="J1149" i="3" s="1"/>
  <c r="J1150" i="3" s="1"/>
  <c r="J1151" i="3" s="1"/>
  <c r="J1152" i="3" s="1"/>
  <c r="J1153" i="3" s="1"/>
  <c r="J1154" i="3" s="1"/>
  <c r="J1155" i="3" s="1"/>
  <c r="J1156" i="3" s="1"/>
  <c r="J1157" i="3" s="1"/>
  <c r="J1158" i="3" s="1"/>
  <c r="J1159" i="3" s="1"/>
  <c r="J1160" i="3" s="1"/>
  <c r="J1161" i="3" s="1"/>
  <c r="J1162" i="3" s="1"/>
  <c r="J1163" i="3" s="1"/>
  <c r="J1164" i="3" s="1"/>
  <c r="J1165" i="3" s="1"/>
  <c r="J1166" i="3" s="1"/>
  <c r="J1167" i="3" s="1"/>
  <c r="J1168" i="3" s="1"/>
  <c r="J1169" i="3" s="1"/>
  <c r="J1170" i="3" s="1"/>
  <c r="J1171" i="3" s="1"/>
  <c r="J1172" i="3" s="1"/>
  <c r="J1173" i="3" s="1"/>
  <c r="J1174" i="3" s="1"/>
  <c r="J1175" i="3" s="1"/>
  <c r="J1176" i="3" s="1"/>
  <c r="J1177" i="3" s="1"/>
  <c r="J1178" i="3" s="1"/>
  <c r="J1179" i="3" s="1"/>
  <c r="J1180" i="3" s="1"/>
  <c r="J1181" i="3" s="1"/>
  <c r="J1182" i="3" s="1"/>
  <c r="J1183" i="3" s="1"/>
  <c r="J1184" i="3" s="1"/>
  <c r="J1185" i="3" s="1"/>
  <c r="J1186" i="3" s="1"/>
  <c r="J1187" i="3" s="1"/>
  <c r="J1188" i="3" s="1"/>
  <c r="J1189" i="3" s="1"/>
  <c r="J1190" i="3" s="1"/>
  <c r="J1191" i="3" s="1"/>
  <c r="J1192" i="3" s="1"/>
  <c r="J1193" i="3" s="1"/>
  <c r="J1194" i="3" s="1"/>
  <c r="J1195" i="3" s="1"/>
  <c r="J1196" i="3" s="1"/>
  <c r="J1197" i="3" s="1"/>
  <c r="J1198" i="3" s="1"/>
  <c r="J1199" i="3" s="1"/>
  <c r="J1200" i="3" s="1"/>
  <c r="J1201" i="3" s="1"/>
  <c r="J1202" i="3" s="1"/>
  <c r="J1203" i="3" s="1"/>
  <c r="J1204" i="3" s="1"/>
  <c r="J1205" i="3" s="1"/>
  <c r="J1206" i="3" s="1"/>
  <c r="J1207" i="3" s="1"/>
  <c r="J1208" i="3" s="1"/>
  <c r="J1209" i="3" s="1"/>
  <c r="J1210" i="3" s="1"/>
  <c r="J1211" i="3" s="1"/>
  <c r="J1212" i="3" s="1"/>
  <c r="J1213" i="3" s="1"/>
  <c r="J1214" i="3" s="1"/>
  <c r="J1215" i="3" s="1"/>
  <c r="J1216" i="3" s="1"/>
  <c r="J1217" i="3" s="1"/>
  <c r="J1218" i="3" s="1"/>
  <c r="J1219" i="3" s="1"/>
  <c r="J1220" i="3" s="1"/>
  <c r="J1221" i="3" s="1"/>
  <c r="J1222" i="3" s="1"/>
  <c r="J1223" i="3" s="1"/>
  <c r="J1224" i="3" s="1"/>
  <c r="J1225" i="3" s="1"/>
  <c r="J1226" i="3" s="1"/>
  <c r="J1227" i="3" s="1"/>
  <c r="J1228" i="3" s="1"/>
  <c r="J1229" i="3" s="1"/>
  <c r="J1230" i="3" s="1"/>
  <c r="J1231" i="3" s="1"/>
  <c r="J1232" i="3" s="1"/>
  <c r="J1233" i="3" s="1"/>
  <c r="J1234" i="3" s="1"/>
  <c r="J1235" i="3" s="1"/>
  <c r="J1236" i="3" s="1"/>
  <c r="J1237" i="3" s="1"/>
  <c r="J1238" i="3" s="1"/>
  <c r="J1239" i="3" s="1"/>
  <c r="J1240" i="3" s="1"/>
  <c r="J1241" i="3" s="1"/>
  <c r="J1242" i="3" s="1"/>
  <c r="J1243" i="3" s="1"/>
  <c r="J1244" i="3" s="1"/>
  <c r="J1245" i="3" s="1"/>
  <c r="J1246" i="3" s="1"/>
  <c r="J1247" i="3" s="1"/>
  <c r="J1248" i="3" s="1"/>
  <c r="J1249" i="3" s="1"/>
  <c r="J1250" i="3" s="1"/>
  <c r="J1251" i="3" s="1"/>
  <c r="J1252" i="3" s="1"/>
  <c r="J1253" i="3" s="1"/>
  <c r="J1254" i="3" s="1"/>
  <c r="J1255" i="3" s="1"/>
  <c r="J1256" i="3" s="1"/>
  <c r="J1257" i="3" s="1"/>
  <c r="J1258" i="3" s="1"/>
  <c r="J1259" i="3" s="1"/>
  <c r="J1260" i="3" s="1"/>
  <c r="J1261" i="3" s="1"/>
  <c r="J1262" i="3" s="1"/>
  <c r="J1263" i="3" s="1"/>
  <c r="J1264" i="3" s="1"/>
  <c r="J1265" i="3" s="1"/>
  <c r="J1266" i="3" s="1"/>
  <c r="J1267" i="3" s="1"/>
  <c r="J1268" i="3" s="1"/>
  <c r="J1269" i="3" s="1"/>
  <c r="J1270" i="3" s="1"/>
  <c r="J1271" i="3" s="1"/>
  <c r="J1272" i="3" s="1"/>
  <c r="J1273" i="3" s="1"/>
  <c r="J1274" i="3" s="1"/>
  <c r="J1275" i="3" s="1"/>
  <c r="J1276" i="3" s="1"/>
  <c r="J1277" i="3" s="1"/>
  <c r="J1278" i="3" s="1"/>
  <c r="J1279" i="3" s="1"/>
  <c r="J1280" i="3" s="1"/>
  <c r="J1281" i="3" s="1"/>
  <c r="J1282" i="3" s="1"/>
  <c r="J1283" i="3" s="1"/>
  <c r="J1284" i="3" s="1"/>
  <c r="J1285" i="3" s="1"/>
  <c r="J1286" i="3" s="1"/>
  <c r="J1287" i="3" s="1"/>
  <c r="J1288" i="3" s="1"/>
  <c r="J1289" i="3" s="1"/>
  <c r="J1290" i="3" s="1"/>
  <c r="J1291" i="3" s="1"/>
  <c r="J1292" i="3" s="1"/>
  <c r="J1293" i="3" s="1"/>
  <c r="J1294" i="3" s="1"/>
  <c r="J1295" i="3" s="1"/>
  <c r="J1296" i="3" s="1"/>
  <c r="J1297" i="3" s="1"/>
  <c r="J1298" i="3" s="1"/>
  <c r="J1299" i="3" s="1"/>
  <c r="J1300" i="3" s="1"/>
  <c r="J1301" i="3" s="1"/>
  <c r="J1302" i="3" s="1"/>
  <c r="J1303" i="3" s="1"/>
  <c r="J1304" i="3" s="1"/>
  <c r="J1305" i="3" s="1"/>
  <c r="J1306" i="3" s="1"/>
  <c r="J1307" i="3" s="1"/>
  <c r="J1308" i="3" s="1"/>
  <c r="J1309" i="3" s="1"/>
  <c r="J1310" i="3" s="1"/>
  <c r="J1311" i="3" s="1"/>
  <c r="J1312" i="3" s="1"/>
  <c r="J1313" i="3" s="1"/>
  <c r="J1314" i="3" s="1"/>
  <c r="J1315" i="3" s="1"/>
  <c r="J1316" i="3" s="1"/>
  <c r="J1317" i="3" s="1"/>
  <c r="J1318" i="3" s="1"/>
  <c r="J1319" i="3" s="1"/>
  <c r="J1320" i="3" s="1"/>
  <c r="J1321" i="3" s="1"/>
  <c r="J1322" i="3" s="1"/>
  <c r="J1323" i="3" s="1"/>
  <c r="J1324" i="3" s="1"/>
  <c r="J1325" i="3" s="1"/>
  <c r="J1326" i="3" s="1"/>
  <c r="J1327" i="3" s="1"/>
  <c r="J1328" i="3" s="1"/>
  <c r="J1329" i="3" s="1"/>
  <c r="J1330" i="3" s="1"/>
  <c r="J1331" i="3" s="1"/>
  <c r="J1332" i="3" s="1"/>
  <c r="J1333" i="3" s="1"/>
  <c r="J1334" i="3" s="1"/>
  <c r="J1335" i="3" s="1"/>
  <c r="J1336" i="3" s="1"/>
  <c r="J1337" i="3" s="1"/>
  <c r="J1338" i="3" s="1"/>
  <c r="J1339" i="3" s="1"/>
  <c r="J1340" i="3" s="1"/>
  <c r="J1341" i="3" s="1"/>
  <c r="J1342" i="3" s="1"/>
  <c r="J1343" i="3" s="1"/>
  <c r="J1344" i="3" s="1"/>
  <c r="J1345" i="3" s="1"/>
  <c r="J1346" i="3" s="1"/>
  <c r="J1347" i="3" s="1"/>
  <c r="J1348" i="3" s="1"/>
  <c r="J1349" i="3" s="1"/>
  <c r="J1350" i="3" s="1"/>
  <c r="J1351" i="3" s="1"/>
  <c r="J1352" i="3" s="1"/>
  <c r="J1353" i="3" s="1"/>
  <c r="J1354" i="3" s="1"/>
  <c r="J1355" i="3" s="1"/>
  <c r="J1356" i="3" s="1"/>
  <c r="J1357" i="3" s="1"/>
  <c r="J1358" i="3" s="1"/>
  <c r="J1359" i="3" s="1"/>
  <c r="J1360" i="3" s="1"/>
  <c r="J1361" i="3" s="1"/>
  <c r="J1362" i="3" s="1"/>
  <c r="J1363" i="3" s="1"/>
  <c r="J1364" i="3" s="1"/>
  <c r="J1365" i="3" s="1"/>
  <c r="J1366" i="3" s="1"/>
  <c r="J1367" i="3" s="1"/>
  <c r="J1368" i="3" s="1"/>
  <c r="J1369" i="3" s="1"/>
  <c r="J1370" i="3" s="1"/>
  <c r="J1371" i="3" s="1"/>
  <c r="J1372" i="3" s="1"/>
  <c r="J1373" i="3" s="1"/>
  <c r="J1374" i="3" s="1"/>
  <c r="J1375" i="3" s="1"/>
  <c r="J1376" i="3" s="1"/>
  <c r="J1377" i="3" s="1"/>
  <c r="J1378" i="3" s="1"/>
  <c r="J1379" i="3" s="1"/>
  <c r="J1380" i="3" s="1"/>
  <c r="J1381" i="3" s="1"/>
  <c r="J1382" i="3" s="1"/>
  <c r="J1383" i="3" s="1"/>
  <c r="J1384" i="3" s="1"/>
  <c r="J1385" i="3" s="1"/>
  <c r="J1386" i="3" s="1"/>
  <c r="J1387" i="3" s="1"/>
  <c r="J1388" i="3" s="1"/>
  <c r="J1389" i="3" s="1"/>
  <c r="J1390" i="3" s="1"/>
  <c r="H4" i="3"/>
  <c r="L13" i="3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224" i="3" s="1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61" i="3" s="1"/>
  <c r="L262" i="3" s="1"/>
  <c r="L263" i="3" s="1"/>
  <c r="L264" i="3" s="1"/>
  <c r="L265" i="3" s="1"/>
  <c r="L266" i="3" s="1"/>
  <c r="L267" i="3" s="1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L279" i="3" s="1"/>
  <c r="L280" i="3" s="1"/>
  <c r="L281" i="3" s="1"/>
  <c r="L282" i="3" s="1"/>
  <c r="L283" i="3" s="1"/>
  <c r="L284" i="3" s="1"/>
  <c r="L285" i="3" s="1"/>
  <c r="L286" i="3" s="1"/>
  <c r="L287" i="3" s="1"/>
  <c r="L288" i="3" s="1"/>
  <c r="L289" i="3" s="1"/>
  <c r="L290" i="3" s="1"/>
  <c r="L291" i="3" s="1"/>
  <c r="L292" i="3" s="1"/>
  <c r="L293" i="3" s="1"/>
  <c r="L294" i="3" s="1"/>
  <c r="L295" i="3" s="1"/>
  <c r="L296" i="3" s="1"/>
  <c r="L297" i="3" s="1"/>
  <c r="L298" i="3" s="1"/>
  <c r="L299" i="3" s="1"/>
  <c r="L300" i="3" s="1"/>
  <c r="L301" i="3" s="1"/>
  <c r="L302" i="3" s="1"/>
  <c r="L303" i="3" s="1"/>
  <c r="L304" i="3" s="1"/>
  <c r="L305" i="3" s="1"/>
  <c r="L306" i="3" s="1"/>
  <c r="L307" i="3" s="1"/>
  <c r="L308" i="3" s="1"/>
  <c r="L309" i="3" s="1"/>
  <c r="L310" i="3" s="1"/>
  <c r="L311" i="3" s="1"/>
  <c r="L312" i="3" s="1"/>
  <c r="L313" i="3" s="1"/>
  <c r="L314" i="3" s="1"/>
  <c r="L315" i="3" s="1"/>
  <c r="L316" i="3" s="1"/>
  <c r="L317" i="3" s="1"/>
  <c r="L318" i="3" s="1"/>
  <c r="L319" i="3" s="1"/>
  <c r="L320" i="3" s="1"/>
  <c r="L321" i="3" s="1"/>
  <c r="L322" i="3" s="1"/>
  <c r="L323" i="3" s="1"/>
  <c r="L324" i="3" s="1"/>
  <c r="L325" i="3" s="1"/>
  <c r="L326" i="3" s="1"/>
  <c r="L327" i="3" s="1"/>
  <c r="L328" i="3" s="1"/>
  <c r="L329" i="3" s="1"/>
  <c r="L330" i="3" s="1"/>
  <c r="L331" i="3" s="1"/>
  <c r="L332" i="3" s="1"/>
  <c r="L333" i="3" s="1"/>
  <c r="L334" i="3" s="1"/>
  <c r="L335" i="3" s="1"/>
  <c r="L336" i="3" s="1"/>
  <c r="L337" i="3" s="1"/>
  <c r="L338" i="3" s="1"/>
  <c r="L339" i="3" s="1"/>
  <c r="L340" i="3" s="1"/>
  <c r="L341" i="3" s="1"/>
  <c r="L342" i="3" s="1"/>
  <c r="L343" i="3" s="1"/>
  <c r="L344" i="3" s="1"/>
  <c r="L345" i="3" s="1"/>
  <c r="L346" i="3" s="1"/>
  <c r="L347" i="3" s="1"/>
  <c r="L348" i="3" s="1"/>
  <c r="L349" i="3" s="1"/>
  <c r="L350" i="3" s="1"/>
  <c r="L351" i="3" s="1"/>
  <c r="L352" i="3" s="1"/>
  <c r="L353" i="3" s="1"/>
  <c r="L354" i="3" s="1"/>
  <c r="L355" i="3" s="1"/>
  <c r="L356" i="3" s="1"/>
  <c r="L357" i="3" s="1"/>
  <c r="L358" i="3" s="1"/>
  <c r="L359" i="3" s="1"/>
  <c r="L360" i="3" s="1"/>
  <c r="L361" i="3" s="1"/>
  <c r="L362" i="3" s="1"/>
  <c r="L363" i="3" s="1"/>
  <c r="L364" i="3" s="1"/>
  <c r="L365" i="3" s="1"/>
  <c r="L366" i="3" s="1"/>
  <c r="L367" i="3" s="1"/>
  <c r="L368" i="3" s="1"/>
  <c r="L369" i="3" s="1"/>
  <c r="L370" i="3" s="1"/>
  <c r="L371" i="3" s="1"/>
  <c r="L372" i="3" s="1"/>
  <c r="L373" i="3" s="1"/>
  <c r="L374" i="3" s="1"/>
  <c r="L375" i="3" s="1"/>
  <c r="L376" i="3" s="1"/>
  <c r="L377" i="3" s="1"/>
  <c r="L378" i="3" s="1"/>
  <c r="L379" i="3" s="1"/>
  <c r="L380" i="3" s="1"/>
  <c r="L381" i="3" s="1"/>
  <c r="L382" i="3" s="1"/>
  <c r="L383" i="3" s="1"/>
  <c r="L384" i="3" s="1"/>
  <c r="L385" i="3" s="1"/>
  <c r="L386" i="3" s="1"/>
  <c r="L387" i="3" s="1"/>
  <c r="L388" i="3" s="1"/>
  <c r="L389" i="3" s="1"/>
  <c r="L390" i="3" s="1"/>
  <c r="L391" i="3" s="1"/>
  <c r="L392" i="3" s="1"/>
  <c r="L393" i="3" s="1"/>
  <c r="L394" i="3" s="1"/>
  <c r="L395" i="3" s="1"/>
  <c r="L396" i="3" s="1"/>
  <c r="L397" i="3" s="1"/>
  <c r="L398" i="3" s="1"/>
  <c r="L399" i="3" s="1"/>
  <c r="L400" i="3" s="1"/>
  <c r="L401" i="3" s="1"/>
  <c r="L402" i="3" s="1"/>
  <c r="L403" i="3" s="1"/>
  <c r="L404" i="3" s="1"/>
  <c r="L405" i="3" s="1"/>
  <c r="L406" i="3" s="1"/>
  <c r="L407" i="3" s="1"/>
  <c r="L408" i="3" s="1"/>
  <c r="L409" i="3" s="1"/>
  <c r="L410" i="3" s="1"/>
  <c r="L411" i="3" s="1"/>
  <c r="L412" i="3" s="1"/>
  <c r="L413" i="3" s="1"/>
  <c r="L414" i="3" s="1"/>
  <c r="L415" i="3" s="1"/>
  <c r="L416" i="3" s="1"/>
  <c r="L417" i="3" s="1"/>
  <c r="L418" i="3" s="1"/>
  <c r="L419" i="3" s="1"/>
  <c r="L420" i="3" s="1"/>
  <c r="L421" i="3" s="1"/>
  <c r="L422" i="3" s="1"/>
  <c r="L423" i="3" s="1"/>
  <c r="L424" i="3" s="1"/>
  <c r="L425" i="3" s="1"/>
  <c r="L426" i="3" s="1"/>
  <c r="L427" i="3" s="1"/>
  <c r="L428" i="3" s="1"/>
  <c r="L429" i="3" s="1"/>
  <c r="L430" i="3" s="1"/>
  <c r="L431" i="3" s="1"/>
  <c r="L432" i="3" s="1"/>
  <c r="L433" i="3" s="1"/>
  <c r="L434" i="3" s="1"/>
  <c r="L435" i="3" s="1"/>
  <c r="L436" i="3" s="1"/>
  <c r="L437" i="3" s="1"/>
  <c r="L438" i="3" s="1"/>
  <c r="L439" i="3" s="1"/>
  <c r="L440" i="3" s="1"/>
  <c r="L441" i="3" s="1"/>
  <c r="L442" i="3" s="1"/>
  <c r="L443" i="3" s="1"/>
  <c r="L444" i="3" s="1"/>
  <c r="L445" i="3" s="1"/>
  <c r="L446" i="3" s="1"/>
  <c r="L447" i="3" s="1"/>
  <c r="L448" i="3" s="1"/>
  <c r="L449" i="3" s="1"/>
  <c r="L450" i="3" s="1"/>
  <c r="L451" i="3" s="1"/>
  <c r="L452" i="3" s="1"/>
  <c r="L453" i="3" s="1"/>
  <c r="L454" i="3" s="1"/>
  <c r="L455" i="3" s="1"/>
  <c r="L456" i="3" s="1"/>
  <c r="L457" i="3" s="1"/>
  <c r="L458" i="3" s="1"/>
  <c r="L459" i="3" s="1"/>
  <c r="L460" i="3" s="1"/>
  <c r="L461" i="3" s="1"/>
  <c r="L462" i="3" s="1"/>
  <c r="L463" i="3" s="1"/>
  <c r="L464" i="3" s="1"/>
  <c r="L465" i="3" s="1"/>
  <c r="L466" i="3" s="1"/>
  <c r="L467" i="3" s="1"/>
  <c r="L468" i="3" s="1"/>
  <c r="L469" i="3" s="1"/>
  <c r="L470" i="3" s="1"/>
  <c r="L471" i="3" s="1"/>
  <c r="L472" i="3" s="1"/>
  <c r="L473" i="3" s="1"/>
  <c r="L474" i="3" s="1"/>
  <c r="L475" i="3" s="1"/>
  <c r="L476" i="3" s="1"/>
  <c r="L477" i="3" s="1"/>
  <c r="L478" i="3" s="1"/>
  <c r="L479" i="3" s="1"/>
  <c r="L480" i="3" s="1"/>
  <c r="L481" i="3" s="1"/>
  <c r="L482" i="3" s="1"/>
  <c r="L483" i="3" s="1"/>
  <c r="L484" i="3" s="1"/>
  <c r="L485" i="3" s="1"/>
  <c r="L486" i="3" s="1"/>
  <c r="L487" i="3" s="1"/>
  <c r="L488" i="3" s="1"/>
  <c r="L489" i="3" s="1"/>
  <c r="L490" i="3" s="1"/>
  <c r="L491" i="3" s="1"/>
  <c r="L492" i="3" s="1"/>
  <c r="L493" i="3" s="1"/>
  <c r="L494" i="3" s="1"/>
  <c r="L495" i="3" s="1"/>
  <c r="L496" i="3" s="1"/>
  <c r="L497" i="3" s="1"/>
  <c r="L498" i="3" s="1"/>
  <c r="L499" i="3" s="1"/>
  <c r="L500" i="3" s="1"/>
  <c r="L501" i="3" s="1"/>
  <c r="L502" i="3" s="1"/>
  <c r="L503" i="3" s="1"/>
  <c r="L504" i="3" s="1"/>
  <c r="L505" i="3" s="1"/>
  <c r="L506" i="3" s="1"/>
  <c r="L507" i="3" s="1"/>
  <c r="L508" i="3" s="1"/>
  <c r="L509" i="3" s="1"/>
  <c r="L510" i="3" s="1"/>
  <c r="L511" i="3" s="1"/>
  <c r="L512" i="3" s="1"/>
  <c r="L513" i="3" s="1"/>
  <c r="L514" i="3" s="1"/>
  <c r="L515" i="3" s="1"/>
  <c r="L516" i="3" s="1"/>
  <c r="L517" i="3" s="1"/>
  <c r="L518" i="3" s="1"/>
  <c r="L519" i="3" s="1"/>
  <c r="L520" i="3" s="1"/>
  <c r="L521" i="3" s="1"/>
  <c r="L522" i="3" s="1"/>
  <c r="L523" i="3" s="1"/>
  <c r="L524" i="3" s="1"/>
  <c r="L525" i="3" s="1"/>
  <c r="L526" i="3" s="1"/>
  <c r="L527" i="3" s="1"/>
  <c r="L528" i="3" s="1"/>
  <c r="L529" i="3" s="1"/>
  <c r="L530" i="3" s="1"/>
  <c r="L531" i="3" s="1"/>
  <c r="L532" i="3" s="1"/>
  <c r="L533" i="3" s="1"/>
  <c r="L534" i="3" s="1"/>
  <c r="L535" i="3" s="1"/>
  <c r="L536" i="3" s="1"/>
  <c r="L537" i="3" s="1"/>
  <c r="L538" i="3" s="1"/>
  <c r="L539" i="3" s="1"/>
  <c r="L540" i="3" s="1"/>
  <c r="L541" i="3" s="1"/>
  <c r="L542" i="3" s="1"/>
  <c r="L543" i="3" s="1"/>
  <c r="L544" i="3" s="1"/>
  <c r="L545" i="3" s="1"/>
  <c r="L546" i="3" s="1"/>
  <c r="L547" i="3" s="1"/>
  <c r="L548" i="3" s="1"/>
  <c r="L549" i="3" s="1"/>
  <c r="L550" i="3" s="1"/>
  <c r="L551" i="3" s="1"/>
  <c r="L552" i="3" s="1"/>
  <c r="L553" i="3" s="1"/>
  <c r="L554" i="3" s="1"/>
  <c r="L555" i="3" s="1"/>
  <c r="L556" i="3" s="1"/>
  <c r="L557" i="3" s="1"/>
  <c r="L558" i="3" s="1"/>
  <c r="L559" i="3" s="1"/>
  <c r="L560" i="3" s="1"/>
  <c r="L561" i="3" s="1"/>
  <c r="L562" i="3" s="1"/>
  <c r="L563" i="3" s="1"/>
  <c r="L564" i="3" s="1"/>
  <c r="L565" i="3" s="1"/>
  <c r="L566" i="3" s="1"/>
  <c r="L567" i="3" s="1"/>
  <c r="L568" i="3" s="1"/>
  <c r="L569" i="3" s="1"/>
  <c r="L570" i="3" s="1"/>
  <c r="L571" i="3" s="1"/>
  <c r="L572" i="3" s="1"/>
  <c r="L573" i="3" s="1"/>
  <c r="L574" i="3" s="1"/>
  <c r="L575" i="3" s="1"/>
  <c r="L576" i="3" s="1"/>
  <c r="L577" i="3" s="1"/>
  <c r="L578" i="3" s="1"/>
  <c r="L579" i="3" s="1"/>
  <c r="L580" i="3" s="1"/>
  <c r="L581" i="3" s="1"/>
  <c r="L582" i="3" s="1"/>
  <c r="L583" i="3" s="1"/>
  <c r="L584" i="3" s="1"/>
  <c r="L585" i="3" s="1"/>
  <c r="L586" i="3" s="1"/>
  <c r="L587" i="3" s="1"/>
  <c r="L588" i="3" s="1"/>
  <c r="L589" i="3" s="1"/>
  <c r="L590" i="3" s="1"/>
  <c r="L591" i="3" s="1"/>
  <c r="L592" i="3" s="1"/>
  <c r="L593" i="3" s="1"/>
  <c r="L594" i="3" s="1"/>
  <c r="L595" i="3" s="1"/>
  <c r="L596" i="3" s="1"/>
  <c r="L597" i="3" s="1"/>
  <c r="L598" i="3" s="1"/>
  <c r="L599" i="3" s="1"/>
  <c r="L600" i="3" s="1"/>
  <c r="L601" i="3" s="1"/>
  <c r="L602" i="3" s="1"/>
  <c r="L603" i="3" s="1"/>
  <c r="L604" i="3" s="1"/>
  <c r="L605" i="3" s="1"/>
  <c r="L606" i="3" s="1"/>
  <c r="L607" i="3" s="1"/>
  <c r="L608" i="3" s="1"/>
  <c r="L609" i="3" s="1"/>
  <c r="L610" i="3" s="1"/>
  <c r="L611" i="3" s="1"/>
  <c r="L612" i="3" s="1"/>
  <c r="L613" i="3" s="1"/>
  <c r="L614" i="3" s="1"/>
  <c r="L615" i="3" s="1"/>
  <c r="L616" i="3" s="1"/>
  <c r="L617" i="3" s="1"/>
  <c r="L618" i="3" s="1"/>
  <c r="L619" i="3" s="1"/>
  <c r="L620" i="3" s="1"/>
  <c r="L621" i="3" s="1"/>
  <c r="L622" i="3" s="1"/>
  <c r="L623" i="3" s="1"/>
  <c r="L624" i="3" s="1"/>
  <c r="L625" i="3" s="1"/>
  <c r="L626" i="3" s="1"/>
  <c r="L627" i="3" s="1"/>
  <c r="L628" i="3" s="1"/>
  <c r="L629" i="3" s="1"/>
  <c r="L630" i="3" s="1"/>
  <c r="L631" i="3" s="1"/>
  <c r="L632" i="3" s="1"/>
  <c r="L633" i="3" s="1"/>
  <c r="L634" i="3" s="1"/>
  <c r="L635" i="3" s="1"/>
  <c r="L636" i="3" s="1"/>
  <c r="L637" i="3" s="1"/>
  <c r="L638" i="3" s="1"/>
  <c r="L639" i="3" s="1"/>
  <c r="L640" i="3" s="1"/>
  <c r="L641" i="3" s="1"/>
  <c r="L642" i="3" s="1"/>
  <c r="L643" i="3" s="1"/>
  <c r="L644" i="3" s="1"/>
  <c r="L645" i="3" s="1"/>
  <c r="L646" i="3" s="1"/>
  <c r="L647" i="3" s="1"/>
  <c r="L648" i="3" s="1"/>
  <c r="L649" i="3" s="1"/>
  <c r="L650" i="3" s="1"/>
  <c r="L651" i="3" s="1"/>
  <c r="L652" i="3" s="1"/>
  <c r="L653" i="3" s="1"/>
  <c r="L654" i="3" s="1"/>
  <c r="L655" i="3" s="1"/>
  <c r="L656" i="3" s="1"/>
  <c r="L657" i="3" s="1"/>
  <c r="L658" i="3" s="1"/>
  <c r="L659" i="3" s="1"/>
  <c r="L660" i="3" s="1"/>
  <c r="L661" i="3" s="1"/>
  <c r="L662" i="3" s="1"/>
  <c r="L663" i="3" s="1"/>
  <c r="L664" i="3" s="1"/>
  <c r="L665" i="3" s="1"/>
  <c r="L666" i="3" s="1"/>
  <c r="L667" i="3" s="1"/>
  <c r="L668" i="3" s="1"/>
  <c r="L669" i="3" s="1"/>
  <c r="L670" i="3" s="1"/>
  <c r="L671" i="3" s="1"/>
  <c r="L672" i="3" s="1"/>
  <c r="L673" i="3" s="1"/>
  <c r="L674" i="3" s="1"/>
  <c r="L675" i="3" s="1"/>
  <c r="L676" i="3" s="1"/>
  <c r="L677" i="3" s="1"/>
  <c r="L678" i="3" s="1"/>
  <c r="L679" i="3" s="1"/>
  <c r="L680" i="3" s="1"/>
  <c r="L681" i="3" s="1"/>
  <c r="L682" i="3" s="1"/>
  <c r="L683" i="3" s="1"/>
  <c r="L684" i="3" s="1"/>
  <c r="L685" i="3" s="1"/>
  <c r="L686" i="3" s="1"/>
  <c r="L687" i="3" s="1"/>
  <c r="L688" i="3" s="1"/>
  <c r="L689" i="3" s="1"/>
  <c r="L690" i="3" s="1"/>
  <c r="L691" i="3" s="1"/>
  <c r="L692" i="3" s="1"/>
  <c r="L693" i="3" s="1"/>
  <c r="L694" i="3" s="1"/>
  <c r="L695" i="3" s="1"/>
  <c r="L696" i="3" s="1"/>
  <c r="L697" i="3" s="1"/>
  <c r="L698" i="3" s="1"/>
  <c r="L699" i="3" s="1"/>
  <c r="L700" i="3" s="1"/>
  <c r="L701" i="3" s="1"/>
  <c r="L702" i="3" s="1"/>
  <c r="L703" i="3" s="1"/>
  <c r="L704" i="3" s="1"/>
  <c r="L705" i="3" s="1"/>
  <c r="L706" i="3" s="1"/>
  <c r="L707" i="3" s="1"/>
  <c r="L708" i="3" s="1"/>
  <c r="L709" i="3" s="1"/>
  <c r="L710" i="3" s="1"/>
  <c r="L711" i="3" s="1"/>
  <c r="L712" i="3" s="1"/>
  <c r="L713" i="3" s="1"/>
  <c r="L714" i="3" s="1"/>
  <c r="L715" i="3" s="1"/>
  <c r="L716" i="3" s="1"/>
  <c r="L717" i="3" s="1"/>
  <c r="L718" i="3" s="1"/>
  <c r="L719" i="3" s="1"/>
  <c r="L720" i="3" s="1"/>
  <c r="L721" i="3" s="1"/>
  <c r="L722" i="3" s="1"/>
  <c r="L723" i="3" s="1"/>
  <c r="L724" i="3" s="1"/>
  <c r="L725" i="3" s="1"/>
  <c r="L726" i="3" s="1"/>
  <c r="L727" i="3" s="1"/>
  <c r="L728" i="3" s="1"/>
  <c r="L729" i="3" s="1"/>
  <c r="L730" i="3" s="1"/>
  <c r="L731" i="3" s="1"/>
  <c r="L732" i="3" s="1"/>
  <c r="L733" i="3" s="1"/>
  <c r="L734" i="3" s="1"/>
  <c r="L735" i="3" s="1"/>
  <c r="L736" i="3" s="1"/>
  <c r="L737" i="3" s="1"/>
  <c r="L738" i="3" s="1"/>
  <c r="L739" i="3" s="1"/>
  <c r="L740" i="3" s="1"/>
  <c r="L741" i="3" s="1"/>
  <c r="L742" i="3" s="1"/>
  <c r="L743" i="3" s="1"/>
  <c r="L744" i="3" s="1"/>
  <c r="L745" i="3" s="1"/>
  <c r="L746" i="3" s="1"/>
  <c r="L747" i="3" s="1"/>
  <c r="L748" i="3" s="1"/>
  <c r="L749" i="3" s="1"/>
  <c r="L750" i="3" s="1"/>
  <c r="L751" i="3" s="1"/>
  <c r="L752" i="3" s="1"/>
  <c r="L753" i="3" s="1"/>
  <c r="L754" i="3" s="1"/>
  <c r="L755" i="3" s="1"/>
  <c r="L756" i="3" s="1"/>
  <c r="L757" i="3" s="1"/>
  <c r="L758" i="3" s="1"/>
  <c r="L759" i="3" s="1"/>
  <c r="L760" i="3" s="1"/>
  <c r="L761" i="3" s="1"/>
  <c r="L762" i="3" s="1"/>
  <c r="L763" i="3" s="1"/>
  <c r="L764" i="3" s="1"/>
  <c r="L765" i="3" s="1"/>
  <c r="L766" i="3" s="1"/>
  <c r="L767" i="3" s="1"/>
  <c r="L768" i="3" s="1"/>
  <c r="L769" i="3" s="1"/>
  <c r="L770" i="3" s="1"/>
  <c r="L771" i="3" s="1"/>
  <c r="L772" i="3" s="1"/>
  <c r="L773" i="3" s="1"/>
  <c r="L774" i="3" s="1"/>
  <c r="L775" i="3" s="1"/>
  <c r="L776" i="3" s="1"/>
  <c r="L777" i="3" s="1"/>
  <c r="L778" i="3" s="1"/>
  <c r="L779" i="3" s="1"/>
  <c r="L780" i="3" s="1"/>
  <c r="L781" i="3" s="1"/>
  <c r="L782" i="3" s="1"/>
  <c r="L783" i="3" s="1"/>
  <c r="L784" i="3" s="1"/>
  <c r="L785" i="3" s="1"/>
  <c r="L786" i="3" s="1"/>
  <c r="L787" i="3" s="1"/>
  <c r="L788" i="3" s="1"/>
  <c r="L789" i="3" s="1"/>
  <c r="L790" i="3" s="1"/>
  <c r="L791" i="3" s="1"/>
  <c r="L792" i="3" s="1"/>
  <c r="L793" i="3" s="1"/>
  <c r="L794" i="3" s="1"/>
  <c r="L795" i="3" s="1"/>
  <c r="L796" i="3" s="1"/>
  <c r="L797" i="3" s="1"/>
  <c r="L798" i="3" s="1"/>
  <c r="L799" i="3" s="1"/>
  <c r="L800" i="3" s="1"/>
  <c r="L801" i="3" s="1"/>
  <c r="L802" i="3" s="1"/>
  <c r="L803" i="3" s="1"/>
  <c r="L804" i="3" s="1"/>
  <c r="L805" i="3" s="1"/>
  <c r="L806" i="3" s="1"/>
  <c r="L807" i="3" s="1"/>
  <c r="L808" i="3" s="1"/>
  <c r="L809" i="3" s="1"/>
  <c r="L810" i="3" s="1"/>
  <c r="L811" i="3" s="1"/>
  <c r="L812" i="3" s="1"/>
  <c r="L813" i="3" s="1"/>
  <c r="L814" i="3" s="1"/>
  <c r="L815" i="3" s="1"/>
  <c r="L816" i="3" s="1"/>
  <c r="L817" i="3" s="1"/>
  <c r="L818" i="3" s="1"/>
  <c r="L819" i="3" s="1"/>
  <c r="L820" i="3" s="1"/>
  <c r="L821" i="3" s="1"/>
  <c r="L822" i="3" s="1"/>
  <c r="L823" i="3" s="1"/>
  <c r="L824" i="3" s="1"/>
  <c r="L825" i="3" s="1"/>
  <c r="L826" i="3" s="1"/>
  <c r="L827" i="3" s="1"/>
  <c r="L828" i="3" s="1"/>
  <c r="L829" i="3" s="1"/>
  <c r="L830" i="3" s="1"/>
  <c r="L831" i="3" s="1"/>
  <c r="L832" i="3" s="1"/>
  <c r="L833" i="3" s="1"/>
  <c r="L834" i="3" s="1"/>
  <c r="L835" i="3" s="1"/>
  <c r="L836" i="3" s="1"/>
  <c r="L837" i="3" s="1"/>
  <c r="L838" i="3" s="1"/>
  <c r="L839" i="3" s="1"/>
  <c r="L840" i="3" s="1"/>
  <c r="L841" i="3" s="1"/>
  <c r="L842" i="3" s="1"/>
  <c r="L843" i="3" s="1"/>
  <c r="L844" i="3" s="1"/>
  <c r="L845" i="3" s="1"/>
  <c r="L846" i="3" s="1"/>
  <c r="L847" i="3" s="1"/>
  <c r="L848" i="3" s="1"/>
  <c r="L849" i="3" s="1"/>
  <c r="L850" i="3" s="1"/>
  <c r="L851" i="3" s="1"/>
  <c r="L852" i="3" s="1"/>
  <c r="L853" i="3" s="1"/>
  <c r="L854" i="3" s="1"/>
  <c r="L855" i="3" s="1"/>
  <c r="L856" i="3" s="1"/>
  <c r="L857" i="3" s="1"/>
  <c r="L858" i="3" s="1"/>
  <c r="L859" i="3" s="1"/>
  <c r="L860" i="3" s="1"/>
  <c r="L861" i="3" s="1"/>
  <c r="L862" i="3" s="1"/>
  <c r="L863" i="3" s="1"/>
  <c r="L864" i="3" s="1"/>
  <c r="L865" i="3" s="1"/>
  <c r="L866" i="3" s="1"/>
  <c r="L867" i="3" s="1"/>
  <c r="L868" i="3" s="1"/>
  <c r="L869" i="3" s="1"/>
  <c r="L870" i="3" s="1"/>
  <c r="L871" i="3" s="1"/>
  <c r="L872" i="3" s="1"/>
  <c r="L873" i="3" s="1"/>
  <c r="L874" i="3" s="1"/>
  <c r="L875" i="3" s="1"/>
  <c r="L876" i="3" s="1"/>
  <c r="L877" i="3" s="1"/>
  <c r="L878" i="3" s="1"/>
  <c r="L879" i="3" s="1"/>
  <c r="L880" i="3" s="1"/>
  <c r="L881" i="3" s="1"/>
  <c r="L882" i="3" s="1"/>
  <c r="L883" i="3" s="1"/>
  <c r="L884" i="3" s="1"/>
  <c r="L885" i="3" s="1"/>
  <c r="L886" i="3" s="1"/>
  <c r="L887" i="3" s="1"/>
  <c r="L888" i="3" s="1"/>
  <c r="L889" i="3" s="1"/>
  <c r="L890" i="3" s="1"/>
  <c r="L891" i="3" s="1"/>
  <c r="L892" i="3" s="1"/>
  <c r="L893" i="3" s="1"/>
  <c r="L894" i="3" s="1"/>
  <c r="L895" i="3" s="1"/>
  <c r="L896" i="3" s="1"/>
  <c r="L897" i="3" s="1"/>
  <c r="L898" i="3" s="1"/>
  <c r="L899" i="3" s="1"/>
  <c r="L900" i="3" s="1"/>
  <c r="L901" i="3" s="1"/>
  <c r="L902" i="3" s="1"/>
  <c r="L903" i="3" s="1"/>
  <c r="L904" i="3" s="1"/>
  <c r="L905" i="3" s="1"/>
  <c r="L906" i="3" s="1"/>
  <c r="L907" i="3" s="1"/>
  <c r="L908" i="3" s="1"/>
  <c r="L909" i="3" s="1"/>
  <c r="L910" i="3" s="1"/>
  <c r="L911" i="3" s="1"/>
  <c r="L912" i="3" s="1"/>
  <c r="L913" i="3" s="1"/>
  <c r="L914" i="3" s="1"/>
  <c r="L915" i="3" s="1"/>
  <c r="L916" i="3" s="1"/>
  <c r="L917" i="3" s="1"/>
  <c r="L918" i="3" s="1"/>
  <c r="L919" i="3" s="1"/>
  <c r="L920" i="3" s="1"/>
  <c r="L921" i="3" s="1"/>
  <c r="L922" i="3" s="1"/>
  <c r="L923" i="3" s="1"/>
  <c r="L924" i="3" s="1"/>
  <c r="L925" i="3" s="1"/>
  <c r="L926" i="3" s="1"/>
  <c r="L927" i="3" s="1"/>
  <c r="L928" i="3" s="1"/>
  <c r="L929" i="3" s="1"/>
  <c r="L930" i="3" s="1"/>
  <c r="L931" i="3" s="1"/>
  <c r="L932" i="3" s="1"/>
  <c r="L933" i="3" s="1"/>
  <c r="L934" i="3" s="1"/>
  <c r="L935" i="3" s="1"/>
  <c r="L936" i="3" s="1"/>
  <c r="L937" i="3" s="1"/>
  <c r="L938" i="3" s="1"/>
  <c r="L939" i="3" s="1"/>
  <c r="L940" i="3" s="1"/>
  <c r="L941" i="3" s="1"/>
  <c r="L942" i="3" s="1"/>
  <c r="L943" i="3" s="1"/>
  <c r="L944" i="3" s="1"/>
  <c r="L945" i="3" s="1"/>
  <c r="L946" i="3" s="1"/>
  <c r="L947" i="3" s="1"/>
  <c r="L948" i="3" s="1"/>
  <c r="L949" i="3" s="1"/>
  <c r="L950" i="3" s="1"/>
  <c r="L951" i="3" s="1"/>
  <c r="L952" i="3" s="1"/>
  <c r="L953" i="3" s="1"/>
  <c r="L954" i="3" s="1"/>
  <c r="L955" i="3" s="1"/>
  <c r="L956" i="3" s="1"/>
  <c r="L957" i="3" s="1"/>
  <c r="L958" i="3" s="1"/>
  <c r="L959" i="3" s="1"/>
  <c r="L960" i="3" s="1"/>
  <c r="L961" i="3" s="1"/>
  <c r="L962" i="3" s="1"/>
  <c r="L963" i="3" s="1"/>
  <c r="L964" i="3" s="1"/>
  <c r="L965" i="3" s="1"/>
  <c r="L966" i="3" s="1"/>
  <c r="L967" i="3" s="1"/>
  <c r="L968" i="3" s="1"/>
  <c r="L969" i="3" s="1"/>
  <c r="L970" i="3" s="1"/>
  <c r="L971" i="3" s="1"/>
  <c r="L972" i="3" s="1"/>
  <c r="L973" i="3" s="1"/>
  <c r="L974" i="3" s="1"/>
  <c r="L975" i="3" s="1"/>
  <c r="L976" i="3" s="1"/>
  <c r="L977" i="3" s="1"/>
  <c r="L978" i="3" s="1"/>
  <c r="L979" i="3" s="1"/>
  <c r="L980" i="3" s="1"/>
  <c r="L981" i="3" s="1"/>
  <c r="L982" i="3" s="1"/>
  <c r="L983" i="3" s="1"/>
  <c r="L984" i="3" s="1"/>
  <c r="L985" i="3" s="1"/>
  <c r="L986" i="3" s="1"/>
  <c r="L987" i="3" s="1"/>
  <c r="L988" i="3" s="1"/>
  <c r="L989" i="3" s="1"/>
  <c r="L990" i="3" s="1"/>
  <c r="L991" i="3" s="1"/>
  <c r="L992" i="3" s="1"/>
  <c r="L993" i="3" s="1"/>
  <c r="L994" i="3" s="1"/>
  <c r="L995" i="3" s="1"/>
  <c r="L996" i="3" s="1"/>
  <c r="L997" i="3" s="1"/>
  <c r="L998" i="3" s="1"/>
  <c r="L999" i="3" s="1"/>
  <c r="L1000" i="3" s="1"/>
  <c r="L1001" i="3" s="1"/>
  <c r="L1002" i="3" s="1"/>
  <c r="L1003" i="3" s="1"/>
  <c r="L1004" i="3" s="1"/>
  <c r="L1005" i="3" s="1"/>
  <c r="L1006" i="3" s="1"/>
  <c r="L1007" i="3" s="1"/>
  <c r="L1008" i="3" s="1"/>
  <c r="L1009" i="3" s="1"/>
  <c r="L1010" i="3" s="1"/>
  <c r="L1011" i="3" s="1"/>
  <c r="L1012" i="3" s="1"/>
  <c r="L1013" i="3" s="1"/>
  <c r="L1014" i="3" s="1"/>
  <c r="L1015" i="3" s="1"/>
  <c r="L1016" i="3" s="1"/>
  <c r="L1017" i="3" s="1"/>
  <c r="L1018" i="3" s="1"/>
  <c r="L1019" i="3" s="1"/>
  <c r="L1020" i="3" s="1"/>
  <c r="L1021" i="3" s="1"/>
  <c r="L1022" i="3" s="1"/>
  <c r="L1023" i="3" s="1"/>
  <c r="L1024" i="3" s="1"/>
  <c r="L1025" i="3" s="1"/>
  <c r="L1026" i="3" s="1"/>
  <c r="L1027" i="3" s="1"/>
  <c r="L1028" i="3" s="1"/>
  <c r="L1029" i="3" s="1"/>
  <c r="L1030" i="3" s="1"/>
  <c r="L1031" i="3" s="1"/>
  <c r="L1032" i="3" s="1"/>
  <c r="L1033" i="3" s="1"/>
  <c r="L1034" i="3" s="1"/>
  <c r="L1035" i="3" s="1"/>
  <c r="L1036" i="3" s="1"/>
  <c r="L1037" i="3" s="1"/>
  <c r="L1038" i="3" s="1"/>
  <c r="L1039" i="3" s="1"/>
  <c r="L1040" i="3" s="1"/>
  <c r="L1041" i="3" s="1"/>
  <c r="L1042" i="3" s="1"/>
  <c r="L1043" i="3" s="1"/>
  <c r="L1044" i="3" s="1"/>
  <c r="L1045" i="3" s="1"/>
  <c r="L1046" i="3" s="1"/>
  <c r="L1047" i="3" s="1"/>
  <c r="L1048" i="3" s="1"/>
  <c r="L1049" i="3" s="1"/>
  <c r="L1050" i="3" s="1"/>
  <c r="L1051" i="3" s="1"/>
  <c r="L1052" i="3" s="1"/>
  <c r="L1053" i="3" s="1"/>
  <c r="L1054" i="3" s="1"/>
  <c r="L1055" i="3" s="1"/>
  <c r="L1056" i="3" s="1"/>
  <c r="L1057" i="3" s="1"/>
  <c r="L1058" i="3" s="1"/>
  <c r="L1059" i="3" s="1"/>
  <c r="L1060" i="3" s="1"/>
  <c r="L1061" i="3" s="1"/>
  <c r="L1062" i="3" s="1"/>
  <c r="L1063" i="3" s="1"/>
  <c r="L1064" i="3" s="1"/>
  <c r="L1065" i="3" s="1"/>
  <c r="L1066" i="3" s="1"/>
  <c r="L1067" i="3" s="1"/>
  <c r="L1068" i="3" s="1"/>
  <c r="L1069" i="3" s="1"/>
  <c r="L1070" i="3" s="1"/>
  <c r="L1071" i="3" s="1"/>
  <c r="L1072" i="3" s="1"/>
  <c r="L1073" i="3" s="1"/>
  <c r="L1074" i="3" s="1"/>
  <c r="L1075" i="3" s="1"/>
  <c r="L1076" i="3" s="1"/>
  <c r="L1077" i="3" s="1"/>
  <c r="L1078" i="3" s="1"/>
  <c r="L1079" i="3" s="1"/>
  <c r="L1080" i="3" s="1"/>
  <c r="L1081" i="3" s="1"/>
  <c r="L1082" i="3" s="1"/>
  <c r="L1083" i="3" s="1"/>
  <c r="L1084" i="3" s="1"/>
  <c r="L1085" i="3" s="1"/>
  <c r="L1086" i="3" s="1"/>
  <c r="L1087" i="3" s="1"/>
  <c r="L1088" i="3" s="1"/>
  <c r="L1089" i="3" s="1"/>
  <c r="L1090" i="3" s="1"/>
  <c r="L1091" i="3" s="1"/>
  <c r="L1092" i="3" s="1"/>
  <c r="L1093" i="3" s="1"/>
  <c r="L1094" i="3" s="1"/>
  <c r="L1095" i="3" s="1"/>
  <c r="L1096" i="3" s="1"/>
  <c r="L1097" i="3" s="1"/>
  <c r="L1098" i="3" s="1"/>
  <c r="L1099" i="3" s="1"/>
  <c r="L1100" i="3" s="1"/>
  <c r="L1101" i="3" s="1"/>
  <c r="L1102" i="3" s="1"/>
  <c r="L1103" i="3" s="1"/>
  <c r="L1104" i="3" s="1"/>
  <c r="L1105" i="3" s="1"/>
  <c r="L1106" i="3" s="1"/>
  <c r="L1107" i="3" s="1"/>
  <c r="L1108" i="3" s="1"/>
  <c r="L1109" i="3" s="1"/>
  <c r="L1110" i="3" s="1"/>
  <c r="L1111" i="3" s="1"/>
  <c r="L1112" i="3" s="1"/>
  <c r="L1113" i="3" s="1"/>
  <c r="L1114" i="3" s="1"/>
  <c r="L1115" i="3" s="1"/>
  <c r="L1116" i="3" s="1"/>
  <c r="L1117" i="3" s="1"/>
  <c r="L1118" i="3" s="1"/>
  <c r="L1119" i="3" s="1"/>
  <c r="L1120" i="3" s="1"/>
  <c r="L1121" i="3" s="1"/>
  <c r="L1122" i="3" s="1"/>
  <c r="L1123" i="3" s="1"/>
  <c r="L1124" i="3" s="1"/>
  <c r="L1125" i="3" s="1"/>
  <c r="L1126" i="3" s="1"/>
  <c r="L1127" i="3" s="1"/>
  <c r="L1128" i="3" s="1"/>
  <c r="L1129" i="3" s="1"/>
  <c r="L1130" i="3" s="1"/>
  <c r="L1131" i="3" s="1"/>
  <c r="L1132" i="3" s="1"/>
  <c r="L1133" i="3" s="1"/>
  <c r="L1134" i="3" s="1"/>
  <c r="L1135" i="3" s="1"/>
  <c r="L1136" i="3" s="1"/>
  <c r="L1137" i="3" s="1"/>
  <c r="L1138" i="3" s="1"/>
  <c r="L1139" i="3" s="1"/>
  <c r="L1140" i="3" s="1"/>
  <c r="L1141" i="3" s="1"/>
  <c r="L1142" i="3" s="1"/>
  <c r="L1143" i="3" s="1"/>
  <c r="L1144" i="3" s="1"/>
  <c r="L1145" i="3" s="1"/>
  <c r="L1146" i="3" s="1"/>
  <c r="L1147" i="3" s="1"/>
  <c r="L1148" i="3" s="1"/>
  <c r="L1149" i="3" s="1"/>
  <c r="L1150" i="3" s="1"/>
  <c r="L1151" i="3" s="1"/>
  <c r="L1152" i="3" s="1"/>
  <c r="L1153" i="3" s="1"/>
  <c r="L1154" i="3" s="1"/>
  <c r="L1155" i="3" s="1"/>
  <c r="L1156" i="3" s="1"/>
  <c r="L1157" i="3" s="1"/>
  <c r="L1158" i="3" s="1"/>
  <c r="L1159" i="3" s="1"/>
  <c r="L1160" i="3" s="1"/>
  <c r="L1161" i="3" s="1"/>
  <c r="L1162" i="3" s="1"/>
  <c r="L1163" i="3" s="1"/>
  <c r="L1164" i="3" s="1"/>
  <c r="L1165" i="3" s="1"/>
  <c r="L1166" i="3" s="1"/>
  <c r="L1167" i="3" s="1"/>
  <c r="L1168" i="3" s="1"/>
  <c r="L1169" i="3" s="1"/>
  <c r="L1170" i="3" s="1"/>
  <c r="L1171" i="3" s="1"/>
  <c r="L1172" i="3" s="1"/>
  <c r="L1173" i="3" s="1"/>
  <c r="L1174" i="3" s="1"/>
  <c r="L1175" i="3" s="1"/>
  <c r="L1176" i="3" s="1"/>
  <c r="L1177" i="3" s="1"/>
  <c r="L1178" i="3" s="1"/>
  <c r="L1179" i="3" s="1"/>
  <c r="L1180" i="3" s="1"/>
  <c r="L1181" i="3" s="1"/>
  <c r="L1182" i="3" s="1"/>
  <c r="L1183" i="3" s="1"/>
  <c r="L1184" i="3" s="1"/>
  <c r="L1185" i="3" s="1"/>
  <c r="L1186" i="3" s="1"/>
  <c r="L1187" i="3" s="1"/>
  <c r="L1188" i="3" s="1"/>
  <c r="L1189" i="3" s="1"/>
  <c r="L1190" i="3" s="1"/>
  <c r="L1191" i="3" s="1"/>
  <c r="L1192" i="3" s="1"/>
  <c r="L1193" i="3" s="1"/>
  <c r="L1194" i="3" s="1"/>
  <c r="L1195" i="3" s="1"/>
  <c r="L1196" i="3" s="1"/>
  <c r="L1197" i="3" s="1"/>
  <c r="L1198" i="3" s="1"/>
  <c r="L1199" i="3" s="1"/>
  <c r="L1200" i="3" s="1"/>
  <c r="L1201" i="3" s="1"/>
  <c r="L1202" i="3" s="1"/>
  <c r="L1203" i="3" s="1"/>
  <c r="L1204" i="3" s="1"/>
  <c r="L1205" i="3" s="1"/>
  <c r="L1206" i="3" s="1"/>
  <c r="L1207" i="3" s="1"/>
  <c r="L1208" i="3" s="1"/>
  <c r="L1209" i="3" s="1"/>
  <c r="L1210" i="3" s="1"/>
  <c r="L1211" i="3" s="1"/>
  <c r="L1212" i="3" s="1"/>
  <c r="L1213" i="3" s="1"/>
  <c r="L1214" i="3" s="1"/>
  <c r="L1215" i="3" s="1"/>
  <c r="L1216" i="3" s="1"/>
  <c r="L1217" i="3" s="1"/>
  <c r="L1218" i="3" s="1"/>
  <c r="L1219" i="3" s="1"/>
  <c r="L1220" i="3" s="1"/>
  <c r="L1221" i="3" s="1"/>
  <c r="L1222" i="3" s="1"/>
  <c r="L1223" i="3" s="1"/>
  <c r="L1224" i="3" s="1"/>
  <c r="L1225" i="3" s="1"/>
  <c r="L1226" i="3" s="1"/>
  <c r="L1227" i="3" s="1"/>
  <c r="L1228" i="3" s="1"/>
  <c r="L1229" i="3" s="1"/>
  <c r="L1230" i="3" s="1"/>
  <c r="L1231" i="3" s="1"/>
  <c r="L1232" i="3" s="1"/>
  <c r="L1233" i="3" s="1"/>
  <c r="L1234" i="3" s="1"/>
  <c r="L1235" i="3" s="1"/>
  <c r="L1236" i="3" s="1"/>
  <c r="L1237" i="3" s="1"/>
  <c r="L1238" i="3" s="1"/>
  <c r="L1239" i="3" s="1"/>
  <c r="L1240" i="3" s="1"/>
  <c r="L1241" i="3" s="1"/>
  <c r="L1242" i="3" s="1"/>
  <c r="L1243" i="3" s="1"/>
  <c r="L1244" i="3" s="1"/>
  <c r="L1245" i="3" s="1"/>
  <c r="L1246" i="3" s="1"/>
  <c r="L1247" i="3" s="1"/>
  <c r="L1248" i="3" s="1"/>
  <c r="L1249" i="3" s="1"/>
  <c r="L1250" i="3" s="1"/>
  <c r="L1251" i="3" s="1"/>
  <c r="L1252" i="3" s="1"/>
  <c r="L1253" i="3" s="1"/>
  <c r="L1254" i="3" s="1"/>
  <c r="L1255" i="3" s="1"/>
  <c r="L1256" i="3" s="1"/>
  <c r="L1257" i="3" s="1"/>
  <c r="L1258" i="3" s="1"/>
  <c r="L1259" i="3" s="1"/>
  <c r="L1260" i="3" s="1"/>
  <c r="L1261" i="3" s="1"/>
  <c r="L1262" i="3" s="1"/>
  <c r="L1263" i="3" s="1"/>
  <c r="L1264" i="3" s="1"/>
  <c r="L1265" i="3" s="1"/>
  <c r="L1266" i="3" s="1"/>
  <c r="L1267" i="3" s="1"/>
  <c r="L1268" i="3" s="1"/>
  <c r="L1269" i="3" s="1"/>
  <c r="L1270" i="3" s="1"/>
  <c r="L1271" i="3" s="1"/>
  <c r="L1272" i="3" s="1"/>
  <c r="L1273" i="3" s="1"/>
  <c r="L1274" i="3" s="1"/>
  <c r="L1275" i="3" s="1"/>
  <c r="L1276" i="3" s="1"/>
  <c r="L1277" i="3" s="1"/>
  <c r="L1278" i="3" s="1"/>
  <c r="L1279" i="3" s="1"/>
  <c r="L1280" i="3" s="1"/>
  <c r="L1281" i="3" s="1"/>
  <c r="L1282" i="3" s="1"/>
  <c r="L1283" i="3" s="1"/>
  <c r="L1284" i="3" s="1"/>
  <c r="L1285" i="3" s="1"/>
  <c r="L1286" i="3" s="1"/>
  <c r="L1287" i="3" s="1"/>
  <c r="L1288" i="3" s="1"/>
  <c r="L1289" i="3" s="1"/>
  <c r="L1290" i="3" s="1"/>
  <c r="L1291" i="3" s="1"/>
  <c r="L1292" i="3" s="1"/>
  <c r="L1293" i="3" s="1"/>
  <c r="L1294" i="3" s="1"/>
  <c r="L1295" i="3" s="1"/>
  <c r="L1296" i="3" s="1"/>
  <c r="L1297" i="3" s="1"/>
  <c r="L1298" i="3" s="1"/>
  <c r="L1299" i="3" s="1"/>
  <c r="L1300" i="3" s="1"/>
  <c r="L1301" i="3" s="1"/>
  <c r="L1302" i="3" s="1"/>
  <c r="L1303" i="3" s="1"/>
  <c r="L1304" i="3" s="1"/>
  <c r="L1305" i="3" s="1"/>
  <c r="L1306" i="3" s="1"/>
  <c r="L1307" i="3" s="1"/>
  <c r="L1308" i="3" s="1"/>
  <c r="L1309" i="3" s="1"/>
  <c r="L1310" i="3" s="1"/>
  <c r="L1311" i="3" s="1"/>
  <c r="L1312" i="3" s="1"/>
  <c r="L1313" i="3" s="1"/>
  <c r="L1314" i="3" s="1"/>
  <c r="L1315" i="3" s="1"/>
  <c r="L1316" i="3" s="1"/>
  <c r="L1317" i="3" s="1"/>
  <c r="L1318" i="3" s="1"/>
  <c r="L1319" i="3" s="1"/>
  <c r="L1320" i="3" s="1"/>
  <c r="L1321" i="3" s="1"/>
  <c r="L1322" i="3" s="1"/>
  <c r="L1323" i="3" s="1"/>
  <c r="L1324" i="3" s="1"/>
  <c r="L1325" i="3" s="1"/>
  <c r="L1326" i="3" s="1"/>
  <c r="L1327" i="3" s="1"/>
  <c r="L1328" i="3" s="1"/>
  <c r="L1329" i="3" s="1"/>
  <c r="L1330" i="3" s="1"/>
  <c r="L1331" i="3" s="1"/>
  <c r="L1332" i="3" s="1"/>
  <c r="L1333" i="3" s="1"/>
  <c r="L1334" i="3" s="1"/>
  <c r="L1335" i="3" s="1"/>
  <c r="L1336" i="3" s="1"/>
  <c r="L1337" i="3" s="1"/>
  <c r="L1338" i="3" s="1"/>
  <c r="L1339" i="3" s="1"/>
  <c r="L1340" i="3" s="1"/>
  <c r="L1341" i="3" s="1"/>
  <c r="L1342" i="3" s="1"/>
  <c r="L1343" i="3" s="1"/>
  <c r="L1344" i="3" s="1"/>
  <c r="L1345" i="3" s="1"/>
  <c r="L1346" i="3" s="1"/>
  <c r="L1347" i="3" s="1"/>
  <c r="L1348" i="3" s="1"/>
  <c r="L1349" i="3" s="1"/>
  <c r="L1350" i="3" s="1"/>
  <c r="L1351" i="3" s="1"/>
  <c r="L1352" i="3" s="1"/>
  <c r="L1353" i="3" s="1"/>
  <c r="L1354" i="3" s="1"/>
  <c r="L1355" i="3" s="1"/>
  <c r="L1356" i="3" s="1"/>
  <c r="L1357" i="3" s="1"/>
  <c r="L1358" i="3" s="1"/>
  <c r="L1359" i="3" s="1"/>
  <c r="L1360" i="3" s="1"/>
  <c r="L1361" i="3" s="1"/>
  <c r="L1362" i="3" s="1"/>
  <c r="L1363" i="3" s="1"/>
  <c r="L1364" i="3" s="1"/>
  <c r="L1365" i="3" s="1"/>
  <c r="L1366" i="3" s="1"/>
  <c r="L1367" i="3" s="1"/>
  <c r="L1368" i="3" s="1"/>
  <c r="L1369" i="3" s="1"/>
  <c r="L1370" i="3" s="1"/>
  <c r="L1371" i="3" s="1"/>
  <c r="L1372" i="3" s="1"/>
  <c r="L1373" i="3" s="1"/>
  <c r="L1374" i="3" s="1"/>
  <c r="L1375" i="3" s="1"/>
  <c r="L1376" i="3" s="1"/>
  <c r="L1377" i="3" s="1"/>
  <c r="L1378" i="3" s="1"/>
  <c r="L1379" i="3" s="1"/>
  <c r="L1380" i="3" s="1"/>
  <c r="L1381" i="3" s="1"/>
  <c r="L1382" i="3" s="1"/>
  <c r="L1383" i="3" s="1"/>
  <c r="L1384" i="3" s="1"/>
  <c r="L1385" i="3" s="1"/>
  <c r="L1386" i="3" s="1"/>
  <c r="L1387" i="3" s="1"/>
  <c r="L1388" i="3" s="1"/>
  <c r="L1389" i="3" s="1"/>
  <c r="L1390" i="3" s="1"/>
  <c r="H5" i="3" l="1"/>
  <c r="I4" i="3"/>
  <c r="H6" i="3" l="1"/>
  <c r="I5" i="3"/>
  <c r="H7" i="3" l="1"/>
  <c r="I6" i="3"/>
  <c r="H8" i="3" l="1"/>
  <c r="I7" i="3"/>
  <c r="H9" i="3" l="1"/>
  <c r="I8" i="3"/>
  <c r="H10" i="3" l="1"/>
  <c r="I9" i="3"/>
  <c r="H11" i="3" l="1"/>
  <c r="I10" i="3"/>
  <c r="H12" i="3" l="1"/>
  <c r="I11" i="3"/>
  <c r="H13" i="3" l="1"/>
  <c r="I12" i="3"/>
  <c r="H14" i="3" l="1"/>
  <c r="I13" i="3"/>
  <c r="H15" i="3" l="1"/>
  <c r="I14" i="3"/>
  <c r="H16" i="3" l="1"/>
  <c r="I15" i="3"/>
  <c r="H17" i="3" l="1"/>
  <c r="I16" i="3"/>
  <c r="H18" i="3" l="1"/>
  <c r="I17" i="3"/>
  <c r="H19" i="3" l="1"/>
  <c r="I18" i="3"/>
  <c r="H20" i="3" l="1"/>
  <c r="I19" i="3"/>
  <c r="H21" i="3" l="1"/>
  <c r="I20" i="3"/>
  <c r="H22" i="3" l="1"/>
  <c r="I21" i="3"/>
  <c r="H23" i="3" l="1"/>
  <c r="I22" i="3"/>
  <c r="H24" i="3" l="1"/>
  <c r="I23" i="3"/>
  <c r="H25" i="3" l="1"/>
  <c r="I24" i="3"/>
  <c r="H26" i="3" l="1"/>
  <c r="I25" i="3"/>
  <c r="H27" i="3" l="1"/>
  <c r="I26" i="3"/>
  <c r="H28" i="3" l="1"/>
  <c r="I27" i="3"/>
  <c r="H29" i="3" l="1"/>
  <c r="I28" i="3"/>
  <c r="H30" i="3" l="1"/>
  <c r="I29" i="3"/>
  <c r="H31" i="3" l="1"/>
  <c r="I30" i="3"/>
  <c r="H32" i="3" l="1"/>
  <c r="I31" i="3"/>
  <c r="H33" i="3" l="1"/>
  <c r="I32" i="3"/>
  <c r="H34" i="3" l="1"/>
  <c r="I33" i="3"/>
  <c r="H35" i="3" l="1"/>
  <c r="I34" i="3"/>
  <c r="H36" i="3" l="1"/>
  <c r="I35" i="3"/>
  <c r="H37" i="3" l="1"/>
  <c r="I36" i="3"/>
  <c r="H38" i="3" l="1"/>
  <c r="I37" i="3"/>
  <c r="H39" i="3" l="1"/>
  <c r="I38" i="3"/>
  <c r="H40" i="3" l="1"/>
  <c r="I39" i="3"/>
  <c r="H41" i="3" l="1"/>
  <c r="I40" i="3"/>
  <c r="H42" i="3" l="1"/>
  <c r="I41" i="3"/>
  <c r="H43" i="3" l="1"/>
  <c r="I42" i="3"/>
  <c r="H44" i="3" l="1"/>
  <c r="I43" i="3"/>
  <c r="H45" i="3" l="1"/>
  <c r="I44" i="3"/>
  <c r="H46" i="3" l="1"/>
  <c r="I45" i="3"/>
  <c r="H47" i="3" l="1"/>
  <c r="I46" i="3"/>
  <c r="H48" i="3" l="1"/>
  <c r="I47" i="3"/>
  <c r="H49" i="3" l="1"/>
  <c r="I48" i="3"/>
  <c r="H50" i="3" l="1"/>
  <c r="I49" i="3"/>
  <c r="H51" i="3" l="1"/>
  <c r="I50" i="3"/>
  <c r="H52" i="3" l="1"/>
  <c r="I51" i="3"/>
  <c r="H53" i="3" l="1"/>
  <c r="I52" i="3"/>
  <c r="H54" i="3" l="1"/>
  <c r="I53" i="3"/>
  <c r="H55" i="3" l="1"/>
  <c r="I54" i="3"/>
  <c r="H56" i="3" l="1"/>
  <c r="I55" i="3"/>
  <c r="H57" i="3" l="1"/>
  <c r="I56" i="3"/>
  <c r="H58" i="3" l="1"/>
  <c r="I57" i="3"/>
  <c r="H59" i="3" l="1"/>
  <c r="I58" i="3"/>
  <c r="H60" i="3" l="1"/>
  <c r="I59" i="3"/>
  <c r="H61" i="3" l="1"/>
  <c r="I60" i="3"/>
  <c r="H62" i="3" l="1"/>
  <c r="I61" i="3"/>
  <c r="H63" i="3" l="1"/>
  <c r="I62" i="3"/>
  <c r="H64" i="3" l="1"/>
  <c r="I63" i="3"/>
  <c r="H65" i="3" l="1"/>
  <c r="I64" i="3"/>
  <c r="H66" i="3" l="1"/>
  <c r="I65" i="3"/>
  <c r="H67" i="3" l="1"/>
  <c r="I66" i="3"/>
  <c r="H68" i="3" l="1"/>
  <c r="I67" i="3"/>
  <c r="H69" i="3" l="1"/>
  <c r="I68" i="3"/>
  <c r="H70" i="3" l="1"/>
  <c r="I69" i="3"/>
  <c r="H71" i="3" l="1"/>
  <c r="I70" i="3"/>
  <c r="H72" i="3" l="1"/>
  <c r="I71" i="3"/>
  <c r="H73" i="3" l="1"/>
  <c r="I72" i="3"/>
  <c r="H74" i="3" l="1"/>
  <c r="I73" i="3"/>
  <c r="H75" i="3" l="1"/>
  <c r="I74" i="3"/>
  <c r="H76" i="3" l="1"/>
  <c r="I75" i="3"/>
  <c r="H77" i="3" l="1"/>
  <c r="I76" i="3"/>
  <c r="H78" i="3" l="1"/>
  <c r="I77" i="3"/>
  <c r="H79" i="3" l="1"/>
  <c r="I78" i="3"/>
  <c r="H80" i="3" l="1"/>
  <c r="I79" i="3"/>
  <c r="H81" i="3" l="1"/>
  <c r="I80" i="3"/>
  <c r="H82" i="3" l="1"/>
  <c r="I81" i="3"/>
  <c r="H83" i="3" l="1"/>
  <c r="I82" i="3"/>
  <c r="H84" i="3" l="1"/>
  <c r="I83" i="3"/>
  <c r="H85" i="3" l="1"/>
  <c r="I84" i="3"/>
  <c r="H86" i="3" l="1"/>
  <c r="I85" i="3"/>
  <c r="H87" i="3" l="1"/>
  <c r="I86" i="3"/>
  <c r="H88" i="3" l="1"/>
  <c r="I87" i="3"/>
  <c r="H89" i="3" l="1"/>
  <c r="I88" i="3"/>
  <c r="H90" i="3" l="1"/>
  <c r="I89" i="3"/>
  <c r="H91" i="3" l="1"/>
  <c r="I90" i="3"/>
  <c r="H92" i="3" l="1"/>
  <c r="I91" i="3"/>
  <c r="H93" i="3" l="1"/>
  <c r="I92" i="3"/>
  <c r="H94" i="3" l="1"/>
  <c r="I93" i="3"/>
  <c r="H95" i="3" l="1"/>
  <c r="I94" i="3"/>
  <c r="H96" i="3" l="1"/>
  <c r="I95" i="3"/>
  <c r="H97" i="3" l="1"/>
  <c r="I96" i="3"/>
  <c r="H98" i="3" l="1"/>
  <c r="I97" i="3"/>
  <c r="H99" i="3" l="1"/>
  <c r="I98" i="3"/>
  <c r="H100" i="3" l="1"/>
  <c r="I99" i="3"/>
  <c r="H101" i="3" l="1"/>
  <c r="I100" i="3"/>
  <c r="H102" i="3" l="1"/>
  <c r="I101" i="3"/>
  <c r="H103" i="3" l="1"/>
  <c r="I102" i="3"/>
  <c r="H104" i="3" l="1"/>
  <c r="I103" i="3"/>
  <c r="H105" i="3" l="1"/>
  <c r="I104" i="3"/>
  <c r="H106" i="3" l="1"/>
  <c r="I105" i="3"/>
  <c r="H107" i="3" l="1"/>
  <c r="I106" i="3"/>
  <c r="H108" i="3" l="1"/>
  <c r="I107" i="3"/>
  <c r="H109" i="3" l="1"/>
  <c r="I108" i="3"/>
  <c r="H110" i="3" l="1"/>
  <c r="I109" i="3"/>
  <c r="H111" i="3" l="1"/>
  <c r="I110" i="3"/>
  <c r="H112" i="3" l="1"/>
  <c r="I111" i="3"/>
  <c r="H113" i="3" l="1"/>
  <c r="I112" i="3"/>
  <c r="H114" i="3" l="1"/>
  <c r="I113" i="3"/>
  <c r="H115" i="3" l="1"/>
  <c r="I114" i="3"/>
  <c r="H116" i="3" l="1"/>
  <c r="I115" i="3"/>
  <c r="H117" i="3" l="1"/>
  <c r="I116" i="3"/>
  <c r="H118" i="3" l="1"/>
  <c r="I117" i="3"/>
  <c r="H119" i="3" l="1"/>
  <c r="I118" i="3"/>
  <c r="H120" i="3" l="1"/>
  <c r="I119" i="3"/>
  <c r="H121" i="3" l="1"/>
  <c r="I120" i="3"/>
  <c r="H122" i="3" l="1"/>
  <c r="I121" i="3"/>
  <c r="H123" i="3" l="1"/>
  <c r="I122" i="3"/>
  <c r="H124" i="3" l="1"/>
  <c r="I123" i="3"/>
  <c r="H125" i="3" l="1"/>
  <c r="I124" i="3"/>
  <c r="H126" i="3" l="1"/>
  <c r="I125" i="3"/>
  <c r="H127" i="3" l="1"/>
  <c r="I126" i="3"/>
  <c r="H128" i="3" l="1"/>
  <c r="I127" i="3"/>
  <c r="H129" i="3" l="1"/>
  <c r="I128" i="3"/>
  <c r="H130" i="3" l="1"/>
  <c r="I129" i="3"/>
  <c r="H131" i="3" l="1"/>
  <c r="I130" i="3"/>
  <c r="H132" i="3" l="1"/>
  <c r="I131" i="3"/>
  <c r="H133" i="3" l="1"/>
  <c r="I132" i="3"/>
  <c r="H134" i="3" l="1"/>
  <c r="I133" i="3"/>
  <c r="H135" i="3" l="1"/>
  <c r="I134" i="3"/>
  <c r="H136" i="3" l="1"/>
  <c r="I135" i="3"/>
  <c r="H137" i="3" l="1"/>
  <c r="I136" i="3"/>
  <c r="H138" i="3" l="1"/>
  <c r="I137" i="3"/>
  <c r="H139" i="3" l="1"/>
  <c r="I138" i="3"/>
  <c r="H140" i="3" l="1"/>
  <c r="I139" i="3"/>
  <c r="H141" i="3" l="1"/>
  <c r="I140" i="3"/>
  <c r="H142" i="3" l="1"/>
  <c r="I141" i="3"/>
  <c r="H143" i="3" l="1"/>
  <c r="I142" i="3"/>
  <c r="H144" i="3" l="1"/>
  <c r="I143" i="3"/>
  <c r="H145" i="3" l="1"/>
  <c r="I144" i="3"/>
  <c r="H146" i="3" l="1"/>
  <c r="I145" i="3"/>
  <c r="H147" i="3" l="1"/>
  <c r="I146" i="3"/>
  <c r="H148" i="3" l="1"/>
  <c r="I147" i="3"/>
  <c r="H149" i="3" l="1"/>
  <c r="I148" i="3"/>
  <c r="H150" i="3" l="1"/>
  <c r="I149" i="3"/>
  <c r="H151" i="3" l="1"/>
  <c r="I150" i="3"/>
  <c r="H152" i="3" l="1"/>
  <c r="I151" i="3"/>
  <c r="H153" i="3" l="1"/>
  <c r="I152" i="3"/>
  <c r="H154" i="3" l="1"/>
  <c r="I153" i="3"/>
  <c r="H155" i="3" l="1"/>
  <c r="I154" i="3"/>
  <c r="H156" i="3" l="1"/>
  <c r="I155" i="3"/>
  <c r="H157" i="3" l="1"/>
  <c r="I156" i="3"/>
  <c r="H158" i="3" l="1"/>
  <c r="I157" i="3"/>
  <c r="H159" i="3" l="1"/>
  <c r="I158" i="3"/>
  <c r="H160" i="3" l="1"/>
  <c r="I159" i="3"/>
  <c r="H161" i="3" l="1"/>
  <c r="I160" i="3"/>
  <c r="H162" i="3" l="1"/>
  <c r="I161" i="3"/>
  <c r="H163" i="3" l="1"/>
  <c r="I162" i="3"/>
  <c r="H164" i="3" l="1"/>
  <c r="I163" i="3"/>
  <c r="H165" i="3" l="1"/>
  <c r="I164" i="3"/>
  <c r="H166" i="3" l="1"/>
  <c r="I165" i="3"/>
  <c r="H167" i="3" l="1"/>
  <c r="I166" i="3"/>
  <c r="H168" i="3" l="1"/>
  <c r="I167" i="3"/>
  <c r="H169" i="3" l="1"/>
  <c r="I168" i="3"/>
  <c r="H170" i="3" l="1"/>
  <c r="I169" i="3"/>
  <c r="H171" i="3" l="1"/>
  <c r="I170" i="3"/>
  <c r="H172" i="3" l="1"/>
  <c r="I171" i="3"/>
  <c r="H173" i="3" l="1"/>
  <c r="I172" i="3"/>
  <c r="H174" i="3" l="1"/>
  <c r="I173" i="3"/>
  <c r="H175" i="3" l="1"/>
  <c r="I174" i="3"/>
  <c r="H176" i="3" l="1"/>
  <c r="I175" i="3"/>
  <c r="H177" i="3" l="1"/>
  <c r="I176" i="3"/>
  <c r="H178" i="3" l="1"/>
  <c r="I177" i="3"/>
  <c r="H179" i="3" l="1"/>
  <c r="I178" i="3"/>
  <c r="H180" i="3" l="1"/>
  <c r="I179" i="3"/>
  <c r="H181" i="3" l="1"/>
  <c r="I180" i="3"/>
  <c r="H182" i="3" l="1"/>
  <c r="I181" i="3"/>
  <c r="H183" i="3" l="1"/>
  <c r="I182" i="3"/>
  <c r="H184" i="3" l="1"/>
  <c r="I183" i="3"/>
  <c r="H185" i="3" l="1"/>
  <c r="I184" i="3"/>
  <c r="H186" i="3" l="1"/>
  <c r="I185" i="3"/>
  <c r="H187" i="3" l="1"/>
  <c r="I186" i="3"/>
  <c r="H188" i="3" l="1"/>
  <c r="I187" i="3"/>
  <c r="H189" i="3" l="1"/>
  <c r="I188" i="3"/>
  <c r="H190" i="3" l="1"/>
  <c r="I189" i="3"/>
  <c r="H191" i="3" l="1"/>
  <c r="I190" i="3"/>
  <c r="H192" i="3" l="1"/>
  <c r="I191" i="3"/>
  <c r="H193" i="3" l="1"/>
  <c r="I192" i="3"/>
  <c r="H194" i="3" l="1"/>
  <c r="I193" i="3"/>
  <c r="H195" i="3" l="1"/>
  <c r="I194" i="3"/>
  <c r="H196" i="3" l="1"/>
  <c r="I195" i="3"/>
  <c r="H197" i="3" l="1"/>
  <c r="I196" i="3"/>
  <c r="H198" i="3" l="1"/>
  <c r="I197" i="3"/>
  <c r="H199" i="3" l="1"/>
  <c r="I198" i="3"/>
  <c r="H200" i="3" l="1"/>
  <c r="I199" i="3"/>
  <c r="H201" i="3" l="1"/>
  <c r="I200" i="3"/>
  <c r="H202" i="3" l="1"/>
  <c r="I201" i="3"/>
  <c r="H203" i="3" l="1"/>
  <c r="I202" i="3"/>
  <c r="H204" i="3" l="1"/>
  <c r="I203" i="3"/>
  <c r="H205" i="3" l="1"/>
  <c r="I204" i="3"/>
  <c r="H206" i="3" l="1"/>
  <c r="I205" i="3"/>
  <c r="H207" i="3" l="1"/>
  <c r="I206" i="3"/>
  <c r="H208" i="3" l="1"/>
  <c r="I207" i="3"/>
  <c r="H209" i="3" l="1"/>
  <c r="I208" i="3"/>
  <c r="H210" i="3" l="1"/>
  <c r="I209" i="3"/>
  <c r="H211" i="3" l="1"/>
  <c r="I210" i="3"/>
  <c r="H212" i="3" l="1"/>
  <c r="I211" i="3"/>
  <c r="H213" i="3" l="1"/>
  <c r="I212" i="3"/>
  <c r="H214" i="3" l="1"/>
  <c r="I213" i="3"/>
  <c r="H215" i="3" l="1"/>
  <c r="I214" i="3"/>
  <c r="H216" i="3" l="1"/>
  <c r="I215" i="3"/>
  <c r="H217" i="3" l="1"/>
  <c r="I216" i="3"/>
  <c r="H218" i="3" l="1"/>
  <c r="I217" i="3"/>
  <c r="H219" i="3" l="1"/>
  <c r="I218" i="3"/>
  <c r="H220" i="3" l="1"/>
  <c r="I219" i="3"/>
  <c r="H221" i="3" l="1"/>
  <c r="I220" i="3"/>
  <c r="H222" i="3" l="1"/>
  <c r="I221" i="3"/>
  <c r="H223" i="3" l="1"/>
  <c r="I222" i="3"/>
  <c r="H224" i="3" l="1"/>
  <c r="I223" i="3"/>
  <c r="H225" i="3" l="1"/>
  <c r="I224" i="3"/>
  <c r="H226" i="3" l="1"/>
  <c r="I225" i="3"/>
  <c r="H227" i="3" l="1"/>
  <c r="I226" i="3"/>
  <c r="H228" i="3" l="1"/>
  <c r="I227" i="3"/>
  <c r="H229" i="3" l="1"/>
  <c r="I228" i="3"/>
  <c r="H230" i="3" l="1"/>
  <c r="I229" i="3"/>
  <c r="H231" i="3" l="1"/>
  <c r="I230" i="3"/>
  <c r="H232" i="3" l="1"/>
  <c r="I231" i="3"/>
  <c r="H233" i="3" l="1"/>
  <c r="I232" i="3"/>
  <c r="H234" i="3" l="1"/>
  <c r="I233" i="3"/>
  <c r="H235" i="3" l="1"/>
  <c r="I234" i="3"/>
  <c r="H236" i="3" l="1"/>
  <c r="I235" i="3"/>
  <c r="H237" i="3" l="1"/>
  <c r="I236" i="3"/>
  <c r="H238" i="3" l="1"/>
  <c r="I237" i="3"/>
  <c r="H239" i="3" l="1"/>
  <c r="I238" i="3"/>
  <c r="H240" i="3" l="1"/>
  <c r="I239" i="3"/>
  <c r="H241" i="3" l="1"/>
  <c r="I240" i="3"/>
  <c r="H242" i="3" l="1"/>
  <c r="I241" i="3"/>
  <c r="H243" i="3" l="1"/>
  <c r="I242" i="3"/>
  <c r="H244" i="3" l="1"/>
  <c r="I243" i="3"/>
  <c r="H245" i="3" l="1"/>
  <c r="I244" i="3"/>
  <c r="H246" i="3" l="1"/>
  <c r="I245" i="3"/>
  <c r="H247" i="3" l="1"/>
  <c r="I246" i="3"/>
  <c r="H248" i="3" l="1"/>
  <c r="I247" i="3"/>
  <c r="H249" i="3" l="1"/>
  <c r="I248" i="3"/>
  <c r="H250" i="3" l="1"/>
  <c r="I249" i="3"/>
  <c r="H251" i="3" l="1"/>
  <c r="I250" i="3"/>
  <c r="H252" i="3" l="1"/>
  <c r="I251" i="3"/>
  <c r="H253" i="3" l="1"/>
  <c r="I252" i="3"/>
  <c r="H254" i="3" l="1"/>
  <c r="I253" i="3"/>
  <c r="H255" i="3" l="1"/>
  <c r="I254" i="3"/>
  <c r="H256" i="3" l="1"/>
  <c r="I255" i="3"/>
  <c r="H257" i="3" l="1"/>
  <c r="I256" i="3"/>
  <c r="H258" i="3" l="1"/>
  <c r="I257" i="3"/>
  <c r="H259" i="3" l="1"/>
  <c r="I258" i="3"/>
  <c r="H260" i="3" l="1"/>
  <c r="I259" i="3"/>
  <c r="H261" i="3" l="1"/>
  <c r="I260" i="3"/>
  <c r="H262" i="3" l="1"/>
  <c r="I261" i="3"/>
  <c r="H263" i="3" l="1"/>
  <c r="I262" i="3"/>
  <c r="H264" i="3" l="1"/>
  <c r="I263" i="3"/>
  <c r="H265" i="3" l="1"/>
  <c r="I264" i="3"/>
  <c r="H266" i="3" l="1"/>
  <c r="I265" i="3"/>
  <c r="H267" i="3" l="1"/>
  <c r="I266" i="3"/>
  <c r="H268" i="3" l="1"/>
  <c r="I267" i="3"/>
  <c r="H269" i="3" l="1"/>
  <c r="I268" i="3"/>
  <c r="H270" i="3" l="1"/>
  <c r="I269" i="3"/>
  <c r="H271" i="3" l="1"/>
  <c r="I270" i="3"/>
  <c r="H272" i="3" l="1"/>
  <c r="I271" i="3"/>
  <c r="H273" i="3" l="1"/>
  <c r="I272" i="3"/>
  <c r="H274" i="3" l="1"/>
  <c r="I273" i="3"/>
  <c r="H275" i="3" l="1"/>
  <c r="I274" i="3"/>
  <c r="H276" i="3" l="1"/>
  <c r="I275" i="3"/>
  <c r="H277" i="3" l="1"/>
  <c r="I276" i="3"/>
  <c r="H278" i="3" l="1"/>
  <c r="I277" i="3"/>
  <c r="H279" i="3" l="1"/>
  <c r="I278" i="3"/>
  <c r="H280" i="3" l="1"/>
  <c r="I279" i="3"/>
  <c r="H281" i="3" l="1"/>
  <c r="I280" i="3"/>
  <c r="H282" i="3" l="1"/>
  <c r="I281" i="3"/>
  <c r="H283" i="3" l="1"/>
  <c r="I282" i="3"/>
  <c r="H284" i="3" l="1"/>
  <c r="I283" i="3"/>
  <c r="H285" i="3" l="1"/>
  <c r="I284" i="3"/>
  <c r="H286" i="3" l="1"/>
  <c r="I285" i="3"/>
  <c r="H287" i="3" l="1"/>
  <c r="I286" i="3"/>
  <c r="H288" i="3" l="1"/>
  <c r="I287" i="3"/>
  <c r="H289" i="3" l="1"/>
  <c r="I288" i="3"/>
  <c r="H290" i="3" l="1"/>
  <c r="I289" i="3"/>
  <c r="H291" i="3" l="1"/>
  <c r="I290" i="3"/>
  <c r="H292" i="3" l="1"/>
  <c r="I291" i="3"/>
  <c r="H293" i="3" l="1"/>
  <c r="I292" i="3"/>
  <c r="H294" i="3" l="1"/>
  <c r="I293" i="3"/>
  <c r="H295" i="3" l="1"/>
  <c r="I294" i="3"/>
  <c r="H296" i="3" l="1"/>
  <c r="I295" i="3"/>
  <c r="H297" i="3" l="1"/>
  <c r="I296" i="3"/>
  <c r="H298" i="3" l="1"/>
  <c r="I297" i="3"/>
  <c r="H299" i="3" l="1"/>
  <c r="I298" i="3"/>
  <c r="H300" i="3" l="1"/>
  <c r="I299" i="3"/>
  <c r="H301" i="3" l="1"/>
  <c r="I300" i="3"/>
  <c r="H302" i="3" l="1"/>
  <c r="I301" i="3"/>
  <c r="H303" i="3" l="1"/>
  <c r="I302" i="3"/>
  <c r="H304" i="3" l="1"/>
  <c r="I303" i="3"/>
  <c r="H305" i="3" l="1"/>
  <c r="I304" i="3"/>
  <c r="H306" i="3" l="1"/>
  <c r="I305" i="3"/>
  <c r="H307" i="3" l="1"/>
  <c r="I306" i="3"/>
  <c r="H308" i="3" l="1"/>
  <c r="I307" i="3"/>
  <c r="H309" i="3" l="1"/>
  <c r="I308" i="3"/>
  <c r="H310" i="3" l="1"/>
  <c r="I309" i="3"/>
  <c r="H311" i="3" l="1"/>
  <c r="I310" i="3"/>
  <c r="H312" i="3" l="1"/>
  <c r="I311" i="3"/>
  <c r="H313" i="3" l="1"/>
  <c r="I312" i="3"/>
  <c r="H314" i="3" l="1"/>
  <c r="I313" i="3"/>
  <c r="H315" i="3" l="1"/>
  <c r="I314" i="3"/>
  <c r="H316" i="3" l="1"/>
  <c r="I315" i="3"/>
  <c r="H317" i="3" l="1"/>
  <c r="I316" i="3"/>
  <c r="H318" i="3" l="1"/>
  <c r="I317" i="3"/>
  <c r="H319" i="3" l="1"/>
  <c r="I318" i="3"/>
  <c r="H320" i="3" l="1"/>
  <c r="I319" i="3"/>
  <c r="H321" i="3" l="1"/>
  <c r="I320" i="3"/>
  <c r="H322" i="3" l="1"/>
  <c r="I321" i="3"/>
  <c r="H323" i="3" l="1"/>
  <c r="I322" i="3"/>
  <c r="H324" i="3" l="1"/>
  <c r="I323" i="3"/>
  <c r="H325" i="3" l="1"/>
  <c r="I324" i="3"/>
  <c r="H326" i="3" l="1"/>
  <c r="I325" i="3"/>
  <c r="H327" i="3" l="1"/>
  <c r="I326" i="3"/>
  <c r="H328" i="3" l="1"/>
  <c r="I327" i="3"/>
  <c r="H329" i="3" l="1"/>
  <c r="I328" i="3"/>
  <c r="H330" i="3" l="1"/>
  <c r="I329" i="3"/>
  <c r="H331" i="3" l="1"/>
  <c r="I330" i="3"/>
  <c r="H332" i="3" l="1"/>
  <c r="I331" i="3"/>
  <c r="H333" i="3" l="1"/>
  <c r="I332" i="3"/>
  <c r="H334" i="3" l="1"/>
  <c r="I333" i="3"/>
  <c r="H335" i="3" l="1"/>
  <c r="I334" i="3"/>
  <c r="H336" i="3" l="1"/>
  <c r="I335" i="3"/>
  <c r="H337" i="3" l="1"/>
  <c r="I336" i="3"/>
  <c r="H338" i="3" l="1"/>
  <c r="I337" i="3"/>
  <c r="H339" i="3" l="1"/>
  <c r="I338" i="3"/>
  <c r="H340" i="3" l="1"/>
  <c r="I339" i="3"/>
  <c r="H341" i="3" l="1"/>
  <c r="I340" i="3"/>
  <c r="H342" i="3" l="1"/>
  <c r="I341" i="3"/>
  <c r="H343" i="3" l="1"/>
  <c r="I342" i="3"/>
  <c r="H344" i="3" l="1"/>
  <c r="I343" i="3"/>
  <c r="H345" i="3" l="1"/>
  <c r="I344" i="3"/>
  <c r="H346" i="3" l="1"/>
  <c r="I345" i="3"/>
  <c r="H347" i="3" l="1"/>
  <c r="I346" i="3"/>
  <c r="H348" i="3" l="1"/>
  <c r="I347" i="3"/>
  <c r="H349" i="3" l="1"/>
  <c r="I348" i="3"/>
  <c r="H350" i="3" l="1"/>
  <c r="I349" i="3"/>
  <c r="H351" i="3" l="1"/>
  <c r="I350" i="3"/>
  <c r="H352" i="3" l="1"/>
  <c r="I351" i="3"/>
  <c r="H353" i="3" l="1"/>
  <c r="I352" i="3"/>
  <c r="H354" i="3" l="1"/>
  <c r="I353" i="3"/>
  <c r="H355" i="3" l="1"/>
  <c r="I354" i="3"/>
  <c r="H356" i="3" l="1"/>
  <c r="I355" i="3"/>
  <c r="H357" i="3" l="1"/>
  <c r="I356" i="3"/>
  <c r="H358" i="3" l="1"/>
  <c r="I357" i="3"/>
  <c r="H359" i="3" l="1"/>
  <c r="I358" i="3"/>
  <c r="H360" i="3" l="1"/>
  <c r="I359" i="3"/>
  <c r="H361" i="3" l="1"/>
  <c r="I360" i="3"/>
  <c r="H362" i="3" l="1"/>
  <c r="I361" i="3"/>
  <c r="H363" i="3" l="1"/>
  <c r="I362" i="3"/>
  <c r="H364" i="3" l="1"/>
  <c r="I363" i="3"/>
  <c r="H365" i="3" l="1"/>
  <c r="I364" i="3"/>
  <c r="H366" i="3" l="1"/>
  <c r="I365" i="3"/>
  <c r="H367" i="3" l="1"/>
  <c r="I366" i="3"/>
  <c r="H368" i="3" l="1"/>
  <c r="I367" i="3"/>
  <c r="H369" i="3" l="1"/>
  <c r="I368" i="3"/>
  <c r="H370" i="3" l="1"/>
  <c r="I369" i="3"/>
  <c r="H371" i="3" l="1"/>
  <c r="I370" i="3"/>
  <c r="H372" i="3" l="1"/>
  <c r="I371" i="3"/>
  <c r="H373" i="3" l="1"/>
  <c r="I372" i="3"/>
  <c r="H374" i="3" l="1"/>
  <c r="I373" i="3"/>
  <c r="H375" i="3" l="1"/>
  <c r="I374" i="3"/>
  <c r="H376" i="3" l="1"/>
  <c r="I375" i="3"/>
  <c r="H377" i="3" l="1"/>
  <c r="I376" i="3"/>
  <c r="H378" i="3" l="1"/>
  <c r="I377" i="3"/>
  <c r="H379" i="3" l="1"/>
  <c r="I378" i="3"/>
  <c r="H380" i="3" l="1"/>
  <c r="I379" i="3"/>
  <c r="H381" i="3" l="1"/>
  <c r="I380" i="3"/>
  <c r="H382" i="3" l="1"/>
  <c r="I381" i="3"/>
  <c r="H383" i="3" l="1"/>
  <c r="I382" i="3"/>
  <c r="H384" i="3" l="1"/>
  <c r="I383" i="3"/>
  <c r="H385" i="3" l="1"/>
  <c r="I384" i="3"/>
  <c r="H386" i="3" l="1"/>
  <c r="I385" i="3"/>
  <c r="H387" i="3" l="1"/>
  <c r="I386" i="3"/>
  <c r="H388" i="3" l="1"/>
  <c r="I387" i="3"/>
  <c r="H389" i="3" l="1"/>
  <c r="I388" i="3"/>
  <c r="H390" i="3" l="1"/>
  <c r="I389" i="3"/>
  <c r="H391" i="3" l="1"/>
  <c r="I390" i="3"/>
  <c r="H392" i="3" l="1"/>
  <c r="I391" i="3"/>
  <c r="H393" i="3" l="1"/>
  <c r="I392" i="3"/>
  <c r="H394" i="3" l="1"/>
  <c r="I393" i="3"/>
  <c r="H395" i="3" l="1"/>
  <c r="I394" i="3"/>
  <c r="H396" i="3" l="1"/>
  <c r="I395" i="3"/>
  <c r="H397" i="3" l="1"/>
  <c r="I396" i="3"/>
  <c r="H398" i="3" l="1"/>
  <c r="I397" i="3"/>
  <c r="H399" i="3" l="1"/>
  <c r="I398" i="3"/>
  <c r="H400" i="3" l="1"/>
  <c r="I399" i="3"/>
  <c r="H401" i="3" l="1"/>
  <c r="I400" i="3"/>
  <c r="H402" i="3" l="1"/>
  <c r="I401" i="3"/>
  <c r="H403" i="3" l="1"/>
  <c r="I402" i="3"/>
  <c r="H404" i="3" l="1"/>
  <c r="I403" i="3"/>
  <c r="H405" i="3" l="1"/>
  <c r="I404" i="3"/>
  <c r="H406" i="3" l="1"/>
  <c r="I405" i="3"/>
  <c r="H407" i="3" l="1"/>
  <c r="I406" i="3"/>
  <c r="H408" i="3" l="1"/>
  <c r="I407" i="3"/>
  <c r="H409" i="3" l="1"/>
  <c r="I408" i="3"/>
  <c r="H410" i="3" l="1"/>
  <c r="I409" i="3"/>
  <c r="H411" i="3" l="1"/>
  <c r="I410" i="3"/>
  <c r="H412" i="3" l="1"/>
  <c r="I411" i="3"/>
  <c r="H413" i="3" l="1"/>
  <c r="I412" i="3"/>
  <c r="H414" i="3" l="1"/>
  <c r="I413" i="3"/>
  <c r="H415" i="3" l="1"/>
  <c r="I414" i="3"/>
  <c r="H416" i="3" l="1"/>
  <c r="I415" i="3"/>
  <c r="H417" i="3" l="1"/>
  <c r="I416" i="3"/>
  <c r="H418" i="3" l="1"/>
  <c r="I417" i="3"/>
  <c r="H419" i="3" l="1"/>
  <c r="I418" i="3"/>
  <c r="H420" i="3" l="1"/>
  <c r="I419" i="3"/>
  <c r="H421" i="3" l="1"/>
  <c r="I420" i="3"/>
  <c r="H422" i="3" l="1"/>
  <c r="I421" i="3"/>
  <c r="H423" i="3" l="1"/>
  <c r="I422" i="3"/>
  <c r="H424" i="3" l="1"/>
  <c r="I423" i="3"/>
  <c r="H425" i="3" l="1"/>
  <c r="I424" i="3"/>
  <c r="H426" i="3" l="1"/>
  <c r="I425" i="3"/>
  <c r="H427" i="3" l="1"/>
  <c r="I426" i="3"/>
  <c r="H428" i="3" l="1"/>
  <c r="I427" i="3"/>
  <c r="H429" i="3" l="1"/>
  <c r="I428" i="3"/>
  <c r="H430" i="3" l="1"/>
  <c r="I429" i="3"/>
  <c r="H431" i="3" l="1"/>
  <c r="I430" i="3"/>
  <c r="H432" i="3" l="1"/>
  <c r="I431" i="3"/>
  <c r="H433" i="3" l="1"/>
  <c r="I432" i="3"/>
  <c r="H434" i="3" l="1"/>
  <c r="I433" i="3"/>
  <c r="H435" i="3" l="1"/>
  <c r="I434" i="3"/>
  <c r="H436" i="3" l="1"/>
  <c r="I435" i="3"/>
  <c r="H437" i="3" l="1"/>
  <c r="I436" i="3"/>
  <c r="H438" i="3" l="1"/>
  <c r="I437" i="3"/>
  <c r="H439" i="3" l="1"/>
  <c r="I438" i="3"/>
  <c r="H440" i="3" l="1"/>
  <c r="I439" i="3"/>
  <c r="H441" i="3" l="1"/>
  <c r="I440" i="3"/>
  <c r="H442" i="3" l="1"/>
  <c r="I441" i="3"/>
  <c r="H443" i="3" l="1"/>
  <c r="I442" i="3"/>
  <c r="H444" i="3" l="1"/>
  <c r="I443" i="3"/>
  <c r="H445" i="3" l="1"/>
  <c r="I444" i="3"/>
  <c r="H446" i="3" l="1"/>
  <c r="I445" i="3"/>
  <c r="H447" i="3" l="1"/>
  <c r="I446" i="3"/>
  <c r="H448" i="3" l="1"/>
  <c r="I447" i="3"/>
  <c r="H449" i="3" l="1"/>
  <c r="I448" i="3"/>
  <c r="H450" i="3" l="1"/>
  <c r="I449" i="3"/>
  <c r="H451" i="3" l="1"/>
  <c r="I450" i="3"/>
  <c r="H452" i="3" l="1"/>
  <c r="I451" i="3"/>
  <c r="H453" i="3" l="1"/>
  <c r="I452" i="3"/>
  <c r="H454" i="3" l="1"/>
  <c r="I453" i="3"/>
  <c r="H455" i="3" l="1"/>
  <c r="I454" i="3"/>
  <c r="H456" i="3" l="1"/>
  <c r="I455" i="3"/>
  <c r="H457" i="3" l="1"/>
  <c r="I456" i="3"/>
  <c r="H458" i="3" l="1"/>
  <c r="I457" i="3"/>
  <c r="H459" i="3" l="1"/>
  <c r="I458" i="3"/>
  <c r="H460" i="3" l="1"/>
  <c r="I459" i="3"/>
  <c r="H461" i="3" l="1"/>
  <c r="I460" i="3"/>
  <c r="H462" i="3" l="1"/>
  <c r="I461" i="3"/>
  <c r="H463" i="3" l="1"/>
  <c r="I462" i="3"/>
  <c r="H464" i="3" l="1"/>
  <c r="I463" i="3"/>
  <c r="H465" i="3" l="1"/>
  <c r="I464" i="3"/>
  <c r="H466" i="3" l="1"/>
  <c r="I465" i="3"/>
  <c r="H467" i="3" l="1"/>
  <c r="I466" i="3"/>
  <c r="H468" i="3" l="1"/>
  <c r="I467" i="3"/>
  <c r="H469" i="3" l="1"/>
  <c r="I468" i="3"/>
  <c r="H470" i="3" l="1"/>
  <c r="I469" i="3"/>
  <c r="H471" i="3" l="1"/>
  <c r="I470" i="3"/>
  <c r="H472" i="3" l="1"/>
  <c r="I471" i="3"/>
  <c r="H473" i="3" l="1"/>
  <c r="I472" i="3"/>
  <c r="H474" i="3" l="1"/>
  <c r="I473" i="3"/>
  <c r="H475" i="3" l="1"/>
  <c r="I474" i="3"/>
  <c r="H476" i="3" l="1"/>
  <c r="I475" i="3"/>
  <c r="H477" i="3" l="1"/>
  <c r="I476" i="3"/>
  <c r="H478" i="3" l="1"/>
  <c r="I477" i="3"/>
  <c r="H479" i="3" l="1"/>
  <c r="I478" i="3"/>
  <c r="H480" i="3" l="1"/>
  <c r="I479" i="3"/>
  <c r="H481" i="3" l="1"/>
  <c r="I480" i="3"/>
  <c r="H482" i="3" l="1"/>
  <c r="I481" i="3"/>
  <c r="H483" i="3" l="1"/>
  <c r="I482" i="3"/>
  <c r="H484" i="3" l="1"/>
  <c r="I483" i="3"/>
  <c r="H485" i="3" l="1"/>
  <c r="I484" i="3"/>
  <c r="H486" i="3" l="1"/>
  <c r="I485" i="3"/>
  <c r="H487" i="3" l="1"/>
  <c r="I486" i="3"/>
  <c r="H488" i="3" l="1"/>
  <c r="I487" i="3"/>
  <c r="H489" i="3" l="1"/>
  <c r="I488" i="3"/>
  <c r="H490" i="3" l="1"/>
  <c r="I489" i="3"/>
  <c r="H491" i="3" l="1"/>
  <c r="I490" i="3"/>
  <c r="H492" i="3" l="1"/>
  <c r="I491" i="3"/>
  <c r="H493" i="3" l="1"/>
  <c r="I492" i="3"/>
  <c r="H494" i="3" l="1"/>
  <c r="I493" i="3"/>
  <c r="H495" i="3" l="1"/>
  <c r="I494" i="3"/>
  <c r="H496" i="3" l="1"/>
  <c r="I495" i="3"/>
  <c r="H497" i="3" l="1"/>
  <c r="I496" i="3"/>
  <c r="H498" i="3" l="1"/>
  <c r="I497" i="3"/>
  <c r="H499" i="3" l="1"/>
  <c r="I498" i="3"/>
  <c r="H500" i="3" l="1"/>
  <c r="I499" i="3"/>
  <c r="H501" i="3" l="1"/>
  <c r="I500" i="3"/>
  <c r="H502" i="3" l="1"/>
  <c r="I501" i="3"/>
  <c r="H503" i="3" l="1"/>
  <c r="I502" i="3"/>
  <c r="H504" i="3" l="1"/>
  <c r="I503" i="3"/>
  <c r="H505" i="3" l="1"/>
  <c r="I504" i="3"/>
  <c r="H506" i="3" l="1"/>
  <c r="I505" i="3"/>
  <c r="H507" i="3" l="1"/>
  <c r="I506" i="3"/>
  <c r="H508" i="3" l="1"/>
  <c r="I507" i="3"/>
  <c r="H509" i="3" l="1"/>
  <c r="I508" i="3"/>
  <c r="H510" i="3" l="1"/>
  <c r="I509" i="3"/>
  <c r="H511" i="3" l="1"/>
  <c r="I510" i="3"/>
  <c r="H512" i="3" l="1"/>
  <c r="I511" i="3"/>
  <c r="H513" i="3" l="1"/>
  <c r="I512" i="3"/>
  <c r="H514" i="3" l="1"/>
  <c r="I513" i="3"/>
  <c r="H515" i="3" l="1"/>
  <c r="I514" i="3"/>
  <c r="H516" i="3" l="1"/>
  <c r="I515" i="3"/>
  <c r="H517" i="3" l="1"/>
  <c r="I516" i="3"/>
  <c r="H518" i="3" l="1"/>
  <c r="I517" i="3"/>
  <c r="H519" i="3" l="1"/>
  <c r="I518" i="3"/>
  <c r="H520" i="3" l="1"/>
  <c r="I519" i="3"/>
  <c r="H521" i="3" l="1"/>
  <c r="I520" i="3"/>
  <c r="H522" i="3" l="1"/>
  <c r="I521" i="3"/>
  <c r="H523" i="3" l="1"/>
  <c r="I522" i="3"/>
  <c r="H524" i="3" l="1"/>
  <c r="I523" i="3"/>
  <c r="H525" i="3" l="1"/>
  <c r="I524" i="3"/>
  <c r="H526" i="3" l="1"/>
  <c r="I525" i="3"/>
  <c r="H527" i="3" l="1"/>
  <c r="I526" i="3"/>
  <c r="H528" i="3" l="1"/>
  <c r="I527" i="3"/>
  <c r="H529" i="3" l="1"/>
  <c r="I528" i="3"/>
  <c r="H530" i="3" l="1"/>
  <c r="I529" i="3"/>
  <c r="H531" i="3" l="1"/>
  <c r="I530" i="3"/>
  <c r="H532" i="3" l="1"/>
  <c r="I531" i="3"/>
  <c r="H533" i="3" l="1"/>
  <c r="I532" i="3"/>
  <c r="H534" i="3" l="1"/>
  <c r="I533" i="3"/>
  <c r="H535" i="3" l="1"/>
  <c r="I534" i="3"/>
  <c r="H536" i="3" l="1"/>
  <c r="I535" i="3"/>
  <c r="H537" i="3" l="1"/>
  <c r="I536" i="3"/>
  <c r="H538" i="3" l="1"/>
  <c r="I537" i="3"/>
  <c r="H539" i="3" l="1"/>
  <c r="I538" i="3"/>
  <c r="H540" i="3" l="1"/>
  <c r="I539" i="3"/>
  <c r="H541" i="3" l="1"/>
  <c r="I540" i="3"/>
  <c r="H542" i="3" l="1"/>
  <c r="I541" i="3"/>
  <c r="H543" i="3" l="1"/>
  <c r="I542" i="3"/>
  <c r="H544" i="3" l="1"/>
  <c r="I543" i="3"/>
  <c r="H545" i="3" l="1"/>
  <c r="I544" i="3"/>
  <c r="H546" i="3" l="1"/>
  <c r="I545" i="3"/>
  <c r="H547" i="3" l="1"/>
  <c r="I546" i="3"/>
  <c r="H548" i="3" l="1"/>
  <c r="I547" i="3"/>
  <c r="H549" i="3" l="1"/>
  <c r="I548" i="3"/>
  <c r="H550" i="3" l="1"/>
  <c r="I549" i="3"/>
  <c r="H551" i="3" l="1"/>
  <c r="I550" i="3"/>
  <c r="H552" i="3" l="1"/>
  <c r="I551" i="3"/>
  <c r="H553" i="3" l="1"/>
  <c r="I552" i="3"/>
  <c r="H554" i="3" l="1"/>
  <c r="I553" i="3"/>
  <c r="H555" i="3" l="1"/>
  <c r="I554" i="3"/>
  <c r="H556" i="3" l="1"/>
  <c r="I555" i="3"/>
  <c r="H557" i="3" l="1"/>
  <c r="I556" i="3"/>
  <c r="H558" i="3" l="1"/>
  <c r="I557" i="3"/>
  <c r="H559" i="3" l="1"/>
  <c r="I558" i="3"/>
  <c r="H560" i="3" l="1"/>
  <c r="I559" i="3"/>
  <c r="H561" i="3" l="1"/>
  <c r="I560" i="3"/>
  <c r="H562" i="3" l="1"/>
  <c r="I561" i="3"/>
  <c r="H563" i="3" l="1"/>
  <c r="I562" i="3"/>
  <c r="H564" i="3" l="1"/>
  <c r="I563" i="3"/>
  <c r="H565" i="3" l="1"/>
  <c r="I564" i="3"/>
  <c r="H566" i="3" l="1"/>
  <c r="I565" i="3"/>
  <c r="H567" i="3" l="1"/>
  <c r="I566" i="3"/>
  <c r="H568" i="3" l="1"/>
  <c r="I567" i="3"/>
  <c r="H569" i="3" l="1"/>
  <c r="I568" i="3"/>
  <c r="H570" i="3" l="1"/>
  <c r="I569" i="3"/>
  <c r="H571" i="3" l="1"/>
  <c r="I570" i="3"/>
  <c r="H572" i="3" l="1"/>
  <c r="I571" i="3"/>
  <c r="H573" i="3" l="1"/>
  <c r="I572" i="3"/>
  <c r="H574" i="3" l="1"/>
  <c r="I573" i="3"/>
  <c r="H575" i="3" l="1"/>
  <c r="I574" i="3"/>
  <c r="H576" i="3" l="1"/>
  <c r="I575" i="3"/>
  <c r="H577" i="3" l="1"/>
  <c r="I576" i="3"/>
  <c r="H578" i="3" l="1"/>
  <c r="I577" i="3"/>
  <c r="H579" i="3" l="1"/>
  <c r="I578" i="3"/>
  <c r="H580" i="3" l="1"/>
  <c r="I579" i="3"/>
  <c r="H581" i="3" l="1"/>
  <c r="I580" i="3"/>
  <c r="H582" i="3" l="1"/>
  <c r="I581" i="3"/>
  <c r="H583" i="3" l="1"/>
  <c r="I582" i="3"/>
  <c r="H584" i="3" l="1"/>
  <c r="I583" i="3"/>
  <c r="H585" i="3" l="1"/>
  <c r="I584" i="3"/>
  <c r="H586" i="3" l="1"/>
  <c r="I585" i="3"/>
  <c r="H587" i="3" l="1"/>
  <c r="I586" i="3"/>
  <c r="H588" i="3" l="1"/>
  <c r="I587" i="3"/>
  <c r="H589" i="3" l="1"/>
  <c r="I588" i="3"/>
  <c r="H590" i="3" l="1"/>
  <c r="I589" i="3"/>
  <c r="H591" i="3" l="1"/>
  <c r="I590" i="3"/>
  <c r="H592" i="3" l="1"/>
  <c r="I591" i="3"/>
  <c r="H593" i="3" l="1"/>
  <c r="I592" i="3"/>
  <c r="H594" i="3" l="1"/>
  <c r="I593" i="3"/>
  <c r="H595" i="3" l="1"/>
  <c r="I594" i="3"/>
  <c r="H596" i="3" l="1"/>
  <c r="I595" i="3"/>
  <c r="H597" i="3" l="1"/>
  <c r="I596" i="3"/>
  <c r="H598" i="3" l="1"/>
  <c r="I597" i="3"/>
  <c r="H599" i="3" l="1"/>
  <c r="I598" i="3"/>
  <c r="H600" i="3" l="1"/>
  <c r="I599" i="3"/>
  <c r="H601" i="3" l="1"/>
  <c r="I600" i="3"/>
  <c r="H602" i="3" l="1"/>
  <c r="I601" i="3"/>
  <c r="H603" i="3" l="1"/>
  <c r="I602" i="3"/>
  <c r="H604" i="3" l="1"/>
  <c r="I603" i="3"/>
  <c r="H605" i="3" l="1"/>
  <c r="I604" i="3"/>
  <c r="H606" i="3" l="1"/>
  <c r="I605" i="3"/>
  <c r="H607" i="3" l="1"/>
  <c r="I606" i="3"/>
  <c r="H608" i="3" l="1"/>
  <c r="I607" i="3"/>
  <c r="H609" i="3" l="1"/>
  <c r="I608" i="3"/>
  <c r="H610" i="3" l="1"/>
  <c r="I609" i="3"/>
  <c r="H611" i="3" l="1"/>
  <c r="I610" i="3"/>
  <c r="H612" i="3" l="1"/>
  <c r="I611" i="3"/>
  <c r="H613" i="3" l="1"/>
  <c r="I612" i="3"/>
  <c r="H614" i="3" l="1"/>
  <c r="I613" i="3"/>
  <c r="H615" i="3" l="1"/>
  <c r="I614" i="3"/>
  <c r="H616" i="3" l="1"/>
  <c r="I615" i="3"/>
  <c r="H617" i="3" l="1"/>
  <c r="I616" i="3"/>
  <c r="H618" i="3" l="1"/>
  <c r="I617" i="3"/>
  <c r="H619" i="3" l="1"/>
  <c r="I618" i="3"/>
  <c r="H620" i="3" l="1"/>
  <c r="I619" i="3"/>
  <c r="H621" i="3" l="1"/>
  <c r="I620" i="3"/>
  <c r="H622" i="3" l="1"/>
  <c r="I621" i="3"/>
  <c r="H623" i="3" l="1"/>
  <c r="I622" i="3"/>
  <c r="H624" i="3" l="1"/>
  <c r="I623" i="3"/>
  <c r="H625" i="3" l="1"/>
  <c r="I624" i="3"/>
  <c r="H626" i="3" l="1"/>
  <c r="I625" i="3"/>
  <c r="H627" i="3" l="1"/>
  <c r="I626" i="3"/>
  <c r="H628" i="3" l="1"/>
  <c r="I627" i="3"/>
  <c r="H629" i="3" l="1"/>
  <c r="I628" i="3"/>
  <c r="H630" i="3" l="1"/>
  <c r="I629" i="3"/>
  <c r="H631" i="3" l="1"/>
  <c r="I630" i="3"/>
  <c r="H632" i="3" l="1"/>
  <c r="I631" i="3"/>
  <c r="H633" i="3" l="1"/>
  <c r="I632" i="3"/>
  <c r="H634" i="3" l="1"/>
  <c r="I633" i="3"/>
  <c r="H635" i="3" l="1"/>
  <c r="I634" i="3"/>
  <c r="H636" i="3" l="1"/>
  <c r="I635" i="3"/>
  <c r="H637" i="3" l="1"/>
  <c r="I636" i="3"/>
  <c r="H638" i="3" l="1"/>
  <c r="I637" i="3"/>
  <c r="H639" i="3" l="1"/>
  <c r="I638" i="3"/>
  <c r="H640" i="3" l="1"/>
  <c r="I639" i="3"/>
  <c r="H641" i="3" l="1"/>
  <c r="I640" i="3"/>
  <c r="H642" i="3" l="1"/>
  <c r="I641" i="3"/>
  <c r="H643" i="3" l="1"/>
  <c r="I642" i="3"/>
  <c r="H644" i="3" l="1"/>
  <c r="I643" i="3"/>
  <c r="H645" i="3" l="1"/>
  <c r="I644" i="3"/>
  <c r="H646" i="3" l="1"/>
  <c r="I645" i="3"/>
  <c r="H647" i="3" l="1"/>
  <c r="I646" i="3"/>
  <c r="H648" i="3" l="1"/>
  <c r="I647" i="3"/>
  <c r="H649" i="3" l="1"/>
  <c r="I648" i="3"/>
  <c r="H650" i="3" l="1"/>
  <c r="I649" i="3"/>
  <c r="H651" i="3" l="1"/>
  <c r="I650" i="3"/>
  <c r="H652" i="3" l="1"/>
  <c r="I651" i="3"/>
  <c r="H653" i="3" l="1"/>
  <c r="I652" i="3"/>
  <c r="H654" i="3" l="1"/>
  <c r="I653" i="3"/>
  <c r="H655" i="3" l="1"/>
  <c r="I654" i="3"/>
  <c r="H656" i="3" l="1"/>
  <c r="I655" i="3"/>
  <c r="H657" i="3" l="1"/>
  <c r="I656" i="3"/>
  <c r="H658" i="3" l="1"/>
  <c r="I657" i="3"/>
  <c r="H659" i="3" l="1"/>
  <c r="I658" i="3"/>
  <c r="H660" i="3" l="1"/>
  <c r="I659" i="3"/>
  <c r="H661" i="3" l="1"/>
  <c r="I660" i="3"/>
  <c r="H662" i="3" l="1"/>
  <c r="I661" i="3"/>
  <c r="H663" i="3" l="1"/>
  <c r="I662" i="3"/>
  <c r="H664" i="3" l="1"/>
  <c r="I663" i="3"/>
  <c r="H665" i="3" l="1"/>
  <c r="I664" i="3"/>
  <c r="H666" i="3" l="1"/>
  <c r="I665" i="3"/>
  <c r="H667" i="3" l="1"/>
  <c r="I666" i="3"/>
  <c r="H668" i="3" l="1"/>
  <c r="I667" i="3"/>
  <c r="H669" i="3" l="1"/>
  <c r="I668" i="3"/>
  <c r="H670" i="3" l="1"/>
  <c r="I669" i="3"/>
  <c r="H671" i="3" l="1"/>
  <c r="I670" i="3"/>
  <c r="H672" i="3" l="1"/>
  <c r="I671" i="3"/>
  <c r="H673" i="3" l="1"/>
  <c r="I672" i="3"/>
  <c r="H674" i="3" l="1"/>
  <c r="I673" i="3"/>
  <c r="H675" i="3" l="1"/>
  <c r="I674" i="3"/>
  <c r="H676" i="3" l="1"/>
  <c r="I675" i="3"/>
  <c r="H677" i="3" l="1"/>
  <c r="I676" i="3"/>
  <c r="H678" i="3" l="1"/>
  <c r="I677" i="3"/>
  <c r="H679" i="3" l="1"/>
  <c r="I678" i="3"/>
  <c r="H680" i="3" l="1"/>
  <c r="I679" i="3"/>
  <c r="H681" i="3" l="1"/>
  <c r="I680" i="3"/>
  <c r="H682" i="3" l="1"/>
  <c r="I681" i="3"/>
  <c r="H683" i="3" l="1"/>
  <c r="I682" i="3"/>
  <c r="H684" i="3" l="1"/>
  <c r="I683" i="3"/>
  <c r="H685" i="3" l="1"/>
  <c r="I684" i="3"/>
  <c r="H686" i="3" l="1"/>
  <c r="I685" i="3"/>
  <c r="H687" i="3" l="1"/>
  <c r="I686" i="3"/>
  <c r="H688" i="3" l="1"/>
  <c r="I687" i="3"/>
  <c r="H689" i="3" l="1"/>
  <c r="I688" i="3"/>
  <c r="H690" i="3" l="1"/>
  <c r="I689" i="3"/>
  <c r="H691" i="3" l="1"/>
  <c r="I690" i="3"/>
  <c r="H692" i="3" l="1"/>
  <c r="I691" i="3"/>
  <c r="H693" i="3" l="1"/>
  <c r="I692" i="3"/>
  <c r="H694" i="3" l="1"/>
  <c r="I693" i="3"/>
  <c r="H695" i="3" l="1"/>
  <c r="I694" i="3"/>
  <c r="H696" i="3" l="1"/>
  <c r="I695" i="3"/>
  <c r="H697" i="3" l="1"/>
  <c r="I696" i="3"/>
  <c r="H698" i="3" l="1"/>
  <c r="I697" i="3"/>
  <c r="H699" i="3" l="1"/>
  <c r="I698" i="3"/>
  <c r="H700" i="3" l="1"/>
  <c r="I699" i="3"/>
  <c r="H701" i="3" l="1"/>
  <c r="I700" i="3"/>
  <c r="H702" i="3" l="1"/>
  <c r="I701" i="3"/>
  <c r="H703" i="3" l="1"/>
  <c r="I702" i="3"/>
  <c r="H704" i="3" l="1"/>
  <c r="I703" i="3"/>
  <c r="H705" i="3" l="1"/>
  <c r="I704" i="3"/>
  <c r="H706" i="3" l="1"/>
  <c r="I705" i="3"/>
  <c r="H707" i="3" l="1"/>
  <c r="I706" i="3"/>
  <c r="H708" i="3" l="1"/>
  <c r="I707" i="3"/>
  <c r="H709" i="3" l="1"/>
  <c r="I708" i="3"/>
  <c r="H710" i="3" l="1"/>
  <c r="I709" i="3"/>
  <c r="H711" i="3" l="1"/>
  <c r="I710" i="3"/>
  <c r="H712" i="3" l="1"/>
  <c r="I711" i="3"/>
  <c r="H713" i="3" l="1"/>
  <c r="I712" i="3"/>
  <c r="H714" i="3" l="1"/>
  <c r="I713" i="3"/>
  <c r="H715" i="3" l="1"/>
  <c r="I714" i="3"/>
  <c r="H716" i="3" l="1"/>
  <c r="I715" i="3"/>
  <c r="H717" i="3" l="1"/>
  <c r="I716" i="3"/>
  <c r="H718" i="3" l="1"/>
  <c r="I717" i="3"/>
  <c r="H719" i="3" l="1"/>
  <c r="I718" i="3"/>
  <c r="H720" i="3" l="1"/>
  <c r="I719" i="3"/>
  <c r="H721" i="3" l="1"/>
  <c r="I720" i="3"/>
  <c r="H722" i="3" l="1"/>
  <c r="I721" i="3"/>
  <c r="H723" i="3" l="1"/>
  <c r="I722" i="3"/>
  <c r="H724" i="3" l="1"/>
  <c r="I723" i="3"/>
  <c r="H725" i="3" l="1"/>
  <c r="I724" i="3"/>
  <c r="H726" i="3" l="1"/>
  <c r="I725" i="3"/>
  <c r="H727" i="3" l="1"/>
  <c r="I726" i="3"/>
  <c r="H728" i="3" l="1"/>
  <c r="I727" i="3"/>
  <c r="H729" i="3" l="1"/>
  <c r="I728" i="3"/>
  <c r="H730" i="3" l="1"/>
  <c r="I729" i="3"/>
  <c r="H731" i="3" l="1"/>
  <c r="I730" i="3"/>
  <c r="H732" i="3" l="1"/>
  <c r="I731" i="3"/>
  <c r="H733" i="3" l="1"/>
  <c r="I732" i="3"/>
  <c r="H734" i="3" l="1"/>
  <c r="I733" i="3"/>
  <c r="H735" i="3" l="1"/>
  <c r="I734" i="3"/>
  <c r="H736" i="3" l="1"/>
  <c r="I735" i="3"/>
  <c r="H737" i="3" l="1"/>
  <c r="I736" i="3"/>
  <c r="H738" i="3" l="1"/>
  <c r="I737" i="3"/>
  <c r="H739" i="3" l="1"/>
  <c r="I738" i="3"/>
  <c r="H740" i="3" l="1"/>
  <c r="I739" i="3"/>
  <c r="H741" i="3" l="1"/>
  <c r="I740" i="3"/>
  <c r="H742" i="3" l="1"/>
  <c r="I741" i="3"/>
  <c r="H743" i="3" l="1"/>
  <c r="I742" i="3"/>
  <c r="H744" i="3" l="1"/>
  <c r="I743" i="3"/>
  <c r="H745" i="3" l="1"/>
  <c r="I744" i="3"/>
  <c r="H746" i="3" l="1"/>
  <c r="I745" i="3"/>
  <c r="H747" i="3" l="1"/>
  <c r="I746" i="3"/>
  <c r="H748" i="3" l="1"/>
  <c r="I747" i="3"/>
  <c r="H749" i="3" l="1"/>
  <c r="I748" i="3"/>
  <c r="H750" i="3" l="1"/>
  <c r="I749" i="3"/>
  <c r="H751" i="3" l="1"/>
  <c r="I750" i="3"/>
  <c r="H752" i="3" l="1"/>
  <c r="I751" i="3"/>
  <c r="H753" i="3" l="1"/>
  <c r="I752" i="3"/>
  <c r="H754" i="3" l="1"/>
  <c r="I753" i="3"/>
  <c r="H755" i="3" l="1"/>
  <c r="I754" i="3"/>
  <c r="H756" i="3" l="1"/>
  <c r="I755" i="3"/>
  <c r="H757" i="3" l="1"/>
  <c r="I756" i="3"/>
  <c r="H758" i="3" l="1"/>
  <c r="I757" i="3"/>
  <c r="H759" i="3" l="1"/>
  <c r="I758" i="3"/>
  <c r="H760" i="3" l="1"/>
  <c r="I759" i="3"/>
  <c r="H761" i="3" l="1"/>
  <c r="I760" i="3"/>
  <c r="H762" i="3" l="1"/>
  <c r="I761" i="3"/>
  <c r="H763" i="3" l="1"/>
  <c r="I762" i="3"/>
  <c r="H764" i="3" l="1"/>
  <c r="I763" i="3"/>
  <c r="H765" i="3" l="1"/>
  <c r="I764" i="3"/>
  <c r="H766" i="3" l="1"/>
  <c r="I765" i="3"/>
  <c r="H767" i="3" l="1"/>
  <c r="I766" i="3"/>
  <c r="H768" i="3" l="1"/>
  <c r="I767" i="3"/>
  <c r="H769" i="3" l="1"/>
  <c r="I768" i="3"/>
  <c r="H770" i="3" l="1"/>
  <c r="I769" i="3"/>
  <c r="H771" i="3" l="1"/>
  <c r="I770" i="3"/>
  <c r="H772" i="3" l="1"/>
  <c r="I771" i="3"/>
  <c r="H773" i="3" l="1"/>
  <c r="I772" i="3"/>
  <c r="H774" i="3" l="1"/>
  <c r="I773" i="3"/>
  <c r="H775" i="3" l="1"/>
  <c r="I774" i="3"/>
  <c r="H776" i="3" l="1"/>
  <c r="I775" i="3"/>
  <c r="H777" i="3" l="1"/>
  <c r="I776" i="3"/>
  <c r="H778" i="3" l="1"/>
  <c r="I777" i="3"/>
  <c r="H779" i="3" l="1"/>
  <c r="I778" i="3"/>
  <c r="H780" i="3" l="1"/>
  <c r="I779" i="3"/>
  <c r="H781" i="3" l="1"/>
  <c r="I780" i="3"/>
  <c r="H782" i="3" l="1"/>
  <c r="I781" i="3"/>
  <c r="H783" i="3" l="1"/>
  <c r="I782" i="3"/>
  <c r="H784" i="3" l="1"/>
  <c r="I783" i="3"/>
  <c r="H785" i="3" l="1"/>
  <c r="I784" i="3"/>
  <c r="H786" i="3" l="1"/>
  <c r="I785" i="3"/>
  <c r="H787" i="3" l="1"/>
  <c r="I786" i="3"/>
  <c r="H788" i="3" l="1"/>
  <c r="I787" i="3"/>
  <c r="H789" i="3" l="1"/>
  <c r="I788" i="3"/>
  <c r="H790" i="3" l="1"/>
  <c r="I789" i="3"/>
  <c r="H791" i="3" l="1"/>
  <c r="I790" i="3"/>
  <c r="H792" i="3" l="1"/>
  <c r="I791" i="3"/>
  <c r="H793" i="3" l="1"/>
  <c r="I792" i="3"/>
  <c r="H794" i="3" l="1"/>
  <c r="I793" i="3"/>
  <c r="H795" i="3" l="1"/>
  <c r="I794" i="3"/>
  <c r="H796" i="3" l="1"/>
  <c r="I795" i="3"/>
  <c r="H797" i="3" l="1"/>
  <c r="I796" i="3"/>
  <c r="H798" i="3" l="1"/>
  <c r="I797" i="3"/>
  <c r="H799" i="3" l="1"/>
  <c r="I798" i="3"/>
  <c r="H800" i="3" l="1"/>
  <c r="I799" i="3"/>
  <c r="H801" i="3" l="1"/>
  <c r="I800" i="3"/>
  <c r="H802" i="3" l="1"/>
  <c r="I801" i="3"/>
  <c r="H803" i="3" l="1"/>
  <c r="I802" i="3"/>
  <c r="H804" i="3" l="1"/>
  <c r="I803" i="3"/>
  <c r="H805" i="3" l="1"/>
  <c r="I804" i="3"/>
  <c r="H806" i="3" l="1"/>
  <c r="I805" i="3"/>
  <c r="H807" i="3" l="1"/>
  <c r="I806" i="3"/>
  <c r="H808" i="3" l="1"/>
  <c r="I807" i="3"/>
  <c r="H809" i="3" l="1"/>
  <c r="I808" i="3"/>
  <c r="H810" i="3" l="1"/>
  <c r="I809" i="3"/>
  <c r="H811" i="3" l="1"/>
  <c r="I810" i="3"/>
  <c r="H812" i="3" l="1"/>
  <c r="I811" i="3"/>
  <c r="H813" i="3" l="1"/>
  <c r="I812" i="3"/>
  <c r="H814" i="3" l="1"/>
  <c r="I813" i="3"/>
  <c r="H815" i="3" l="1"/>
  <c r="I814" i="3"/>
  <c r="H816" i="3" l="1"/>
  <c r="I815" i="3"/>
  <c r="H817" i="3" l="1"/>
  <c r="I816" i="3"/>
  <c r="H818" i="3" l="1"/>
  <c r="I817" i="3"/>
  <c r="H819" i="3" l="1"/>
  <c r="I818" i="3"/>
  <c r="H820" i="3" l="1"/>
  <c r="I819" i="3"/>
  <c r="H821" i="3" l="1"/>
  <c r="I820" i="3"/>
  <c r="H822" i="3" l="1"/>
  <c r="I821" i="3"/>
  <c r="H823" i="3" l="1"/>
  <c r="I822" i="3"/>
  <c r="H824" i="3" l="1"/>
  <c r="I823" i="3"/>
  <c r="H825" i="3" l="1"/>
  <c r="I824" i="3"/>
  <c r="H826" i="3" l="1"/>
  <c r="I825" i="3"/>
  <c r="H827" i="3" l="1"/>
  <c r="I826" i="3"/>
  <c r="H828" i="3" l="1"/>
  <c r="I827" i="3"/>
  <c r="H829" i="3" l="1"/>
  <c r="I828" i="3"/>
  <c r="H830" i="3" l="1"/>
  <c r="I829" i="3"/>
  <c r="H831" i="3" l="1"/>
  <c r="I830" i="3"/>
  <c r="H832" i="3" l="1"/>
  <c r="I831" i="3"/>
  <c r="H833" i="3" l="1"/>
  <c r="I832" i="3"/>
  <c r="H834" i="3" l="1"/>
  <c r="I833" i="3"/>
  <c r="H835" i="3" l="1"/>
  <c r="I834" i="3"/>
  <c r="H836" i="3" l="1"/>
  <c r="I835" i="3"/>
  <c r="H837" i="3" l="1"/>
  <c r="I836" i="3"/>
  <c r="H838" i="3" l="1"/>
  <c r="I837" i="3"/>
  <c r="H839" i="3" l="1"/>
  <c r="I838" i="3"/>
  <c r="H840" i="3" l="1"/>
  <c r="I839" i="3"/>
  <c r="H841" i="3" l="1"/>
  <c r="I840" i="3"/>
  <c r="H842" i="3" l="1"/>
  <c r="I841" i="3"/>
  <c r="H843" i="3" l="1"/>
  <c r="I842" i="3"/>
  <c r="H844" i="3" l="1"/>
  <c r="I843" i="3"/>
  <c r="H845" i="3" l="1"/>
  <c r="I844" i="3"/>
  <c r="H846" i="3" l="1"/>
  <c r="I845" i="3"/>
  <c r="H847" i="3" l="1"/>
  <c r="I846" i="3"/>
  <c r="H848" i="3" l="1"/>
  <c r="I847" i="3"/>
  <c r="H849" i="3" l="1"/>
  <c r="I848" i="3"/>
  <c r="H850" i="3" l="1"/>
  <c r="I849" i="3"/>
  <c r="H851" i="3" l="1"/>
  <c r="I850" i="3"/>
  <c r="H852" i="3" l="1"/>
  <c r="I851" i="3"/>
  <c r="H853" i="3" l="1"/>
  <c r="I852" i="3"/>
  <c r="H854" i="3" l="1"/>
  <c r="I853" i="3"/>
  <c r="H855" i="3" l="1"/>
  <c r="I854" i="3"/>
  <c r="H856" i="3" l="1"/>
  <c r="I855" i="3"/>
  <c r="H857" i="3" l="1"/>
  <c r="I856" i="3"/>
  <c r="H858" i="3" l="1"/>
  <c r="I857" i="3"/>
  <c r="H859" i="3" l="1"/>
  <c r="I858" i="3"/>
  <c r="H860" i="3" l="1"/>
  <c r="I859" i="3"/>
  <c r="H861" i="3" l="1"/>
  <c r="I860" i="3"/>
  <c r="H862" i="3" l="1"/>
  <c r="I861" i="3"/>
  <c r="H863" i="3" l="1"/>
  <c r="I862" i="3"/>
  <c r="H864" i="3" l="1"/>
  <c r="I863" i="3"/>
  <c r="H865" i="3" l="1"/>
  <c r="I864" i="3"/>
  <c r="H866" i="3" l="1"/>
  <c r="I865" i="3"/>
  <c r="H867" i="3" l="1"/>
  <c r="I866" i="3"/>
  <c r="H868" i="3" l="1"/>
  <c r="I867" i="3"/>
  <c r="H869" i="3" l="1"/>
  <c r="I868" i="3"/>
  <c r="H870" i="3" l="1"/>
  <c r="I869" i="3"/>
  <c r="H871" i="3" l="1"/>
  <c r="I870" i="3"/>
  <c r="H872" i="3" l="1"/>
  <c r="I871" i="3"/>
  <c r="H873" i="3" l="1"/>
  <c r="I872" i="3"/>
  <c r="H874" i="3" l="1"/>
  <c r="I873" i="3"/>
  <c r="H875" i="3" l="1"/>
  <c r="I874" i="3"/>
  <c r="H876" i="3" l="1"/>
  <c r="I875" i="3"/>
  <c r="H877" i="3" l="1"/>
  <c r="I876" i="3"/>
  <c r="H878" i="3" l="1"/>
  <c r="I877" i="3"/>
  <c r="H879" i="3" l="1"/>
  <c r="I878" i="3"/>
  <c r="H880" i="3" l="1"/>
  <c r="I879" i="3"/>
  <c r="H881" i="3" l="1"/>
  <c r="I880" i="3"/>
  <c r="H882" i="3" l="1"/>
  <c r="I881" i="3"/>
  <c r="H883" i="3" l="1"/>
  <c r="I882" i="3"/>
  <c r="H884" i="3" l="1"/>
  <c r="I883" i="3"/>
  <c r="H885" i="3" l="1"/>
  <c r="I884" i="3"/>
  <c r="H886" i="3" l="1"/>
  <c r="I885" i="3"/>
  <c r="H887" i="3" l="1"/>
  <c r="I886" i="3"/>
  <c r="H888" i="3" l="1"/>
  <c r="I887" i="3"/>
  <c r="H889" i="3" l="1"/>
  <c r="I888" i="3"/>
  <c r="H890" i="3" l="1"/>
  <c r="I889" i="3"/>
  <c r="H891" i="3" l="1"/>
  <c r="I890" i="3"/>
  <c r="H892" i="3" l="1"/>
  <c r="I891" i="3"/>
  <c r="H893" i="3" l="1"/>
  <c r="I892" i="3"/>
  <c r="H894" i="3" l="1"/>
  <c r="I893" i="3"/>
  <c r="H895" i="3" l="1"/>
  <c r="I894" i="3"/>
  <c r="H896" i="3" l="1"/>
  <c r="I895" i="3"/>
  <c r="H897" i="3" l="1"/>
  <c r="I896" i="3"/>
  <c r="H898" i="3" l="1"/>
  <c r="I897" i="3"/>
  <c r="H899" i="3" l="1"/>
  <c r="I898" i="3"/>
  <c r="H900" i="3" l="1"/>
  <c r="I899" i="3"/>
  <c r="H901" i="3" l="1"/>
  <c r="I900" i="3"/>
  <c r="H902" i="3" l="1"/>
  <c r="I901" i="3"/>
  <c r="H903" i="3" l="1"/>
  <c r="I902" i="3"/>
  <c r="H904" i="3" l="1"/>
  <c r="I903" i="3"/>
  <c r="H905" i="3" l="1"/>
  <c r="I904" i="3"/>
  <c r="H906" i="3" l="1"/>
  <c r="I905" i="3"/>
  <c r="H907" i="3" l="1"/>
  <c r="I906" i="3"/>
  <c r="H908" i="3" l="1"/>
  <c r="I907" i="3"/>
  <c r="H909" i="3" l="1"/>
  <c r="I908" i="3"/>
  <c r="H910" i="3" l="1"/>
  <c r="I909" i="3"/>
  <c r="H911" i="3" l="1"/>
  <c r="I910" i="3"/>
  <c r="H912" i="3" l="1"/>
  <c r="I911" i="3"/>
  <c r="H913" i="3" l="1"/>
  <c r="I912" i="3"/>
  <c r="H914" i="3" l="1"/>
  <c r="I913" i="3"/>
  <c r="H915" i="3" l="1"/>
  <c r="I914" i="3"/>
  <c r="H916" i="3" l="1"/>
  <c r="I915" i="3"/>
  <c r="H917" i="3" l="1"/>
  <c r="I916" i="3"/>
  <c r="H918" i="3" l="1"/>
  <c r="I917" i="3"/>
  <c r="H919" i="3" l="1"/>
  <c r="I918" i="3"/>
  <c r="H920" i="3" l="1"/>
  <c r="I919" i="3"/>
  <c r="H921" i="3" l="1"/>
  <c r="I920" i="3"/>
  <c r="H922" i="3" l="1"/>
  <c r="I921" i="3"/>
  <c r="H923" i="3" l="1"/>
  <c r="I922" i="3"/>
  <c r="H924" i="3" l="1"/>
  <c r="I923" i="3"/>
  <c r="H925" i="3" l="1"/>
  <c r="I924" i="3"/>
  <c r="H926" i="3" l="1"/>
  <c r="I925" i="3"/>
  <c r="H927" i="3" l="1"/>
  <c r="I926" i="3"/>
  <c r="H928" i="3" l="1"/>
  <c r="I927" i="3"/>
  <c r="H929" i="3" l="1"/>
  <c r="I928" i="3"/>
  <c r="H930" i="3" l="1"/>
  <c r="I929" i="3"/>
  <c r="H931" i="3" l="1"/>
  <c r="I930" i="3"/>
  <c r="H932" i="3" l="1"/>
  <c r="I931" i="3"/>
  <c r="H933" i="3" l="1"/>
  <c r="I932" i="3"/>
  <c r="H934" i="3" l="1"/>
  <c r="I933" i="3"/>
  <c r="H935" i="3" l="1"/>
  <c r="I934" i="3"/>
  <c r="H936" i="3" l="1"/>
  <c r="I935" i="3"/>
  <c r="H937" i="3" l="1"/>
  <c r="I936" i="3"/>
  <c r="H938" i="3" l="1"/>
  <c r="I937" i="3"/>
  <c r="H939" i="3" l="1"/>
  <c r="I938" i="3"/>
  <c r="H940" i="3" l="1"/>
  <c r="I939" i="3"/>
  <c r="H941" i="3" l="1"/>
  <c r="I940" i="3"/>
  <c r="H942" i="3" l="1"/>
  <c r="I941" i="3"/>
  <c r="H943" i="3" l="1"/>
  <c r="I942" i="3"/>
  <c r="H944" i="3" l="1"/>
  <c r="I943" i="3"/>
  <c r="H945" i="3" l="1"/>
  <c r="I944" i="3"/>
  <c r="H946" i="3" l="1"/>
  <c r="I945" i="3"/>
  <c r="H947" i="3" l="1"/>
  <c r="I946" i="3"/>
  <c r="H948" i="3" l="1"/>
  <c r="I947" i="3"/>
  <c r="H949" i="3" l="1"/>
  <c r="I948" i="3"/>
  <c r="H950" i="3" l="1"/>
  <c r="I949" i="3"/>
  <c r="H951" i="3" l="1"/>
  <c r="I950" i="3"/>
  <c r="H952" i="3" l="1"/>
  <c r="I951" i="3"/>
  <c r="H953" i="3" l="1"/>
  <c r="I952" i="3"/>
  <c r="H954" i="3" l="1"/>
  <c r="I953" i="3"/>
  <c r="H955" i="3" l="1"/>
  <c r="I954" i="3"/>
  <c r="H956" i="3" l="1"/>
  <c r="I955" i="3"/>
  <c r="H957" i="3" l="1"/>
  <c r="I956" i="3"/>
  <c r="H958" i="3" l="1"/>
  <c r="I957" i="3"/>
  <c r="H959" i="3" l="1"/>
  <c r="I958" i="3"/>
  <c r="H960" i="3" l="1"/>
  <c r="I959" i="3"/>
  <c r="H961" i="3" l="1"/>
  <c r="I960" i="3"/>
  <c r="H962" i="3" l="1"/>
  <c r="I961" i="3"/>
  <c r="H963" i="3" l="1"/>
  <c r="I962" i="3"/>
  <c r="H964" i="3" l="1"/>
  <c r="I963" i="3"/>
  <c r="H965" i="3" l="1"/>
  <c r="I964" i="3"/>
  <c r="H966" i="3" l="1"/>
  <c r="I965" i="3"/>
  <c r="H967" i="3" l="1"/>
  <c r="I966" i="3"/>
  <c r="H968" i="3" l="1"/>
  <c r="I967" i="3"/>
  <c r="H969" i="3" l="1"/>
  <c r="I968" i="3"/>
  <c r="H970" i="3" l="1"/>
  <c r="I969" i="3"/>
  <c r="H971" i="3" l="1"/>
  <c r="I970" i="3"/>
  <c r="H972" i="3" l="1"/>
  <c r="I971" i="3"/>
  <c r="H973" i="3" l="1"/>
  <c r="I972" i="3"/>
  <c r="H974" i="3" l="1"/>
  <c r="I973" i="3"/>
  <c r="H975" i="3" l="1"/>
  <c r="I974" i="3"/>
  <c r="H976" i="3" l="1"/>
  <c r="I975" i="3"/>
  <c r="H977" i="3" l="1"/>
  <c r="I976" i="3"/>
  <c r="H978" i="3" l="1"/>
  <c r="I977" i="3"/>
  <c r="H979" i="3" l="1"/>
  <c r="I978" i="3"/>
  <c r="H980" i="3" l="1"/>
  <c r="I979" i="3"/>
  <c r="H981" i="3" l="1"/>
  <c r="I980" i="3"/>
  <c r="H982" i="3" l="1"/>
  <c r="I981" i="3"/>
  <c r="H983" i="3" l="1"/>
  <c r="I982" i="3"/>
  <c r="H984" i="3" l="1"/>
  <c r="I983" i="3"/>
  <c r="H985" i="3" l="1"/>
  <c r="I984" i="3"/>
  <c r="H986" i="3" l="1"/>
  <c r="I985" i="3"/>
  <c r="H987" i="3" l="1"/>
  <c r="I986" i="3"/>
  <c r="H988" i="3" l="1"/>
  <c r="I987" i="3"/>
  <c r="H989" i="3" l="1"/>
  <c r="I988" i="3"/>
  <c r="H990" i="3" l="1"/>
  <c r="I989" i="3"/>
  <c r="H991" i="3" l="1"/>
  <c r="I990" i="3"/>
  <c r="H992" i="3" l="1"/>
  <c r="I991" i="3"/>
  <c r="H993" i="3" l="1"/>
  <c r="I992" i="3"/>
  <c r="H994" i="3" l="1"/>
  <c r="I993" i="3"/>
  <c r="H995" i="3" l="1"/>
  <c r="I994" i="3"/>
  <c r="H996" i="3" l="1"/>
  <c r="I995" i="3"/>
  <c r="H997" i="3" l="1"/>
  <c r="I996" i="3"/>
  <c r="H998" i="3" l="1"/>
  <c r="I997" i="3"/>
  <c r="H999" i="3" l="1"/>
  <c r="I998" i="3"/>
  <c r="H1000" i="3" l="1"/>
  <c r="I999" i="3"/>
  <c r="H1001" i="3" l="1"/>
  <c r="I1000" i="3"/>
  <c r="H1002" i="3" l="1"/>
  <c r="I1001" i="3"/>
  <c r="H1003" i="3" l="1"/>
  <c r="I1002" i="3"/>
  <c r="H1004" i="3" l="1"/>
  <c r="I1003" i="3"/>
  <c r="H1005" i="3" l="1"/>
  <c r="I1004" i="3"/>
  <c r="H1006" i="3" l="1"/>
  <c r="I1005" i="3"/>
  <c r="H1007" i="3" l="1"/>
  <c r="I1006" i="3"/>
  <c r="H1008" i="3" l="1"/>
  <c r="I1007" i="3"/>
  <c r="H1009" i="3" l="1"/>
  <c r="I1008" i="3"/>
  <c r="H1010" i="3" l="1"/>
  <c r="I1009" i="3"/>
  <c r="H1011" i="3" l="1"/>
  <c r="I1010" i="3"/>
  <c r="H1012" i="3" l="1"/>
  <c r="I1011" i="3"/>
  <c r="H1013" i="3" l="1"/>
  <c r="I1012" i="3"/>
  <c r="H1014" i="3" l="1"/>
  <c r="I1013" i="3"/>
  <c r="H1015" i="3" l="1"/>
  <c r="I1014" i="3"/>
  <c r="H1016" i="3" l="1"/>
  <c r="I1015" i="3"/>
  <c r="H1017" i="3" l="1"/>
  <c r="I1016" i="3"/>
  <c r="H1018" i="3" l="1"/>
  <c r="I1017" i="3"/>
  <c r="H1019" i="3" l="1"/>
  <c r="I1018" i="3"/>
  <c r="H1020" i="3" l="1"/>
  <c r="I1019" i="3"/>
  <c r="H1021" i="3" l="1"/>
  <c r="I1020" i="3"/>
  <c r="H1022" i="3" l="1"/>
  <c r="I1021" i="3"/>
  <c r="H1023" i="3" l="1"/>
  <c r="I1022" i="3"/>
  <c r="H1024" i="3" l="1"/>
  <c r="I1023" i="3"/>
  <c r="H1025" i="3" l="1"/>
  <c r="I1024" i="3"/>
  <c r="H1026" i="3" l="1"/>
  <c r="I1025" i="3"/>
  <c r="H1027" i="3" l="1"/>
  <c r="I1026" i="3"/>
  <c r="H1028" i="3" l="1"/>
  <c r="I1027" i="3"/>
  <c r="H1029" i="3" l="1"/>
  <c r="I1028" i="3"/>
  <c r="H1030" i="3" l="1"/>
  <c r="I1029" i="3"/>
  <c r="H1031" i="3" l="1"/>
  <c r="I1030" i="3"/>
  <c r="H1032" i="3" l="1"/>
  <c r="I1031" i="3"/>
  <c r="H1033" i="3" l="1"/>
  <c r="I1032" i="3"/>
  <c r="H1034" i="3" l="1"/>
  <c r="I1033" i="3"/>
  <c r="H1035" i="3" l="1"/>
  <c r="I1034" i="3"/>
  <c r="H1036" i="3" l="1"/>
  <c r="I1035" i="3"/>
  <c r="H1037" i="3" l="1"/>
  <c r="I1036" i="3"/>
  <c r="H1038" i="3" l="1"/>
  <c r="I1037" i="3"/>
  <c r="H1039" i="3" l="1"/>
  <c r="I1038" i="3"/>
  <c r="H1040" i="3" l="1"/>
  <c r="I1039" i="3"/>
  <c r="H1041" i="3" l="1"/>
  <c r="I1040" i="3"/>
  <c r="H1042" i="3" l="1"/>
  <c r="I1041" i="3"/>
  <c r="H1043" i="3" l="1"/>
  <c r="I1042" i="3"/>
  <c r="H1044" i="3" l="1"/>
  <c r="I1043" i="3"/>
  <c r="H1045" i="3" l="1"/>
  <c r="I1044" i="3"/>
  <c r="H1046" i="3" l="1"/>
  <c r="I1045" i="3"/>
  <c r="H1047" i="3" l="1"/>
  <c r="I1046" i="3"/>
  <c r="H1048" i="3" l="1"/>
  <c r="I1047" i="3"/>
  <c r="H1049" i="3" l="1"/>
  <c r="I1048" i="3"/>
  <c r="H1050" i="3" l="1"/>
  <c r="I1049" i="3"/>
  <c r="H1051" i="3" l="1"/>
  <c r="I1050" i="3"/>
  <c r="H1052" i="3" l="1"/>
  <c r="I1051" i="3"/>
  <c r="H1053" i="3" l="1"/>
  <c r="I1052" i="3"/>
  <c r="H1054" i="3" l="1"/>
  <c r="I1053" i="3"/>
  <c r="H1055" i="3" l="1"/>
  <c r="I1054" i="3"/>
  <c r="H1056" i="3" l="1"/>
  <c r="I1055" i="3"/>
  <c r="H1057" i="3" l="1"/>
  <c r="I1056" i="3"/>
  <c r="H1058" i="3" l="1"/>
  <c r="I1057" i="3"/>
  <c r="H1059" i="3" l="1"/>
  <c r="I1058" i="3"/>
  <c r="H1060" i="3" l="1"/>
  <c r="I1059" i="3"/>
  <c r="H1061" i="3" l="1"/>
  <c r="I1060" i="3"/>
  <c r="H1062" i="3" l="1"/>
  <c r="I1061" i="3"/>
  <c r="H1063" i="3" l="1"/>
  <c r="I1062" i="3"/>
  <c r="H1064" i="3" l="1"/>
  <c r="I1063" i="3"/>
  <c r="H1065" i="3" l="1"/>
  <c r="I1064" i="3"/>
  <c r="H1066" i="3" l="1"/>
  <c r="I1065" i="3"/>
  <c r="H1067" i="3" l="1"/>
  <c r="I1066" i="3"/>
  <c r="H1068" i="3" l="1"/>
  <c r="I1067" i="3"/>
  <c r="H1069" i="3" l="1"/>
  <c r="I1068" i="3"/>
  <c r="H1070" i="3" l="1"/>
  <c r="I1069" i="3"/>
  <c r="H1071" i="3" l="1"/>
  <c r="I1070" i="3"/>
  <c r="H1072" i="3" l="1"/>
  <c r="I1071" i="3"/>
  <c r="H1073" i="3" l="1"/>
  <c r="I1072" i="3"/>
  <c r="H1074" i="3" l="1"/>
  <c r="I1073" i="3"/>
  <c r="H1075" i="3" l="1"/>
  <c r="I1074" i="3"/>
  <c r="H1076" i="3" l="1"/>
  <c r="I1075" i="3"/>
  <c r="H1077" i="3" l="1"/>
  <c r="I1076" i="3"/>
  <c r="H1078" i="3" l="1"/>
  <c r="I1077" i="3"/>
  <c r="H1079" i="3" l="1"/>
  <c r="I1078" i="3"/>
  <c r="H1080" i="3" l="1"/>
  <c r="I1079" i="3"/>
  <c r="H1081" i="3" l="1"/>
  <c r="I1080" i="3"/>
  <c r="H1082" i="3" l="1"/>
  <c r="I1081" i="3"/>
  <c r="H1083" i="3" l="1"/>
  <c r="I1082" i="3"/>
  <c r="H1084" i="3" l="1"/>
  <c r="I1083" i="3"/>
  <c r="H1085" i="3" l="1"/>
  <c r="I1084" i="3"/>
  <c r="H1086" i="3" l="1"/>
  <c r="I1085" i="3"/>
  <c r="H1087" i="3" l="1"/>
  <c r="I1086" i="3"/>
  <c r="H1088" i="3" l="1"/>
  <c r="I1087" i="3"/>
  <c r="H1089" i="3" l="1"/>
  <c r="I1088" i="3"/>
  <c r="H1090" i="3" l="1"/>
  <c r="I1089" i="3"/>
  <c r="H1091" i="3" l="1"/>
  <c r="I1090" i="3"/>
  <c r="H1092" i="3" l="1"/>
  <c r="I1091" i="3"/>
  <c r="H1093" i="3" l="1"/>
  <c r="I1092" i="3"/>
  <c r="H1094" i="3" l="1"/>
  <c r="I1093" i="3"/>
  <c r="H1095" i="3" l="1"/>
  <c r="I1094" i="3"/>
  <c r="H1096" i="3" l="1"/>
  <c r="I1095" i="3"/>
  <c r="H1097" i="3" l="1"/>
  <c r="I1096" i="3"/>
  <c r="H1098" i="3" l="1"/>
  <c r="I1097" i="3"/>
  <c r="H1099" i="3" l="1"/>
  <c r="I1098" i="3"/>
  <c r="H1100" i="3" l="1"/>
  <c r="I1099" i="3"/>
  <c r="H1101" i="3" l="1"/>
  <c r="I1100" i="3"/>
  <c r="H1102" i="3" l="1"/>
  <c r="I1101" i="3"/>
  <c r="H1103" i="3" l="1"/>
  <c r="I1102" i="3"/>
  <c r="H1104" i="3" l="1"/>
  <c r="I1103" i="3"/>
  <c r="H1105" i="3" l="1"/>
  <c r="I1104" i="3"/>
  <c r="H1106" i="3" l="1"/>
  <c r="I1105" i="3"/>
  <c r="H1107" i="3" l="1"/>
  <c r="I1106" i="3"/>
  <c r="H1108" i="3" l="1"/>
  <c r="I1107" i="3"/>
  <c r="H1109" i="3" l="1"/>
  <c r="I1108" i="3"/>
  <c r="H1110" i="3" l="1"/>
  <c r="I1109" i="3"/>
  <c r="H1111" i="3" l="1"/>
  <c r="I1110" i="3"/>
  <c r="H1112" i="3" l="1"/>
  <c r="I1111" i="3"/>
  <c r="H1113" i="3" l="1"/>
  <c r="I1112" i="3"/>
  <c r="H1114" i="3" l="1"/>
  <c r="I1113" i="3"/>
  <c r="H1115" i="3" l="1"/>
  <c r="I1114" i="3"/>
  <c r="H1116" i="3" l="1"/>
  <c r="I1115" i="3"/>
  <c r="H1117" i="3" l="1"/>
  <c r="I1116" i="3"/>
  <c r="H1118" i="3" l="1"/>
  <c r="I1117" i="3"/>
  <c r="H1119" i="3" l="1"/>
  <c r="I1118" i="3"/>
  <c r="H1120" i="3" l="1"/>
  <c r="I1119" i="3"/>
  <c r="H1121" i="3" l="1"/>
  <c r="I1120" i="3"/>
  <c r="H1122" i="3" l="1"/>
  <c r="I1121" i="3"/>
  <c r="H1123" i="3" l="1"/>
  <c r="I1122" i="3"/>
  <c r="H1124" i="3" l="1"/>
  <c r="I1123" i="3"/>
  <c r="H1125" i="3" l="1"/>
  <c r="I1124" i="3"/>
  <c r="H1126" i="3" l="1"/>
  <c r="I1125" i="3"/>
  <c r="H1127" i="3" l="1"/>
  <c r="I1126" i="3"/>
  <c r="H1128" i="3" l="1"/>
  <c r="I1127" i="3"/>
  <c r="H1129" i="3" l="1"/>
  <c r="I1128" i="3"/>
  <c r="H1130" i="3" l="1"/>
  <c r="I1129" i="3"/>
  <c r="H1131" i="3" l="1"/>
  <c r="I1130" i="3"/>
  <c r="H1132" i="3" l="1"/>
  <c r="I1131" i="3"/>
  <c r="H1133" i="3" l="1"/>
  <c r="I1132" i="3"/>
  <c r="H1134" i="3" l="1"/>
  <c r="I1133" i="3"/>
  <c r="H1135" i="3" l="1"/>
  <c r="I1134" i="3"/>
  <c r="H1136" i="3" l="1"/>
  <c r="I1135" i="3"/>
  <c r="H1137" i="3" l="1"/>
  <c r="I1136" i="3"/>
  <c r="H1138" i="3" l="1"/>
  <c r="I1137" i="3"/>
  <c r="H1139" i="3" l="1"/>
  <c r="I1138" i="3"/>
  <c r="H1140" i="3" l="1"/>
  <c r="I1139" i="3"/>
  <c r="H1141" i="3" l="1"/>
  <c r="I1140" i="3"/>
  <c r="H1142" i="3" l="1"/>
  <c r="I1141" i="3"/>
  <c r="H1143" i="3" l="1"/>
  <c r="I1142" i="3"/>
  <c r="H1144" i="3" l="1"/>
  <c r="I1143" i="3"/>
  <c r="H1145" i="3" l="1"/>
  <c r="I1144" i="3"/>
  <c r="H1146" i="3" l="1"/>
  <c r="I1145" i="3"/>
  <c r="H1147" i="3" l="1"/>
  <c r="I1146" i="3"/>
  <c r="H1148" i="3" l="1"/>
  <c r="I1147" i="3"/>
  <c r="H1149" i="3" l="1"/>
  <c r="I1148" i="3"/>
  <c r="H1150" i="3" l="1"/>
  <c r="I1149" i="3"/>
  <c r="H1151" i="3" l="1"/>
  <c r="I1150" i="3"/>
  <c r="H1152" i="3" l="1"/>
  <c r="I1151" i="3"/>
  <c r="H1153" i="3" l="1"/>
  <c r="I1152" i="3"/>
  <c r="H1154" i="3" l="1"/>
  <c r="I1153" i="3"/>
  <c r="H1155" i="3" l="1"/>
  <c r="I1154" i="3"/>
  <c r="H1156" i="3" l="1"/>
  <c r="I1155" i="3"/>
  <c r="H1157" i="3" l="1"/>
  <c r="I1156" i="3"/>
  <c r="H1158" i="3" l="1"/>
  <c r="I1157" i="3"/>
  <c r="H1159" i="3" l="1"/>
  <c r="I1158" i="3"/>
  <c r="H1160" i="3" l="1"/>
  <c r="I1159" i="3"/>
  <c r="H1161" i="3" l="1"/>
  <c r="I1160" i="3"/>
  <c r="H1162" i="3" l="1"/>
  <c r="I1161" i="3"/>
  <c r="H1163" i="3" l="1"/>
  <c r="I1162" i="3"/>
  <c r="H1164" i="3" l="1"/>
  <c r="I1163" i="3"/>
  <c r="H1165" i="3" l="1"/>
  <c r="I1164" i="3"/>
  <c r="H1166" i="3" l="1"/>
  <c r="I1165" i="3"/>
  <c r="H1167" i="3" l="1"/>
  <c r="I1166" i="3"/>
  <c r="H1168" i="3" l="1"/>
  <c r="I1167" i="3"/>
  <c r="H1169" i="3" l="1"/>
  <c r="I1168" i="3"/>
  <c r="H1170" i="3" l="1"/>
  <c r="I1169" i="3"/>
  <c r="H1171" i="3" l="1"/>
  <c r="I1170" i="3"/>
  <c r="H1172" i="3" l="1"/>
  <c r="I1171" i="3"/>
  <c r="H1173" i="3" l="1"/>
  <c r="I1172" i="3"/>
  <c r="H1174" i="3" l="1"/>
  <c r="I1173" i="3"/>
  <c r="H1175" i="3" l="1"/>
  <c r="I1174" i="3"/>
  <c r="H1176" i="3" l="1"/>
  <c r="I1175" i="3"/>
  <c r="H1177" i="3" l="1"/>
  <c r="I1176" i="3"/>
  <c r="H1178" i="3" l="1"/>
  <c r="I1177" i="3"/>
  <c r="H1179" i="3" l="1"/>
  <c r="I1178" i="3"/>
  <c r="H1180" i="3" l="1"/>
  <c r="I1179" i="3"/>
  <c r="H1181" i="3" l="1"/>
  <c r="I1180" i="3"/>
  <c r="H1182" i="3" l="1"/>
  <c r="I1181" i="3"/>
  <c r="H1183" i="3" l="1"/>
  <c r="I1182" i="3"/>
  <c r="H1184" i="3" l="1"/>
  <c r="I1183" i="3"/>
  <c r="H1185" i="3" l="1"/>
  <c r="I1184" i="3"/>
  <c r="H1186" i="3" l="1"/>
  <c r="I1185" i="3"/>
  <c r="H1187" i="3" l="1"/>
  <c r="I1186" i="3"/>
  <c r="H1188" i="3" l="1"/>
  <c r="I1187" i="3"/>
  <c r="H1189" i="3" l="1"/>
  <c r="I1188" i="3"/>
  <c r="H1190" i="3" l="1"/>
  <c r="I1189" i="3"/>
  <c r="H1191" i="3" l="1"/>
  <c r="I1190" i="3"/>
  <c r="H1192" i="3" l="1"/>
  <c r="I1191" i="3"/>
  <c r="H1193" i="3" l="1"/>
  <c r="I1192" i="3"/>
  <c r="H1194" i="3" l="1"/>
  <c r="I1193" i="3"/>
  <c r="H1195" i="3" l="1"/>
  <c r="I1194" i="3"/>
  <c r="H1196" i="3" l="1"/>
  <c r="I1195" i="3"/>
  <c r="H1197" i="3" l="1"/>
  <c r="I1196" i="3"/>
  <c r="H1198" i="3" l="1"/>
  <c r="I1197" i="3"/>
  <c r="H1199" i="3" l="1"/>
  <c r="I1198" i="3"/>
  <c r="H1200" i="3" l="1"/>
  <c r="I1199" i="3"/>
  <c r="H1201" i="3" l="1"/>
  <c r="I1200" i="3"/>
  <c r="H1202" i="3" l="1"/>
  <c r="I1201" i="3"/>
  <c r="H1203" i="3" l="1"/>
  <c r="I1202" i="3"/>
  <c r="H1204" i="3" l="1"/>
  <c r="I1203" i="3"/>
  <c r="H1205" i="3" l="1"/>
  <c r="I1204" i="3"/>
  <c r="H1206" i="3" l="1"/>
  <c r="I1205" i="3"/>
  <c r="H1207" i="3" l="1"/>
  <c r="I1206" i="3"/>
  <c r="H1208" i="3" l="1"/>
  <c r="I1207" i="3"/>
  <c r="H1209" i="3" l="1"/>
  <c r="I1208" i="3"/>
  <c r="H1210" i="3" l="1"/>
  <c r="I1209" i="3"/>
  <c r="H1211" i="3" l="1"/>
  <c r="I1210" i="3"/>
  <c r="H1212" i="3" l="1"/>
  <c r="I1211" i="3"/>
  <c r="H1213" i="3" l="1"/>
  <c r="I1212" i="3"/>
  <c r="H1214" i="3" l="1"/>
  <c r="I1213" i="3"/>
  <c r="H1215" i="3" l="1"/>
  <c r="I1214" i="3"/>
  <c r="H1216" i="3" l="1"/>
  <c r="I1215" i="3"/>
  <c r="H1217" i="3" l="1"/>
  <c r="I1216" i="3"/>
  <c r="H1218" i="3" l="1"/>
  <c r="I1217" i="3"/>
  <c r="H1219" i="3" l="1"/>
  <c r="I1218" i="3"/>
  <c r="H1220" i="3" l="1"/>
  <c r="I1219" i="3"/>
  <c r="H1221" i="3" l="1"/>
  <c r="I1220" i="3"/>
  <c r="H1222" i="3" l="1"/>
  <c r="I1221" i="3"/>
  <c r="H1223" i="3" l="1"/>
  <c r="I1222" i="3"/>
  <c r="H1224" i="3" l="1"/>
  <c r="I1223" i="3"/>
  <c r="H1225" i="3" l="1"/>
  <c r="I1224" i="3"/>
  <c r="H1226" i="3" l="1"/>
  <c r="I1225" i="3"/>
  <c r="H1227" i="3" l="1"/>
  <c r="I1226" i="3"/>
  <c r="H1228" i="3" l="1"/>
  <c r="I1227" i="3"/>
  <c r="H1229" i="3" l="1"/>
  <c r="I1228" i="3"/>
  <c r="H1230" i="3" l="1"/>
  <c r="I1229" i="3"/>
  <c r="H1231" i="3" l="1"/>
  <c r="I1230" i="3"/>
  <c r="H1232" i="3" l="1"/>
  <c r="I1231" i="3"/>
  <c r="H1233" i="3" l="1"/>
  <c r="I1232" i="3"/>
  <c r="H1234" i="3" l="1"/>
  <c r="I1233" i="3"/>
  <c r="H1235" i="3" l="1"/>
  <c r="I1234" i="3"/>
  <c r="H1236" i="3" l="1"/>
  <c r="I1235" i="3"/>
  <c r="H1237" i="3" l="1"/>
  <c r="I1236" i="3"/>
  <c r="H1238" i="3" l="1"/>
  <c r="I1237" i="3"/>
  <c r="H1239" i="3" l="1"/>
  <c r="I1238" i="3"/>
  <c r="H1240" i="3" l="1"/>
  <c r="I1239" i="3"/>
  <c r="H1241" i="3" l="1"/>
  <c r="I1240" i="3"/>
  <c r="H1242" i="3" l="1"/>
  <c r="I1241" i="3"/>
  <c r="H1243" i="3" l="1"/>
  <c r="I1242" i="3"/>
  <c r="H1244" i="3" l="1"/>
  <c r="I1243" i="3"/>
  <c r="H1245" i="3" l="1"/>
  <c r="I1244" i="3"/>
  <c r="H1246" i="3" l="1"/>
  <c r="I1245" i="3"/>
  <c r="H1247" i="3" l="1"/>
  <c r="I1246" i="3"/>
  <c r="H1248" i="3" l="1"/>
  <c r="I1247" i="3"/>
  <c r="H1249" i="3" l="1"/>
  <c r="I1248" i="3"/>
  <c r="H1250" i="3" l="1"/>
  <c r="I1249" i="3"/>
  <c r="H1251" i="3" l="1"/>
  <c r="I1250" i="3"/>
  <c r="H1252" i="3" l="1"/>
  <c r="I1251" i="3"/>
  <c r="H1253" i="3" l="1"/>
  <c r="I1252" i="3"/>
  <c r="H1254" i="3" l="1"/>
  <c r="I1253" i="3"/>
  <c r="H1255" i="3" l="1"/>
  <c r="I1254" i="3"/>
  <c r="H1256" i="3" l="1"/>
  <c r="I1255" i="3"/>
  <c r="H1257" i="3" l="1"/>
  <c r="I1256" i="3"/>
  <c r="H1258" i="3" l="1"/>
  <c r="I1257" i="3"/>
  <c r="H1259" i="3" l="1"/>
  <c r="I1258" i="3"/>
  <c r="H1260" i="3" l="1"/>
  <c r="I1259" i="3"/>
  <c r="H1261" i="3" l="1"/>
  <c r="I1260" i="3"/>
  <c r="H1262" i="3" l="1"/>
  <c r="I1261" i="3"/>
  <c r="H1263" i="3" l="1"/>
  <c r="I1262" i="3"/>
  <c r="H1264" i="3" l="1"/>
  <c r="I1263" i="3"/>
  <c r="H1265" i="3" l="1"/>
  <c r="I1264" i="3"/>
  <c r="H1266" i="3" l="1"/>
  <c r="I1265" i="3"/>
  <c r="H1267" i="3" l="1"/>
  <c r="I1266" i="3"/>
  <c r="H1268" i="3" l="1"/>
  <c r="I1267" i="3"/>
  <c r="H1269" i="3" l="1"/>
  <c r="I1268" i="3"/>
  <c r="H1270" i="3" l="1"/>
  <c r="I1269" i="3"/>
  <c r="H1271" i="3" l="1"/>
  <c r="I1270" i="3"/>
  <c r="H1272" i="3" l="1"/>
  <c r="I1271" i="3"/>
  <c r="H1273" i="3" l="1"/>
  <c r="I1272" i="3"/>
  <c r="H1274" i="3" l="1"/>
  <c r="I1273" i="3"/>
  <c r="H1275" i="3" l="1"/>
  <c r="I1274" i="3"/>
  <c r="H1276" i="3" l="1"/>
  <c r="I1275" i="3"/>
  <c r="H1277" i="3" l="1"/>
  <c r="I1276" i="3"/>
  <c r="H1278" i="3" l="1"/>
  <c r="I1277" i="3"/>
  <c r="H1279" i="3" l="1"/>
  <c r="I1278" i="3"/>
  <c r="H1280" i="3" l="1"/>
  <c r="I1279" i="3"/>
  <c r="H1281" i="3" l="1"/>
  <c r="I1280" i="3"/>
  <c r="H1282" i="3" l="1"/>
  <c r="I1281" i="3"/>
  <c r="H1283" i="3" l="1"/>
  <c r="I1282" i="3"/>
  <c r="H1284" i="3" l="1"/>
  <c r="I1283" i="3"/>
  <c r="H1285" i="3" l="1"/>
  <c r="I1284" i="3"/>
  <c r="H1286" i="3" l="1"/>
  <c r="I1285" i="3"/>
  <c r="H1287" i="3" l="1"/>
  <c r="I1286" i="3"/>
  <c r="H1288" i="3" l="1"/>
  <c r="I1287" i="3"/>
  <c r="H1289" i="3" l="1"/>
  <c r="I1288" i="3"/>
  <c r="H1290" i="3" l="1"/>
  <c r="I1289" i="3"/>
  <c r="H1291" i="3" l="1"/>
  <c r="I1290" i="3"/>
  <c r="H1292" i="3" l="1"/>
  <c r="I1291" i="3"/>
  <c r="H1293" i="3" l="1"/>
  <c r="I1292" i="3"/>
  <c r="H1294" i="3" l="1"/>
  <c r="I1293" i="3"/>
  <c r="H1295" i="3" l="1"/>
  <c r="I1294" i="3"/>
  <c r="H1296" i="3" l="1"/>
  <c r="I1295" i="3"/>
  <c r="H1297" i="3" l="1"/>
  <c r="I1296" i="3"/>
  <c r="H1298" i="3" l="1"/>
  <c r="I1297" i="3"/>
  <c r="H1299" i="3" l="1"/>
  <c r="I1298" i="3"/>
  <c r="H1300" i="3" l="1"/>
  <c r="I1299" i="3"/>
  <c r="H1301" i="3" l="1"/>
  <c r="I1300" i="3"/>
  <c r="H1302" i="3" l="1"/>
  <c r="I1301" i="3"/>
  <c r="H1303" i="3" l="1"/>
  <c r="I1302" i="3"/>
  <c r="H1304" i="3" l="1"/>
  <c r="I1303" i="3"/>
  <c r="H1305" i="3" l="1"/>
  <c r="I1304" i="3"/>
  <c r="H1306" i="3" l="1"/>
  <c r="I1305" i="3"/>
  <c r="H1307" i="3" l="1"/>
  <c r="I1306" i="3"/>
  <c r="H1308" i="3" l="1"/>
  <c r="I1307" i="3"/>
  <c r="H1309" i="3" l="1"/>
  <c r="I1308" i="3"/>
  <c r="H1310" i="3" l="1"/>
  <c r="I1309" i="3"/>
  <c r="H1311" i="3" l="1"/>
  <c r="I1310" i="3"/>
  <c r="H1312" i="3" l="1"/>
  <c r="I1311" i="3"/>
  <c r="H1313" i="3" l="1"/>
  <c r="I1312" i="3"/>
  <c r="H1314" i="3" l="1"/>
  <c r="I1313" i="3"/>
  <c r="H1315" i="3" l="1"/>
  <c r="I1314" i="3"/>
  <c r="H1316" i="3" l="1"/>
  <c r="I1315" i="3"/>
  <c r="H1317" i="3" l="1"/>
  <c r="I1316" i="3"/>
  <c r="H1318" i="3" l="1"/>
  <c r="I1317" i="3"/>
  <c r="H1319" i="3" l="1"/>
  <c r="I1318" i="3"/>
  <c r="H1320" i="3" l="1"/>
  <c r="I1319" i="3"/>
  <c r="H1321" i="3" l="1"/>
  <c r="I1320" i="3"/>
  <c r="H1322" i="3" l="1"/>
  <c r="I1321" i="3"/>
  <c r="H1323" i="3" l="1"/>
  <c r="I1322" i="3"/>
  <c r="H1324" i="3" l="1"/>
  <c r="I1323" i="3"/>
  <c r="H1325" i="3" l="1"/>
  <c r="I1324" i="3"/>
  <c r="H1326" i="3" l="1"/>
  <c r="I1325" i="3"/>
  <c r="H1327" i="3" l="1"/>
  <c r="I1326" i="3"/>
  <c r="H1328" i="3" l="1"/>
  <c r="I1327" i="3"/>
  <c r="H1329" i="3" l="1"/>
  <c r="I1328" i="3"/>
  <c r="H1330" i="3" l="1"/>
  <c r="I1329" i="3"/>
  <c r="H1331" i="3" l="1"/>
  <c r="I1330" i="3"/>
  <c r="H1332" i="3" l="1"/>
  <c r="I1331" i="3"/>
  <c r="H1333" i="3" l="1"/>
  <c r="I1332" i="3"/>
  <c r="H1334" i="3" l="1"/>
  <c r="I1333" i="3"/>
  <c r="H1335" i="3" l="1"/>
  <c r="I1334" i="3"/>
  <c r="H1336" i="3" l="1"/>
  <c r="I1335" i="3"/>
  <c r="H1337" i="3" l="1"/>
  <c r="I1336" i="3"/>
  <c r="H1338" i="3" l="1"/>
  <c r="I1337" i="3"/>
  <c r="H1339" i="3" l="1"/>
  <c r="I1338" i="3"/>
  <c r="H1340" i="3" l="1"/>
  <c r="I1339" i="3"/>
  <c r="H1341" i="3" l="1"/>
  <c r="I1340" i="3"/>
  <c r="H1342" i="3" l="1"/>
  <c r="I1341" i="3"/>
  <c r="H1343" i="3" l="1"/>
  <c r="I1342" i="3"/>
  <c r="H1344" i="3" l="1"/>
  <c r="I1343" i="3"/>
  <c r="H1345" i="3" l="1"/>
  <c r="I1344" i="3"/>
  <c r="H1346" i="3" l="1"/>
  <c r="I1345" i="3"/>
  <c r="H1347" i="3" l="1"/>
  <c r="I1346" i="3"/>
  <c r="H1348" i="3" l="1"/>
  <c r="I1347" i="3"/>
  <c r="H1349" i="3" l="1"/>
  <c r="I1348" i="3"/>
  <c r="H1350" i="3" l="1"/>
  <c r="I1349" i="3"/>
  <c r="H1351" i="3" l="1"/>
  <c r="I1350" i="3"/>
  <c r="H1352" i="3" l="1"/>
  <c r="I1351" i="3"/>
  <c r="H1353" i="3" l="1"/>
  <c r="I1352" i="3"/>
  <c r="H1354" i="3" l="1"/>
  <c r="I1353" i="3"/>
  <c r="H1355" i="3" l="1"/>
  <c r="I1354" i="3"/>
  <c r="H1356" i="3" l="1"/>
  <c r="I1355" i="3"/>
  <c r="H1357" i="3" l="1"/>
  <c r="I1356" i="3"/>
  <c r="H1358" i="3" l="1"/>
  <c r="I1357" i="3"/>
  <c r="H1359" i="3" l="1"/>
  <c r="I1358" i="3"/>
  <c r="H1360" i="3" l="1"/>
  <c r="I1359" i="3"/>
  <c r="H1361" i="3" l="1"/>
  <c r="I1360" i="3"/>
  <c r="H1362" i="3" l="1"/>
  <c r="I1361" i="3"/>
  <c r="H1363" i="3" l="1"/>
  <c r="I1362" i="3"/>
  <c r="H1364" i="3" l="1"/>
  <c r="I1363" i="3"/>
  <c r="H1365" i="3" l="1"/>
  <c r="I1364" i="3"/>
  <c r="H1366" i="3" l="1"/>
  <c r="I1365" i="3"/>
  <c r="H1367" i="3" l="1"/>
  <c r="I1366" i="3"/>
  <c r="H1368" i="3" l="1"/>
  <c r="I1367" i="3"/>
  <c r="H1369" i="3" l="1"/>
  <c r="I1368" i="3"/>
  <c r="H1370" i="3" l="1"/>
  <c r="I1369" i="3"/>
  <c r="H1371" i="3" l="1"/>
  <c r="I1370" i="3"/>
  <c r="H1372" i="3" l="1"/>
  <c r="I1371" i="3"/>
  <c r="H1373" i="3" l="1"/>
  <c r="I1372" i="3"/>
  <c r="H1374" i="3" l="1"/>
  <c r="I1373" i="3"/>
  <c r="H1375" i="3" l="1"/>
  <c r="I1374" i="3"/>
  <c r="H1376" i="3" l="1"/>
  <c r="I1375" i="3"/>
  <c r="H1377" i="3" l="1"/>
  <c r="I1376" i="3"/>
  <c r="H1378" i="3" l="1"/>
  <c r="I1377" i="3"/>
  <c r="H1379" i="3" l="1"/>
  <c r="I1378" i="3"/>
  <c r="H1380" i="3" l="1"/>
  <c r="I1379" i="3"/>
  <c r="H1381" i="3" l="1"/>
  <c r="I1380" i="3"/>
  <c r="H1382" i="3" l="1"/>
  <c r="I1381" i="3"/>
  <c r="H1383" i="3" l="1"/>
  <c r="I1382" i="3"/>
  <c r="H1384" i="3" l="1"/>
  <c r="I1383" i="3"/>
  <c r="H1385" i="3" l="1"/>
  <c r="I1384" i="3"/>
  <c r="H1386" i="3" l="1"/>
  <c r="I1385" i="3"/>
  <c r="H1387" i="3" l="1"/>
  <c r="I1386" i="3"/>
  <c r="H1388" i="3" l="1"/>
  <c r="I1387" i="3"/>
  <c r="H1389" i="3" l="1"/>
  <c r="I1388" i="3"/>
  <c r="H1390" i="3" l="1"/>
  <c r="I1390" i="3" s="1"/>
  <c r="I1389" i="3"/>
</calcChain>
</file>

<file path=xl/sharedStrings.xml><?xml version="1.0" encoding="utf-8"?>
<sst xmlns="http://schemas.openxmlformats.org/spreadsheetml/2006/main" count="72" uniqueCount="38">
  <si>
    <t>Date</t>
  </si>
  <si>
    <t>TSLA.Open</t>
  </si>
  <si>
    <t>TSLA.High</t>
  </si>
  <si>
    <t>TSLA.Low</t>
  </si>
  <si>
    <t>TSLA.Close</t>
  </si>
  <si>
    <t>TSLA.Volume</t>
  </si>
  <si>
    <t>TSLA.Adjusted</t>
  </si>
  <si>
    <t>AAPL.Open</t>
  </si>
  <si>
    <t>AAPL.High</t>
  </si>
  <si>
    <t>AAPL.Low</t>
  </si>
  <si>
    <t>AAPL.Close</t>
  </si>
  <si>
    <t>AAPL.Volume</t>
  </si>
  <si>
    <t>AAPL.Adjusted</t>
  </si>
  <si>
    <t>SPY.Open</t>
  </si>
  <si>
    <t>SPY.High</t>
  </si>
  <si>
    <t>SPY.Low</t>
  </si>
  <si>
    <t>SPY.Close</t>
  </si>
  <si>
    <t>SPY.Volume</t>
  </si>
  <si>
    <t>SPY.Adjusted</t>
  </si>
  <si>
    <t>Ticker</t>
  </si>
  <si>
    <t>TSLA</t>
  </si>
  <si>
    <t>N/A</t>
  </si>
  <si>
    <t xml:space="preserve">Daily Return (TSLA) </t>
  </si>
  <si>
    <t xml:space="preserve">Daily Return (AAPL) </t>
  </si>
  <si>
    <t xml:space="preserve">Daily Return (SPY) </t>
  </si>
  <si>
    <t>Percent Return (TSLA)</t>
  </si>
  <si>
    <t xml:space="preserve">Percent Return (AAPL) </t>
  </si>
  <si>
    <t xml:space="preserve">Percent Return (SPY) </t>
  </si>
  <si>
    <t>Cumulative Return (TSLA)</t>
  </si>
  <si>
    <t>Cumulative Return (AAPL)</t>
  </si>
  <si>
    <t>Cumulative Return (SPY)</t>
  </si>
  <si>
    <t>Total Return</t>
  </si>
  <si>
    <t>Avg Daily Return</t>
  </si>
  <si>
    <t>Sharpe Ratio</t>
  </si>
  <si>
    <t>Std. Dev</t>
  </si>
  <si>
    <t>AAPL</t>
  </si>
  <si>
    <t>SPY</t>
  </si>
  <si>
    <t xml:space="preserve">Best Performing Stock: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</si>
</sst>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0" fontId="16" fillId="0" borderId="0" xfId="0" applyFont="1"/>
    <xf numFmtId="0" fontId="0" fillId="34" borderId="10" xfId="0" applyFill="1" applyBorder="1"/>
    <xf numFmtId="14" fontId="0" fillId="34" borderId="10" xfId="0" applyNumberFormat="1" applyFill="1" applyBorder="1"/>
    <xf numFmtId="164" fontId="0" fillId="34" borderId="10" xfId="0" applyNumberFormat="1" applyFill="1" applyBorder="1"/>
    <xf numFmtId="10" fontId="0" fillId="34" borderId="10" xfId="0" applyNumberFormat="1" applyFill="1" applyBorder="1"/>
    <xf numFmtId="0" fontId="13" fillId="35" borderId="0" xfId="0" applyFont="1" applyFill="1"/>
    <xf numFmtId="164" fontId="0" fillId="33" borderId="0" xfId="0" applyNumberFormat="1" applyFill="1"/>
    <xf numFmtId="10" fontId="16" fillId="0" borderId="0" xfId="1" applyNumberFormat="1" applyFont="1"/>
    <xf numFmtId="10" fontId="0" fillId="0" borderId="0" xfId="1" applyNumberFormat="1" applyFont="1"/>
    <xf numFmtId="0" fontId="13" fillId="35" borderId="10" xfId="0" applyFont="1" applyFill="1" applyBorder="1"/>
    <xf numFmtId="0" fontId="13" fillId="36" borderId="10" xfId="0" applyFont="1" applyFill="1" applyBorder="1"/>
    <xf numFmtId="10" fontId="13" fillId="36" borderId="10" xfId="0" applyNumberFormat="1" applyFont="1" applyFill="1" applyBorder="1"/>
    <xf numFmtId="10" fontId="13" fillId="35" borderId="10" xfId="0" applyNumberFormat="1" applyFont="1" applyFill="1" applyBorder="1"/>
    <xf numFmtId="0" fontId="18" fillId="34" borderId="10" xfId="0" applyFont="1" applyFill="1" applyBorder="1"/>
    <xf numFmtId="10" fontId="18" fillId="34" borderId="10" xfId="0" applyNumberFormat="1" applyFont="1" applyFill="1" applyBorder="1"/>
    <xf numFmtId="0" fontId="19" fillId="34" borderId="10" xfId="0" applyFont="1" applyFill="1" applyBorder="1"/>
    <xf numFmtId="14" fontId="19" fillId="34" borderId="10" xfId="0" applyNumberFormat="1" applyFont="1" applyFill="1" applyBorder="1"/>
    <xf numFmtId="164" fontId="19" fillId="34" borderId="10" xfId="0" applyNumberFormat="1" applyFont="1" applyFill="1" applyBorder="1"/>
    <xf numFmtId="10" fontId="19" fillId="34" borderId="10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14" formatCode="0.00%"/>
    </dxf>
    <dxf>
      <numFmt numFmtId="14" formatCode="0.00%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cap="none" baseline="0"/>
              <a:t>Comparative Analysis of Return, Volatility, and Sharpe Ratio by Stock</a:t>
            </a:r>
            <a:endParaRPr lang="en-US" sz="1200" b="1"/>
          </a:p>
        </c:rich>
      </c:tx>
      <c:layout>
        <c:manualLayout>
          <c:xMode val="edge"/>
          <c:yMode val="edge"/>
          <c:x val="0.137915829489931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480142602728107E-2"/>
          <c:y val="0.13792847769028871"/>
          <c:w val="0.88380796150481189"/>
          <c:h val="0.6592053076698746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shade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shade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65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'KPI Summary Table'!$A$2:$A$4</c15:sqref>
                  </c15:fullRef>
                </c:ext>
              </c:extLst>
              <c:f>'KPI Summary Table'!$A$2:$A$4</c:f>
              <c:strCache>
                <c:ptCount val="3"/>
                <c:pt idx="0">
                  <c:v>TSLA</c:v>
                </c:pt>
                <c:pt idx="1">
                  <c:v>AAPL</c:v>
                </c:pt>
                <c:pt idx="2">
                  <c:v>SPY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Summary Table'!$C$2:$C$7</c15:sqref>
                  </c15:fullRef>
                </c:ext>
              </c:extLst>
              <c:f>'KPI Summary Table'!$C$2:$C$4</c:f>
              <c:numCache>
                <c:formatCode>0.00%</c:formatCode>
                <c:ptCount val="3"/>
                <c:pt idx="0">
                  <c:v>2.6308425030280693E-3</c:v>
                </c:pt>
                <c:pt idx="1">
                  <c:v>9.7085651702818077E-4</c:v>
                </c:pt>
                <c:pt idx="2">
                  <c:v>6.175108864934206E-4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62F-4059-A760-B07369FEDEDA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'KPI Summary Table'!$A$2:$A$4</c15:sqref>
                  </c15:fullRef>
                </c:ext>
              </c:extLst>
              <c:f>'KPI Summary Table'!$A$2:$A$4</c:f>
              <c:strCache>
                <c:ptCount val="3"/>
                <c:pt idx="0">
                  <c:v>TSLA</c:v>
                </c:pt>
                <c:pt idx="1">
                  <c:v>AAPL</c:v>
                </c:pt>
                <c:pt idx="2">
                  <c:v>SPY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Summary Table'!$D$2:$D$7</c15:sqref>
                  </c15:fullRef>
                </c:ext>
              </c:extLst>
              <c:f>'KPI Summary Table'!$D$2:$D$4</c:f>
              <c:numCache>
                <c:formatCode>0.00%</c:formatCode>
                <c:ptCount val="3"/>
                <c:pt idx="0">
                  <c:v>4.2868541014744597E-2</c:v>
                </c:pt>
                <c:pt idx="1">
                  <c:v>2.0489045430729096E-2</c:v>
                </c:pt>
                <c:pt idx="2">
                  <c:v>1.3463056036074256E-2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62F-4059-A760-B07369FEDEDA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1">
                    <a:tint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tint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tint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tint val="65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'KPI Summary Table'!$A$2:$A$4</c15:sqref>
                  </c15:fullRef>
                </c:ext>
              </c:extLst>
              <c:f>'KPI Summary Table'!$A$2:$A$4</c:f>
              <c:strCache>
                <c:ptCount val="3"/>
                <c:pt idx="0">
                  <c:v>TSLA</c:v>
                </c:pt>
                <c:pt idx="1">
                  <c:v>AAPL</c:v>
                </c:pt>
                <c:pt idx="2">
                  <c:v>SPY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'KPI Summary Table'!$E$2:$E$7</c15:sqref>
                  </c15:fullRef>
                </c:ext>
              </c:extLst>
              <c:f>'KPI Summary Table'!$E$2:$E$4</c:f>
              <c:numCache>
                <c:formatCode>0.00%</c:formatCode>
                <c:ptCount val="3"/>
                <c:pt idx="0">
                  <c:v>6.1370003288033367E-2</c:v>
                </c:pt>
                <c:pt idx="1">
                  <c:v>4.7384175134489573E-2</c:v>
                </c:pt>
                <c:pt idx="2">
                  <c:v>4.5867066499522866E-2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62F-4059-A760-B07369FED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26638959"/>
        <c:axId val="682257647"/>
      </c:barChart>
      <c:catAx>
        <c:axId val="72663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57647"/>
        <c:crosses val="autoZero"/>
        <c:auto val="1"/>
        <c:lblAlgn val="ctr"/>
        <c:lblOffset val="100"/>
        <c:noMultiLvlLbl val="0"/>
      </c:catAx>
      <c:valAx>
        <c:axId val="6822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3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415924</xdr:colOff>
      <xdr:row>2</xdr:row>
      <xdr:rowOff>12700</xdr:rowOff>
    </xdr:from>
    <xdr:to>
      <xdr:col>13</xdr:col>
      <xdr:colOff>444500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3EAC6C-3508-B1AE-FDB4-E5B1C22AE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576CC4-3A4D-4FDB-96C4-9A0AA9DA4CBA}" name="Table4" displayName="Table4" ref="A1:E4" totalsRowShown="0" headerRowDxfId="3">
  <autoFilter ref="A1:E4" xr:uid="{5F576CC4-3A4D-4FDB-96C4-9A0AA9DA4CBA}"/>
  <tableColumns count="5">
    <tableColumn id="1" xr3:uid="{786DA3FE-B92B-4DB5-B57F-539724C4F19C}" name="Ticker"/>
    <tableColumn id="2" xr3:uid="{53E15B01-8055-4B03-9DF2-69B572CC8176}" name="Total Return"/>
    <tableColumn id="3" xr3:uid="{C43B568F-2913-488D-8725-6072FDF68D73}" name="Avg Daily Return" dataDxfId="0" dataCellStyle="Percent"/>
    <tableColumn id="4" xr3:uid="{B3722C7B-1B1C-47F4-8574-D3D65A1C8D54}" name="Std. Dev" dataDxfId="1" dataCellStyle="Percent"/>
    <tableColumn id="5" xr3:uid="{75D96610-5BF2-4E5B-A6D5-3DE55450E4FF}" name="Sharpe Ratio" dataDxfId="2" dataCellStyle="Percent">
      <calculatedColumnFormula>C2/D2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42E69-83D2-42D9-A5E4-CF0F4C17E179}">
  <dimension ref="A1:S1391"/>
  <sheetViews>
    <sheetView workbookViewId="0">
      <selection activeCell="C15" sqref="C15"/>
    </sheetView>
  </sheetViews>
  <sheetFormatPr defaultRowHeight="14.5" x14ac:dyDescent="0.35"/>
  <cols>
    <col min="1" max="1" width="10.08984375" bestFit="1" customWidth="1"/>
    <col min="2" max="5" width="11.81640625" bestFit="1" customWidth="1"/>
    <col min="6" max="6" width="11.36328125" bestFit="1" customWidth="1"/>
    <col min="7" max="7" width="12.36328125" bestFit="1" customWidth="1"/>
    <col min="8" max="11" width="11.81640625" bestFit="1" customWidth="1"/>
    <col min="12" max="12" width="11.6328125" bestFit="1" customWidth="1"/>
    <col min="13" max="13" width="12.6328125" bestFit="1" customWidth="1"/>
    <col min="14" max="17" width="11.81640625" bestFit="1" customWidth="1"/>
    <col min="18" max="18" width="10.54296875" bestFit="1" customWidth="1"/>
    <col min="19" max="19" width="11.816406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 s="1">
        <v>43832</v>
      </c>
      <c r="B2">
        <v>28.299999237060501</v>
      </c>
      <c r="C2">
        <v>28.713333129882798</v>
      </c>
      <c r="D2">
        <v>28.114000320434599</v>
      </c>
      <c r="E2">
        <v>28.6840000152588</v>
      </c>
      <c r="F2">
        <v>142981500</v>
      </c>
      <c r="G2">
        <v>28.6840000152588</v>
      </c>
      <c r="H2">
        <v>74.059997558593807</v>
      </c>
      <c r="I2">
        <v>75.150001525878906</v>
      </c>
      <c r="J2">
        <v>73.797500610351605</v>
      </c>
      <c r="K2">
        <v>75.087501525878906</v>
      </c>
      <c r="L2">
        <v>135480400</v>
      </c>
      <c r="M2">
        <v>72.620826721191406</v>
      </c>
      <c r="N2">
        <v>323.54000854492199</v>
      </c>
      <c r="O2">
        <v>324.89001464843801</v>
      </c>
      <c r="P2">
        <v>322.52999877929699</v>
      </c>
      <c r="Q2">
        <v>324.86999511718801</v>
      </c>
      <c r="R2">
        <v>59151200</v>
      </c>
      <c r="S2">
        <v>299.40652465820301</v>
      </c>
    </row>
    <row r="3" spans="1:19" x14ac:dyDescent="0.35">
      <c r="A3" s="1">
        <v>43833</v>
      </c>
      <c r="B3">
        <v>29.3666667938232</v>
      </c>
      <c r="C3">
        <v>30.266666412353501</v>
      </c>
      <c r="D3">
        <v>29.1280002593994</v>
      </c>
      <c r="E3">
        <v>29.534000396728501</v>
      </c>
      <c r="F3">
        <v>266677500</v>
      </c>
      <c r="G3">
        <v>29.534000396728501</v>
      </c>
      <c r="H3">
        <v>74.287498474121094</v>
      </c>
      <c r="I3">
        <v>75.144996643066406</v>
      </c>
      <c r="J3">
        <v>74.125</v>
      </c>
      <c r="K3">
        <v>74.357498168945298</v>
      </c>
      <c r="L3">
        <v>146322800</v>
      </c>
      <c r="M3">
        <v>71.914825439453097</v>
      </c>
      <c r="N3">
        <v>321.16000366210898</v>
      </c>
      <c r="O3">
        <v>323.64001464843801</v>
      </c>
      <c r="P3">
        <v>321.10000610351602</v>
      </c>
      <c r="Q3">
        <v>322.41000366210898</v>
      </c>
      <c r="R3">
        <v>77709700</v>
      </c>
      <c r="S3">
        <v>297.13928222656199</v>
      </c>
    </row>
    <row r="4" spans="1:19" x14ac:dyDescent="0.35">
      <c r="A4" s="1">
        <v>43836</v>
      </c>
      <c r="B4">
        <v>29.364667892456101</v>
      </c>
      <c r="C4">
        <v>30.104000091552699</v>
      </c>
      <c r="D4">
        <v>29.333332061767599</v>
      </c>
      <c r="E4">
        <v>30.102666854858398</v>
      </c>
      <c r="F4">
        <v>151995000</v>
      </c>
      <c r="G4">
        <v>30.102666854858398</v>
      </c>
      <c r="H4">
        <v>73.447502136230497</v>
      </c>
      <c r="I4">
        <v>74.989997863769503</v>
      </c>
      <c r="J4">
        <v>73.1875</v>
      </c>
      <c r="K4">
        <v>74.949996948242202</v>
      </c>
      <c r="L4">
        <v>118387200</v>
      </c>
      <c r="M4">
        <v>72.487846374511705</v>
      </c>
      <c r="N4">
        <v>320.489990234375</v>
      </c>
      <c r="O4">
        <v>323.73001098632801</v>
      </c>
      <c r="P4">
        <v>320.35998535156199</v>
      </c>
      <c r="Q4">
        <v>323.64001464843801</v>
      </c>
      <c r="R4">
        <v>55653900</v>
      </c>
      <c r="S4">
        <v>298.27294921875</v>
      </c>
    </row>
    <row r="5" spans="1:19" x14ac:dyDescent="0.35">
      <c r="A5" s="1">
        <v>43837</v>
      </c>
      <c r="B5">
        <v>30.7600002288818</v>
      </c>
      <c r="C5">
        <v>31.441999435424801</v>
      </c>
      <c r="D5">
        <v>30.224000930786101</v>
      </c>
      <c r="E5">
        <v>31.270666122436499</v>
      </c>
      <c r="F5">
        <v>268231500</v>
      </c>
      <c r="G5">
        <v>31.270666122436499</v>
      </c>
      <c r="H5">
        <v>74.959999084472699</v>
      </c>
      <c r="I5">
        <v>75.224998474121094</v>
      </c>
      <c r="J5">
        <v>74.370002746582003</v>
      </c>
      <c r="K5">
        <v>74.597503662109403</v>
      </c>
      <c r="L5">
        <v>108872000</v>
      </c>
      <c r="M5">
        <v>72.146949768066406</v>
      </c>
      <c r="N5">
        <v>323.01998901367199</v>
      </c>
      <c r="O5">
        <v>323.54000854492199</v>
      </c>
      <c r="P5">
        <v>322.239990234375</v>
      </c>
      <c r="Q5">
        <v>322.73001098632801</v>
      </c>
      <c r="R5">
        <v>40496400</v>
      </c>
      <c r="S5">
        <v>297.43423461914102</v>
      </c>
    </row>
    <row r="6" spans="1:19" x14ac:dyDescent="0.35">
      <c r="A6" s="1">
        <v>43838</v>
      </c>
      <c r="B6">
        <v>31.579999923706101</v>
      </c>
      <c r="C6">
        <v>33.232666015625</v>
      </c>
      <c r="D6">
        <v>31.215333938598601</v>
      </c>
      <c r="E6">
        <v>32.809333801269503</v>
      </c>
      <c r="F6">
        <v>467164500</v>
      </c>
      <c r="G6">
        <v>32.809333801269503</v>
      </c>
      <c r="H6">
        <v>74.290000915527301</v>
      </c>
      <c r="I6">
        <v>76.110000610351605</v>
      </c>
      <c r="J6">
        <v>74.290000915527301</v>
      </c>
      <c r="K6">
        <v>75.797500610351605</v>
      </c>
      <c r="L6">
        <v>132079200</v>
      </c>
      <c r="M6">
        <v>73.307510375976605</v>
      </c>
      <c r="N6">
        <v>322.94000244140602</v>
      </c>
      <c r="O6">
        <v>325.77999877929699</v>
      </c>
      <c r="P6">
        <v>322.67001342773398</v>
      </c>
      <c r="Q6">
        <v>324.45001220703102</v>
      </c>
      <c r="R6">
        <v>68296000</v>
      </c>
      <c r="S6">
        <v>299.01934814453102</v>
      </c>
    </row>
    <row r="7" spans="1:19" x14ac:dyDescent="0.35">
      <c r="A7" s="1">
        <v>43839</v>
      </c>
      <c r="B7">
        <v>33.139999389648402</v>
      </c>
      <c r="C7">
        <v>33.253334045410199</v>
      </c>
      <c r="D7">
        <v>31.5246677398682</v>
      </c>
      <c r="E7">
        <v>32.089332580566399</v>
      </c>
      <c r="F7">
        <v>426606000</v>
      </c>
      <c r="G7">
        <v>32.089332580566399</v>
      </c>
      <c r="H7">
        <v>76.809997558593807</v>
      </c>
      <c r="I7">
        <v>77.607498168945298</v>
      </c>
      <c r="J7">
        <v>76.550003051757798</v>
      </c>
      <c r="K7">
        <v>77.407501220703097</v>
      </c>
      <c r="L7">
        <v>170108400</v>
      </c>
      <c r="M7">
        <v>74.864639282226605</v>
      </c>
      <c r="N7">
        <v>326.16000366210898</v>
      </c>
      <c r="O7">
        <v>326.73001098632801</v>
      </c>
      <c r="P7">
        <v>325.51998901367199</v>
      </c>
      <c r="Q7">
        <v>326.64999389648398</v>
      </c>
      <c r="R7">
        <v>48473300</v>
      </c>
      <c r="S7">
        <v>301.04690551757801</v>
      </c>
    </row>
    <row r="8" spans="1:19" x14ac:dyDescent="0.35">
      <c r="A8" s="1">
        <v>43840</v>
      </c>
      <c r="B8">
        <v>32.119331359863303</v>
      </c>
      <c r="C8">
        <v>32.329334259033203</v>
      </c>
      <c r="D8">
        <v>31.579999923706101</v>
      </c>
      <c r="E8">
        <v>31.876667022705099</v>
      </c>
      <c r="F8">
        <v>194392500</v>
      </c>
      <c r="G8">
        <v>31.876667022705099</v>
      </c>
      <c r="H8">
        <v>77.650001525878906</v>
      </c>
      <c r="I8">
        <v>78.167503356933594</v>
      </c>
      <c r="J8">
        <v>77.0625</v>
      </c>
      <c r="K8">
        <v>77.582496643066406</v>
      </c>
      <c r="L8">
        <v>140644800</v>
      </c>
      <c r="M8">
        <v>75.033859252929702</v>
      </c>
      <c r="N8">
        <v>327.29000854492199</v>
      </c>
      <c r="O8">
        <v>327.45999145507801</v>
      </c>
      <c r="P8">
        <v>325.20001220703102</v>
      </c>
      <c r="Q8">
        <v>325.70999145507801</v>
      </c>
      <c r="R8">
        <v>53029300</v>
      </c>
      <c r="S8">
        <v>300.18063354492199</v>
      </c>
    </row>
    <row r="9" spans="1:19" x14ac:dyDescent="0.35">
      <c r="A9" s="1">
        <v>43843</v>
      </c>
      <c r="B9">
        <v>32.900001525878899</v>
      </c>
      <c r="C9">
        <v>35.041999816894503</v>
      </c>
      <c r="D9">
        <v>32.799999237060497</v>
      </c>
      <c r="E9">
        <v>34.990665435791001</v>
      </c>
      <c r="F9">
        <v>397764000</v>
      </c>
      <c r="G9">
        <v>34.990665435791001</v>
      </c>
      <c r="H9">
        <v>77.910003662109403</v>
      </c>
      <c r="I9">
        <v>79.267501831054702</v>
      </c>
      <c r="J9">
        <v>77.787498474121094</v>
      </c>
      <c r="K9">
        <v>79.239997863769503</v>
      </c>
      <c r="L9">
        <v>121532000</v>
      </c>
      <c r="M9">
        <v>76.636917114257798</v>
      </c>
      <c r="N9">
        <v>326.39001464843801</v>
      </c>
      <c r="O9">
        <v>327.95999145507801</v>
      </c>
      <c r="P9">
        <v>325.92001342773398</v>
      </c>
      <c r="Q9">
        <v>327.95001220703102</v>
      </c>
      <c r="R9">
        <v>47086800</v>
      </c>
      <c r="S9">
        <v>302.24505615234398</v>
      </c>
    </row>
    <row r="10" spans="1:19" x14ac:dyDescent="0.35">
      <c r="A10" s="1">
        <v>43844</v>
      </c>
      <c r="B10">
        <v>36.284000396728501</v>
      </c>
      <c r="C10">
        <v>36.4939994812012</v>
      </c>
      <c r="D10">
        <v>34.993331909179702</v>
      </c>
      <c r="E10">
        <v>35.861331939697301</v>
      </c>
      <c r="F10">
        <v>434943000</v>
      </c>
      <c r="G10">
        <v>35.861331939697301</v>
      </c>
      <c r="H10">
        <v>79.175003051757798</v>
      </c>
      <c r="I10">
        <v>79.392501831054702</v>
      </c>
      <c r="J10">
        <v>78.042503356933594</v>
      </c>
      <c r="K10">
        <v>78.169998168945298</v>
      </c>
      <c r="L10">
        <v>161954400</v>
      </c>
      <c r="M10">
        <v>75.602088928222699</v>
      </c>
      <c r="N10">
        <v>327.47000122070301</v>
      </c>
      <c r="O10">
        <v>328.61999511718801</v>
      </c>
      <c r="P10">
        <v>326.83999633789102</v>
      </c>
      <c r="Q10">
        <v>327.45001220703102</v>
      </c>
      <c r="R10">
        <v>62832800</v>
      </c>
      <c r="S10">
        <v>301.78424072265602</v>
      </c>
    </row>
    <row r="11" spans="1:19" x14ac:dyDescent="0.35">
      <c r="A11" s="1">
        <v>43845</v>
      </c>
      <c r="B11">
        <v>35.317333221435497</v>
      </c>
      <c r="C11">
        <v>35.855998992919901</v>
      </c>
      <c r="D11">
        <v>34.452667236328097</v>
      </c>
      <c r="E11">
        <v>34.566665649414098</v>
      </c>
      <c r="F11">
        <v>260532000</v>
      </c>
      <c r="G11">
        <v>34.566665649414098</v>
      </c>
      <c r="H11">
        <v>77.962501525878906</v>
      </c>
      <c r="I11">
        <v>78.875</v>
      </c>
      <c r="J11">
        <v>77.387496948242202</v>
      </c>
      <c r="K11">
        <v>77.834999084472699</v>
      </c>
      <c r="L11">
        <v>121923600</v>
      </c>
      <c r="M11">
        <v>75.278083801269503</v>
      </c>
      <c r="N11">
        <v>327.35000610351602</v>
      </c>
      <c r="O11">
        <v>329.01998901367199</v>
      </c>
      <c r="P11">
        <v>327.260009765625</v>
      </c>
      <c r="Q11">
        <v>328.19000244140602</v>
      </c>
      <c r="R11">
        <v>72056600</v>
      </c>
      <c r="S11">
        <v>302.46624755859398</v>
      </c>
    </row>
    <row r="12" spans="1:19" x14ac:dyDescent="0.35">
      <c r="A12" s="1">
        <v>43846</v>
      </c>
      <c r="B12">
        <v>32.916667938232401</v>
      </c>
      <c r="C12">
        <v>34.297332763671903</v>
      </c>
      <c r="D12">
        <v>32.811332702636697</v>
      </c>
      <c r="E12">
        <v>34.232666015625</v>
      </c>
      <c r="F12">
        <v>326050500</v>
      </c>
      <c r="G12">
        <v>34.232666015625</v>
      </c>
      <c r="H12">
        <v>78.397499084472699</v>
      </c>
      <c r="I12">
        <v>78.925003051757798</v>
      </c>
      <c r="J12">
        <v>78.022499084472699</v>
      </c>
      <c r="K12">
        <v>78.809997558593807</v>
      </c>
      <c r="L12">
        <v>108829200</v>
      </c>
      <c r="M12">
        <v>76.221038818359403</v>
      </c>
      <c r="N12">
        <v>329.70001220703102</v>
      </c>
      <c r="O12">
        <v>330.92001342773398</v>
      </c>
      <c r="P12">
        <v>329.45001220703102</v>
      </c>
      <c r="Q12">
        <v>330.92001342773398</v>
      </c>
      <c r="R12">
        <v>54050300</v>
      </c>
      <c r="S12">
        <v>304.98226928710898</v>
      </c>
    </row>
    <row r="13" spans="1:19" x14ac:dyDescent="0.35">
      <c r="A13" s="1">
        <v>43847</v>
      </c>
      <c r="B13">
        <v>33.840667724609403</v>
      </c>
      <c r="C13">
        <v>34.377998352050803</v>
      </c>
      <c r="D13">
        <v>33.543998718261697</v>
      </c>
      <c r="E13">
        <v>34.033332824707003</v>
      </c>
      <c r="F13">
        <v>204436500</v>
      </c>
      <c r="G13">
        <v>34.033332824707003</v>
      </c>
      <c r="H13">
        <v>79.067497253417997</v>
      </c>
      <c r="I13">
        <v>79.684997558593807</v>
      </c>
      <c r="J13">
        <v>78.75</v>
      </c>
      <c r="K13">
        <v>79.682502746582003</v>
      </c>
      <c r="L13">
        <v>137816400</v>
      </c>
      <c r="M13">
        <v>77.064888000488295</v>
      </c>
      <c r="N13">
        <v>331.70001220703102</v>
      </c>
      <c r="O13">
        <v>332.17999267578102</v>
      </c>
      <c r="P13">
        <v>330.85000610351602</v>
      </c>
      <c r="Q13">
        <v>331.95001220703102</v>
      </c>
      <c r="R13">
        <v>95846000</v>
      </c>
      <c r="S13">
        <v>305.93157958984398</v>
      </c>
    </row>
    <row r="14" spans="1:19" x14ac:dyDescent="0.35">
      <c r="A14" s="1">
        <v>43851</v>
      </c>
      <c r="B14">
        <v>35.349998474121101</v>
      </c>
      <c r="C14">
        <v>36.571998596191399</v>
      </c>
      <c r="D14">
        <v>35.227333068847699</v>
      </c>
      <c r="E14">
        <v>36.4799995422363</v>
      </c>
      <c r="F14">
        <v>267052500</v>
      </c>
      <c r="G14">
        <v>36.4799995422363</v>
      </c>
      <c r="H14">
        <v>79.297500610351605</v>
      </c>
      <c r="I14">
        <v>79.754997253417997</v>
      </c>
      <c r="J14">
        <v>79</v>
      </c>
      <c r="K14">
        <v>79.142501831054702</v>
      </c>
      <c r="L14">
        <v>110843200</v>
      </c>
      <c r="M14">
        <v>76.542633056640597</v>
      </c>
      <c r="N14">
        <v>330.89999389648398</v>
      </c>
      <c r="O14">
        <v>332.17999267578102</v>
      </c>
      <c r="P14">
        <v>330.82000732421898</v>
      </c>
      <c r="Q14">
        <v>331.29998779296898</v>
      </c>
      <c r="R14">
        <v>77742400</v>
      </c>
      <c r="S14">
        <v>305.33239746093801</v>
      </c>
    </row>
    <row r="15" spans="1:19" x14ac:dyDescent="0.35">
      <c r="A15" s="1">
        <v>43852</v>
      </c>
      <c r="B15">
        <v>38.125999450683601</v>
      </c>
      <c r="C15">
        <v>39.633331298828097</v>
      </c>
      <c r="D15">
        <v>37.2733345031738</v>
      </c>
      <c r="E15">
        <v>37.970668792724602</v>
      </c>
      <c r="F15">
        <v>470535000</v>
      </c>
      <c r="G15">
        <v>37.970668792724602</v>
      </c>
      <c r="H15">
        <v>79.644996643066406</v>
      </c>
      <c r="I15">
        <v>79.997497558593807</v>
      </c>
      <c r="J15">
        <v>79.327499389648395</v>
      </c>
      <c r="K15">
        <v>79.425003051757798</v>
      </c>
      <c r="L15">
        <v>101832400</v>
      </c>
      <c r="M15">
        <v>76.815849304199205</v>
      </c>
      <c r="N15">
        <v>332.239990234375</v>
      </c>
      <c r="O15">
        <v>332.95001220703102</v>
      </c>
      <c r="P15">
        <v>331.17001342773398</v>
      </c>
      <c r="Q15">
        <v>331.33999633789102</v>
      </c>
      <c r="R15">
        <v>48914900</v>
      </c>
      <c r="S15">
        <v>305.36932373046898</v>
      </c>
    </row>
    <row r="16" spans="1:19" x14ac:dyDescent="0.35">
      <c r="A16" s="1">
        <v>43853</v>
      </c>
      <c r="B16">
        <v>37.616668701171903</v>
      </c>
      <c r="C16">
        <v>38.799999237060497</v>
      </c>
      <c r="D16">
        <v>37.040000915527301</v>
      </c>
      <c r="E16">
        <v>38.1466674804688</v>
      </c>
      <c r="F16">
        <v>294765000</v>
      </c>
      <c r="G16">
        <v>38.1466674804688</v>
      </c>
      <c r="H16">
        <v>79.480003356933594</v>
      </c>
      <c r="I16">
        <v>79.889999389648395</v>
      </c>
      <c r="J16">
        <v>78.912498474121094</v>
      </c>
      <c r="K16">
        <v>79.807502746582003</v>
      </c>
      <c r="L16">
        <v>104472000</v>
      </c>
      <c r="M16">
        <v>77.185783386230497</v>
      </c>
      <c r="N16">
        <v>330.63000488281199</v>
      </c>
      <c r="O16">
        <v>332.17001342773398</v>
      </c>
      <c r="P16">
        <v>329.41000366210898</v>
      </c>
      <c r="Q16">
        <v>331.72000122070301</v>
      </c>
      <c r="R16">
        <v>51963000</v>
      </c>
      <c r="S16">
        <v>305.71951293945301</v>
      </c>
    </row>
    <row r="17" spans="1:19" x14ac:dyDescent="0.35">
      <c r="A17" s="1">
        <v>43854</v>
      </c>
      <c r="B17">
        <v>38.041999816894503</v>
      </c>
      <c r="C17">
        <v>38.257331848144503</v>
      </c>
      <c r="D17">
        <v>36.950668334960902</v>
      </c>
      <c r="E17">
        <v>37.654666900634801</v>
      </c>
      <c r="F17">
        <v>215304000</v>
      </c>
      <c r="G17">
        <v>37.654666900634801</v>
      </c>
      <c r="H17">
        <v>80.0625</v>
      </c>
      <c r="I17">
        <v>80.832496643066406</v>
      </c>
      <c r="J17">
        <v>79.379997253417997</v>
      </c>
      <c r="K17">
        <v>79.577499389648395</v>
      </c>
      <c r="L17">
        <v>146537600</v>
      </c>
      <c r="M17">
        <v>76.963325500488295</v>
      </c>
      <c r="N17">
        <v>332.44000244140602</v>
      </c>
      <c r="O17">
        <v>332.52999877929699</v>
      </c>
      <c r="P17">
        <v>327.35998535156199</v>
      </c>
      <c r="Q17">
        <v>328.76998901367199</v>
      </c>
      <c r="R17">
        <v>87578400</v>
      </c>
      <c r="S17">
        <v>303.00076293945301</v>
      </c>
    </row>
    <row r="18" spans="1:19" x14ac:dyDescent="0.35">
      <c r="A18" s="1">
        <v>43857</v>
      </c>
      <c r="B18">
        <v>36.132667541503899</v>
      </c>
      <c r="C18">
        <v>37.6293334960938</v>
      </c>
      <c r="D18">
        <v>35.951999664306598</v>
      </c>
      <c r="E18">
        <v>37.201332092285199</v>
      </c>
      <c r="F18">
        <v>204121500</v>
      </c>
      <c r="G18">
        <v>37.201332092285199</v>
      </c>
      <c r="H18">
        <v>77.514999389648395</v>
      </c>
      <c r="I18">
        <v>77.942497253417997</v>
      </c>
      <c r="J18">
        <v>76.220001220703097</v>
      </c>
      <c r="K18">
        <v>77.237503051757798</v>
      </c>
      <c r="L18">
        <v>161940000</v>
      </c>
      <c r="M18">
        <v>74.700218200683594</v>
      </c>
      <c r="N18">
        <v>323.02999877929699</v>
      </c>
      <c r="O18">
        <v>325.11999511718801</v>
      </c>
      <c r="P18">
        <v>322.66000366210898</v>
      </c>
      <c r="Q18">
        <v>323.5</v>
      </c>
      <c r="R18">
        <v>84062500</v>
      </c>
      <c r="S18">
        <v>298.14382934570301</v>
      </c>
    </row>
    <row r="19" spans="1:19" x14ac:dyDescent="0.35">
      <c r="A19" s="1">
        <v>43858</v>
      </c>
      <c r="B19">
        <v>37.899333953857401</v>
      </c>
      <c r="C19">
        <v>38.4539985656738</v>
      </c>
      <c r="D19">
        <v>37.205333709716797</v>
      </c>
      <c r="E19">
        <v>37.793331146240199</v>
      </c>
      <c r="F19">
        <v>176827500</v>
      </c>
      <c r="G19">
        <v>37.793331146240199</v>
      </c>
      <c r="H19">
        <v>78.150001525878906</v>
      </c>
      <c r="I19">
        <v>79.599998474121094</v>
      </c>
      <c r="J19">
        <v>78.047500610351605</v>
      </c>
      <c r="K19">
        <v>79.422500610351605</v>
      </c>
      <c r="L19">
        <v>162234000</v>
      </c>
      <c r="M19">
        <v>76.813430786132798</v>
      </c>
      <c r="N19">
        <v>325.05999755859398</v>
      </c>
      <c r="O19">
        <v>327.85000610351602</v>
      </c>
      <c r="P19">
        <v>323.60000610351602</v>
      </c>
      <c r="Q19">
        <v>326.89001464843801</v>
      </c>
      <c r="R19">
        <v>63834000</v>
      </c>
      <c r="S19">
        <v>301.26815795898398</v>
      </c>
    </row>
    <row r="20" spans="1:19" x14ac:dyDescent="0.35">
      <c r="A20" s="1">
        <v>43859</v>
      </c>
      <c r="B20">
        <v>38.3793334960938</v>
      </c>
      <c r="C20">
        <v>39.319999694824197</v>
      </c>
      <c r="D20">
        <v>37.828666687011697</v>
      </c>
      <c r="E20">
        <v>38.732666015625</v>
      </c>
      <c r="F20">
        <v>267022500</v>
      </c>
      <c r="G20">
        <v>38.732666015625</v>
      </c>
      <c r="H20">
        <v>81.112503051757798</v>
      </c>
      <c r="I20">
        <v>81.962501525878906</v>
      </c>
      <c r="J20">
        <v>80.345001220703097</v>
      </c>
      <c r="K20">
        <v>81.084999084472699</v>
      </c>
      <c r="L20">
        <v>216229200</v>
      </c>
      <c r="M20">
        <v>78.421310424804702</v>
      </c>
      <c r="N20">
        <v>328.38000488281199</v>
      </c>
      <c r="O20">
        <v>328.63000488281199</v>
      </c>
      <c r="P20">
        <v>326.39999389648398</v>
      </c>
      <c r="Q20">
        <v>326.61999511718801</v>
      </c>
      <c r="R20">
        <v>53888900</v>
      </c>
      <c r="S20">
        <v>301.01922607421898</v>
      </c>
    </row>
    <row r="21" spans="1:19" x14ac:dyDescent="0.35">
      <c r="A21" s="1">
        <v>43860</v>
      </c>
      <c r="B21">
        <v>42.161331176757798</v>
      </c>
      <c r="C21">
        <v>43.391998291015597</v>
      </c>
      <c r="D21">
        <v>41.200000762939503</v>
      </c>
      <c r="E21">
        <v>42.720668792724602</v>
      </c>
      <c r="F21">
        <v>435085500</v>
      </c>
      <c r="G21">
        <v>42.720668792724602</v>
      </c>
      <c r="H21">
        <v>80.135002136230497</v>
      </c>
      <c r="I21">
        <v>81.022499084472699</v>
      </c>
      <c r="J21">
        <v>79.6875</v>
      </c>
      <c r="K21">
        <v>80.967498779296903</v>
      </c>
      <c r="L21">
        <v>126743200</v>
      </c>
      <c r="M21">
        <v>78.307678222656193</v>
      </c>
      <c r="N21">
        <v>324.35998535156199</v>
      </c>
      <c r="O21">
        <v>327.91000366210898</v>
      </c>
      <c r="P21">
        <v>323.54000854492199</v>
      </c>
      <c r="Q21">
        <v>327.67999267578102</v>
      </c>
      <c r="R21">
        <v>75491800</v>
      </c>
      <c r="S21">
        <v>301.99612426757801</v>
      </c>
    </row>
    <row r="22" spans="1:19" x14ac:dyDescent="0.35">
      <c r="A22" s="1">
        <v>43861</v>
      </c>
      <c r="B22">
        <v>42.666667938232401</v>
      </c>
      <c r="C22">
        <v>43.533332824707003</v>
      </c>
      <c r="D22">
        <v>42.167999267578097</v>
      </c>
      <c r="E22">
        <v>43.371334075927699</v>
      </c>
      <c r="F22">
        <v>235789500</v>
      </c>
      <c r="G22">
        <v>43.371334075927699</v>
      </c>
      <c r="H22">
        <v>80.232498168945298</v>
      </c>
      <c r="I22">
        <v>80.669998168945298</v>
      </c>
      <c r="J22">
        <v>77.072502136230497</v>
      </c>
      <c r="K22">
        <v>77.377502441406193</v>
      </c>
      <c r="L22">
        <v>199588400</v>
      </c>
      <c r="M22">
        <v>74.835609436035199</v>
      </c>
      <c r="N22">
        <v>327</v>
      </c>
      <c r="O22">
        <v>327.17001342773398</v>
      </c>
      <c r="P22">
        <v>320.73001098632801</v>
      </c>
      <c r="Q22">
        <v>321.73001098632801</v>
      </c>
      <c r="R22">
        <v>113845600</v>
      </c>
      <c r="S22">
        <v>296.51254272460898</v>
      </c>
    </row>
    <row r="23" spans="1:19" x14ac:dyDescent="0.35">
      <c r="A23" s="1">
        <v>43864</v>
      </c>
      <c r="B23">
        <v>44.912666320800803</v>
      </c>
      <c r="C23">
        <v>52.409332275390597</v>
      </c>
      <c r="D23">
        <v>44.901332855224602</v>
      </c>
      <c r="E23">
        <v>52</v>
      </c>
      <c r="F23">
        <v>705975000</v>
      </c>
      <c r="G23">
        <v>52</v>
      </c>
      <c r="H23">
        <v>76.074996948242202</v>
      </c>
      <c r="I23">
        <v>78.372497558593807</v>
      </c>
      <c r="J23">
        <v>75.555000305175795</v>
      </c>
      <c r="K23">
        <v>77.165000915527301</v>
      </c>
      <c r="L23">
        <v>173788400</v>
      </c>
      <c r="M23">
        <v>74.630088806152301</v>
      </c>
      <c r="N23">
        <v>323.35000610351602</v>
      </c>
      <c r="O23">
        <v>326.16000366210898</v>
      </c>
      <c r="P23">
        <v>323.22000122070301</v>
      </c>
      <c r="Q23">
        <v>324.11999511718801</v>
      </c>
      <c r="R23">
        <v>69083000</v>
      </c>
      <c r="S23">
        <v>298.71527099609398</v>
      </c>
    </row>
    <row r="24" spans="1:19" x14ac:dyDescent="0.35">
      <c r="A24" s="1">
        <v>43865</v>
      </c>
      <c r="B24">
        <v>58.863998413085902</v>
      </c>
      <c r="C24">
        <v>64.599334716796903</v>
      </c>
      <c r="D24">
        <v>55.591999053955099</v>
      </c>
      <c r="E24">
        <v>59.137332916259801</v>
      </c>
      <c r="F24">
        <v>914082000</v>
      </c>
      <c r="G24">
        <v>59.137332916259801</v>
      </c>
      <c r="H24">
        <v>78.827499389648395</v>
      </c>
      <c r="I24">
        <v>79.910003662109403</v>
      </c>
      <c r="J24">
        <v>78.407501220703097</v>
      </c>
      <c r="K24">
        <v>79.712501525878906</v>
      </c>
      <c r="L24">
        <v>136616400</v>
      </c>
      <c r="M24">
        <v>77.093910217285199</v>
      </c>
      <c r="N24">
        <v>328.07000732421898</v>
      </c>
      <c r="O24">
        <v>330.010009765625</v>
      </c>
      <c r="P24">
        <v>327.72000122070301</v>
      </c>
      <c r="Q24">
        <v>329.05999755859398</v>
      </c>
      <c r="R24">
        <v>62573200</v>
      </c>
      <c r="S24">
        <v>303.26800537109398</v>
      </c>
    </row>
    <row r="25" spans="1:19" x14ac:dyDescent="0.35">
      <c r="A25" s="1">
        <v>43866</v>
      </c>
      <c r="B25">
        <v>54.883998870849602</v>
      </c>
      <c r="C25">
        <v>56.398666381835902</v>
      </c>
      <c r="D25">
        <v>46.940666198730497</v>
      </c>
      <c r="E25">
        <v>48.9799995422363</v>
      </c>
      <c r="F25">
        <v>726357000</v>
      </c>
      <c r="G25">
        <v>48.9799995422363</v>
      </c>
      <c r="H25">
        <v>80.879997253417997</v>
      </c>
      <c r="I25">
        <v>81.190002441406193</v>
      </c>
      <c r="J25">
        <v>79.737503051757798</v>
      </c>
      <c r="K25">
        <v>80.362503051757798</v>
      </c>
      <c r="L25">
        <v>118826800</v>
      </c>
      <c r="M25">
        <v>77.722541809082003</v>
      </c>
      <c r="N25">
        <v>332.26998901367199</v>
      </c>
      <c r="O25">
        <v>333.08999633789102</v>
      </c>
      <c r="P25">
        <v>330.67001342773398</v>
      </c>
      <c r="Q25">
        <v>332.85998535156199</v>
      </c>
      <c r="R25">
        <v>65951100</v>
      </c>
      <c r="S25">
        <v>306.77014160156199</v>
      </c>
    </row>
    <row r="26" spans="1:19" x14ac:dyDescent="0.35">
      <c r="A26" s="1">
        <v>43867</v>
      </c>
      <c r="B26">
        <v>46.661331176757798</v>
      </c>
      <c r="C26">
        <v>53.055332183837898</v>
      </c>
      <c r="D26">
        <v>45.799999237060497</v>
      </c>
      <c r="E26">
        <v>49.930667877197301</v>
      </c>
      <c r="F26">
        <v>598212000</v>
      </c>
      <c r="G26">
        <v>49.930667877197301</v>
      </c>
      <c r="H26">
        <v>80.642501831054702</v>
      </c>
      <c r="I26">
        <v>81.305000305175795</v>
      </c>
      <c r="J26">
        <v>80.065002441406193</v>
      </c>
      <c r="K26">
        <v>81.302497863769503</v>
      </c>
      <c r="L26">
        <v>105425600</v>
      </c>
      <c r="M26">
        <v>78.631675720214801</v>
      </c>
      <c r="N26">
        <v>333.91000366210898</v>
      </c>
      <c r="O26">
        <v>334.19000244140602</v>
      </c>
      <c r="P26">
        <v>332.79998779296898</v>
      </c>
      <c r="Q26">
        <v>333.98001098632801</v>
      </c>
      <c r="R26">
        <v>50359700</v>
      </c>
      <c r="S26">
        <v>307.80236816406199</v>
      </c>
    </row>
    <row r="27" spans="1:19" x14ac:dyDescent="0.35">
      <c r="A27" s="1">
        <v>43868</v>
      </c>
      <c r="B27">
        <v>48.703334808349602</v>
      </c>
      <c r="C27">
        <v>51.316665649414098</v>
      </c>
      <c r="D27">
        <v>48.666667938232401</v>
      </c>
      <c r="E27">
        <v>49.871334075927699</v>
      </c>
      <c r="F27">
        <v>255952500</v>
      </c>
      <c r="G27">
        <v>49.871334075927699</v>
      </c>
      <c r="H27">
        <v>80.592498779296903</v>
      </c>
      <c r="I27">
        <v>80.849998474121094</v>
      </c>
      <c r="J27">
        <v>79.5</v>
      </c>
      <c r="K27">
        <v>80.007499694824205</v>
      </c>
      <c r="L27">
        <v>117684000</v>
      </c>
      <c r="M27">
        <v>77.562843322753906</v>
      </c>
      <c r="N27">
        <v>332.82000732421898</v>
      </c>
      <c r="O27">
        <v>333.989990234375</v>
      </c>
      <c r="P27">
        <v>331.60000610351602</v>
      </c>
      <c r="Q27">
        <v>332.20001220703102</v>
      </c>
      <c r="R27">
        <v>64139400</v>
      </c>
      <c r="S27">
        <v>306.16189575195301</v>
      </c>
    </row>
    <row r="28" spans="1:19" x14ac:dyDescent="0.35">
      <c r="A28" s="1">
        <v>43871</v>
      </c>
      <c r="B28">
        <v>53.333332061767599</v>
      </c>
      <c r="C28">
        <v>54.666000366210902</v>
      </c>
      <c r="D28">
        <v>50.159999847412102</v>
      </c>
      <c r="E28">
        <v>51.418666839599602</v>
      </c>
      <c r="F28">
        <v>370338000</v>
      </c>
      <c r="G28">
        <v>51.418666839599602</v>
      </c>
      <c r="H28">
        <v>78.544998168945298</v>
      </c>
      <c r="I28">
        <v>80.387496948242202</v>
      </c>
      <c r="J28">
        <v>78.462501525878906</v>
      </c>
      <c r="K28">
        <v>80.387496948242202</v>
      </c>
      <c r="L28">
        <v>109348800</v>
      </c>
      <c r="M28">
        <v>77.931236267089801</v>
      </c>
      <c r="N28">
        <v>331.23001098632801</v>
      </c>
      <c r="O28">
        <v>334.75</v>
      </c>
      <c r="P28">
        <v>331.19000244140602</v>
      </c>
      <c r="Q28">
        <v>334.67999267578102</v>
      </c>
      <c r="R28">
        <v>42070000</v>
      </c>
      <c r="S28">
        <v>308.447509765625</v>
      </c>
    </row>
    <row r="29" spans="1:19" x14ac:dyDescent="0.35">
      <c r="A29" s="1">
        <v>43872</v>
      </c>
      <c r="B29">
        <v>51.2526664733887</v>
      </c>
      <c r="C29">
        <v>52.234001159667997</v>
      </c>
      <c r="D29">
        <v>50.533332824707003</v>
      </c>
      <c r="E29">
        <v>51.625331878662102</v>
      </c>
      <c r="F29">
        <v>175462500</v>
      </c>
      <c r="G29">
        <v>51.625331878662102</v>
      </c>
      <c r="H29">
        <v>80.900001525878906</v>
      </c>
      <c r="I29">
        <v>80.974998474121094</v>
      </c>
      <c r="J29">
        <v>79.677497863769503</v>
      </c>
      <c r="K29">
        <v>79.902496337890597</v>
      </c>
      <c r="L29">
        <v>94323200</v>
      </c>
      <c r="M29">
        <v>77.461067199707003</v>
      </c>
      <c r="N29">
        <v>336.16000366210898</v>
      </c>
      <c r="O29">
        <v>337.01998901367199</v>
      </c>
      <c r="P29">
        <v>334.67999267578102</v>
      </c>
      <c r="Q29">
        <v>335.260009765625</v>
      </c>
      <c r="R29">
        <v>54864500</v>
      </c>
      <c r="S29">
        <v>308.98211669921898</v>
      </c>
    </row>
    <row r="30" spans="1:19" x14ac:dyDescent="0.35">
      <c r="A30" s="1">
        <v>43873</v>
      </c>
      <c r="B30">
        <v>51.858001708984403</v>
      </c>
      <c r="C30">
        <v>52.650001525878899</v>
      </c>
      <c r="D30">
        <v>50.891334533691399</v>
      </c>
      <c r="E30">
        <v>51.152667999267599</v>
      </c>
      <c r="F30">
        <v>180337500</v>
      </c>
      <c r="G30">
        <v>51.152667999267599</v>
      </c>
      <c r="H30">
        <v>80.367500305175795</v>
      </c>
      <c r="I30">
        <v>81.805000305175795</v>
      </c>
      <c r="J30">
        <v>80.367500305175795</v>
      </c>
      <c r="K30">
        <v>81.800003051757798</v>
      </c>
      <c r="L30">
        <v>113730400</v>
      </c>
      <c r="M30">
        <v>79.300598144531193</v>
      </c>
      <c r="N30">
        <v>336.82998657226602</v>
      </c>
      <c r="O30">
        <v>337.64999389648398</v>
      </c>
      <c r="P30">
        <v>336.42999267578102</v>
      </c>
      <c r="Q30">
        <v>337.42001342773398</v>
      </c>
      <c r="R30">
        <v>43992700</v>
      </c>
      <c r="S30">
        <v>310.97274780273398</v>
      </c>
    </row>
    <row r="31" spans="1:19" x14ac:dyDescent="0.35">
      <c r="A31" s="1">
        <v>43874</v>
      </c>
      <c r="B31">
        <v>49.456001281738303</v>
      </c>
      <c r="C31">
        <v>54.533332824707003</v>
      </c>
      <c r="D31">
        <v>49</v>
      </c>
      <c r="E31">
        <v>53.599998474121101</v>
      </c>
      <c r="F31">
        <v>394339500</v>
      </c>
      <c r="G31">
        <v>53.599998474121101</v>
      </c>
      <c r="H31">
        <v>81.047500610351605</v>
      </c>
      <c r="I31">
        <v>81.555000305175795</v>
      </c>
      <c r="J31">
        <v>80.837501525878906</v>
      </c>
      <c r="K31">
        <v>81.217498779296903</v>
      </c>
      <c r="L31">
        <v>94747600</v>
      </c>
      <c r="M31">
        <v>78.735885620117202</v>
      </c>
      <c r="N31">
        <v>335.85998535156199</v>
      </c>
      <c r="O31">
        <v>338.11999511718801</v>
      </c>
      <c r="P31">
        <v>335.55999755859398</v>
      </c>
      <c r="Q31">
        <v>337.05999755859398</v>
      </c>
      <c r="R31">
        <v>54501900</v>
      </c>
      <c r="S31">
        <v>310.64096069335898</v>
      </c>
    </row>
    <row r="32" spans="1:19" x14ac:dyDescent="0.35">
      <c r="A32" s="1">
        <v>43875</v>
      </c>
      <c r="B32">
        <v>52.481334686279297</v>
      </c>
      <c r="C32">
        <v>54.198001861572301</v>
      </c>
      <c r="D32">
        <v>52.366668701171903</v>
      </c>
      <c r="E32">
        <v>53.335334777832003</v>
      </c>
      <c r="F32">
        <v>235405500</v>
      </c>
      <c r="G32">
        <v>53.335334777832003</v>
      </c>
      <c r="H32">
        <v>81.184997558593807</v>
      </c>
      <c r="I32">
        <v>81.495002746582003</v>
      </c>
      <c r="J32">
        <v>80.712501525878906</v>
      </c>
      <c r="K32">
        <v>81.237503051757798</v>
      </c>
      <c r="L32">
        <v>80113600</v>
      </c>
      <c r="M32">
        <v>78.755271911621094</v>
      </c>
      <c r="N32">
        <v>337.510009765625</v>
      </c>
      <c r="O32">
        <v>337.73001098632801</v>
      </c>
      <c r="P32">
        <v>336.20001220703102</v>
      </c>
      <c r="Q32">
        <v>337.60000610351602</v>
      </c>
      <c r="R32">
        <v>64582200</v>
      </c>
      <c r="S32">
        <v>311.13864135742199</v>
      </c>
    </row>
    <row r="33" spans="1:19" x14ac:dyDescent="0.35">
      <c r="A33" s="1">
        <v>43879</v>
      </c>
      <c r="B33">
        <v>56.106666564941399</v>
      </c>
      <c r="C33">
        <v>57.333332061767599</v>
      </c>
      <c r="D33">
        <v>55.490665435791001</v>
      </c>
      <c r="E33">
        <v>57.2266654968262</v>
      </c>
      <c r="F33">
        <v>245725500</v>
      </c>
      <c r="G33">
        <v>57.2266654968262</v>
      </c>
      <c r="H33">
        <v>78.839996337890597</v>
      </c>
      <c r="I33">
        <v>79.9375</v>
      </c>
      <c r="J33">
        <v>78.652496337890597</v>
      </c>
      <c r="K33">
        <v>79.75</v>
      </c>
      <c r="L33">
        <v>152531200</v>
      </c>
      <c r="M33">
        <v>77.313232421875</v>
      </c>
      <c r="N33">
        <v>336.510009765625</v>
      </c>
      <c r="O33">
        <v>337.67001342773398</v>
      </c>
      <c r="P33">
        <v>335.20999145507801</v>
      </c>
      <c r="Q33">
        <v>336.73001098632801</v>
      </c>
      <c r="R33">
        <v>57226200</v>
      </c>
      <c r="S33">
        <v>310.33685302734398</v>
      </c>
    </row>
    <row r="34" spans="1:19" x14ac:dyDescent="0.35">
      <c r="A34" s="1">
        <v>43880</v>
      </c>
      <c r="B34">
        <v>61.566665649414098</v>
      </c>
      <c r="C34">
        <v>62.9853324890137</v>
      </c>
      <c r="D34">
        <v>60.068000793457003</v>
      </c>
      <c r="E34">
        <v>61.161331176757798</v>
      </c>
      <c r="F34">
        <v>381345000</v>
      </c>
      <c r="G34">
        <v>61.161331176757798</v>
      </c>
      <c r="H34">
        <v>80</v>
      </c>
      <c r="I34">
        <v>81.142501831054702</v>
      </c>
      <c r="J34">
        <v>80</v>
      </c>
      <c r="K34">
        <v>80.904998779296903</v>
      </c>
      <c r="L34">
        <v>93984000</v>
      </c>
      <c r="M34">
        <v>78.432929992675795</v>
      </c>
      <c r="N34">
        <v>337.79000854492199</v>
      </c>
      <c r="O34">
        <v>339.07998657226602</v>
      </c>
      <c r="P34">
        <v>337.48001098632801</v>
      </c>
      <c r="Q34">
        <v>338.33999633789102</v>
      </c>
      <c r="R34">
        <v>48814700</v>
      </c>
      <c r="S34">
        <v>311.82067871093801</v>
      </c>
    </row>
    <row r="35" spans="1:19" x14ac:dyDescent="0.35">
      <c r="A35" s="1">
        <v>43881</v>
      </c>
      <c r="B35">
        <v>60.796665191650398</v>
      </c>
      <c r="C35">
        <v>60.799999237060497</v>
      </c>
      <c r="D35">
        <v>57.329334259033203</v>
      </c>
      <c r="E35">
        <v>59.960666656494098</v>
      </c>
      <c r="F35">
        <v>264523500</v>
      </c>
      <c r="G35">
        <v>59.960666656494098</v>
      </c>
      <c r="H35">
        <v>80.657501220703097</v>
      </c>
      <c r="I35">
        <v>81.162498474121094</v>
      </c>
      <c r="J35">
        <v>79.552497863769503</v>
      </c>
      <c r="K35">
        <v>80.074996948242202</v>
      </c>
      <c r="L35">
        <v>100566000</v>
      </c>
      <c r="M35">
        <v>77.628288269042997</v>
      </c>
      <c r="N35">
        <v>337.739990234375</v>
      </c>
      <c r="O35">
        <v>338.64001464843801</v>
      </c>
      <c r="P35">
        <v>333.67999267578102</v>
      </c>
      <c r="Q35">
        <v>336.95001220703102</v>
      </c>
      <c r="R35">
        <v>74163400</v>
      </c>
      <c r="S35">
        <v>310.53964233398398</v>
      </c>
    </row>
    <row r="36" spans="1:19" x14ac:dyDescent="0.35">
      <c r="A36" s="1">
        <v>43882</v>
      </c>
      <c r="B36">
        <v>60.46533203125</v>
      </c>
      <c r="C36">
        <v>60.8706665039062</v>
      </c>
      <c r="D36">
        <v>58.696666717529297</v>
      </c>
      <c r="E36">
        <v>60.066665649414098</v>
      </c>
      <c r="F36">
        <v>214722000</v>
      </c>
      <c r="G36">
        <v>60.066665649414098</v>
      </c>
      <c r="H36">
        <v>79.654998779296903</v>
      </c>
      <c r="I36">
        <v>80.112503051757798</v>
      </c>
      <c r="J36">
        <v>77.625</v>
      </c>
      <c r="K36">
        <v>78.262496948242202</v>
      </c>
      <c r="L36">
        <v>129554000</v>
      </c>
      <c r="M36">
        <v>75.871170043945298</v>
      </c>
      <c r="N36">
        <v>335.47000122070301</v>
      </c>
      <c r="O36">
        <v>335.80999755859398</v>
      </c>
      <c r="P36">
        <v>332.57998657226602</v>
      </c>
      <c r="Q36">
        <v>333.48001098632801</v>
      </c>
      <c r="R36">
        <v>113788200</v>
      </c>
      <c r="S36">
        <v>307.34158325195301</v>
      </c>
    </row>
    <row r="37" spans="1:19" x14ac:dyDescent="0.35">
      <c r="A37" s="1">
        <v>43885</v>
      </c>
      <c r="B37">
        <v>55.933334350585902</v>
      </c>
      <c r="C37">
        <v>57.566665649414098</v>
      </c>
      <c r="D37">
        <v>54.813331604003899</v>
      </c>
      <c r="E37">
        <v>55.5859985351562</v>
      </c>
      <c r="F37">
        <v>227883000</v>
      </c>
      <c r="G37">
        <v>55.5859985351562</v>
      </c>
      <c r="H37">
        <v>74.315002441406193</v>
      </c>
      <c r="I37">
        <v>76.044998168945298</v>
      </c>
      <c r="J37">
        <v>72.307502746582003</v>
      </c>
      <c r="K37">
        <v>74.544998168945298</v>
      </c>
      <c r="L37">
        <v>222195200</v>
      </c>
      <c r="M37">
        <v>72.267250061035199</v>
      </c>
      <c r="N37">
        <v>323.14001464843801</v>
      </c>
      <c r="O37">
        <v>333.55999755859398</v>
      </c>
      <c r="P37">
        <v>321.239990234375</v>
      </c>
      <c r="Q37">
        <v>322.42001342773398</v>
      </c>
      <c r="R37">
        <v>161088400</v>
      </c>
      <c r="S37">
        <v>297.14846801757801</v>
      </c>
    </row>
    <row r="38" spans="1:19" x14ac:dyDescent="0.35">
      <c r="A38" s="1">
        <v>43886</v>
      </c>
      <c r="B38">
        <v>56.599998474121101</v>
      </c>
      <c r="C38">
        <v>57.106666564941399</v>
      </c>
      <c r="D38">
        <v>52.466667175292997</v>
      </c>
      <c r="E38">
        <v>53.3273315429688</v>
      </c>
      <c r="F38">
        <v>259357500</v>
      </c>
      <c r="G38">
        <v>53.3273315429688</v>
      </c>
      <c r="H38">
        <v>75.237503051757798</v>
      </c>
      <c r="I38">
        <v>75.632499694824205</v>
      </c>
      <c r="J38">
        <v>71.532501220703097</v>
      </c>
      <c r="K38">
        <v>72.019996643066406</v>
      </c>
      <c r="L38">
        <v>230673600</v>
      </c>
      <c r="M38">
        <v>69.819404602050795</v>
      </c>
      <c r="N38">
        <v>323.94000244140602</v>
      </c>
      <c r="O38">
        <v>324.60998535156199</v>
      </c>
      <c r="P38">
        <v>311.69000244140602</v>
      </c>
      <c r="Q38">
        <v>312.64999389648398</v>
      </c>
      <c r="R38">
        <v>218913200</v>
      </c>
      <c r="S38">
        <v>288.14416503906199</v>
      </c>
    </row>
    <row r="39" spans="1:19" x14ac:dyDescent="0.35">
      <c r="A39" s="1">
        <v>43887</v>
      </c>
      <c r="B39">
        <v>52.166667938232401</v>
      </c>
      <c r="C39">
        <v>54.220668792724602</v>
      </c>
      <c r="D39">
        <v>51.740665435791001</v>
      </c>
      <c r="E39">
        <v>51.919998168945298</v>
      </c>
      <c r="F39">
        <v>211282500</v>
      </c>
      <c r="G39">
        <v>51.919998168945298</v>
      </c>
      <c r="H39">
        <v>71.632499694824205</v>
      </c>
      <c r="I39">
        <v>74.470001220703097</v>
      </c>
      <c r="J39">
        <v>71.625</v>
      </c>
      <c r="K39">
        <v>73.162498474121094</v>
      </c>
      <c r="L39">
        <v>198054800</v>
      </c>
      <c r="M39">
        <v>70.927001953125</v>
      </c>
      <c r="N39">
        <v>314.17999267578102</v>
      </c>
      <c r="O39">
        <v>318.10998535156199</v>
      </c>
      <c r="P39">
        <v>310.70001220703102</v>
      </c>
      <c r="Q39">
        <v>311.5</v>
      </c>
      <c r="R39">
        <v>194773800</v>
      </c>
      <c r="S39">
        <v>287.08435058593801</v>
      </c>
    </row>
    <row r="40" spans="1:19" x14ac:dyDescent="0.35">
      <c r="A40" s="1">
        <v>43888</v>
      </c>
      <c r="B40">
        <v>48.666667938232401</v>
      </c>
      <c r="C40">
        <v>49.318000793457003</v>
      </c>
      <c r="D40">
        <v>44.599998474121101</v>
      </c>
      <c r="E40">
        <v>45.266666412353501</v>
      </c>
      <c r="F40">
        <v>364158000</v>
      </c>
      <c r="G40">
        <v>45.266666412353501</v>
      </c>
      <c r="H40">
        <v>70.275001525878906</v>
      </c>
      <c r="I40">
        <v>71.5</v>
      </c>
      <c r="J40">
        <v>68.239997863769503</v>
      </c>
      <c r="K40">
        <v>68.379997253417997</v>
      </c>
      <c r="L40">
        <v>320605600</v>
      </c>
      <c r="M40">
        <v>66.290618896484403</v>
      </c>
      <c r="N40">
        <v>305.45999145507801</v>
      </c>
      <c r="O40">
        <v>311.55999755859398</v>
      </c>
      <c r="P40">
        <v>297.510009765625</v>
      </c>
      <c r="Q40">
        <v>297.510009765625</v>
      </c>
      <c r="R40">
        <v>284353500</v>
      </c>
      <c r="S40">
        <v>274.19100952148398</v>
      </c>
    </row>
    <row r="41" spans="1:19" x14ac:dyDescent="0.35">
      <c r="A41" s="1">
        <v>43889</v>
      </c>
      <c r="B41">
        <v>41.9799995422363</v>
      </c>
      <c r="C41">
        <v>46.03466796875</v>
      </c>
      <c r="D41">
        <v>40.768001556396499</v>
      </c>
      <c r="E41">
        <v>44.532665252685497</v>
      </c>
      <c r="F41">
        <v>363343500</v>
      </c>
      <c r="G41">
        <v>44.532665252685497</v>
      </c>
      <c r="H41">
        <v>64.315002441406193</v>
      </c>
      <c r="I41">
        <v>69.602500915527301</v>
      </c>
      <c r="J41">
        <v>64.092498779296903</v>
      </c>
      <c r="K41">
        <v>68.339996337890597</v>
      </c>
      <c r="L41">
        <v>426510000</v>
      </c>
      <c r="M41">
        <v>66.251861572265597</v>
      </c>
      <c r="N41">
        <v>288.70001220703102</v>
      </c>
      <c r="O41">
        <v>297.89001464843801</v>
      </c>
      <c r="P41">
        <v>285.54000854492199</v>
      </c>
      <c r="Q41">
        <v>296.260009765625</v>
      </c>
      <c r="R41">
        <v>384975800</v>
      </c>
      <c r="S41">
        <v>273.03894042968801</v>
      </c>
    </row>
    <row r="42" spans="1:19" x14ac:dyDescent="0.35">
      <c r="A42" s="1">
        <v>43892</v>
      </c>
      <c r="B42">
        <v>47.417331695556598</v>
      </c>
      <c r="C42">
        <v>49.579334259033203</v>
      </c>
      <c r="D42">
        <v>45.777999877929702</v>
      </c>
      <c r="E42">
        <v>49.574668884277301</v>
      </c>
      <c r="F42">
        <v>302925000</v>
      </c>
      <c r="G42">
        <v>49.574668884277301</v>
      </c>
      <c r="H42">
        <v>70.569999694824205</v>
      </c>
      <c r="I42">
        <v>75.360000610351605</v>
      </c>
      <c r="J42">
        <v>69.430000305175795</v>
      </c>
      <c r="K42">
        <v>74.702499389648395</v>
      </c>
      <c r="L42">
        <v>341397200</v>
      </c>
      <c r="M42">
        <v>72.419944763183594</v>
      </c>
      <c r="N42">
        <v>298.20999145507801</v>
      </c>
      <c r="O42">
        <v>309.16000366210898</v>
      </c>
      <c r="P42">
        <v>294.45999145507801</v>
      </c>
      <c r="Q42">
        <v>309.08999633789102</v>
      </c>
      <c r="R42">
        <v>238703600</v>
      </c>
      <c r="S42">
        <v>284.86325073242199</v>
      </c>
    </row>
    <row r="43" spans="1:19" x14ac:dyDescent="0.35">
      <c r="A43" s="1">
        <v>43893</v>
      </c>
      <c r="B43">
        <v>53.666667938232401</v>
      </c>
      <c r="C43">
        <v>53.798667907714801</v>
      </c>
      <c r="D43">
        <v>47.740665435791001</v>
      </c>
      <c r="E43">
        <v>49.700668334960902</v>
      </c>
      <c r="F43">
        <v>386760000</v>
      </c>
      <c r="G43">
        <v>49.700668334960902</v>
      </c>
      <c r="H43">
        <v>75.917503356933594</v>
      </c>
      <c r="I43">
        <v>76</v>
      </c>
      <c r="J43">
        <v>71.449996948242202</v>
      </c>
      <c r="K43">
        <v>72.330001831054702</v>
      </c>
      <c r="L43">
        <v>319475600</v>
      </c>
      <c r="M43">
        <v>70.119956970214801</v>
      </c>
      <c r="N43">
        <v>309.5</v>
      </c>
      <c r="O43">
        <v>313.83999633789102</v>
      </c>
      <c r="P43">
        <v>297.57000732421898</v>
      </c>
      <c r="Q43">
        <v>300.239990234375</v>
      </c>
      <c r="R43">
        <v>300139100</v>
      </c>
      <c r="S43">
        <v>276.70693969726602</v>
      </c>
    </row>
    <row r="44" spans="1:19" x14ac:dyDescent="0.35">
      <c r="A44" s="1">
        <v>43894</v>
      </c>
      <c r="B44">
        <v>50.930667877197301</v>
      </c>
      <c r="C44">
        <v>51.101333618164098</v>
      </c>
      <c r="D44">
        <v>48.315334320068402</v>
      </c>
      <c r="E44">
        <v>49.966667175292997</v>
      </c>
      <c r="F44">
        <v>225735000</v>
      </c>
      <c r="G44">
        <v>49.966667175292997</v>
      </c>
      <c r="H44">
        <v>74.110000610351605</v>
      </c>
      <c r="I44">
        <v>75.849998474121094</v>
      </c>
      <c r="J44">
        <v>73.282501220703097</v>
      </c>
      <c r="K44">
        <v>75.684997558593807</v>
      </c>
      <c r="L44">
        <v>219178400</v>
      </c>
      <c r="M44">
        <v>73.372428894042997</v>
      </c>
      <c r="N44">
        <v>306.11999511718801</v>
      </c>
      <c r="O44">
        <v>313.10000610351602</v>
      </c>
      <c r="P44">
        <v>303.32998657226602</v>
      </c>
      <c r="Q44">
        <v>312.85998535156199</v>
      </c>
      <c r="R44">
        <v>176613400</v>
      </c>
      <c r="S44">
        <v>288.33782958984398</v>
      </c>
    </row>
    <row r="45" spans="1:19" x14ac:dyDescent="0.35">
      <c r="A45" s="1">
        <v>43895</v>
      </c>
      <c r="B45">
        <v>48.251331329345703</v>
      </c>
      <c r="C45">
        <v>49.716667175292997</v>
      </c>
      <c r="D45">
        <v>47.871334075927699</v>
      </c>
      <c r="E45">
        <v>48.302665710449197</v>
      </c>
      <c r="F45">
        <v>162790500</v>
      </c>
      <c r="G45">
        <v>48.302665710449197</v>
      </c>
      <c r="H45">
        <v>73.879997253417997</v>
      </c>
      <c r="I45">
        <v>74.887496948242202</v>
      </c>
      <c r="J45">
        <v>72.852500915527301</v>
      </c>
      <c r="K45">
        <v>73.230003356933594</v>
      </c>
      <c r="L45">
        <v>187572800</v>
      </c>
      <c r="M45">
        <v>70.992454528808594</v>
      </c>
      <c r="N45">
        <v>304.98001098632801</v>
      </c>
      <c r="O45">
        <v>308.47000122070301</v>
      </c>
      <c r="P45">
        <v>300.010009765625</v>
      </c>
      <c r="Q45">
        <v>302.45999145507801</v>
      </c>
      <c r="R45">
        <v>186366800</v>
      </c>
      <c r="S45">
        <v>278.75296020507801</v>
      </c>
    </row>
    <row r="46" spans="1:19" x14ac:dyDescent="0.35">
      <c r="A46" s="1">
        <v>43896</v>
      </c>
      <c r="B46">
        <v>46</v>
      </c>
      <c r="C46">
        <v>47.133331298828097</v>
      </c>
      <c r="D46">
        <v>45.618000030517599</v>
      </c>
      <c r="E46">
        <v>46.898666381835902</v>
      </c>
      <c r="F46">
        <v>189943500</v>
      </c>
      <c r="G46">
        <v>46.898666381835902</v>
      </c>
      <c r="H46">
        <v>70.5</v>
      </c>
      <c r="I46">
        <v>72.705001831054702</v>
      </c>
      <c r="J46">
        <v>70.307502746582003</v>
      </c>
      <c r="K46">
        <v>72.257499694824205</v>
      </c>
      <c r="L46">
        <v>226176800</v>
      </c>
      <c r="M46">
        <v>70.049659729003906</v>
      </c>
      <c r="N46">
        <v>293.14999389648398</v>
      </c>
      <c r="O46">
        <v>298.77999877929699</v>
      </c>
      <c r="P46">
        <v>290.23001098632801</v>
      </c>
      <c r="Q46">
        <v>297.45999145507801</v>
      </c>
      <c r="R46">
        <v>228667200</v>
      </c>
      <c r="S46">
        <v>274.14483642578102</v>
      </c>
    </row>
    <row r="47" spans="1:19" x14ac:dyDescent="0.35">
      <c r="A47" s="1">
        <v>43899</v>
      </c>
      <c r="B47">
        <v>40.359333038330099</v>
      </c>
      <c r="C47">
        <v>44.200000762939503</v>
      </c>
      <c r="D47">
        <v>40.333332061767599</v>
      </c>
      <c r="E47">
        <v>40.533332824707003</v>
      </c>
      <c r="F47">
        <v>256105500</v>
      </c>
      <c r="G47">
        <v>40.533332824707003</v>
      </c>
      <c r="H47">
        <v>65.9375</v>
      </c>
      <c r="I47">
        <v>69.522499084472699</v>
      </c>
      <c r="J47">
        <v>65.75</v>
      </c>
      <c r="K47">
        <v>66.542503356933594</v>
      </c>
      <c r="L47">
        <v>286744800</v>
      </c>
      <c r="M47">
        <v>64.509269714355497</v>
      </c>
      <c r="N47">
        <v>275.29998779296898</v>
      </c>
      <c r="O47">
        <v>284.19000244140602</v>
      </c>
      <c r="P47">
        <v>273.45001220703102</v>
      </c>
      <c r="Q47">
        <v>274.23001098632801</v>
      </c>
      <c r="R47">
        <v>309417300</v>
      </c>
      <c r="S47">
        <v>252.73568725585901</v>
      </c>
    </row>
    <row r="48" spans="1:19" x14ac:dyDescent="0.35">
      <c r="A48" s="1">
        <v>43900</v>
      </c>
      <c r="B48">
        <v>43.962001800537102</v>
      </c>
      <c r="C48">
        <v>44.533332824707003</v>
      </c>
      <c r="D48">
        <v>40.533332824707003</v>
      </c>
      <c r="E48">
        <v>43.021999359130902</v>
      </c>
      <c r="F48">
        <v>233916000</v>
      </c>
      <c r="G48">
        <v>43.021999359130902</v>
      </c>
      <c r="H48">
        <v>69.285003662109403</v>
      </c>
      <c r="I48">
        <v>71.610000610351605</v>
      </c>
      <c r="J48">
        <v>67.342498779296903</v>
      </c>
      <c r="K48">
        <v>71.334999084472699</v>
      </c>
      <c r="L48">
        <v>285290000</v>
      </c>
      <c r="M48">
        <v>69.155342102050795</v>
      </c>
      <c r="N48">
        <v>284.64001464843801</v>
      </c>
      <c r="O48">
        <v>288.51998901367199</v>
      </c>
      <c r="P48">
        <v>273.5</v>
      </c>
      <c r="Q48">
        <v>288.42001342773398</v>
      </c>
      <c r="R48">
        <v>276444100</v>
      </c>
      <c r="S48">
        <v>265.81344604492199</v>
      </c>
    </row>
    <row r="49" spans="1:19" x14ac:dyDescent="0.35">
      <c r="A49" s="1">
        <v>43901</v>
      </c>
      <c r="B49">
        <v>42.680000305175803</v>
      </c>
      <c r="C49">
        <v>43.571998596191399</v>
      </c>
      <c r="D49">
        <v>40.866668701171903</v>
      </c>
      <c r="E49">
        <v>42.2820014953613</v>
      </c>
      <c r="F49">
        <v>199837500</v>
      </c>
      <c r="G49">
        <v>42.2820014953613</v>
      </c>
      <c r="H49">
        <v>69.347503662109403</v>
      </c>
      <c r="I49">
        <v>70.305000305175795</v>
      </c>
      <c r="J49">
        <v>67.964996337890597</v>
      </c>
      <c r="K49">
        <v>68.857498168945298</v>
      </c>
      <c r="L49">
        <v>255598800</v>
      </c>
      <c r="M49">
        <v>66.7535400390625</v>
      </c>
      <c r="N49">
        <v>280.70001220703102</v>
      </c>
      <c r="O49">
        <v>281.94000244140602</v>
      </c>
      <c r="P49">
        <v>270.88000488281199</v>
      </c>
      <c r="Q49">
        <v>274.35998535156199</v>
      </c>
      <c r="R49">
        <v>255316300</v>
      </c>
      <c r="S49">
        <v>252.85545349121099</v>
      </c>
    </row>
    <row r="50" spans="1:19" x14ac:dyDescent="0.35">
      <c r="A50" s="1">
        <v>43902</v>
      </c>
      <c r="B50">
        <v>38.726001739502003</v>
      </c>
      <c r="C50">
        <v>39.633331298828097</v>
      </c>
      <c r="D50">
        <v>36.416667938232401</v>
      </c>
      <c r="E50">
        <v>37.369998931884801</v>
      </c>
      <c r="F50">
        <v>283636500</v>
      </c>
      <c r="G50">
        <v>37.369998931884801</v>
      </c>
      <c r="H50">
        <v>63.985000610351598</v>
      </c>
      <c r="I50">
        <v>67.5</v>
      </c>
      <c r="J50">
        <v>62</v>
      </c>
      <c r="K50">
        <v>62.057498931884801</v>
      </c>
      <c r="L50">
        <v>418474000</v>
      </c>
      <c r="M50">
        <v>60.161319732666001</v>
      </c>
      <c r="N50">
        <v>256</v>
      </c>
      <c r="O50">
        <v>266.66000366210898</v>
      </c>
      <c r="P50">
        <v>247.67999267578099</v>
      </c>
      <c r="Q50">
        <v>248.11000061035199</v>
      </c>
      <c r="R50">
        <v>392220700</v>
      </c>
      <c r="S50">
        <v>228.66296386718801</v>
      </c>
    </row>
    <row r="51" spans="1:19" x14ac:dyDescent="0.35">
      <c r="A51" s="1">
        <v>43903</v>
      </c>
      <c r="B51">
        <v>39.666667938232401</v>
      </c>
      <c r="C51">
        <v>40.504665374755902</v>
      </c>
      <c r="D51">
        <v>33.466667175292997</v>
      </c>
      <c r="E51">
        <v>36.441333770752003</v>
      </c>
      <c r="F51">
        <v>339604500</v>
      </c>
      <c r="G51">
        <v>36.441333770752003</v>
      </c>
      <c r="H51">
        <v>66.222503662109403</v>
      </c>
      <c r="I51">
        <v>69.980003356933594</v>
      </c>
      <c r="J51">
        <v>63.237499237060497</v>
      </c>
      <c r="K51">
        <v>69.492500305175795</v>
      </c>
      <c r="L51">
        <v>370732000</v>
      </c>
      <c r="M51">
        <v>67.369155883789105</v>
      </c>
      <c r="N51">
        <v>263.08999633789102</v>
      </c>
      <c r="O51">
        <v>271.48001098632801</v>
      </c>
      <c r="P51">
        <v>248.52000427246099</v>
      </c>
      <c r="Q51">
        <v>269.32000732421898</v>
      </c>
      <c r="R51">
        <v>329566100</v>
      </c>
      <c r="S51">
        <v>248.21047973632801</v>
      </c>
    </row>
    <row r="52" spans="1:19" x14ac:dyDescent="0.35">
      <c r="A52" s="1">
        <v>43906</v>
      </c>
      <c r="B52">
        <v>31.299999237060501</v>
      </c>
      <c r="C52">
        <v>32.9913330078125</v>
      </c>
      <c r="D52">
        <v>29.478000640869102</v>
      </c>
      <c r="E52">
        <v>29.671333312988299</v>
      </c>
      <c r="F52">
        <v>307342500</v>
      </c>
      <c r="G52">
        <v>29.671333312988299</v>
      </c>
      <c r="H52">
        <v>60.487499237060497</v>
      </c>
      <c r="I52">
        <v>64.769996643066406</v>
      </c>
      <c r="J52">
        <v>60</v>
      </c>
      <c r="K52">
        <v>60.552501678466797</v>
      </c>
      <c r="L52">
        <v>322423600</v>
      </c>
      <c r="M52">
        <v>58.702301025390597</v>
      </c>
      <c r="N52">
        <v>241.17999267578099</v>
      </c>
      <c r="O52">
        <v>256.89999389648398</v>
      </c>
      <c r="P52">
        <v>237.36000061035199</v>
      </c>
      <c r="Q52">
        <v>239.85000610351599</v>
      </c>
      <c r="R52">
        <v>297240000</v>
      </c>
      <c r="S52">
        <v>221.05038452148401</v>
      </c>
    </row>
    <row r="53" spans="1:19" x14ac:dyDescent="0.35">
      <c r="A53" s="1">
        <v>43907</v>
      </c>
      <c r="B53">
        <v>29.333999633789102</v>
      </c>
      <c r="C53">
        <v>31.456666946411101</v>
      </c>
      <c r="D53">
        <v>26.399999618530298</v>
      </c>
      <c r="E53">
        <v>28.680000305175799</v>
      </c>
      <c r="F53">
        <v>359919000</v>
      </c>
      <c r="G53">
        <v>28.680000305175799</v>
      </c>
      <c r="H53">
        <v>61.877498626708999</v>
      </c>
      <c r="I53">
        <v>64.402496337890597</v>
      </c>
      <c r="J53">
        <v>59.599998474121101</v>
      </c>
      <c r="K53">
        <v>63.215000152587898</v>
      </c>
      <c r="L53">
        <v>324056000</v>
      </c>
      <c r="M53">
        <v>61.283447265625</v>
      </c>
      <c r="N53">
        <v>245.03999328613301</v>
      </c>
      <c r="O53">
        <v>256.17001342773398</v>
      </c>
      <c r="P53">
        <v>237.07000732421901</v>
      </c>
      <c r="Q53">
        <v>252.80000305175801</v>
      </c>
      <c r="R53">
        <v>262070500</v>
      </c>
      <c r="S53">
        <v>232.98536682128901</v>
      </c>
    </row>
    <row r="54" spans="1:19" x14ac:dyDescent="0.35">
      <c r="A54" s="1">
        <v>43908</v>
      </c>
      <c r="B54">
        <v>25.933332443237301</v>
      </c>
      <c r="C54">
        <v>26.990667343139599</v>
      </c>
      <c r="D54">
        <v>23.367332458496101</v>
      </c>
      <c r="E54">
        <v>24.081333160400401</v>
      </c>
      <c r="F54">
        <v>356793000</v>
      </c>
      <c r="G54">
        <v>24.081333160400401</v>
      </c>
      <c r="H54">
        <v>59.942501068115199</v>
      </c>
      <c r="I54">
        <v>62.5</v>
      </c>
      <c r="J54">
        <v>59.279998779296903</v>
      </c>
      <c r="K54">
        <v>61.6674995422363</v>
      </c>
      <c r="L54">
        <v>300233600</v>
      </c>
      <c r="M54">
        <v>59.783241271972699</v>
      </c>
      <c r="N54">
        <v>236.25</v>
      </c>
      <c r="O54">
        <v>248.36999511718801</v>
      </c>
      <c r="P54">
        <v>228.02000427246099</v>
      </c>
      <c r="Q54">
        <v>240</v>
      </c>
      <c r="R54">
        <v>327597100</v>
      </c>
      <c r="S54">
        <v>221.18861389160199</v>
      </c>
    </row>
    <row r="55" spans="1:19" x14ac:dyDescent="0.35">
      <c r="A55" s="1">
        <v>43909</v>
      </c>
      <c r="B55">
        <v>24.9799995422363</v>
      </c>
      <c r="C55">
        <v>30.1333332061768</v>
      </c>
      <c r="D55">
        <v>23.897333145141602</v>
      </c>
      <c r="E55">
        <v>28.509332656860401</v>
      </c>
      <c r="F55">
        <v>452932500</v>
      </c>
      <c r="G55">
        <v>28.509332656860401</v>
      </c>
      <c r="H55">
        <v>61.847499847412102</v>
      </c>
      <c r="I55">
        <v>63.209999084472699</v>
      </c>
      <c r="J55">
        <v>60.652500152587898</v>
      </c>
      <c r="K55">
        <v>61.194999694824197</v>
      </c>
      <c r="L55">
        <v>271857200</v>
      </c>
      <c r="M55">
        <v>59.325168609619098</v>
      </c>
      <c r="N55">
        <v>239.25</v>
      </c>
      <c r="O55">
        <v>247.38000488281199</v>
      </c>
      <c r="P55">
        <v>232.22000122070301</v>
      </c>
      <c r="Q55">
        <v>240.50999450683599</v>
      </c>
      <c r="R55">
        <v>289322000</v>
      </c>
      <c r="S55">
        <v>221.658615112305</v>
      </c>
    </row>
    <row r="56" spans="1:19" x14ac:dyDescent="0.35">
      <c r="A56" s="1">
        <v>43910</v>
      </c>
      <c r="B56">
        <v>29.213333129882798</v>
      </c>
      <c r="C56">
        <v>31.799999237060501</v>
      </c>
      <c r="D56">
        <v>28.385999679565401</v>
      </c>
      <c r="E56">
        <v>28.502000808715799</v>
      </c>
      <c r="F56">
        <v>424282500</v>
      </c>
      <c r="G56">
        <v>28.502000808715799</v>
      </c>
      <c r="H56">
        <v>61.794998168945298</v>
      </c>
      <c r="I56">
        <v>62.9575004577637</v>
      </c>
      <c r="J56">
        <v>57</v>
      </c>
      <c r="K56">
        <v>57.310001373291001</v>
      </c>
      <c r="L56">
        <v>401693200</v>
      </c>
      <c r="M56">
        <v>55.558883666992202</v>
      </c>
      <c r="N56">
        <v>242.52999877929699</v>
      </c>
      <c r="O56">
        <v>244.47000122070301</v>
      </c>
      <c r="P56">
        <v>228.5</v>
      </c>
      <c r="Q56">
        <v>228.80000305175801</v>
      </c>
      <c r="R56">
        <v>347158800</v>
      </c>
      <c r="S56">
        <v>212.1064453125</v>
      </c>
    </row>
    <row r="57" spans="1:19" x14ac:dyDescent="0.35">
      <c r="A57" s="1">
        <v>43913</v>
      </c>
      <c r="B57">
        <v>28.9066677093506</v>
      </c>
      <c r="C57">
        <v>29.466667175293001</v>
      </c>
      <c r="D57">
        <v>27.3666667938232</v>
      </c>
      <c r="E57">
        <v>28.9526672363281</v>
      </c>
      <c r="F57">
        <v>246817500</v>
      </c>
      <c r="G57">
        <v>28.9526672363281</v>
      </c>
      <c r="H57">
        <v>57.0200004577637</v>
      </c>
      <c r="I57">
        <v>57.125</v>
      </c>
      <c r="J57">
        <v>53.152500152587898</v>
      </c>
      <c r="K57">
        <v>56.092498779296903</v>
      </c>
      <c r="L57">
        <v>336752800</v>
      </c>
      <c r="M57">
        <v>54.378585815429702</v>
      </c>
      <c r="N57">
        <v>228.19000244140599</v>
      </c>
      <c r="O57">
        <v>229.67999267578099</v>
      </c>
      <c r="P57">
        <v>218.25999450683599</v>
      </c>
      <c r="Q57">
        <v>222.94999694824199</v>
      </c>
      <c r="R57">
        <v>326025200</v>
      </c>
      <c r="S57">
        <v>206.68328857421901</v>
      </c>
    </row>
    <row r="58" spans="1:19" x14ac:dyDescent="0.35">
      <c r="A58" s="1">
        <v>43914</v>
      </c>
      <c r="B58">
        <v>31.819999694824201</v>
      </c>
      <c r="C58">
        <v>34.245998382568402</v>
      </c>
      <c r="D58">
        <v>31.600000381469702</v>
      </c>
      <c r="E58">
        <v>33.666667938232401</v>
      </c>
      <c r="F58">
        <v>343428000</v>
      </c>
      <c r="G58">
        <v>33.666667938232401</v>
      </c>
      <c r="H58">
        <v>59.090000152587898</v>
      </c>
      <c r="I58">
        <v>61.922500610351598</v>
      </c>
      <c r="J58">
        <v>58.575000762939503</v>
      </c>
      <c r="K58">
        <v>61.720001220703097</v>
      </c>
      <c r="L58">
        <v>287531200</v>
      </c>
      <c r="M58">
        <v>59.834136962890597</v>
      </c>
      <c r="N58">
        <v>234.419998168945</v>
      </c>
      <c r="O58">
        <v>244.10000610351599</v>
      </c>
      <c r="P58">
        <v>233.80000305175801</v>
      </c>
      <c r="Q58">
        <v>243.14999389648401</v>
      </c>
      <c r="R58">
        <v>235494500</v>
      </c>
      <c r="S58">
        <v>225.40945434570301</v>
      </c>
    </row>
    <row r="59" spans="1:19" x14ac:dyDescent="0.35">
      <c r="A59" s="1">
        <v>43915</v>
      </c>
      <c r="B59">
        <v>36.349998474121101</v>
      </c>
      <c r="C59">
        <v>37.133331298828097</v>
      </c>
      <c r="D59">
        <v>34.074001312255902</v>
      </c>
      <c r="E59">
        <v>35.950000762939503</v>
      </c>
      <c r="F59">
        <v>318340500</v>
      </c>
      <c r="G59">
        <v>35.950000762939503</v>
      </c>
      <c r="H59">
        <v>62.6875</v>
      </c>
      <c r="I59">
        <v>64.5625</v>
      </c>
      <c r="J59">
        <v>61.075000762939503</v>
      </c>
      <c r="K59">
        <v>61.380001068115199</v>
      </c>
      <c r="L59">
        <v>303602000</v>
      </c>
      <c r="M59">
        <v>59.504524230957003</v>
      </c>
      <c r="N59">
        <v>244.86999511718801</v>
      </c>
      <c r="O59">
        <v>256.35000610351602</v>
      </c>
      <c r="P59">
        <v>239.75</v>
      </c>
      <c r="Q59">
        <v>246.78999328613301</v>
      </c>
      <c r="R59">
        <v>299430300</v>
      </c>
      <c r="S59">
        <v>228.78385925293</v>
      </c>
    </row>
    <row r="60" spans="1:19" x14ac:dyDescent="0.35">
      <c r="A60" s="1">
        <v>43916</v>
      </c>
      <c r="B60">
        <v>36.492668151855497</v>
      </c>
      <c r="C60">
        <v>37.333332061767599</v>
      </c>
      <c r="D60">
        <v>34.150001525878899</v>
      </c>
      <c r="E60">
        <v>35.210666656494098</v>
      </c>
      <c r="F60">
        <v>260710500</v>
      </c>
      <c r="G60">
        <v>35.210666656494098</v>
      </c>
      <c r="H60">
        <v>61.630001068115199</v>
      </c>
      <c r="I60">
        <v>64.669998168945298</v>
      </c>
      <c r="J60">
        <v>61.590000152587898</v>
      </c>
      <c r="K60">
        <v>64.610000610351605</v>
      </c>
      <c r="L60">
        <v>252087200</v>
      </c>
      <c r="M60">
        <v>62.635822296142599</v>
      </c>
      <c r="N60">
        <v>249.52000427246099</v>
      </c>
      <c r="O60">
        <v>262.79998779296898</v>
      </c>
      <c r="P60">
        <v>249.05000305175801</v>
      </c>
      <c r="Q60">
        <v>261.20001220703102</v>
      </c>
      <c r="R60">
        <v>257632800</v>
      </c>
      <c r="S60">
        <v>242.14251708984401</v>
      </c>
    </row>
    <row r="61" spans="1:19" x14ac:dyDescent="0.35">
      <c r="A61" s="1">
        <v>43917</v>
      </c>
      <c r="B61">
        <v>33.666667938232401</v>
      </c>
      <c r="C61">
        <v>35.053333282470703</v>
      </c>
      <c r="D61">
        <v>32.935333251953097</v>
      </c>
      <c r="E61">
        <v>34.2906684875488</v>
      </c>
      <c r="F61">
        <v>215661000</v>
      </c>
      <c r="G61">
        <v>34.2906684875488</v>
      </c>
      <c r="H61">
        <v>63.1875</v>
      </c>
      <c r="I61">
        <v>63.967498779296903</v>
      </c>
      <c r="J61">
        <v>61.762500762939503</v>
      </c>
      <c r="K61">
        <v>61.935001373291001</v>
      </c>
      <c r="L61">
        <v>204216800</v>
      </c>
      <c r="M61">
        <v>60.042564392089801</v>
      </c>
      <c r="N61">
        <v>253.27000427246099</v>
      </c>
      <c r="O61">
        <v>260.80999755859398</v>
      </c>
      <c r="P61">
        <v>251.05000305175801</v>
      </c>
      <c r="Q61">
        <v>253.419998168945</v>
      </c>
      <c r="R61">
        <v>224341200</v>
      </c>
      <c r="S61">
        <v>234.93014526367199</v>
      </c>
    </row>
    <row r="62" spans="1:19" x14ac:dyDescent="0.35">
      <c r="A62" s="1">
        <v>43920</v>
      </c>
      <c r="B62">
        <v>34.017333984375</v>
      </c>
      <c r="C62">
        <v>34.443332672119098</v>
      </c>
      <c r="D62">
        <v>32.748668670654297</v>
      </c>
      <c r="E62">
        <v>33.475334167480497</v>
      </c>
      <c r="F62">
        <v>179971500</v>
      </c>
      <c r="G62">
        <v>33.475334167480497</v>
      </c>
      <c r="H62">
        <v>62.685001373291001</v>
      </c>
      <c r="I62">
        <v>63.880001068115199</v>
      </c>
      <c r="J62">
        <v>62.349998474121101</v>
      </c>
      <c r="K62">
        <v>63.702499389648402</v>
      </c>
      <c r="L62">
        <v>167976400</v>
      </c>
      <c r="M62">
        <v>61.756065368652301</v>
      </c>
      <c r="N62">
        <v>255.69999694824199</v>
      </c>
      <c r="O62">
        <v>262.42999267578102</v>
      </c>
      <c r="P62">
        <v>253.52999877929699</v>
      </c>
      <c r="Q62">
        <v>261.64999389648398</v>
      </c>
      <c r="R62">
        <v>171369500</v>
      </c>
      <c r="S62">
        <v>242.55969238281199</v>
      </c>
    </row>
    <row r="63" spans="1:19" x14ac:dyDescent="0.35">
      <c r="A63" s="1">
        <v>43921</v>
      </c>
      <c r="B63">
        <v>33.416667938232401</v>
      </c>
      <c r="C63">
        <v>36.197334289550803</v>
      </c>
      <c r="D63">
        <v>33.133331298828097</v>
      </c>
      <c r="E63">
        <v>34.933334350585902</v>
      </c>
      <c r="F63">
        <v>266572500</v>
      </c>
      <c r="G63">
        <v>34.933334350585902</v>
      </c>
      <c r="H63">
        <v>63.900001525878899</v>
      </c>
      <c r="I63">
        <v>65.622497558593807</v>
      </c>
      <c r="J63">
        <v>63</v>
      </c>
      <c r="K63">
        <v>63.572498321533203</v>
      </c>
      <c r="L63">
        <v>197002000</v>
      </c>
      <c r="M63">
        <v>61.630027770996101</v>
      </c>
      <c r="N63">
        <v>260.55999755859398</v>
      </c>
      <c r="O63">
        <v>263.32998657226602</v>
      </c>
      <c r="P63">
        <v>256.22000122070301</v>
      </c>
      <c r="Q63">
        <v>257.75</v>
      </c>
      <c r="R63">
        <v>194881100</v>
      </c>
      <c r="S63">
        <v>238.94421386718801</v>
      </c>
    </row>
    <row r="64" spans="1:19" x14ac:dyDescent="0.35">
      <c r="A64" s="1">
        <v>43922</v>
      </c>
      <c r="B64">
        <v>33.599998474121101</v>
      </c>
      <c r="C64">
        <v>34.263332366943402</v>
      </c>
      <c r="D64">
        <v>31.673332214355501</v>
      </c>
      <c r="E64">
        <v>32.104000091552699</v>
      </c>
      <c r="F64">
        <v>200298000</v>
      </c>
      <c r="G64">
        <v>32.104000091552699</v>
      </c>
      <c r="H64">
        <v>61.625</v>
      </c>
      <c r="I64">
        <v>62.180000305175803</v>
      </c>
      <c r="J64">
        <v>59.782501220703097</v>
      </c>
      <c r="K64">
        <v>60.227500915527301</v>
      </c>
      <c r="L64">
        <v>176218400</v>
      </c>
      <c r="M64">
        <v>58.387241363525398</v>
      </c>
      <c r="N64">
        <v>247.97999572753901</v>
      </c>
      <c r="O64">
        <v>257.66000366210898</v>
      </c>
      <c r="P64">
        <v>243.89999389648401</v>
      </c>
      <c r="Q64">
        <v>246.14999389648401</v>
      </c>
      <c r="R64">
        <v>189554600</v>
      </c>
      <c r="S64">
        <v>228.19056701660199</v>
      </c>
    </row>
    <row r="65" spans="1:19" x14ac:dyDescent="0.35">
      <c r="A65" s="1">
        <v>43923</v>
      </c>
      <c r="B65">
        <v>32.068668365478501</v>
      </c>
      <c r="C65">
        <v>32.950668334960902</v>
      </c>
      <c r="D65">
        <v>29.7600002288818</v>
      </c>
      <c r="E65">
        <v>30.298000335693398</v>
      </c>
      <c r="F65">
        <v>297876000</v>
      </c>
      <c r="G65">
        <v>30.298000335693398</v>
      </c>
      <c r="H65">
        <v>60.084999084472699</v>
      </c>
      <c r="I65">
        <v>61.287498474121101</v>
      </c>
      <c r="J65">
        <v>59.224998474121101</v>
      </c>
      <c r="K65">
        <v>61.232498168945298</v>
      </c>
      <c r="L65">
        <v>165934000</v>
      </c>
      <c r="M65">
        <v>59.361522674560497</v>
      </c>
      <c r="N65">
        <v>245.19000244140599</v>
      </c>
      <c r="O65">
        <v>252.67999267578099</v>
      </c>
      <c r="P65">
        <v>244.58999633789099</v>
      </c>
      <c r="Q65">
        <v>251.830001831055</v>
      </c>
      <c r="R65">
        <v>177660400</v>
      </c>
      <c r="S65">
        <v>233.45611572265599</v>
      </c>
    </row>
    <row r="66" spans="1:19" x14ac:dyDescent="0.35">
      <c r="A66" s="1">
        <v>43924</v>
      </c>
      <c r="B66">
        <v>33.966667175292997</v>
      </c>
      <c r="C66">
        <v>34.366001129150398</v>
      </c>
      <c r="D66">
        <v>31.225999832153299</v>
      </c>
      <c r="E66">
        <v>32.000667572021499</v>
      </c>
      <c r="F66">
        <v>338431500</v>
      </c>
      <c r="G66">
        <v>32.000667572021499</v>
      </c>
      <c r="H66">
        <v>60.700000762939503</v>
      </c>
      <c r="I66">
        <v>61.424999237060497</v>
      </c>
      <c r="J66">
        <v>59.742500305175803</v>
      </c>
      <c r="K66">
        <v>60.352500915527301</v>
      </c>
      <c r="L66">
        <v>129880000</v>
      </c>
      <c r="M66">
        <v>58.5084228515625</v>
      </c>
      <c r="N66">
        <v>250.75999450683599</v>
      </c>
      <c r="O66">
        <v>253.32000732421901</v>
      </c>
      <c r="P66">
        <v>245.22000122070301</v>
      </c>
      <c r="Q66">
        <v>248.19000244140599</v>
      </c>
      <c r="R66">
        <v>135561200</v>
      </c>
      <c r="S66">
        <v>230.08175659179699</v>
      </c>
    </row>
    <row r="67" spans="1:19" x14ac:dyDescent="0.35">
      <c r="A67" s="1">
        <v>43927</v>
      </c>
      <c r="B67">
        <v>34.080001831054702</v>
      </c>
      <c r="C67">
        <v>34.733333587646499</v>
      </c>
      <c r="D67">
        <v>33.197334289550803</v>
      </c>
      <c r="E67">
        <v>34.416000366210902</v>
      </c>
      <c r="F67">
        <v>223527000</v>
      </c>
      <c r="G67">
        <v>34.416000366210902</v>
      </c>
      <c r="H67">
        <v>62.724998474121101</v>
      </c>
      <c r="I67">
        <v>65.777496337890597</v>
      </c>
      <c r="J67">
        <v>62.345001220703097</v>
      </c>
      <c r="K67">
        <v>65.617500305175795</v>
      </c>
      <c r="L67">
        <v>201820400</v>
      </c>
      <c r="M67">
        <v>63.612533569335902</v>
      </c>
      <c r="N67">
        <v>257.83999633789102</v>
      </c>
      <c r="O67">
        <v>267</v>
      </c>
      <c r="P67">
        <v>248.169998168945</v>
      </c>
      <c r="Q67">
        <v>264.85998535156199</v>
      </c>
      <c r="R67">
        <v>188061200</v>
      </c>
      <c r="S67">
        <v>245.53544616699199</v>
      </c>
    </row>
    <row r="68" spans="1:19" x14ac:dyDescent="0.35">
      <c r="A68" s="1">
        <v>43928</v>
      </c>
      <c r="B68">
        <v>36.333332061767599</v>
      </c>
      <c r="C68">
        <v>37.666667938232401</v>
      </c>
      <c r="D68">
        <v>35.489334106445298</v>
      </c>
      <c r="E68">
        <v>36.363334655761697</v>
      </c>
      <c r="F68">
        <v>268797000</v>
      </c>
      <c r="G68">
        <v>36.363334655761697</v>
      </c>
      <c r="H68">
        <v>67.699996948242202</v>
      </c>
      <c r="I68">
        <v>67.925003051757798</v>
      </c>
      <c r="J68">
        <v>64.75</v>
      </c>
      <c r="K68">
        <v>64.857498168945298</v>
      </c>
      <c r="L68">
        <v>202887200</v>
      </c>
      <c r="M68">
        <v>62.875770568847699</v>
      </c>
      <c r="N68">
        <v>274.20999145507801</v>
      </c>
      <c r="O68">
        <v>275.02999877929699</v>
      </c>
      <c r="P68">
        <v>264.89001464843801</v>
      </c>
      <c r="Q68">
        <v>265.13000488281199</v>
      </c>
      <c r="R68">
        <v>201427200</v>
      </c>
      <c r="S68">
        <v>245.78576660156199</v>
      </c>
    </row>
    <row r="69" spans="1:19" x14ac:dyDescent="0.35">
      <c r="A69" s="1">
        <v>43929</v>
      </c>
      <c r="B69">
        <v>36.946666717529297</v>
      </c>
      <c r="C69">
        <v>37.147331237792997</v>
      </c>
      <c r="D69">
        <v>35.555332183837898</v>
      </c>
      <c r="E69">
        <v>36.589332580566399</v>
      </c>
      <c r="F69">
        <v>189840000</v>
      </c>
      <c r="G69">
        <v>36.589332580566399</v>
      </c>
      <c r="H69">
        <v>65.684997558593807</v>
      </c>
      <c r="I69">
        <v>66.842498779296903</v>
      </c>
      <c r="J69">
        <v>65.307502746582003</v>
      </c>
      <c r="K69">
        <v>66.517501831054702</v>
      </c>
      <c r="L69">
        <v>168895200</v>
      </c>
      <c r="M69">
        <v>64.485069274902301</v>
      </c>
      <c r="N69">
        <v>267.95999145507801</v>
      </c>
      <c r="O69">
        <v>276</v>
      </c>
      <c r="P69">
        <v>265.25</v>
      </c>
      <c r="Q69">
        <v>274.02999877929699</v>
      </c>
      <c r="R69">
        <v>153774500</v>
      </c>
      <c r="S69">
        <v>254.03645324707</v>
      </c>
    </row>
    <row r="70" spans="1:19" x14ac:dyDescent="0.35">
      <c r="A70" s="1">
        <v>43930</v>
      </c>
      <c r="B70">
        <v>37.472667694091797</v>
      </c>
      <c r="C70">
        <v>38.345333099365199</v>
      </c>
      <c r="D70">
        <v>37.140666961669901</v>
      </c>
      <c r="E70">
        <v>38.200000762939503</v>
      </c>
      <c r="F70">
        <v>204750000</v>
      </c>
      <c r="G70">
        <v>38.200000762939503</v>
      </c>
      <c r="H70">
        <v>67.175003051757798</v>
      </c>
      <c r="I70">
        <v>67.517501831054702</v>
      </c>
      <c r="J70">
        <v>66.175003051757798</v>
      </c>
      <c r="K70">
        <v>66.997497558593807</v>
      </c>
      <c r="L70">
        <v>161834800</v>
      </c>
      <c r="M70">
        <v>64.950378417968807</v>
      </c>
      <c r="N70">
        <v>277.57998657226602</v>
      </c>
      <c r="O70">
        <v>281.20001220703102</v>
      </c>
      <c r="P70">
        <v>275.47000122070301</v>
      </c>
      <c r="Q70">
        <v>278.20001220703102</v>
      </c>
      <c r="R70">
        <v>189999200</v>
      </c>
      <c r="S70">
        <v>257.90213012695301</v>
      </c>
    </row>
    <row r="71" spans="1:19" x14ac:dyDescent="0.35">
      <c r="A71" s="1">
        <v>43934</v>
      </c>
      <c r="B71">
        <v>39.344001770019503</v>
      </c>
      <c r="C71">
        <v>43.466667175292997</v>
      </c>
      <c r="D71">
        <v>38.701999664306598</v>
      </c>
      <c r="E71">
        <v>43.3966674804688</v>
      </c>
      <c r="F71">
        <v>337131000</v>
      </c>
      <c r="G71">
        <v>43.3966674804688</v>
      </c>
      <c r="H71">
        <v>67.077499389648395</v>
      </c>
      <c r="I71">
        <v>68.425003051757798</v>
      </c>
      <c r="J71">
        <v>66.457496643066406</v>
      </c>
      <c r="K71">
        <v>68.3125</v>
      </c>
      <c r="L71">
        <v>131022800</v>
      </c>
      <c r="M71">
        <v>66.225189208984403</v>
      </c>
      <c r="N71">
        <v>277.14001464843801</v>
      </c>
      <c r="O71">
        <v>277.510009765625</v>
      </c>
      <c r="P71">
        <v>271.41000366210898</v>
      </c>
      <c r="Q71">
        <v>275.66000366210898</v>
      </c>
      <c r="R71">
        <v>114839100</v>
      </c>
      <c r="S71">
        <v>255.54740905761699</v>
      </c>
    </row>
    <row r="72" spans="1:19" x14ac:dyDescent="0.35">
      <c r="A72" s="1">
        <v>43935</v>
      </c>
      <c r="B72">
        <v>46.597999572753899</v>
      </c>
      <c r="C72">
        <v>49.458667755127003</v>
      </c>
      <c r="D72">
        <v>46.161998748779297</v>
      </c>
      <c r="E72">
        <v>47.326000213622997</v>
      </c>
      <c r="F72">
        <v>458647500</v>
      </c>
      <c r="G72">
        <v>47.326000213622997</v>
      </c>
      <c r="H72">
        <v>70</v>
      </c>
      <c r="I72">
        <v>72.0625</v>
      </c>
      <c r="J72">
        <v>69.512496948242202</v>
      </c>
      <c r="K72">
        <v>71.762496948242202</v>
      </c>
      <c r="L72">
        <v>194994800</v>
      </c>
      <c r="M72">
        <v>69.569755554199205</v>
      </c>
      <c r="N72">
        <v>280.98001098632801</v>
      </c>
      <c r="O72">
        <v>284.89999389648398</v>
      </c>
      <c r="P72">
        <v>275.510009765625</v>
      </c>
      <c r="Q72">
        <v>283.79000854492199</v>
      </c>
      <c r="R72">
        <v>134143400</v>
      </c>
      <c r="S72">
        <v>263.08435058593801</v>
      </c>
    </row>
    <row r="73" spans="1:19" x14ac:dyDescent="0.35">
      <c r="A73" s="1">
        <v>43936</v>
      </c>
      <c r="B73">
        <v>49.466667175292997</v>
      </c>
      <c r="C73">
        <v>50.208667755127003</v>
      </c>
      <c r="D73">
        <v>47.333332061767599</v>
      </c>
      <c r="E73">
        <v>48.6553344726562</v>
      </c>
      <c r="F73">
        <v>353655000</v>
      </c>
      <c r="G73">
        <v>48.6553344726562</v>
      </c>
      <c r="H73">
        <v>70.599998474121094</v>
      </c>
      <c r="I73">
        <v>71.582496643066406</v>
      </c>
      <c r="J73">
        <v>70.157501220703097</v>
      </c>
      <c r="K73">
        <v>71.107498168945298</v>
      </c>
      <c r="L73">
        <v>131154400</v>
      </c>
      <c r="M73">
        <v>68.934806823730497</v>
      </c>
      <c r="N73">
        <v>277.57000732421898</v>
      </c>
      <c r="O73">
        <v>283.94000244140602</v>
      </c>
      <c r="P73">
        <v>275.45999145507801</v>
      </c>
      <c r="Q73">
        <v>277.760009765625</v>
      </c>
      <c r="R73">
        <v>121775000</v>
      </c>
      <c r="S73">
        <v>257.49426269531199</v>
      </c>
    </row>
    <row r="74" spans="1:19" x14ac:dyDescent="0.35">
      <c r="A74" s="1">
        <v>43937</v>
      </c>
      <c r="B74">
        <v>47.7960014343262</v>
      </c>
      <c r="C74">
        <v>50.630001068115199</v>
      </c>
      <c r="D74">
        <v>47.114665985107401</v>
      </c>
      <c r="E74">
        <v>49.680667877197301</v>
      </c>
      <c r="F74">
        <v>309868500</v>
      </c>
      <c r="G74">
        <v>49.680667877197301</v>
      </c>
      <c r="H74">
        <v>71.845001220703097</v>
      </c>
      <c r="I74">
        <v>72.050003051757798</v>
      </c>
      <c r="J74">
        <v>70.587501525878906</v>
      </c>
      <c r="K74">
        <v>71.672500610351605</v>
      </c>
      <c r="L74">
        <v>157125200</v>
      </c>
      <c r="M74">
        <v>69.482521057128906</v>
      </c>
      <c r="N74">
        <v>279.14999389648398</v>
      </c>
      <c r="O74">
        <v>280.02999877929699</v>
      </c>
      <c r="P74">
        <v>275.760009765625</v>
      </c>
      <c r="Q74">
        <v>279.10000610351602</v>
      </c>
      <c r="R74">
        <v>131798300</v>
      </c>
      <c r="S74">
        <v>258.73651123046898</v>
      </c>
    </row>
    <row r="75" spans="1:19" x14ac:dyDescent="0.35">
      <c r="A75" s="1">
        <v>43938</v>
      </c>
      <c r="B75">
        <v>51.4853324890137</v>
      </c>
      <c r="C75">
        <v>51.663333892822301</v>
      </c>
      <c r="D75">
        <v>49.844001770019503</v>
      </c>
      <c r="E75">
        <v>50.259334564208999</v>
      </c>
      <c r="F75">
        <v>196923000</v>
      </c>
      <c r="G75">
        <v>50.259334564208999</v>
      </c>
      <c r="H75">
        <v>71.172500610351605</v>
      </c>
      <c r="I75">
        <v>71.737503051757798</v>
      </c>
      <c r="J75">
        <v>69.214996337890597</v>
      </c>
      <c r="K75">
        <v>70.699996948242202</v>
      </c>
      <c r="L75">
        <v>215250000</v>
      </c>
      <c r="M75">
        <v>68.539733886718807</v>
      </c>
      <c r="N75">
        <v>285.38000488281199</v>
      </c>
      <c r="O75">
        <v>287.29998779296898</v>
      </c>
      <c r="P75">
        <v>282.39999389648398</v>
      </c>
      <c r="Q75">
        <v>286.64001464843801</v>
      </c>
      <c r="R75">
        <v>146684800</v>
      </c>
      <c r="S75">
        <v>265.72637939453102</v>
      </c>
    </row>
    <row r="76" spans="1:19" x14ac:dyDescent="0.35">
      <c r="A76" s="1">
        <v>43941</v>
      </c>
      <c r="B76">
        <v>48.846668243408203</v>
      </c>
      <c r="C76">
        <v>51.037998199462898</v>
      </c>
      <c r="D76">
        <v>47.480667114257798</v>
      </c>
      <c r="E76">
        <v>49.757331848144503</v>
      </c>
      <c r="F76">
        <v>221199000</v>
      </c>
      <c r="G76">
        <v>49.757331848144503</v>
      </c>
      <c r="H76">
        <v>69.487503051757798</v>
      </c>
      <c r="I76">
        <v>70.419998168945298</v>
      </c>
      <c r="J76">
        <v>69.212501525878906</v>
      </c>
      <c r="K76">
        <v>69.232498168945298</v>
      </c>
      <c r="L76">
        <v>130015200</v>
      </c>
      <c r="M76">
        <v>67.117088317871094</v>
      </c>
      <c r="N76">
        <v>282.60998535156199</v>
      </c>
      <c r="O76">
        <v>286.79000854492199</v>
      </c>
      <c r="P76">
        <v>281.35000610351602</v>
      </c>
      <c r="Q76">
        <v>281.58999633789102</v>
      </c>
      <c r="R76">
        <v>100109300</v>
      </c>
      <c r="S76">
        <v>261.04486083984398</v>
      </c>
    </row>
    <row r="77" spans="1:19" x14ac:dyDescent="0.35">
      <c r="A77" s="1">
        <v>43942</v>
      </c>
      <c r="B77">
        <v>48.674667358398402</v>
      </c>
      <c r="C77">
        <v>50.222000122070298</v>
      </c>
      <c r="D77">
        <v>44.919334411621101</v>
      </c>
      <c r="E77">
        <v>45.781333923339801</v>
      </c>
      <c r="F77">
        <v>303136500</v>
      </c>
      <c r="G77">
        <v>45.781333923339801</v>
      </c>
      <c r="H77">
        <v>69.069999694824205</v>
      </c>
      <c r="I77">
        <v>69.3125</v>
      </c>
      <c r="J77">
        <v>66.357498168945298</v>
      </c>
      <c r="K77">
        <v>67.092498779296903</v>
      </c>
      <c r="L77">
        <v>180991600</v>
      </c>
      <c r="M77">
        <v>65.042472839355497</v>
      </c>
      <c r="N77">
        <v>276.73001098632801</v>
      </c>
      <c r="O77">
        <v>278.04000854492199</v>
      </c>
      <c r="P77">
        <v>272.01998901367199</v>
      </c>
      <c r="Q77">
        <v>273.04000854492199</v>
      </c>
      <c r="R77">
        <v>126385700</v>
      </c>
      <c r="S77">
        <v>253.11868286132801</v>
      </c>
    </row>
    <row r="78" spans="1:19" x14ac:dyDescent="0.35">
      <c r="A78" s="1">
        <v>43943</v>
      </c>
      <c r="B78">
        <v>46.931999206542997</v>
      </c>
      <c r="C78">
        <v>48.933334350585902</v>
      </c>
      <c r="D78">
        <v>45.9140014648438</v>
      </c>
      <c r="E78">
        <v>48.807334899902301</v>
      </c>
      <c r="F78">
        <v>212482500</v>
      </c>
      <c r="G78">
        <v>48.807334899902301</v>
      </c>
      <c r="H78">
        <v>68.402496337890597</v>
      </c>
      <c r="I78">
        <v>69.474998474121094</v>
      </c>
      <c r="J78">
        <v>68.050003051757798</v>
      </c>
      <c r="K78">
        <v>69.025001525878906</v>
      </c>
      <c r="L78">
        <v>116862400</v>
      </c>
      <c r="M78">
        <v>66.915931701660199</v>
      </c>
      <c r="N78">
        <v>278.35000610351602</v>
      </c>
      <c r="O78">
        <v>281</v>
      </c>
      <c r="P78">
        <v>276.91000366210898</v>
      </c>
      <c r="Q78">
        <v>279.10000610351602</v>
      </c>
      <c r="R78">
        <v>92951600</v>
      </c>
      <c r="S78">
        <v>258.73651123046898</v>
      </c>
    </row>
    <row r="79" spans="1:19" x14ac:dyDescent="0.35">
      <c r="A79" s="1">
        <v>43944</v>
      </c>
      <c r="B79">
        <v>48.506668090820298</v>
      </c>
      <c r="C79">
        <v>48.933334350585902</v>
      </c>
      <c r="D79">
        <v>46.875331878662102</v>
      </c>
      <c r="E79">
        <v>47.041999816894503</v>
      </c>
      <c r="F79">
        <v>198550500</v>
      </c>
      <c r="G79">
        <v>47.041999816894503</v>
      </c>
      <c r="H79">
        <v>68.967498779296903</v>
      </c>
      <c r="I79">
        <v>70.4375</v>
      </c>
      <c r="J79">
        <v>68.717498779296903</v>
      </c>
      <c r="K79">
        <v>68.757499694824205</v>
      </c>
      <c r="L79">
        <v>124814400</v>
      </c>
      <c r="M79">
        <v>66.656608581542997</v>
      </c>
      <c r="N79">
        <v>280.489990234375</v>
      </c>
      <c r="O79">
        <v>283.94000244140602</v>
      </c>
      <c r="P79">
        <v>278.75</v>
      </c>
      <c r="Q79">
        <v>279.07998657226602</v>
      </c>
      <c r="R79">
        <v>104709700</v>
      </c>
      <c r="S79">
        <v>258.71795654296898</v>
      </c>
    </row>
    <row r="80" spans="1:19" x14ac:dyDescent="0.35">
      <c r="A80" s="1">
        <v>43945</v>
      </c>
      <c r="B80">
        <v>47.387332916259801</v>
      </c>
      <c r="C80">
        <v>48.71533203125</v>
      </c>
      <c r="D80">
        <v>46.545333862304702</v>
      </c>
      <c r="E80">
        <v>48.343334197997997</v>
      </c>
      <c r="F80">
        <v>198180000</v>
      </c>
      <c r="G80">
        <v>48.343334197997997</v>
      </c>
      <c r="H80">
        <v>69.300003051757798</v>
      </c>
      <c r="I80">
        <v>70.752502441406193</v>
      </c>
      <c r="J80">
        <v>69.25</v>
      </c>
      <c r="K80">
        <v>70.742500305175795</v>
      </c>
      <c r="L80">
        <v>126161200</v>
      </c>
      <c r="M80">
        <v>68.580940246582003</v>
      </c>
      <c r="N80">
        <v>280.73001098632801</v>
      </c>
      <c r="O80">
        <v>283.70001220703102</v>
      </c>
      <c r="P80">
        <v>278.5</v>
      </c>
      <c r="Q80">
        <v>282.97000122070301</v>
      </c>
      <c r="R80">
        <v>85063200</v>
      </c>
      <c r="S80">
        <v>262.32409667968801</v>
      </c>
    </row>
    <row r="81" spans="1:19" x14ac:dyDescent="0.35">
      <c r="A81" s="1">
        <v>43948</v>
      </c>
      <c r="B81">
        <v>49.173999786377003</v>
      </c>
      <c r="C81">
        <v>53.299331665039098</v>
      </c>
      <c r="D81">
        <v>49</v>
      </c>
      <c r="E81">
        <v>53.25</v>
      </c>
      <c r="F81">
        <v>310221000</v>
      </c>
      <c r="G81">
        <v>53.25</v>
      </c>
      <c r="H81">
        <v>70.449996948242202</v>
      </c>
      <c r="I81">
        <v>71.135002136230497</v>
      </c>
      <c r="J81">
        <v>69.987503051757798</v>
      </c>
      <c r="K81">
        <v>70.792503356933594</v>
      </c>
      <c r="L81">
        <v>117087600</v>
      </c>
      <c r="M81">
        <v>68.629432678222699</v>
      </c>
      <c r="N81">
        <v>285.11999511718801</v>
      </c>
      <c r="O81">
        <v>288.26998901367199</v>
      </c>
      <c r="P81">
        <v>284.61999511718801</v>
      </c>
      <c r="Q81">
        <v>287.04998779296898</v>
      </c>
      <c r="R81">
        <v>77896600</v>
      </c>
      <c r="S81">
        <v>266.10638427734398</v>
      </c>
    </row>
    <row r="82" spans="1:19" x14ac:dyDescent="0.35">
      <c r="A82" s="1">
        <v>43949</v>
      </c>
      <c r="B82">
        <v>53.042667388916001</v>
      </c>
      <c r="C82">
        <v>53.666667938232401</v>
      </c>
      <c r="D82">
        <v>50.445999145507798</v>
      </c>
      <c r="E82">
        <v>51.274665832519503</v>
      </c>
      <c r="F82">
        <v>228330000</v>
      </c>
      <c r="G82">
        <v>51.274665832519503</v>
      </c>
      <c r="H82">
        <v>71.269996643066406</v>
      </c>
      <c r="I82">
        <v>71.457496643066406</v>
      </c>
      <c r="J82">
        <v>69.550003051757798</v>
      </c>
      <c r="K82">
        <v>69.644996643066406</v>
      </c>
      <c r="L82">
        <v>112004800</v>
      </c>
      <c r="M82">
        <v>67.516998291015597</v>
      </c>
      <c r="N82">
        <v>291.01998901367199</v>
      </c>
      <c r="O82">
        <v>291.39999389648398</v>
      </c>
      <c r="P82">
        <v>285.39999389648398</v>
      </c>
      <c r="Q82">
        <v>285.73001098632801</v>
      </c>
      <c r="R82">
        <v>105270000</v>
      </c>
      <c r="S82">
        <v>264.88275146484398</v>
      </c>
    </row>
    <row r="83" spans="1:19" x14ac:dyDescent="0.35">
      <c r="A83" s="1">
        <v>43950</v>
      </c>
      <c r="B83">
        <v>52.678001403808601</v>
      </c>
      <c r="C83">
        <v>53.546665191650398</v>
      </c>
      <c r="D83">
        <v>52.210666656494098</v>
      </c>
      <c r="E83">
        <v>53.367332458496101</v>
      </c>
      <c r="F83">
        <v>243240000</v>
      </c>
      <c r="G83">
        <v>53.367332458496101</v>
      </c>
      <c r="H83">
        <v>71.182502746582003</v>
      </c>
      <c r="I83">
        <v>72.417503356933594</v>
      </c>
      <c r="J83">
        <v>70.972503662109403</v>
      </c>
      <c r="K83">
        <v>71.932502746582003</v>
      </c>
      <c r="L83">
        <v>137280800</v>
      </c>
      <c r="M83">
        <v>69.734596252441406</v>
      </c>
      <c r="N83">
        <v>291.52999877929699</v>
      </c>
      <c r="O83">
        <v>294.88000488281199</v>
      </c>
      <c r="P83">
        <v>290.41000366210898</v>
      </c>
      <c r="Q83">
        <v>293.20999145507801</v>
      </c>
      <c r="R83">
        <v>118745600</v>
      </c>
      <c r="S83">
        <v>271.81701660156199</v>
      </c>
    </row>
    <row r="84" spans="1:19" x14ac:dyDescent="0.35">
      <c r="A84" s="1">
        <v>43951</v>
      </c>
      <c r="B84">
        <v>57.012668609619098</v>
      </c>
      <c r="C84">
        <v>57.987998962402301</v>
      </c>
      <c r="D84">
        <v>50.900001525878899</v>
      </c>
      <c r="E84">
        <v>52.125331878662102</v>
      </c>
      <c r="F84">
        <v>427078500</v>
      </c>
      <c r="G84">
        <v>52.125331878662102</v>
      </c>
      <c r="H84">
        <v>72.489997863769503</v>
      </c>
      <c r="I84">
        <v>73.632499694824205</v>
      </c>
      <c r="J84">
        <v>72.087501525878906</v>
      </c>
      <c r="K84">
        <v>73.449996948242202</v>
      </c>
      <c r="L84">
        <v>183064000</v>
      </c>
      <c r="M84">
        <v>71.205718994140597</v>
      </c>
      <c r="N84">
        <v>291.70999145507801</v>
      </c>
      <c r="O84">
        <v>293.32000732421898</v>
      </c>
      <c r="P84">
        <v>288.58999633789102</v>
      </c>
      <c r="Q84">
        <v>290.48001098632801</v>
      </c>
      <c r="R84">
        <v>122901700</v>
      </c>
      <c r="S84">
        <v>269.28625488281199</v>
      </c>
    </row>
    <row r="85" spans="1:19" x14ac:dyDescent="0.35">
      <c r="A85" s="1">
        <v>43952</v>
      </c>
      <c r="B85">
        <v>50.333332061767599</v>
      </c>
      <c r="C85">
        <v>51.518001556396499</v>
      </c>
      <c r="D85">
        <v>45.535999298095703</v>
      </c>
      <c r="E85">
        <v>46.754665374755902</v>
      </c>
      <c r="F85">
        <v>487977000</v>
      </c>
      <c r="G85">
        <v>46.754665374755902</v>
      </c>
      <c r="H85">
        <v>71.5625</v>
      </c>
      <c r="I85">
        <v>74.75</v>
      </c>
      <c r="J85">
        <v>71.462501525878906</v>
      </c>
      <c r="K85">
        <v>72.267501831054702</v>
      </c>
      <c r="L85">
        <v>240616800</v>
      </c>
      <c r="M85">
        <v>70.059371948242202</v>
      </c>
      <c r="N85">
        <v>285.30999755859398</v>
      </c>
      <c r="O85">
        <v>290.66000366210898</v>
      </c>
      <c r="P85">
        <v>281.51998901367199</v>
      </c>
      <c r="Q85">
        <v>282.79000854492199</v>
      </c>
      <c r="R85">
        <v>125180000</v>
      </c>
      <c r="S85">
        <v>262.15728759765602</v>
      </c>
    </row>
    <row r="86" spans="1:19" x14ac:dyDescent="0.35">
      <c r="A86" s="1">
        <v>43955</v>
      </c>
      <c r="B86">
        <v>46.733333587646499</v>
      </c>
      <c r="C86">
        <v>50.799999237060497</v>
      </c>
      <c r="D86">
        <v>46.533332824707003</v>
      </c>
      <c r="E86">
        <v>50.745998382568402</v>
      </c>
      <c r="F86">
        <v>288556500</v>
      </c>
      <c r="G86">
        <v>50.745998382568402</v>
      </c>
      <c r="H86">
        <v>72.292503356933594</v>
      </c>
      <c r="I86">
        <v>73.422500610351605</v>
      </c>
      <c r="J86">
        <v>71.580001831054702</v>
      </c>
      <c r="K86">
        <v>73.290000915527301</v>
      </c>
      <c r="L86">
        <v>133568000</v>
      </c>
      <c r="M86">
        <v>71.050621032714801</v>
      </c>
      <c r="N86">
        <v>280.739990234375</v>
      </c>
      <c r="O86">
        <v>283.89999389648398</v>
      </c>
      <c r="P86">
        <v>279.13000488281199</v>
      </c>
      <c r="Q86">
        <v>283.57000732421898</v>
      </c>
      <c r="R86">
        <v>80873200</v>
      </c>
      <c r="S86">
        <v>262.88040161132801</v>
      </c>
    </row>
    <row r="87" spans="1:19" x14ac:dyDescent="0.35">
      <c r="A87" s="1">
        <v>43956</v>
      </c>
      <c r="B87">
        <v>52.652667999267599</v>
      </c>
      <c r="C87">
        <v>53.2613334655762</v>
      </c>
      <c r="D87">
        <v>50.812000274658203</v>
      </c>
      <c r="E87">
        <v>51.214000701904297</v>
      </c>
      <c r="F87">
        <v>254875500</v>
      </c>
      <c r="G87">
        <v>51.214000701904297</v>
      </c>
      <c r="H87">
        <v>73.764999389648395</v>
      </c>
      <c r="I87">
        <v>75.25</v>
      </c>
      <c r="J87">
        <v>73.614997863769503</v>
      </c>
      <c r="K87">
        <v>74.389999389648395</v>
      </c>
      <c r="L87">
        <v>147751200</v>
      </c>
      <c r="M87">
        <v>72.117012023925795</v>
      </c>
      <c r="N87">
        <v>286.64001464843801</v>
      </c>
      <c r="O87">
        <v>289.25</v>
      </c>
      <c r="P87">
        <v>283.70999145507801</v>
      </c>
      <c r="Q87">
        <v>286.19000244140602</v>
      </c>
      <c r="R87">
        <v>79569900</v>
      </c>
      <c r="S87">
        <v>265.30920410156199</v>
      </c>
    </row>
    <row r="88" spans="1:19" x14ac:dyDescent="0.35">
      <c r="A88" s="1">
        <v>43957</v>
      </c>
      <c r="B88">
        <v>51.766666412353501</v>
      </c>
      <c r="C88">
        <v>52.653331756591797</v>
      </c>
      <c r="D88">
        <v>50.740665435791001</v>
      </c>
      <c r="E88">
        <v>52.172000885009801</v>
      </c>
      <c r="F88">
        <v>166848000</v>
      </c>
      <c r="G88">
        <v>52.172000885009801</v>
      </c>
      <c r="H88">
        <v>75.114997863769503</v>
      </c>
      <c r="I88">
        <v>75.809997558593807</v>
      </c>
      <c r="J88">
        <v>74.717498779296903</v>
      </c>
      <c r="K88">
        <v>75.157501220703097</v>
      </c>
      <c r="L88">
        <v>142333600</v>
      </c>
      <c r="M88">
        <v>72.861053466796903</v>
      </c>
      <c r="N88">
        <v>288.04000854492199</v>
      </c>
      <c r="O88">
        <v>288.45999145507801</v>
      </c>
      <c r="P88">
        <v>283.77999877929699</v>
      </c>
      <c r="Q88">
        <v>284.25</v>
      </c>
      <c r="R88">
        <v>73632600</v>
      </c>
      <c r="S88">
        <v>263.5107421875</v>
      </c>
    </row>
    <row r="89" spans="1:19" x14ac:dyDescent="0.35">
      <c r="A89" s="1">
        <v>43958</v>
      </c>
      <c r="B89">
        <v>51.813999176025398</v>
      </c>
      <c r="C89">
        <v>53.093334197997997</v>
      </c>
      <c r="D89">
        <v>51.490001678466797</v>
      </c>
      <c r="E89">
        <v>52.0026664733887</v>
      </c>
      <c r="F89">
        <v>172915500</v>
      </c>
      <c r="G89">
        <v>52.0026664733887</v>
      </c>
      <c r="H89">
        <v>75.805000305175795</v>
      </c>
      <c r="I89">
        <v>76.292503356933594</v>
      </c>
      <c r="J89">
        <v>75.492500305175795</v>
      </c>
      <c r="K89">
        <v>75.934997558593807</v>
      </c>
      <c r="L89">
        <v>115215200</v>
      </c>
      <c r="M89">
        <v>73.614791870117202</v>
      </c>
      <c r="N89">
        <v>287.75</v>
      </c>
      <c r="O89">
        <v>289.77999877929699</v>
      </c>
      <c r="P89">
        <v>287.13000488281199</v>
      </c>
      <c r="Q89">
        <v>287.67999267578102</v>
      </c>
      <c r="R89">
        <v>75250400</v>
      </c>
      <c r="S89">
        <v>266.6904296875</v>
      </c>
    </row>
    <row r="90" spans="1:19" x14ac:dyDescent="0.35">
      <c r="A90" s="1">
        <v>43959</v>
      </c>
      <c r="B90">
        <v>52.917999267578097</v>
      </c>
      <c r="C90">
        <v>54.933334350585902</v>
      </c>
      <c r="D90">
        <v>52.467334747314503</v>
      </c>
      <c r="E90">
        <v>54.627998352050803</v>
      </c>
      <c r="F90">
        <v>241297500</v>
      </c>
      <c r="G90">
        <v>54.627998352050803</v>
      </c>
      <c r="H90">
        <v>76.410003662109403</v>
      </c>
      <c r="I90">
        <v>77.587501525878906</v>
      </c>
      <c r="J90">
        <v>76.072502136230497</v>
      </c>
      <c r="K90">
        <v>77.532501220703097</v>
      </c>
      <c r="L90">
        <v>133838400</v>
      </c>
      <c r="M90">
        <v>75.366943359375</v>
      </c>
      <c r="N90">
        <v>291.08999633789102</v>
      </c>
      <c r="O90">
        <v>292.95001220703102</v>
      </c>
      <c r="P90">
        <v>289.85998535156199</v>
      </c>
      <c r="Q90">
        <v>292.44000244140602</v>
      </c>
      <c r="R90">
        <v>76452400</v>
      </c>
      <c r="S90">
        <v>271.10321044921898</v>
      </c>
    </row>
    <row r="91" spans="1:19" x14ac:dyDescent="0.35">
      <c r="A91" s="1">
        <v>43962</v>
      </c>
      <c r="B91">
        <v>52.700668334960902</v>
      </c>
      <c r="C91">
        <v>54.933334350585902</v>
      </c>
      <c r="D91">
        <v>52.333332061767599</v>
      </c>
      <c r="E91">
        <v>54.0859985351562</v>
      </c>
      <c r="F91">
        <v>247794000</v>
      </c>
      <c r="G91">
        <v>54.0859985351562</v>
      </c>
      <c r="H91">
        <v>77.025001525878906</v>
      </c>
      <c r="I91">
        <v>79.262496948242202</v>
      </c>
      <c r="J91">
        <v>76.809997558593807</v>
      </c>
      <c r="K91">
        <v>78.752502441406193</v>
      </c>
      <c r="L91">
        <v>145946400</v>
      </c>
      <c r="M91">
        <v>76.5528564453125</v>
      </c>
      <c r="N91">
        <v>290.33999633789102</v>
      </c>
      <c r="O91">
        <v>294</v>
      </c>
      <c r="P91">
        <v>289.88000488281199</v>
      </c>
      <c r="Q91">
        <v>292.5</v>
      </c>
      <c r="R91">
        <v>79514200</v>
      </c>
      <c r="S91">
        <v>271.15875244140602</v>
      </c>
    </row>
    <row r="92" spans="1:19" x14ac:dyDescent="0.35">
      <c r="A92" s="1">
        <v>43963</v>
      </c>
      <c r="B92">
        <v>55.133331298828097</v>
      </c>
      <c r="C92">
        <v>56.219333648681598</v>
      </c>
      <c r="D92">
        <v>53.866668701171903</v>
      </c>
      <c r="E92">
        <v>53.960666656494098</v>
      </c>
      <c r="F92">
        <v>238603500</v>
      </c>
      <c r="G92">
        <v>53.960666656494098</v>
      </c>
      <c r="H92">
        <v>79.457496643066406</v>
      </c>
      <c r="I92">
        <v>79.922500610351605</v>
      </c>
      <c r="J92">
        <v>77.727500915527301</v>
      </c>
      <c r="K92">
        <v>77.852500915527301</v>
      </c>
      <c r="L92">
        <v>162301200</v>
      </c>
      <c r="M92">
        <v>75.678031921386705</v>
      </c>
      <c r="N92">
        <v>293.79000854492199</v>
      </c>
      <c r="O92">
        <v>294.239990234375</v>
      </c>
      <c r="P92">
        <v>286.51998901367199</v>
      </c>
      <c r="Q92">
        <v>286.67001342773398</v>
      </c>
      <c r="R92">
        <v>95870800</v>
      </c>
      <c r="S92">
        <v>265.75424194335898</v>
      </c>
    </row>
    <row r="93" spans="1:19" x14ac:dyDescent="0.35">
      <c r="A93" s="1">
        <v>43964</v>
      </c>
      <c r="B93">
        <v>54.722000122070298</v>
      </c>
      <c r="C93">
        <v>55.066665649414098</v>
      </c>
      <c r="D93">
        <v>50.886665344238303</v>
      </c>
      <c r="E93">
        <v>52.730667114257798</v>
      </c>
      <c r="F93">
        <v>285982500</v>
      </c>
      <c r="G93">
        <v>52.730667114257798</v>
      </c>
      <c r="H93">
        <v>78.037498474121094</v>
      </c>
      <c r="I93">
        <v>78.987503051757798</v>
      </c>
      <c r="J93">
        <v>75.802497863769503</v>
      </c>
      <c r="K93">
        <v>76.912498474121094</v>
      </c>
      <c r="L93">
        <v>200622400</v>
      </c>
      <c r="M93">
        <v>74.764259338378906</v>
      </c>
      <c r="N93">
        <v>286.05999755859398</v>
      </c>
      <c r="O93">
        <v>287.19000244140602</v>
      </c>
      <c r="P93">
        <v>278.95999145507801</v>
      </c>
      <c r="Q93">
        <v>281.60000610351602</v>
      </c>
      <c r="R93">
        <v>144721100</v>
      </c>
      <c r="S93">
        <v>261.05410766601602</v>
      </c>
    </row>
    <row r="94" spans="1:19" x14ac:dyDescent="0.35">
      <c r="A94" s="1">
        <v>43965</v>
      </c>
      <c r="B94">
        <v>52</v>
      </c>
      <c r="C94">
        <v>53.557334899902301</v>
      </c>
      <c r="D94">
        <v>50.933334350585902</v>
      </c>
      <c r="E94">
        <v>53.555332183837898</v>
      </c>
      <c r="F94">
        <v>205233000</v>
      </c>
      <c r="G94">
        <v>53.555332183837898</v>
      </c>
      <c r="H94">
        <v>76.127502441406193</v>
      </c>
      <c r="I94">
        <v>77.447502136230497</v>
      </c>
      <c r="J94">
        <v>75.382499694824205</v>
      </c>
      <c r="K94">
        <v>77.385002136230497</v>
      </c>
      <c r="L94">
        <v>158929200</v>
      </c>
      <c r="M94">
        <v>75.223571777343807</v>
      </c>
      <c r="N94">
        <v>278.95001220703102</v>
      </c>
      <c r="O94">
        <v>285.10998535156199</v>
      </c>
      <c r="P94">
        <v>272.989990234375</v>
      </c>
      <c r="Q94">
        <v>284.97000122070301</v>
      </c>
      <c r="R94">
        <v>121977900</v>
      </c>
      <c r="S94">
        <v>264.17816162109398</v>
      </c>
    </row>
    <row r="95" spans="1:19" x14ac:dyDescent="0.35">
      <c r="A95" s="1">
        <v>43966</v>
      </c>
      <c r="B95">
        <v>52.689998626708999</v>
      </c>
      <c r="C95">
        <v>53.669998168945298</v>
      </c>
      <c r="D95">
        <v>52.436668395996101</v>
      </c>
      <c r="E95">
        <v>53.277999877929702</v>
      </c>
      <c r="F95">
        <v>157776000</v>
      </c>
      <c r="G95">
        <v>53.277999877929702</v>
      </c>
      <c r="H95">
        <v>75.087501525878906</v>
      </c>
      <c r="I95">
        <v>76.974998474121094</v>
      </c>
      <c r="J95">
        <v>75.052497863769503</v>
      </c>
      <c r="K95">
        <v>76.927497863769503</v>
      </c>
      <c r="L95">
        <v>166348400</v>
      </c>
      <c r="M95">
        <v>74.778846740722699</v>
      </c>
      <c r="N95">
        <v>282.36999511718801</v>
      </c>
      <c r="O95">
        <v>286.32998657226602</v>
      </c>
      <c r="P95">
        <v>281.33999633789102</v>
      </c>
      <c r="Q95">
        <v>286.27999877929699</v>
      </c>
      <c r="R95">
        <v>111146300</v>
      </c>
      <c r="S95">
        <v>265.392578125</v>
      </c>
    </row>
    <row r="96" spans="1:19" x14ac:dyDescent="0.35">
      <c r="A96" s="1">
        <v>43969</v>
      </c>
      <c r="B96">
        <v>55.185333251953097</v>
      </c>
      <c r="C96">
        <v>55.647998809814503</v>
      </c>
      <c r="D96">
        <v>53.591999053955099</v>
      </c>
      <c r="E96">
        <v>54.242000579833999</v>
      </c>
      <c r="F96">
        <v>174987000</v>
      </c>
      <c r="G96">
        <v>54.242000579833999</v>
      </c>
      <c r="H96">
        <v>78.292503356933594</v>
      </c>
      <c r="I96">
        <v>79.125</v>
      </c>
      <c r="J96">
        <v>77.580001831054702</v>
      </c>
      <c r="K96">
        <v>78.739997863769503</v>
      </c>
      <c r="L96">
        <v>135178400</v>
      </c>
      <c r="M96">
        <v>76.540718078613295</v>
      </c>
      <c r="N96">
        <v>293.04998779296898</v>
      </c>
      <c r="O96">
        <v>296.75</v>
      </c>
      <c r="P96">
        <v>292.70001220703102</v>
      </c>
      <c r="Q96">
        <v>295</v>
      </c>
      <c r="R96">
        <v>119703800</v>
      </c>
      <c r="S96">
        <v>273.47634887695301</v>
      </c>
    </row>
    <row r="97" spans="1:19" x14ac:dyDescent="0.35">
      <c r="A97" s="1">
        <v>43970</v>
      </c>
      <c r="B97">
        <v>54.3446655273438</v>
      </c>
      <c r="C97">
        <v>54.8046684265137</v>
      </c>
      <c r="D97">
        <v>53.7386665344238</v>
      </c>
      <c r="E97">
        <v>53.867332458496101</v>
      </c>
      <c r="F97">
        <v>144547500</v>
      </c>
      <c r="G97">
        <v>53.867332458496101</v>
      </c>
      <c r="H97">
        <v>78.757499694824205</v>
      </c>
      <c r="I97">
        <v>79.629997253417997</v>
      </c>
      <c r="J97">
        <v>78.252502441406193</v>
      </c>
      <c r="K97">
        <v>78.285003662109403</v>
      </c>
      <c r="L97">
        <v>101729600</v>
      </c>
      <c r="M97">
        <v>76.098442077636705</v>
      </c>
      <c r="N97">
        <v>294.35000610351602</v>
      </c>
      <c r="O97">
        <v>296.20999145507801</v>
      </c>
      <c r="P97">
        <v>291.95001220703102</v>
      </c>
      <c r="Q97">
        <v>291.97000122070301</v>
      </c>
      <c r="R97">
        <v>95189300</v>
      </c>
      <c r="S97">
        <v>270.66744995117199</v>
      </c>
    </row>
    <row r="98" spans="1:19" x14ac:dyDescent="0.35">
      <c r="A98" s="1">
        <v>43971</v>
      </c>
      <c r="B98">
        <v>54.700000762939503</v>
      </c>
      <c r="C98">
        <v>55.066665649414098</v>
      </c>
      <c r="D98">
        <v>54.119998931884801</v>
      </c>
      <c r="E98">
        <v>54.3706665039062</v>
      </c>
      <c r="F98">
        <v>109639500</v>
      </c>
      <c r="G98">
        <v>54.3706665039062</v>
      </c>
      <c r="H98">
        <v>79.169998168945298</v>
      </c>
      <c r="I98">
        <v>79.879997253417997</v>
      </c>
      <c r="J98">
        <v>79.129997253417997</v>
      </c>
      <c r="K98">
        <v>79.807502746582003</v>
      </c>
      <c r="L98">
        <v>111504800</v>
      </c>
      <c r="M98">
        <v>77.578399658203097</v>
      </c>
      <c r="N98">
        <v>295.82000732421898</v>
      </c>
      <c r="O98">
        <v>297.86999511718801</v>
      </c>
      <c r="P98">
        <v>295.57000732421898</v>
      </c>
      <c r="Q98">
        <v>296.92999267578102</v>
      </c>
      <c r="R98">
        <v>85861700</v>
      </c>
      <c r="S98">
        <v>275.26559448242199</v>
      </c>
    </row>
    <row r="99" spans="1:19" x14ac:dyDescent="0.35">
      <c r="A99" s="1">
        <v>43972</v>
      </c>
      <c r="B99">
        <v>54.400001525878899</v>
      </c>
      <c r="C99">
        <v>55.5</v>
      </c>
      <c r="D99">
        <v>53.066665649414098</v>
      </c>
      <c r="E99">
        <v>55.173332214355497</v>
      </c>
      <c r="F99">
        <v>183819000</v>
      </c>
      <c r="G99">
        <v>55.173332214355497</v>
      </c>
      <c r="H99">
        <v>79.665000915527301</v>
      </c>
      <c r="I99">
        <v>80.222503662109403</v>
      </c>
      <c r="J99">
        <v>78.967498779296903</v>
      </c>
      <c r="K99">
        <v>79.212501525878906</v>
      </c>
      <c r="L99">
        <v>102688800</v>
      </c>
      <c r="M99">
        <v>77.000022888183594</v>
      </c>
      <c r="N99">
        <v>296.79000854492199</v>
      </c>
      <c r="O99">
        <v>297.67001342773398</v>
      </c>
      <c r="P99">
        <v>293.69000244140602</v>
      </c>
      <c r="Q99">
        <v>294.88000488281199</v>
      </c>
      <c r="R99">
        <v>78293900</v>
      </c>
      <c r="S99">
        <v>273.36514282226602</v>
      </c>
    </row>
    <row r="100" spans="1:19" x14ac:dyDescent="0.35">
      <c r="A100" s="1">
        <v>43973</v>
      </c>
      <c r="B100">
        <v>54.811332702636697</v>
      </c>
      <c r="C100">
        <v>55.451999664306598</v>
      </c>
      <c r="D100">
        <v>54.133331298828097</v>
      </c>
      <c r="E100">
        <v>54.458667755127003</v>
      </c>
      <c r="F100">
        <v>149812500</v>
      </c>
      <c r="G100">
        <v>54.458667755127003</v>
      </c>
      <c r="H100">
        <v>78.942497253417997</v>
      </c>
      <c r="I100">
        <v>79.807502746582003</v>
      </c>
      <c r="J100">
        <v>78.837501525878906</v>
      </c>
      <c r="K100">
        <v>79.722503662109403</v>
      </c>
      <c r="L100">
        <v>81803200</v>
      </c>
      <c r="M100">
        <v>77.495796203613295</v>
      </c>
      <c r="N100">
        <v>294.57000732421898</v>
      </c>
      <c r="O100">
        <v>295.63000488281199</v>
      </c>
      <c r="P100">
        <v>293.22000122070301</v>
      </c>
      <c r="Q100">
        <v>295.44000244140602</v>
      </c>
      <c r="R100">
        <v>63958200</v>
      </c>
      <c r="S100">
        <v>273.88430786132801</v>
      </c>
    </row>
    <row r="101" spans="1:19" x14ac:dyDescent="0.35">
      <c r="A101" s="1">
        <v>43977</v>
      </c>
      <c r="B101">
        <v>55.633331298828097</v>
      </c>
      <c r="C101">
        <v>55.639999389648402</v>
      </c>
      <c r="D101">
        <v>54.380668640136697</v>
      </c>
      <c r="E101">
        <v>54.591331481933601</v>
      </c>
      <c r="F101">
        <v>121345500</v>
      </c>
      <c r="G101">
        <v>54.591331481933601</v>
      </c>
      <c r="H101">
        <v>80.875</v>
      </c>
      <c r="I101">
        <v>81.059997558593807</v>
      </c>
      <c r="J101">
        <v>79.125</v>
      </c>
      <c r="K101">
        <v>79.182502746582003</v>
      </c>
      <c r="L101">
        <v>125522000</v>
      </c>
      <c r="M101">
        <v>76.970855712890597</v>
      </c>
      <c r="N101">
        <v>301.92999267578102</v>
      </c>
      <c r="O101">
        <v>302.19000244140602</v>
      </c>
      <c r="P101">
        <v>295.45999145507801</v>
      </c>
      <c r="Q101">
        <v>299.07998657226602</v>
      </c>
      <c r="R101">
        <v>88951400</v>
      </c>
      <c r="S101">
        <v>277.25875854492199</v>
      </c>
    </row>
    <row r="102" spans="1:19" x14ac:dyDescent="0.35">
      <c r="A102" s="1">
        <v>43978</v>
      </c>
      <c r="B102">
        <v>54.7239990234375</v>
      </c>
      <c r="C102">
        <v>55.180667877197301</v>
      </c>
      <c r="D102">
        <v>52.333332061767599</v>
      </c>
      <c r="E102">
        <v>54.681999206542997</v>
      </c>
      <c r="F102">
        <v>173242500</v>
      </c>
      <c r="G102">
        <v>54.681999206542997</v>
      </c>
      <c r="H102">
        <v>79.035003662109403</v>
      </c>
      <c r="I102">
        <v>79.677497863769503</v>
      </c>
      <c r="J102">
        <v>78.272499084472699</v>
      </c>
      <c r="K102">
        <v>79.527496337890597</v>
      </c>
      <c r="L102">
        <v>112945200</v>
      </c>
      <c r="M102">
        <v>77.306213378906193</v>
      </c>
      <c r="N102">
        <v>302.11999511718801</v>
      </c>
      <c r="O102">
        <v>303.57000732421898</v>
      </c>
      <c r="P102">
        <v>296.86999511718801</v>
      </c>
      <c r="Q102">
        <v>303.52999877929699</v>
      </c>
      <c r="R102">
        <v>104817400</v>
      </c>
      <c r="S102">
        <v>281.384033203125</v>
      </c>
    </row>
    <row r="103" spans="1:19" x14ac:dyDescent="0.35">
      <c r="A103" s="1">
        <v>43979</v>
      </c>
      <c r="B103">
        <v>54.234001159667997</v>
      </c>
      <c r="C103">
        <v>54.983333587646499</v>
      </c>
      <c r="D103">
        <v>53.445999145507798</v>
      </c>
      <c r="E103">
        <v>53.720668792724602</v>
      </c>
      <c r="F103">
        <v>108834000</v>
      </c>
      <c r="G103">
        <v>53.720668792724602</v>
      </c>
      <c r="H103">
        <v>79.192497253417997</v>
      </c>
      <c r="I103">
        <v>80.860000610351605</v>
      </c>
      <c r="J103">
        <v>78.907501220703097</v>
      </c>
      <c r="K103">
        <v>79.5625</v>
      </c>
      <c r="L103">
        <v>133560800</v>
      </c>
      <c r="M103">
        <v>77.340248107910199</v>
      </c>
      <c r="N103">
        <v>304.64999389648398</v>
      </c>
      <c r="O103">
        <v>306.83999633789102</v>
      </c>
      <c r="P103">
        <v>302.239990234375</v>
      </c>
      <c r="Q103">
        <v>302.97000122070301</v>
      </c>
      <c r="R103">
        <v>90405200</v>
      </c>
      <c r="S103">
        <v>280.86483764648398</v>
      </c>
    </row>
    <row r="104" spans="1:19" x14ac:dyDescent="0.35">
      <c r="A104" s="1">
        <v>43980</v>
      </c>
      <c r="B104">
        <v>53.916667938232401</v>
      </c>
      <c r="C104">
        <v>55.666667938232401</v>
      </c>
      <c r="D104">
        <v>53.613998413085902</v>
      </c>
      <c r="E104">
        <v>55.666667938232401</v>
      </c>
      <c r="F104">
        <v>176467500</v>
      </c>
      <c r="G104">
        <v>55.666667938232401</v>
      </c>
      <c r="H104">
        <v>79.8125</v>
      </c>
      <c r="I104">
        <v>80.287498474121094</v>
      </c>
      <c r="J104">
        <v>79.117500305175795</v>
      </c>
      <c r="K104">
        <v>79.485000610351605</v>
      </c>
      <c r="L104">
        <v>153532400</v>
      </c>
      <c r="M104">
        <v>77.264907836914105</v>
      </c>
      <c r="N104">
        <v>302.45999145507801</v>
      </c>
      <c r="O104">
        <v>304.95999145507801</v>
      </c>
      <c r="P104">
        <v>299.47000122070301</v>
      </c>
      <c r="Q104">
        <v>304.32000732421898</v>
      </c>
      <c r="R104">
        <v>119090800</v>
      </c>
      <c r="S104">
        <v>282.11642456054699</v>
      </c>
    </row>
    <row r="105" spans="1:19" x14ac:dyDescent="0.35">
      <c r="A105" s="1">
        <v>43983</v>
      </c>
      <c r="B105">
        <v>57.200000762939503</v>
      </c>
      <c r="C105">
        <v>59.933334350585902</v>
      </c>
      <c r="D105">
        <v>56.939998626708999</v>
      </c>
      <c r="E105">
        <v>59.873332977294901</v>
      </c>
      <c r="F105">
        <v>224092500</v>
      </c>
      <c r="G105">
        <v>59.873332977294901</v>
      </c>
      <c r="H105">
        <v>79.4375</v>
      </c>
      <c r="I105">
        <v>80.587501525878906</v>
      </c>
      <c r="J105">
        <v>79.302497863769503</v>
      </c>
      <c r="K105">
        <v>80.462501525878906</v>
      </c>
      <c r="L105">
        <v>80791200</v>
      </c>
      <c r="M105">
        <v>78.215118408203097</v>
      </c>
      <c r="N105">
        <v>303.61999511718801</v>
      </c>
      <c r="O105">
        <v>306.20999145507801</v>
      </c>
      <c r="P105">
        <v>303.05999755859398</v>
      </c>
      <c r="Q105">
        <v>305.54998779296898</v>
      </c>
      <c r="R105">
        <v>55758300</v>
      </c>
      <c r="S105">
        <v>283.25671386718801</v>
      </c>
    </row>
    <row r="106" spans="1:19" x14ac:dyDescent="0.35">
      <c r="A106" s="1">
        <v>43984</v>
      </c>
      <c r="B106">
        <v>59.6466674804688</v>
      </c>
      <c r="C106">
        <v>60.5773315429688</v>
      </c>
      <c r="D106">
        <v>58.066665649414098</v>
      </c>
      <c r="E106">
        <v>58.770668029785199</v>
      </c>
      <c r="F106">
        <v>203484000</v>
      </c>
      <c r="G106">
        <v>58.770668029785199</v>
      </c>
      <c r="H106">
        <v>80.1875</v>
      </c>
      <c r="I106">
        <v>80.860000610351605</v>
      </c>
      <c r="J106">
        <v>79.732498168945298</v>
      </c>
      <c r="K106">
        <v>80.834999084472699</v>
      </c>
      <c r="L106">
        <v>87642800</v>
      </c>
      <c r="M106">
        <v>78.577209472656193</v>
      </c>
      <c r="N106">
        <v>306.54998779296898</v>
      </c>
      <c r="O106">
        <v>308.13000488281199</v>
      </c>
      <c r="P106">
        <v>305.10000610351602</v>
      </c>
      <c r="Q106">
        <v>308.07998657226602</v>
      </c>
      <c r="R106">
        <v>74267200</v>
      </c>
      <c r="S106">
        <v>285.60202026367199</v>
      </c>
    </row>
    <row r="107" spans="1:19" x14ac:dyDescent="0.35">
      <c r="A107" s="1">
        <v>43985</v>
      </c>
      <c r="B107">
        <v>59.208000183105497</v>
      </c>
      <c r="C107">
        <v>59.862667083740199</v>
      </c>
      <c r="D107">
        <v>58.673332214355497</v>
      </c>
      <c r="E107">
        <v>58.863998413085902</v>
      </c>
      <c r="F107">
        <v>119242500</v>
      </c>
      <c r="G107">
        <v>58.863998413085902</v>
      </c>
      <c r="H107">
        <v>81.165000915527301</v>
      </c>
      <c r="I107">
        <v>81.550003051757798</v>
      </c>
      <c r="J107">
        <v>80.574996948242202</v>
      </c>
      <c r="K107">
        <v>81.279998779296903</v>
      </c>
      <c r="L107">
        <v>104491200</v>
      </c>
      <c r="M107">
        <v>79.009788513183594</v>
      </c>
      <c r="N107">
        <v>310.239990234375</v>
      </c>
      <c r="O107">
        <v>313.22000122070301</v>
      </c>
      <c r="P107">
        <v>309.94000244140602</v>
      </c>
      <c r="Q107">
        <v>312.17999267578102</v>
      </c>
      <c r="R107">
        <v>92567600</v>
      </c>
      <c r="S107">
        <v>289.40292358398398</v>
      </c>
    </row>
    <row r="108" spans="1:19" x14ac:dyDescent="0.35">
      <c r="A108" s="1">
        <v>43986</v>
      </c>
      <c r="B108">
        <v>59.325332641601598</v>
      </c>
      <c r="C108">
        <v>59.716667175292997</v>
      </c>
      <c r="D108">
        <v>57.229331970214801</v>
      </c>
      <c r="E108">
        <v>57.625331878662102</v>
      </c>
      <c r="F108">
        <v>133315500</v>
      </c>
      <c r="G108">
        <v>57.625331878662102</v>
      </c>
      <c r="H108">
        <v>81.097503662109403</v>
      </c>
      <c r="I108">
        <v>81.404998779296903</v>
      </c>
      <c r="J108">
        <v>80.194999694824205</v>
      </c>
      <c r="K108">
        <v>80.580001831054702</v>
      </c>
      <c r="L108">
        <v>87560400</v>
      </c>
      <c r="M108">
        <v>78.329330444335895</v>
      </c>
      <c r="N108">
        <v>311.10998535156199</v>
      </c>
      <c r="O108">
        <v>313</v>
      </c>
      <c r="P108">
        <v>309.07998657226602</v>
      </c>
      <c r="Q108">
        <v>311.35998535156199</v>
      </c>
      <c r="R108">
        <v>75794400</v>
      </c>
      <c r="S108">
        <v>288.64273071289102</v>
      </c>
    </row>
    <row r="109" spans="1:19" x14ac:dyDescent="0.35">
      <c r="A109" s="1">
        <v>43987</v>
      </c>
      <c r="B109">
        <v>58.522666931152301</v>
      </c>
      <c r="C109">
        <v>59.101333618164098</v>
      </c>
      <c r="D109">
        <v>57.746665954589801</v>
      </c>
      <c r="E109">
        <v>59.043998718261697</v>
      </c>
      <c r="F109">
        <v>117178500</v>
      </c>
      <c r="G109">
        <v>59.043998718261697</v>
      </c>
      <c r="H109">
        <v>80.837501525878906</v>
      </c>
      <c r="I109">
        <v>82.9375</v>
      </c>
      <c r="J109">
        <v>80.807502746582003</v>
      </c>
      <c r="K109">
        <v>82.875</v>
      </c>
      <c r="L109">
        <v>137250400</v>
      </c>
      <c r="M109">
        <v>80.560218811035199</v>
      </c>
      <c r="N109">
        <v>317.23001098632801</v>
      </c>
      <c r="O109">
        <v>321.26998901367199</v>
      </c>
      <c r="P109">
        <v>317.16000366210898</v>
      </c>
      <c r="Q109">
        <v>319.33999633789102</v>
      </c>
      <c r="R109">
        <v>150524700</v>
      </c>
      <c r="S109">
        <v>296.04052734375</v>
      </c>
    </row>
    <row r="110" spans="1:19" x14ac:dyDescent="0.35">
      <c r="A110" s="1">
        <v>43990</v>
      </c>
      <c r="B110">
        <v>61.266666412353501</v>
      </c>
      <c r="C110">
        <v>63.333332061767599</v>
      </c>
      <c r="D110">
        <v>60.610668182372997</v>
      </c>
      <c r="E110">
        <v>63.327999114990199</v>
      </c>
      <c r="F110">
        <v>212620500</v>
      </c>
      <c r="G110">
        <v>63.327999114990199</v>
      </c>
      <c r="H110">
        <v>82.5625</v>
      </c>
      <c r="I110">
        <v>83.400001525878906</v>
      </c>
      <c r="J110">
        <v>81.830001831054702</v>
      </c>
      <c r="K110">
        <v>83.364997863769503</v>
      </c>
      <c r="L110">
        <v>95654400</v>
      </c>
      <c r="M110">
        <v>81.036521911621094</v>
      </c>
      <c r="N110">
        <v>320.22000122070301</v>
      </c>
      <c r="O110">
        <v>323.41000366210898</v>
      </c>
      <c r="P110">
        <v>319.63000488281199</v>
      </c>
      <c r="Q110">
        <v>323.20001220703102</v>
      </c>
      <c r="R110">
        <v>73641200</v>
      </c>
      <c r="S110">
        <v>299.61892700195301</v>
      </c>
    </row>
    <row r="111" spans="1:19" x14ac:dyDescent="0.35">
      <c r="A111" s="1">
        <v>43991</v>
      </c>
      <c r="B111">
        <v>62.667331695556598</v>
      </c>
      <c r="C111">
        <v>63.6293334960938</v>
      </c>
      <c r="D111">
        <v>61.595333099365199</v>
      </c>
      <c r="E111">
        <v>62.711334228515597</v>
      </c>
      <c r="F111">
        <v>170823000</v>
      </c>
      <c r="G111">
        <v>62.711334228515597</v>
      </c>
      <c r="H111">
        <v>83.035003662109403</v>
      </c>
      <c r="I111">
        <v>86.402496337890597</v>
      </c>
      <c r="J111">
        <v>83.002502441406193</v>
      </c>
      <c r="K111">
        <v>85.997497558593807</v>
      </c>
      <c r="L111">
        <v>147712400</v>
      </c>
      <c r="M111">
        <v>83.595497131347699</v>
      </c>
      <c r="N111">
        <v>320.29998779296898</v>
      </c>
      <c r="O111">
        <v>323.27999877929699</v>
      </c>
      <c r="P111">
        <v>319.35998535156199</v>
      </c>
      <c r="Q111">
        <v>320.79000854492199</v>
      </c>
      <c r="R111">
        <v>77479200</v>
      </c>
      <c r="S111">
        <v>297.38470458984398</v>
      </c>
    </row>
    <row r="112" spans="1:19" x14ac:dyDescent="0.35">
      <c r="A112" s="1">
        <v>43992</v>
      </c>
      <c r="B112">
        <v>66.125335693359403</v>
      </c>
      <c r="C112">
        <v>68.498664855957003</v>
      </c>
      <c r="D112">
        <v>65.5</v>
      </c>
      <c r="E112">
        <v>68.336669921875</v>
      </c>
      <c r="F112">
        <v>278451000</v>
      </c>
      <c r="G112">
        <v>68.336669921875</v>
      </c>
      <c r="H112">
        <v>86.974998474121094</v>
      </c>
      <c r="I112">
        <v>88.692497253417997</v>
      </c>
      <c r="J112">
        <v>86.522499084472699</v>
      </c>
      <c r="K112">
        <v>88.209999084472699</v>
      </c>
      <c r="L112">
        <v>166651600</v>
      </c>
      <c r="M112">
        <v>85.746223449707003</v>
      </c>
      <c r="N112">
        <v>321.42001342773398</v>
      </c>
      <c r="O112">
        <v>322.39001464843801</v>
      </c>
      <c r="P112">
        <v>318.22000122070301</v>
      </c>
      <c r="Q112">
        <v>319</v>
      </c>
      <c r="R112">
        <v>95000800</v>
      </c>
      <c r="S112">
        <v>295.725341796875</v>
      </c>
    </row>
    <row r="113" spans="1:19" x14ac:dyDescent="0.35">
      <c r="A113" s="1">
        <v>43993</v>
      </c>
      <c r="B113">
        <v>66.013336181640597</v>
      </c>
      <c r="C113">
        <v>67.9306640625</v>
      </c>
      <c r="D113">
        <v>64.800003051757798</v>
      </c>
      <c r="E113">
        <v>64.856002807617202</v>
      </c>
      <c r="F113">
        <v>238747500</v>
      </c>
      <c r="G113">
        <v>64.856002807617202</v>
      </c>
      <c r="H113">
        <v>87.327499389648395</v>
      </c>
      <c r="I113">
        <v>87.764999389648395</v>
      </c>
      <c r="J113">
        <v>83.870002746582003</v>
      </c>
      <c r="K113">
        <v>83.974998474121094</v>
      </c>
      <c r="L113">
        <v>201662400</v>
      </c>
      <c r="M113">
        <v>81.6295166015625</v>
      </c>
      <c r="N113">
        <v>311.45999145507801</v>
      </c>
      <c r="O113">
        <v>312.14999389648398</v>
      </c>
      <c r="P113">
        <v>300.010009765625</v>
      </c>
      <c r="Q113">
        <v>300.60998535156199</v>
      </c>
      <c r="R113">
        <v>209243600</v>
      </c>
      <c r="S113">
        <v>278.67703247070301</v>
      </c>
    </row>
    <row r="114" spans="1:19" x14ac:dyDescent="0.35">
      <c r="A114" s="1">
        <v>43994</v>
      </c>
      <c r="B114">
        <v>65.333335876464801</v>
      </c>
      <c r="C114">
        <v>65.865333557128906</v>
      </c>
      <c r="D114">
        <v>60.840000152587898</v>
      </c>
      <c r="E114">
        <v>62.352001190185497</v>
      </c>
      <c r="F114">
        <v>251451000</v>
      </c>
      <c r="G114">
        <v>62.352001190185497</v>
      </c>
      <c r="H114">
        <v>86.180000305175795</v>
      </c>
      <c r="I114">
        <v>86.949996948242202</v>
      </c>
      <c r="J114">
        <v>83.555000305175795</v>
      </c>
      <c r="K114">
        <v>84.699996948242202</v>
      </c>
      <c r="L114">
        <v>200146000</v>
      </c>
      <c r="M114">
        <v>82.334251403808594</v>
      </c>
      <c r="N114">
        <v>308.239990234375</v>
      </c>
      <c r="O114">
        <v>309.07998657226602</v>
      </c>
      <c r="P114">
        <v>298.60000610351602</v>
      </c>
      <c r="Q114">
        <v>304.20999145507801</v>
      </c>
      <c r="R114">
        <v>194678900</v>
      </c>
      <c r="S114">
        <v>282.01443481445301</v>
      </c>
    </row>
    <row r="115" spans="1:19" x14ac:dyDescent="0.35">
      <c r="A115" s="1">
        <v>43997</v>
      </c>
      <c r="B115">
        <v>61.186000823974602</v>
      </c>
      <c r="C115">
        <v>66.589332580566406</v>
      </c>
      <c r="D115">
        <v>60.566665649414098</v>
      </c>
      <c r="E115">
        <v>66.059997558593807</v>
      </c>
      <c r="F115">
        <v>235458000</v>
      </c>
      <c r="G115">
        <v>66.059997558593807</v>
      </c>
      <c r="H115">
        <v>83.3125</v>
      </c>
      <c r="I115">
        <v>86.419998168945298</v>
      </c>
      <c r="J115">
        <v>83.144996643066406</v>
      </c>
      <c r="K115">
        <v>85.747497558593807</v>
      </c>
      <c r="L115">
        <v>138808800</v>
      </c>
      <c r="M115">
        <v>83.352493286132798</v>
      </c>
      <c r="N115">
        <v>298.01998901367199</v>
      </c>
      <c r="O115">
        <v>308.27999877929699</v>
      </c>
      <c r="P115">
        <v>296.739990234375</v>
      </c>
      <c r="Q115">
        <v>307.04998779296898</v>
      </c>
      <c r="R115">
        <v>135782700</v>
      </c>
      <c r="S115">
        <v>284.64724731445301</v>
      </c>
    </row>
    <row r="116" spans="1:19" x14ac:dyDescent="0.35">
      <c r="A116" s="1">
        <v>43998</v>
      </c>
      <c r="B116">
        <v>67.4566650390625</v>
      </c>
      <c r="C116">
        <v>67.525329589843807</v>
      </c>
      <c r="D116">
        <v>64.159332275390597</v>
      </c>
      <c r="E116">
        <v>65.475334167480497</v>
      </c>
      <c r="F116">
        <v>210766500</v>
      </c>
      <c r="G116">
        <v>65.475334167480497</v>
      </c>
      <c r="H116">
        <v>87.864997863769503</v>
      </c>
      <c r="I116">
        <v>88.300003051757798</v>
      </c>
      <c r="J116">
        <v>86.180000305175795</v>
      </c>
      <c r="K116">
        <v>88.019996643066406</v>
      </c>
      <c r="L116">
        <v>165428800</v>
      </c>
      <c r="M116">
        <v>85.5615234375</v>
      </c>
      <c r="N116">
        <v>315.48001098632801</v>
      </c>
      <c r="O116">
        <v>315.64001464843801</v>
      </c>
      <c r="P116">
        <v>307.67001342773398</v>
      </c>
      <c r="Q116">
        <v>312.95999145507801</v>
      </c>
      <c r="R116">
        <v>137627500</v>
      </c>
      <c r="S116">
        <v>290.12600708007801</v>
      </c>
    </row>
    <row r="117" spans="1:19" x14ac:dyDescent="0.35">
      <c r="A117" s="1">
        <v>43999</v>
      </c>
      <c r="B117">
        <v>65.847335815429702</v>
      </c>
      <c r="C117">
        <v>67</v>
      </c>
      <c r="D117">
        <v>65.504669189453097</v>
      </c>
      <c r="E117">
        <v>66.119331359863295</v>
      </c>
      <c r="F117">
        <v>148362000</v>
      </c>
      <c r="G117">
        <v>66.119331359863295</v>
      </c>
      <c r="H117">
        <v>88.787498474121094</v>
      </c>
      <c r="I117">
        <v>88.849998474121094</v>
      </c>
      <c r="J117">
        <v>87.772499084472699</v>
      </c>
      <c r="K117">
        <v>87.897499084472699</v>
      </c>
      <c r="L117">
        <v>114406400</v>
      </c>
      <c r="M117">
        <v>85.442436218261705</v>
      </c>
      <c r="N117">
        <v>314.07000732421898</v>
      </c>
      <c r="O117">
        <v>314.39001464843801</v>
      </c>
      <c r="P117">
        <v>310.85998535156199</v>
      </c>
      <c r="Q117">
        <v>311.66000366210898</v>
      </c>
      <c r="R117">
        <v>83398900</v>
      </c>
      <c r="S117">
        <v>288.92083740234398</v>
      </c>
    </row>
    <row r="118" spans="1:19" x14ac:dyDescent="0.35">
      <c r="A118" s="1">
        <v>44000</v>
      </c>
      <c r="B118">
        <v>66.866668701171903</v>
      </c>
      <c r="C118">
        <v>67.946670532226605</v>
      </c>
      <c r="D118">
        <v>66.297996520996094</v>
      </c>
      <c r="E118">
        <v>66.9306640625</v>
      </c>
      <c r="F118">
        <v>146278500</v>
      </c>
      <c r="G118">
        <v>66.9306640625</v>
      </c>
      <c r="H118">
        <v>87.852500915527301</v>
      </c>
      <c r="I118">
        <v>88.362503051757798</v>
      </c>
      <c r="J118">
        <v>87.305000305175795</v>
      </c>
      <c r="K118">
        <v>87.932502746582003</v>
      </c>
      <c r="L118">
        <v>96820400</v>
      </c>
      <c r="M118">
        <v>85.476470947265597</v>
      </c>
      <c r="N118">
        <v>310.010009765625</v>
      </c>
      <c r="O118">
        <v>312.29998779296898</v>
      </c>
      <c r="P118">
        <v>309.510009765625</v>
      </c>
      <c r="Q118">
        <v>311.77999877929699</v>
      </c>
      <c r="R118">
        <v>80828700</v>
      </c>
      <c r="S118">
        <v>289.03210449218801</v>
      </c>
    </row>
    <row r="119" spans="1:19" x14ac:dyDescent="0.35">
      <c r="A119" s="1">
        <v>44001</v>
      </c>
      <c r="B119">
        <v>67.518669128417997</v>
      </c>
      <c r="C119">
        <v>67.731330871582003</v>
      </c>
      <c r="D119">
        <v>66.089332580566406</v>
      </c>
      <c r="E119">
        <v>66.726669311523395</v>
      </c>
      <c r="F119">
        <v>130195500</v>
      </c>
      <c r="G119">
        <v>66.726669311523395</v>
      </c>
      <c r="H119">
        <v>88.660003662109403</v>
      </c>
      <c r="I119">
        <v>89.139999389648395</v>
      </c>
      <c r="J119">
        <v>86.287498474121094</v>
      </c>
      <c r="K119">
        <v>87.430000305175795</v>
      </c>
      <c r="L119">
        <v>264476000</v>
      </c>
      <c r="M119">
        <v>84.987998962402301</v>
      </c>
      <c r="N119">
        <v>314.17001342773398</v>
      </c>
      <c r="O119">
        <v>314.38000488281199</v>
      </c>
      <c r="P119">
        <v>306.52999877929699</v>
      </c>
      <c r="Q119">
        <v>308.64001464843801</v>
      </c>
      <c r="R119">
        <v>135549600</v>
      </c>
      <c r="S119">
        <v>287.38037109375</v>
      </c>
    </row>
    <row r="120" spans="1:19" x14ac:dyDescent="0.35">
      <c r="A120" s="1">
        <v>44004</v>
      </c>
      <c r="B120">
        <v>66.663330078125</v>
      </c>
      <c r="C120">
        <v>67.2586669921875</v>
      </c>
      <c r="D120">
        <v>66.001335144042997</v>
      </c>
      <c r="E120">
        <v>66.288002014160199</v>
      </c>
      <c r="F120">
        <v>95436000</v>
      </c>
      <c r="G120">
        <v>66.288002014160199</v>
      </c>
      <c r="H120">
        <v>87.834999084472699</v>
      </c>
      <c r="I120">
        <v>89.864997863769503</v>
      </c>
      <c r="J120">
        <v>87.787498474121094</v>
      </c>
      <c r="K120">
        <v>89.717498779296903</v>
      </c>
      <c r="L120">
        <v>135445200</v>
      </c>
      <c r="M120">
        <v>87.211616516113295</v>
      </c>
      <c r="N120">
        <v>307.989990234375</v>
      </c>
      <c r="O120">
        <v>311.04998779296898</v>
      </c>
      <c r="P120">
        <v>306.75</v>
      </c>
      <c r="Q120">
        <v>310.61999511718801</v>
      </c>
      <c r="R120">
        <v>74649400</v>
      </c>
      <c r="S120">
        <v>289.22396850585898</v>
      </c>
    </row>
    <row r="121" spans="1:19" x14ac:dyDescent="0.35">
      <c r="A121" s="1">
        <v>44005</v>
      </c>
      <c r="B121">
        <v>66.592002868652301</v>
      </c>
      <c r="C121">
        <v>67.466667175292997</v>
      </c>
      <c r="D121">
        <v>66.267333984375</v>
      </c>
      <c r="E121">
        <v>66.785331726074205</v>
      </c>
      <c r="F121">
        <v>95479500</v>
      </c>
      <c r="G121">
        <v>66.785331726074205</v>
      </c>
      <c r="H121">
        <v>91</v>
      </c>
      <c r="I121">
        <v>93.095001220703097</v>
      </c>
      <c r="J121">
        <v>90.567497253417997</v>
      </c>
      <c r="K121">
        <v>91.632499694824205</v>
      </c>
      <c r="L121">
        <v>212155600</v>
      </c>
      <c r="M121">
        <v>89.073097229003906</v>
      </c>
      <c r="N121">
        <v>313.489990234375</v>
      </c>
      <c r="O121">
        <v>314.5</v>
      </c>
      <c r="P121">
        <v>311.60998535156199</v>
      </c>
      <c r="Q121">
        <v>312.04998779296898</v>
      </c>
      <c r="R121">
        <v>68471200</v>
      </c>
      <c r="S121">
        <v>290.55545043945301</v>
      </c>
    </row>
    <row r="122" spans="1:19" x14ac:dyDescent="0.35">
      <c r="A122" s="1">
        <v>44006</v>
      </c>
      <c r="B122">
        <v>66.274002075195298</v>
      </c>
      <c r="C122">
        <v>66.725334167480497</v>
      </c>
      <c r="D122">
        <v>63.542667388916001</v>
      </c>
      <c r="E122">
        <v>64.056663513183594</v>
      </c>
      <c r="F122">
        <v>164394000</v>
      </c>
      <c r="G122">
        <v>64.056663513183594</v>
      </c>
      <c r="H122">
        <v>91.25</v>
      </c>
      <c r="I122">
        <v>92.197502136230497</v>
      </c>
      <c r="J122">
        <v>89.629997253417997</v>
      </c>
      <c r="K122">
        <v>90.014999389648395</v>
      </c>
      <c r="L122">
        <v>192623200</v>
      </c>
      <c r="M122">
        <v>87.500778198242202</v>
      </c>
      <c r="N122">
        <v>309.83999633789102</v>
      </c>
      <c r="O122">
        <v>310.510009765625</v>
      </c>
      <c r="P122">
        <v>302.10000610351602</v>
      </c>
      <c r="Q122">
        <v>304.08999633789102</v>
      </c>
      <c r="R122">
        <v>132813500</v>
      </c>
      <c r="S122">
        <v>283.14370727539102</v>
      </c>
    </row>
    <row r="123" spans="1:19" x14ac:dyDescent="0.35">
      <c r="A123" s="1">
        <v>44007</v>
      </c>
      <c r="B123">
        <v>63.618000030517599</v>
      </c>
      <c r="C123">
        <v>65.732002258300795</v>
      </c>
      <c r="D123">
        <v>62.4766654968262</v>
      </c>
      <c r="E123">
        <v>65.732002258300795</v>
      </c>
      <c r="F123">
        <v>138817500</v>
      </c>
      <c r="G123">
        <v>65.732002258300795</v>
      </c>
      <c r="H123">
        <v>90.175003051757798</v>
      </c>
      <c r="I123">
        <v>91.25</v>
      </c>
      <c r="J123">
        <v>89.392501831054702</v>
      </c>
      <c r="K123">
        <v>91.209999084472699</v>
      </c>
      <c r="L123">
        <v>137522400</v>
      </c>
      <c r="M123">
        <v>88.662422180175795</v>
      </c>
      <c r="N123">
        <v>303.47000122070301</v>
      </c>
      <c r="O123">
        <v>307.64001464843801</v>
      </c>
      <c r="P123">
        <v>301.27999877929699</v>
      </c>
      <c r="Q123">
        <v>307.35000610351602</v>
      </c>
      <c r="R123">
        <v>89468000</v>
      </c>
      <c r="S123">
        <v>286.17919921875</v>
      </c>
    </row>
    <row r="124" spans="1:19" x14ac:dyDescent="0.35">
      <c r="A124" s="1">
        <v>44008</v>
      </c>
      <c r="B124">
        <v>66.318664550781193</v>
      </c>
      <c r="C124">
        <v>66.333335876464801</v>
      </c>
      <c r="D124">
        <v>63.658000946044901</v>
      </c>
      <c r="E124">
        <v>63.982666015625</v>
      </c>
      <c r="F124">
        <v>132823500</v>
      </c>
      <c r="G124">
        <v>63.982666015625</v>
      </c>
      <c r="H124">
        <v>91.102500915527301</v>
      </c>
      <c r="I124">
        <v>91.330001831054702</v>
      </c>
      <c r="J124">
        <v>88.254997253417997</v>
      </c>
      <c r="K124">
        <v>88.407501220703097</v>
      </c>
      <c r="L124">
        <v>205256800</v>
      </c>
      <c r="M124">
        <v>85.938186645507798</v>
      </c>
      <c r="N124">
        <v>306.16000366210898</v>
      </c>
      <c r="O124">
        <v>306.39001464843801</v>
      </c>
      <c r="P124">
        <v>299.42001342773398</v>
      </c>
      <c r="Q124">
        <v>300.04998779296898</v>
      </c>
      <c r="R124">
        <v>127961000</v>
      </c>
      <c r="S124">
        <v>279.38195800781199</v>
      </c>
    </row>
    <row r="125" spans="1:19" x14ac:dyDescent="0.35">
      <c r="A125" s="1">
        <v>44011</v>
      </c>
      <c r="B125">
        <v>64.600669860839801</v>
      </c>
      <c r="C125">
        <v>67.333335876464801</v>
      </c>
      <c r="D125">
        <v>63.234668731689503</v>
      </c>
      <c r="E125">
        <v>67.290000915527301</v>
      </c>
      <c r="F125">
        <v>135396000</v>
      </c>
      <c r="G125">
        <v>67.290000915527301</v>
      </c>
      <c r="H125">
        <v>88.3125</v>
      </c>
      <c r="I125">
        <v>90.542503356933594</v>
      </c>
      <c r="J125">
        <v>87.819999694824205</v>
      </c>
      <c r="K125">
        <v>90.444999694824205</v>
      </c>
      <c r="L125">
        <v>130646000</v>
      </c>
      <c r="M125">
        <v>87.918792724609403</v>
      </c>
      <c r="N125">
        <v>301.41000366210898</v>
      </c>
      <c r="O125">
        <v>304.60998535156199</v>
      </c>
      <c r="P125">
        <v>298.92999267578102</v>
      </c>
      <c r="Q125">
        <v>304.45999145507801</v>
      </c>
      <c r="R125">
        <v>79773300</v>
      </c>
      <c r="S125">
        <v>283.48825073242199</v>
      </c>
    </row>
    <row r="126" spans="1:19" x14ac:dyDescent="0.35">
      <c r="A126" s="1">
        <v>44012</v>
      </c>
      <c r="B126">
        <v>67.099998474121094</v>
      </c>
      <c r="C126">
        <v>72.512664794921903</v>
      </c>
      <c r="D126">
        <v>66.915336608886705</v>
      </c>
      <c r="E126">
        <v>71.987335205078097</v>
      </c>
      <c r="F126">
        <v>253777500</v>
      </c>
      <c r="G126">
        <v>71.987335205078097</v>
      </c>
      <c r="H126">
        <v>90.019996643066406</v>
      </c>
      <c r="I126">
        <v>91.495002746582003</v>
      </c>
      <c r="J126">
        <v>90</v>
      </c>
      <c r="K126">
        <v>91.199996948242202</v>
      </c>
      <c r="L126">
        <v>140223200</v>
      </c>
      <c r="M126">
        <v>88.652694702148395</v>
      </c>
      <c r="N126">
        <v>303.989990234375</v>
      </c>
      <c r="O126">
        <v>310.20001220703102</v>
      </c>
      <c r="P126">
        <v>303.82000732421898</v>
      </c>
      <c r="Q126">
        <v>308.35998535156199</v>
      </c>
      <c r="R126">
        <v>113394800</v>
      </c>
      <c r="S126">
        <v>287.11959838867199</v>
      </c>
    </row>
    <row r="127" spans="1:19" x14ac:dyDescent="0.35">
      <c r="A127" s="1">
        <v>44013</v>
      </c>
      <c r="B127">
        <v>72.199996948242202</v>
      </c>
      <c r="C127">
        <v>75.688667297363295</v>
      </c>
      <c r="D127">
        <v>72.033332824707003</v>
      </c>
      <c r="E127">
        <v>74.641998291015597</v>
      </c>
      <c r="F127">
        <v>199903500</v>
      </c>
      <c r="G127">
        <v>74.641998291015597</v>
      </c>
      <c r="H127">
        <v>91.279998779296903</v>
      </c>
      <c r="I127">
        <v>91.839996337890597</v>
      </c>
      <c r="J127">
        <v>90.977500915527301</v>
      </c>
      <c r="K127">
        <v>91.027496337890597</v>
      </c>
      <c r="L127">
        <v>110737200</v>
      </c>
      <c r="M127">
        <v>88.485031127929702</v>
      </c>
      <c r="N127">
        <v>309.57000732421898</v>
      </c>
      <c r="O127">
        <v>311.89001464843801</v>
      </c>
      <c r="P127">
        <v>309.07000732421898</v>
      </c>
      <c r="Q127">
        <v>310.51998901367199</v>
      </c>
      <c r="R127">
        <v>72396500</v>
      </c>
      <c r="S127">
        <v>289.13079833984398</v>
      </c>
    </row>
    <row r="128" spans="1:19" x14ac:dyDescent="0.35">
      <c r="A128" s="1">
        <v>44014</v>
      </c>
      <c r="B128">
        <v>81.431999206542997</v>
      </c>
      <c r="C128">
        <v>81.866668701171903</v>
      </c>
      <c r="D128">
        <v>79.040000915527301</v>
      </c>
      <c r="E128">
        <v>80.577331542968807</v>
      </c>
      <c r="F128">
        <v>258751500</v>
      </c>
      <c r="G128">
        <v>80.577331542968807</v>
      </c>
      <c r="H128">
        <v>91.962501525878906</v>
      </c>
      <c r="I128">
        <v>92.617500305175795</v>
      </c>
      <c r="J128">
        <v>90.910003662109403</v>
      </c>
      <c r="K128">
        <v>91.027496337890597</v>
      </c>
      <c r="L128">
        <v>114041600</v>
      </c>
      <c r="M128">
        <v>88.485031127929702</v>
      </c>
      <c r="N128">
        <v>314.239990234375</v>
      </c>
      <c r="O128">
        <v>315.70001220703102</v>
      </c>
      <c r="P128">
        <v>311.510009765625</v>
      </c>
      <c r="Q128">
        <v>312.23001098632801</v>
      </c>
      <c r="R128">
        <v>69344200</v>
      </c>
      <c r="S128">
        <v>290.72308349609398</v>
      </c>
    </row>
    <row r="129" spans="1:19" x14ac:dyDescent="0.35">
      <c r="A129" s="1">
        <v>44018</v>
      </c>
      <c r="B129">
        <v>85.112663269042997</v>
      </c>
      <c r="C129">
        <v>91.852668762207003</v>
      </c>
      <c r="D129">
        <v>84.402664184570298</v>
      </c>
      <c r="E129">
        <v>91.438667297363295</v>
      </c>
      <c r="F129">
        <v>308548500</v>
      </c>
      <c r="G129">
        <v>91.438667297363295</v>
      </c>
      <c r="H129">
        <v>92.5</v>
      </c>
      <c r="I129">
        <v>93.944999694824205</v>
      </c>
      <c r="J129">
        <v>92.467498779296903</v>
      </c>
      <c r="K129">
        <v>93.462501525878906</v>
      </c>
      <c r="L129">
        <v>118655600</v>
      </c>
      <c r="M129">
        <v>90.852012634277301</v>
      </c>
      <c r="N129">
        <v>316.36999511718801</v>
      </c>
      <c r="O129">
        <v>317.67999267578102</v>
      </c>
      <c r="P129">
        <v>315.55999755859398</v>
      </c>
      <c r="Q129">
        <v>317.04998779296898</v>
      </c>
      <c r="R129">
        <v>61713800</v>
      </c>
      <c r="S129">
        <v>295.21096801757801</v>
      </c>
    </row>
    <row r="130" spans="1:19" x14ac:dyDescent="0.35">
      <c r="A130" s="1">
        <v>44019</v>
      </c>
      <c r="B130">
        <v>93.667335510253906</v>
      </c>
      <c r="C130">
        <v>95.300003051757798</v>
      </c>
      <c r="D130">
        <v>89.113998413085895</v>
      </c>
      <c r="E130">
        <v>92.657333374023395</v>
      </c>
      <c r="F130">
        <v>322345500</v>
      </c>
      <c r="G130">
        <v>92.657333374023395</v>
      </c>
      <c r="H130">
        <v>93.852500915527301</v>
      </c>
      <c r="I130">
        <v>94.654998779296903</v>
      </c>
      <c r="J130">
        <v>93.057502746582003</v>
      </c>
      <c r="K130">
        <v>93.172500610351605</v>
      </c>
      <c r="L130">
        <v>112424400</v>
      </c>
      <c r="M130">
        <v>90.570091247558594</v>
      </c>
      <c r="N130">
        <v>315.38000488281199</v>
      </c>
      <c r="O130">
        <v>317.51998901367199</v>
      </c>
      <c r="P130">
        <v>313.36999511718801</v>
      </c>
      <c r="Q130">
        <v>313.77999877929699</v>
      </c>
      <c r="R130">
        <v>82910000</v>
      </c>
      <c r="S130">
        <v>292.166259765625</v>
      </c>
    </row>
    <row r="131" spans="1:19" x14ac:dyDescent="0.35">
      <c r="A131" s="1">
        <v>44020</v>
      </c>
      <c r="B131">
        <v>93.666664123535199</v>
      </c>
      <c r="C131">
        <v>94.484001159667997</v>
      </c>
      <c r="D131">
        <v>87.422668457031193</v>
      </c>
      <c r="E131">
        <v>91.058670043945298</v>
      </c>
      <c r="F131">
        <v>244669500</v>
      </c>
      <c r="G131">
        <v>91.058670043945298</v>
      </c>
      <c r="H131">
        <v>94.180000305175795</v>
      </c>
      <c r="I131">
        <v>95.375</v>
      </c>
      <c r="J131">
        <v>94.089996337890597</v>
      </c>
      <c r="K131">
        <v>95.342498779296903</v>
      </c>
      <c r="L131">
        <v>117092000</v>
      </c>
      <c r="M131">
        <v>92.679504394531193</v>
      </c>
      <c r="N131">
        <v>314.60998535156199</v>
      </c>
      <c r="O131">
        <v>316.29998779296898</v>
      </c>
      <c r="P131">
        <v>312.70001220703102</v>
      </c>
      <c r="Q131">
        <v>316.17999267578102</v>
      </c>
      <c r="R131">
        <v>54638600</v>
      </c>
      <c r="S131">
        <v>294.40087890625</v>
      </c>
    </row>
    <row r="132" spans="1:19" x14ac:dyDescent="0.35">
      <c r="A132" s="1">
        <v>44021</v>
      </c>
      <c r="B132">
        <v>93.132667541503906</v>
      </c>
      <c r="C132">
        <v>93.903999328613295</v>
      </c>
      <c r="D132">
        <v>90.085334777832003</v>
      </c>
      <c r="E132">
        <v>92.952003479003906</v>
      </c>
      <c r="F132">
        <v>175764000</v>
      </c>
      <c r="G132">
        <v>92.952003479003906</v>
      </c>
      <c r="H132">
        <v>96.262496948242202</v>
      </c>
      <c r="I132">
        <v>96.317497253417997</v>
      </c>
      <c r="J132">
        <v>94.672500610351605</v>
      </c>
      <c r="K132">
        <v>95.752502441406193</v>
      </c>
      <c r="L132">
        <v>125642800</v>
      </c>
      <c r="M132">
        <v>93.078033447265597</v>
      </c>
      <c r="N132">
        <v>316.83999633789102</v>
      </c>
      <c r="O132">
        <v>317.10000610351602</v>
      </c>
      <c r="P132">
        <v>310.67999267578102</v>
      </c>
      <c r="Q132">
        <v>314.38000488281199</v>
      </c>
      <c r="R132">
        <v>83354200</v>
      </c>
      <c r="S132">
        <v>292.72482299804699</v>
      </c>
    </row>
    <row r="133" spans="1:19" x14ac:dyDescent="0.35">
      <c r="A133" s="1">
        <v>44022</v>
      </c>
      <c r="B133">
        <v>93.066665649414105</v>
      </c>
      <c r="C133">
        <v>103.26132965087901</v>
      </c>
      <c r="D133">
        <v>91.734001159667997</v>
      </c>
      <c r="E133">
        <v>102.976669311523</v>
      </c>
      <c r="F133">
        <v>350064000</v>
      </c>
      <c r="G133">
        <v>102.976669311523</v>
      </c>
      <c r="H133">
        <v>95.334999084472699</v>
      </c>
      <c r="I133">
        <v>95.980003356933594</v>
      </c>
      <c r="J133">
        <v>94.705001831054702</v>
      </c>
      <c r="K133">
        <v>95.919998168945298</v>
      </c>
      <c r="L133">
        <v>90257200</v>
      </c>
      <c r="M133">
        <v>93.240859985351605</v>
      </c>
      <c r="N133">
        <v>314.30999755859398</v>
      </c>
      <c r="O133">
        <v>317.88000488281199</v>
      </c>
      <c r="P133">
        <v>312.760009765625</v>
      </c>
      <c r="Q133">
        <v>317.58999633789102</v>
      </c>
      <c r="R133">
        <v>57550400</v>
      </c>
      <c r="S133">
        <v>295.7138671875</v>
      </c>
    </row>
    <row r="134" spans="1:19" x14ac:dyDescent="0.35">
      <c r="A134" s="1">
        <v>44025</v>
      </c>
      <c r="B134">
        <v>110.59999847412099</v>
      </c>
      <c r="C134">
        <v>119.66600036621099</v>
      </c>
      <c r="D134">
        <v>98.073997497558594</v>
      </c>
      <c r="E134">
        <v>99.804000854492202</v>
      </c>
      <c r="F134">
        <v>584781000</v>
      </c>
      <c r="G134">
        <v>99.804000854492202</v>
      </c>
      <c r="H134">
        <v>97.264999389648395</v>
      </c>
      <c r="I134">
        <v>99.955001831054702</v>
      </c>
      <c r="J134">
        <v>95.257499694824205</v>
      </c>
      <c r="K134">
        <v>95.477500915527301</v>
      </c>
      <c r="L134">
        <v>191649200</v>
      </c>
      <c r="M134">
        <v>92.810729980468807</v>
      </c>
      <c r="N134">
        <v>320.13000488281199</v>
      </c>
      <c r="O134">
        <v>322.70999145507801</v>
      </c>
      <c r="P134">
        <v>314.13000488281199</v>
      </c>
      <c r="Q134">
        <v>314.83999633789102</v>
      </c>
      <c r="R134">
        <v>102997500</v>
      </c>
      <c r="S134">
        <v>293.15322875976602</v>
      </c>
    </row>
    <row r="135" spans="1:19" x14ac:dyDescent="0.35">
      <c r="A135" s="1">
        <v>44026</v>
      </c>
      <c r="B135">
        <v>103.73332977294901</v>
      </c>
      <c r="C135">
        <v>106</v>
      </c>
      <c r="D135">
        <v>95.400001525878906</v>
      </c>
      <c r="E135">
        <v>101.120002746582</v>
      </c>
      <c r="F135">
        <v>351271500</v>
      </c>
      <c r="G135">
        <v>101.120002746582</v>
      </c>
      <c r="H135">
        <v>94.839996337890597</v>
      </c>
      <c r="I135">
        <v>97.254997253417997</v>
      </c>
      <c r="J135">
        <v>93.877502441406193</v>
      </c>
      <c r="K135">
        <v>97.057502746582003</v>
      </c>
      <c r="L135">
        <v>170989200</v>
      </c>
      <c r="M135">
        <v>94.346595764160199</v>
      </c>
      <c r="N135">
        <v>313.29998779296898</v>
      </c>
      <c r="O135">
        <v>319.760009765625</v>
      </c>
      <c r="P135">
        <v>312</v>
      </c>
      <c r="Q135">
        <v>318.92001342773398</v>
      </c>
      <c r="R135">
        <v>93657000</v>
      </c>
      <c r="S135">
        <v>296.95220947265602</v>
      </c>
    </row>
    <row r="136" spans="1:19" x14ac:dyDescent="0.35">
      <c r="A136" s="1">
        <v>44027</v>
      </c>
      <c r="B136">
        <v>102.866668701172</v>
      </c>
      <c r="C136">
        <v>103.333335876465</v>
      </c>
      <c r="D136">
        <v>97.133331298828097</v>
      </c>
      <c r="E136">
        <v>103.067329406738</v>
      </c>
      <c r="F136">
        <v>245517000</v>
      </c>
      <c r="G136">
        <v>103.067329406738</v>
      </c>
      <c r="H136">
        <v>98.989997863769503</v>
      </c>
      <c r="I136">
        <v>99.247497558593807</v>
      </c>
      <c r="J136">
        <v>96.489997863769503</v>
      </c>
      <c r="K136">
        <v>97.724998474121094</v>
      </c>
      <c r="L136">
        <v>153198000</v>
      </c>
      <c r="M136">
        <v>94.995445251464801</v>
      </c>
      <c r="N136">
        <v>322.41000366210898</v>
      </c>
      <c r="O136">
        <v>323.04000854492199</v>
      </c>
      <c r="P136">
        <v>319.26998901367199</v>
      </c>
      <c r="Q136">
        <v>321.85000610351602</v>
      </c>
      <c r="R136">
        <v>87196500</v>
      </c>
      <c r="S136">
        <v>299.68038940429699</v>
      </c>
    </row>
    <row r="137" spans="1:19" x14ac:dyDescent="0.35">
      <c r="A137" s="1">
        <v>44028</v>
      </c>
      <c r="B137">
        <v>98.477333068847699</v>
      </c>
      <c r="C137">
        <v>102.11399841308599</v>
      </c>
      <c r="D137">
        <v>97.733329772949205</v>
      </c>
      <c r="E137">
        <v>100.04266357421901</v>
      </c>
      <c r="F137">
        <v>214512000</v>
      </c>
      <c r="G137">
        <v>100.04266357421901</v>
      </c>
      <c r="H137">
        <v>96.5625</v>
      </c>
      <c r="I137">
        <v>97.404998779296903</v>
      </c>
      <c r="J137">
        <v>95.904998779296903</v>
      </c>
      <c r="K137">
        <v>96.522499084472699</v>
      </c>
      <c r="L137">
        <v>110577600</v>
      </c>
      <c r="M137">
        <v>93.8265380859375</v>
      </c>
      <c r="N137">
        <v>319.79000854492199</v>
      </c>
      <c r="O137">
        <v>321.27999877929699</v>
      </c>
      <c r="P137">
        <v>319.08999633789102</v>
      </c>
      <c r="Q137">
        <v>320.79000854492199</v>
      </c>
      <c r="R137">
        <v>54622500</v>
      </c>
      <c r="S137">
        <v>298.69338989257801</v>
      </c>
    </row>
    <row r="138" spans="1:19" x14ac:dyDescent="0.35">
      <c r="A138" s="1">
        <v>44029</v>
      </c>
      <c r="B138">
        <v>100.89666748046901</v>
      </c>
      <c r="C138">
        <v>102.50066375732401</v>
      </c>
      <c r="D138">
        <v>99.333335876464801</v>
      </c>
      <c r="E138">
        <v>100.05599975585901</v>
      </c>
      <c r="F138">
        <v>139950000</v>
      </c>
      <c r="G138">
        <v>100.05599975585901</v>
      </c>
      <c r="H138">
        <v>96.987503051757798</v>
      </c>
      <c r="I138">
        <v>97.147499084472699</v>
      </c>
      <c r="J138">
        <v>95.839996337890597</v>
      </c>
      <c r="K138">
        <v>96.327499389648395</v>
      </c>
      <c r="L138">
        <v>92186800</v>
      </c>
      <c r="M138">
        <v>93.636985778808594</v>
      </c>
      <c r="N138">
        <v>321.88000488281199</v>
      </c>
      <c r="O138">
        <v>322.57000732421898</v>
      </c>
      <c r="P138">
        <v>319.739990234375</v>
      </c>
      <c r="Q138">
        <v>321.72000122070301</v>
      </c>
      <c r="R138">
        <v>62774900</v>
      </c>
      <c r="S138">
        <v>299.559326171875</v>
      </c>
    </row>
    <row r="139" spans="1:19" x14ac:dyDescent="0.35">
      <c r="A139" s="1">
        <v>44032</v>
      </c>
      <c r="B139">
        <v>101.267333984375</v>
      </c>
      <c r="C139">
        <v>110</v>
      </c>
      <c r="D139">
        <v>99.199996948242202</v>
      </c>
      <c r="E139">
        <v>109.533332824707</v>
      </c>
      <c r="F139">
        <v>256821000</v>
      </c>
      <c r="G139">
        <v>109.533332824707</v>
      </c>
      <c r="H139">
        <v>96.417503356933594</v>
      </c>
      <c r="I139">
        <v>98.5</v>
      </c>
      <c r="J139">
        <v>96.0625</v>
      </c>
      <c r="K139">
        <v>98.357498168945298</v>
      </c>
      <c r="L139">
        <v>90318000</v>
      </c>
      <c r="M139">
        <v>95.610275268554702</v>
      </c>
      <c r="N139">
        <v>321.42999267578102</v>
      </c>
      <c r="O139">
        <v>325.13000488281199</v>
      </c>
      <c r="P139">
        <v>320.61999511718801</v>
      </c>
      <c r="Q139">
        <v>324.32000732421898</v>
      </c>
      <c r="R139">
        <v>56308800</v>
      </c>
      <c r="S139">
        <v>301.98019409179699</v>
      </c>
    </row>
    <row r="140" spans="1:19" x14ac:dyDescent="0.35">
      <c r="A140" s="1">
        <v>44033</v>
      </c>
      <c r="B140">
        <v>109.328666687012</v>
      </c>
      <c r="C140">
        <v>111.666664123535</v>
      </c>
      <c r="D140">
        <v>103.866668701172</v>
      </c>
      <c r="E140">
        <v>104.557334899902</v>
      </c>
      <c r="F140">
        <v>241608000</v>
      </c>
      <c r="G140">
        <v>104.557334899902</v>
      </c>
      <c r="H140">
        <v>99.172500610351605</v>
      </c>
      <c r="I140">
        <v>99.25</v>
      </c>
      <c r="J140">
        <v>96.742500305175795</v>
      </c>
      <c r="K140">
        <v>97</v>
      </c>
      <c r="L140">
        <v>103433200</v>
      </c>
      <c r="M140">
        <v>94.290702819824205</v>
      </c>
      <c r="N140">
        <v>326.45001220703102</v>
      </c>
      <c r="O140">
        <v>326.92999267578102</v>
      </c>
      <c r="P140">
        <v>323.94000244140602</v>
      </c>
      <c r="Q140">
        <v>325.010009765625</v>
      </c>
      <c r="R140">
        <v>57292200</v>
      </c>
      <c r="S140">
        <v>302.62268066406199</v>
      </c>
    </row>
    <row r="141" spans="1:19" x14ac:dyDescent="0.35">
      <c r="A141" s="1">
        <v>44034</v>
      </c>
      <c r="B141">
        <v>106.59999847412099</v>
      </c>
      <c r="C141">
        <v>108.42800140380901</v>
      </c>
      <c r="D141">
        <v>104.133331298828</v>
      </c>
      <c r="E141">
        <v>106.15533447265599</v>
      </c>
      <c r="F141">
        <v>212416500</v>
      </c>
      <c r="G141">
        <v>106.15533447265599</v>
      </c>
      <c r="H141">
        <v>96.692497253417997</v>
      </c>
      <c r="I141">
        <v>97.974998474121094</v>
      </c>
      <c r="J141">
        <v>96.602500915527301</v>
      </c>
      <c r="K141">
        <v>97.272499084472699</v>
      </c>
      <c r="L141">
        <v>89001600</v>
      </c>
      <c r="M141">
        <v>94.555587768554702</v>
      </c>
      <c r="N141">
        <v>324.61999511718801</v>
      </c>
      <c r="O141">
        <v>327.20001220703102</v>
      </c>
      <c r="P141">
        <v>324.5</v>
      </c>
      <c r="Q141">
        <v>326.85998535156199</v>
      </c>
      <c r="R141">
        <v>57792900</v>
      </c>
      <c r="S141">
        <v>304.34524536132801</v>
      </c>
    </row>
    <row r="142" spans="1:19" x14ac:dyDescent="0.35">
      <c r="A142" s="1">
        <v>44035</v>
      </c>
      <c r="B142">
        <v>111.93000030517599</v>
      </c>
      <c r="C142">
        <v>112.59999847412099</v>
      </c>
      <c r="D142">
        <v>98.718002319335895</v>
      </c>
      <c r="E142">
        <v>100.87133026123</v>
      </c>
      <c r="F142">
        <v>364927500</v>
      </c>
      <c r="G142">
        <v>100.87133026123</v>
      </c>
      <c r="H142">
        <v>96.997497558593807</v>
      </c>
      <c r="I142">
        <v>97.077499389648395</v>
      </c>
      <c r="J142">
        <v>92.010002136230497</v>
      </c>
      <c r="K142">
        <v>92.845001220703097</v>
      </c>
      <c r="L142">
        <v>197004400</v>
      </c>
      <c r="M142">
        <v>90.251739501953097</v>
      </c>
      <c r="N142">
        <v>326.47000122070301</v>
      </c>
      <c r="O142">
        <v>327.23001098632801</v>
      </c>
      <c r="P142">
        <v>321.48001098632801</v>
      </c>
      <c r="Q142">
        <v>322.95999145507801</v>
      </c>
      <c r="R142">
        <v>75738000</v>
      </c>
      <c r="S142">
        <v>300.71392822265602</v>
      </c>
    </row>
    <row r="143" spans="1:19" x14ac:dyDescent="0.35">
      <c r="A143" s="1">
        <v>44036</v>
      </c>
      <c r="B143">
        <v>94.400665283203097</v>
      </c>
      <c r="C143">
        <v>97.666664123535199</v>
      </c>
      <c r="D143">
        <v>91.102668762207003</v>
      </c>
      <c r="E143">
        <v>94.466667175292997</v>
      </c>
      <c r="F143">
        <v>290949000</v>
      </c>
      <c r="G143">
        <v>94.466667175292997</v>
      </c>
      <c r="H143">
        <v>90.987503051757798</v>
      </c>
      <c r="I143">
        <v>92.970001220703097</v>
      </c>
      <c r="J143">
        <v>89.144996643066406</v>
      </c>
      <c r="K143">
        <v>92.614997863769503</v>
      </c>
      <c r="L143">
        <v>185438800</v>
      </c>
      <c r="M143">
        <v>90.028190612792997</v>
      </c>
      <c r="N143">
        <v>320.95001220703102</v>
      </c>
      <c r="O143">
        <v>321.989990234375</v>
      </c>
      <c r="P143">
        <v>319.25</v>
      </c>
      <c r="Q143">
        <v>320.88000488281199</v>
      </c>
      <c r="R143">
        <v>73766600</v>
      </c>
      <c r="S143">
        <v>298.77719116210898</v>
      </c>
    </row>
    <row r="144" spans="1:19" x14ac:dyDescent="0.35">
      <c r="A144" s="1">
        <v>44039</v>
      </c>
      <c r="B144">
        <v>95.666664123535199</v>
      </c>
      <c r="C144">
        <v>103.195999145508</v>
      </c>
      <c r="D144">
        <v>94.199996948242202</v>
      </c>
      <c r="E144">
        <v>102.639999389648</v>
      </c>
      <c r="F144">
        <v>240730500</v>
      </c>
      <c r="G144">
        <v>102.639999389648</v>
      </c>
      <c r="H144">
        <v>93.709999084472699</v>
      </c>
      <c r="I144">
        <v>94.904998779296903</v>
      </c>
      <c r="J144">
        <v>93.480003356933594</v>
      </c>
      <c r="K144">
        <v>94.809997558593807</v>
      </c>
      <c r="L144">
        <v>121214000</v>
      </c>
      <c r="M144">
        <v>92.161880493164105</v>
      </c>
      <c r="N144">
        <v>321.63000488281199</v>
      </c>
      <c r="O144">
        <v>323.41000366210898</v>
      </c>
      <c r="P144">
        <v>320.76998901367199</v>
      </c>
      <c r="Q144">
        <v>323.22000122070301</v>
      </c>
      <c r="R144">
        <v>48293000</v>
      </c>
      <c r="S144">
        <v>300.95596313476602</v>
      </c>
    </row>
    <row r="145" spans="1:19" x14ac:dyDescent="0.35">
      <c r="A145" s="1">
        <v>44040</v>
      </c>
      <c r="B145">
        <v>100.26667022705099</v>
      </c>
      <c r="C145">
        <v>104.31333160400401</v>
      </c>
      <c r="D145">
        <v>98.294670104980497</v>
      </c>
      <c r="E145">
        <v>98.432670593261705</v>
      </c>
      <c r="F145">
        <v>237130500</v>
      </c>
      <c r="G145">
        <v>98.432670593261705</v>
      </c>
      <c r="H145">
        <v>94.367500305175795</v>
      </c>
      <c r="I145">
        <v>94.550003051757798</v>
      </c>
      <c r="J145">
        <v>93.247497558593807</v>
      </c>
      <c r="K145">
        <v>93.252502441406193</v>
      </c>
      <c r="L145">
        <v>103625600</v>
      </c>
      <c r="M145">
        <v>90.647865295410199</v>
      </c>
      <c r="N145">
        <v>322.42999267578102</v>
      </c>
      <c r="O145">
        <v>323.64001464843801</v>
      </c>
      <c r="P145">
        <v>320.85000610351602</v>
      </c>
      <c r="Q145">
        <v>321.17001342773398</v>
      </c>
      <c r="R145">
        <v>57495000</v>
      </c>
      <c r="S145">
        <v>299.04718017578102</v>
      </c>
    </row>
    <row r="146" spans="1:19" x14ac:dyDescent="0.35">
      <c r="A146" s="1">
        <v>44041</v>
      </c>
      <c r="B146">
        <v>100.06666564941401</v>
      </c>
      <c r="C146">
        <v>102.320663452148</v>
      </c>
      <c r="D146">
        <v>99.133331298828097</v>
      </c>
      <c r="E146">
        <v>99.940666198730497</v>
      </c>
      <c r="F146">
        <v>141403500</v>
      </c>
      <c r="G146">
        <v>99.940666198730497</v>
      </c>
      <c r="H146">
        <v>93.75</v>
      </c>
      <c r="I146">
        <v>95.230003356933594</v>
      </c>
      <c r="J146">
        <v>93.712501525878906</v>
      </c>
      <c r="K146">
        <v>95.040000915527301</v>
      </c>
      <c r="L146">
        <v>90329200</v>
      </c>
      <c r="M146">
        <v>92.385437011718807</v>
      </c>
      <c r="N146">
        <v>322.11999511718801</v>
      </c>
      <c r="O146">
        <v>325.73001098632801</v>
      </c>
      <c r="P146">
        <v>322.07998657226602</v>
      </c>
      <c r="Q146">
        <v>325.11999511718801</v>
      </c>
      <c r="R146">
        <v>48454200</v>
      </c>
      <c r="S146">
        <v>302.72518920898398</v>
      </c>
    </row>
    <row r="147" spans="1:19" x14ac:dyDescent="0.35">
      <c r="A147" s="1">
        <v>44042</v>
      </c>
      <c r="B147">
        <v>99.199996948242202</v>
      </c>
      <c r="C147">
        <v>100.88266754150401</v>
      </c>
      <c r="D147">
        <v>98.066665649414105</v>
      </c>
      <c r="E147">
        <v>99.166000366210895</v>
      </c>
      <c r="F147">
        <v>114315000</v>
      </c>
      <c r="G147">
        <v>99.166000366210895</v>
      </c>
      <c r="H147">
        <v>94.1875</v>
      </c>
      <c r="I147">
        <v>96.297500610351605</v>
      </c>
      <c r="J147">
        <v>93.767501831054702</v>
      </c>
      <c r="K147">
        <v>96.190002441406193</v>
      </c>
      <c r="L147">
        <v>158130000</v>
      </c>
      <c r="M147">
        <v>93.503326416015597</v>
      </c>
      <c r="N147">
        <v>321.89999389648398</v>
      </c>
      <c r="O147">
        <v>324.41000366210898</v>
      </c>
      <c r="P147">
        <v>319.64001464843801</v>
      </c>
      <c r="Q147">
        <v>323.95999145507801</v>
      </c>
      <c r="R147">
        <v>61861700</v>
      </c>
      <c r="S147">
        <v>301.64501953125</v>
      </c>
    </row>
    <row r="148" spans="1:19" x14ac:dyDescent="0.35">
      <c r="A148" s="1">
        <v>44043</v>
      </c>
      <c r="B148">
        <v>101</v>
      </c>
      <c r="C148">
        <v>101.136665344238</v>
      </c>
      <c r="D148">
        <v>94.732002258300795</v>
      </c>
      <c r="E148">
        <v>95.384002685546903</v>
      </c>
      <c r="F148">
        <v>183123000</v>
      </c>
      <c r="G148">
        <v>95.384002685546903</v>
      </c>
      <c r="H148">
        <v>102.88500213623</v>
      </c>
      <c r="I148">
        <v>106.415000915527</v>
      </c>
      <c r="J148">
        <v>100.824996948242</v>
      </c>
      <c r="K148">
        <v>106.26000213623</v>
      </c>
      <c r="L148">
        <v>374336800</v>
      </c>
      <c r="M148">
        <v>103.292068481445</v>
      </c>
      <c r="N148">
        <v>325.89999389648398</v>
      </c>
      <c r="O148">
        <v>326.63000488281199</v>
      </c>
      <c r="P148">
        <v>321.32998657226602</v>
      </c>
      <c r="Q148">
        <v>326.51998901367199</v>
      </c>
      <c r="R148">
        <v>84986800</v>
      </c>
      <c r="S148">
        <v>304.02871704101602</v>
      </c>
    </row>
    <row r="149" spans="1:19" x14ac:dyDescent="0.35">
      <c r="A149" s="1">
        <v>44046</v>
      </c>
      <c r="B149">
        <v>96.613334655761705</v>
      </c>
      <c r="C149">
        <v>100.653999328613</v>
      </c>
      <c r="D149">
        <v>96.291999816894503</v>
      </c>
      <c r="E149">
        <v>99</v>
      </c>
      <c r="F149">
        <v>132139500</v>
      </c>
      <c r="G149">
        <v>99</v>
      </c>
      <c r="H149">
        <v>108.199996948242</v>
      </c>
      <c r="I149">
        <v>111.637496948242</v>
      </c>
      <c r="J149">
        <v>107.892501831055</v>
      </c>
      <c r="K149">
        <v>108.9375</v>
      </c>
      <c r="L149">
        <v>308151200</v>
      </c>
      <c r="M149">
        <v>105.89478302002</v>
      </c>
      <c r="N149">
        <v>328.32000732421898</v>
      </c>
      <c r="O149">
        <v>329.61999511718801</v>
      </c>
      <c r="P149">
        <v>327.73001098632801</v>
      </c>
      <c r="Q149">
        <v>328.79000854492199</v>
      </c>
      <c r="R149">
        <v>53077900</v>
      </c>
      <c r="S149">
        <v>306.142333984375</v>
      </c>
    </row>
    <row r="150" spans="1:19" x14ac:dyDescent="0.35">
      <c r="A150" s="1">
        <v>44047</v>
      </c>
      <c r="B150">
        <v>99.667335510253906</v>
      </c>
      <c r="C150">
        <v>101.82733154296901</v>
      </c>
      <c r="D150">
        <v>97.466667175292997</v>
      </c>
      <c r="E150">
        <v>99.133331298828097</v>
      </c>
      <c r="F150">
        <v>126225000</v>
      </c>
      <c r="G150">
        <v>99.133331298828097</v>
      </c>
      <c r="H150">
        <v>109.13249969482401</v>
      </c>
      <c r="I150">
        <v>110.790000915527</v>
      </c>
      <c r="J150">
        <v>108.387496948242</v>
      </c>
      <c r="K150">
        <v>109.665000915527</v>
      </c>
      <c r="L150">
        <v>173071600</v>
      </c>
      <c r="M150">
        <v>106.60195922851599</v>
      </c>
      <c r="N150">
        <v>327.85998535156199</v>
      </c>
      <c r="O150">
        <v>330.05999755859398</v>
      </c>
      <c r="P150">
        <v>327.85998535156199</v>
      </c>
      <c r="Q150">
        <v>330.05999755859398</v>
      </c>
      <c r="R150">
        <v>41917900</v>
      </c>
      <c r="S150">
        <v>307.32482910156199</v>
      </c>
    </row>
    <row r="151" spans="1:19" x14ac:dyDescent="0.35">
      <c r="A151" s="1">
        <v>44048</v>
      </c>
      <c r="B151">
        <v>99.532669067382798</v>
      </c>
      <c r="C151">
        <v>99.989334106445298</v>
      </c>
      <c r="D151">
        <v>97.887336730957003</v>
      </c>
      <c r="E151">
        <v>99.001335144042997</v>
      </c>
      <c r="F151">
        <v>74217000</v>
      </c>
      <c r="G151">
        <v>99.001335144042997</v>
      </c>
      <c r="H151">
        <v>109.37750244140599</v>
      </c>
      <c r="I151">
        <v>110.392501831055</v>
      </c>
      <c r="J151">
        <v>108.897499084473</v>
      </c>
      <c r="K151">
        <v>110.0625</v>
      </c>
      <c r="L151">
        <v>121776800</v>
      </c>
      <c r="M151">
        <v>106.98834228515599</v>
      </c>
      <c r="N151">
        <v>331.47000122070301</v>
      </c>
      <c r="O151">
        <v>332.39001464843801</v>
      </c>
      <c r="P151">
        <v>331.17999267578102</v>
      </c>
      <c r="Q151">
        <v>332.10998535156199</v>
      </c>
      <c r="R151">
        <v>42697700</v>
      </c>
      <c r="S151">
        <v>309.23367309570301</v>
      </c>
    </row>
    <row r="152" spans="1:19" x14ac:dyDescent="0.35">
      <c r="A152" s="1">
        <v>44049</v>
      </c>
      <c r="B152">
        <v>99.388664245605497</v>
      </c>
      <c r="C152">
        <v>101.153999328613</v>
      </c>
      <c r="D152">
        <v>98.484001159667997</v>
      </c>
      <c r="E152">
        <v>99.305335998535199</v>
      </c>
      <c r="F152">
        <v>89884500</v>
      </c>
      <c r="G152">
        <v>99.305335998535199</v>
      </c>
      <c r="H152">
        <v>110.404998779297</v>
      </c>
      <c r="I152">
        <v>114.41249847412099</v>
      </c>
      <c r="J152">
        <v>109.797500610352</v>
      </c>
      <c r="K152">
        <v>113.90249633789099</v>
      </c>
      <c r="L152">
        <v>202428800</v>
      </c>
      <c r="M152">
        <v>110.72110748291</v>
      </c>
      <c r="N152">
        <v>331.48001098632801</v>
      </c>
      <c r="O152">
        <v>334.45999145507801</v>
      </c>
      <c r="P152">
        <v>331.13000488281199</v>
      </c>
      <c r="Q152">
        <v>334.32998657226602</v>
      </c>
      <c r="R152">
        <v>43679400</v>
      </c>
      <c r="S152">
        <v>311.30065917968801</v>
      </c>
    </row>
    <row r="153" spans="1:19" x14ac:dyDescent="0.35">
      <c r="A153" s="1">
        <v>44050</v>
      </c>
      <c r="B153">
        <v>99.969329833984403</v>
      </c>
      <c r="C153">
        <v>99.983329772949205</v>
      </c>
      <c r="D153">
        <v>94.333999633789105</v>
      </c>
      <c r="E153">
        <v>96.847335815429702</v>
      </c>
      <c r="F153">
        <v>133446000</v>
      </c>
      <c r="G153">
        <v>96.847335815429702</v>
      </c>
      <c r="H153">
        <v>113.205001831055</v>
      </c>
      <c r="I153">
        <v>113.675003051758</v>
      </c>
      <c r="J153">
        <v>110.29250335693401</v>
      </c>
      <c r="K153">
        <v>111.112503051758</v>
      </c>
      <c r="L153">
        <v>198045600</v>
      </c>
      <c r="M153">
        <v>108.20378112793</v>
      </c>
      <c r="N153">
        <v>333.27999877929699</v>
      </c>
      <c r="O153">
        <v>334.88000488281199</v>
      </c>
      <c r="P153">
        <v>332.29998779296898</v>
      </c>
      <c r="Q153">
        <v>334.57000732421898</v>
      </c>
      <c r="R153">
        <v>57308300</v>
      </c>
      <c r="S153">
        <v>311.52420043945301</v>
      </c>
    </row>
    <row r="154" spans="1:19" x14ac:dyDescent="0.35">
      <c r="A154" s="1">
        <v>44053</v>
      </c>
      <c r="B154">
        <v>96.533332824707003</v>
      </c>
      <c r="C154">
        <v>97.166664123535199</v>
      </c>
      <c r="D154">
        <v>92.389335632324205</v>
      </c>
      <c r="E154">
        <v>94.571334838867202</v>
      </c>
      <c r="F154">
        <v>112834500</v>
      </c>
      <c r="G154">
        <v>94.571334838867202</v>
      </c>
      <c r="H154">
        <v>112.59999847412099</v>
      </c>
      <c r="I154">
        <v>113.77500152587901</v>
      </c>
      <c r="J154">
        <v>110</v>
      </c>
      <c r="K154">
        <v>112.727500915527</v>
      </c>
      <c r="L154">
        <v>212403600</v>
      </c>
      <c r="M154">
        <v>109.776504516602</v>
      </c>
      <c r="N154">
        <v>335.05999755859398</v>
      </c>
      <c r="O154">
        <v>335.76998901367199</v>
      </c>
      <c r="P154">
        <v>332.95999145507801</v>
      </c>
      <c r="Q154">
        <v>335.57000732421898</v>
      </c>
      <c r="R154">
        <v>44282100</v>
      </c>
      <c r="S154">
        <v>312.455322265625</v>
      </c>
    </row>
    <row r="155" spans="1:19" x14ac:dyDescent="0.35">
      <c r="A155" s="1">
        <v>44054</v>
      </c>
      <c r="B155">
        <v>93.066665649414105</v>
      </c>
      <c r="C155">
        <v>94.666664123535199</v>
      </c>
      <c r="D155">
        <v>91</v>
      </c>
      <c r="E155">
        <v>91.625999450683594</v>
      </c>
      <c r="F155">
        <v>129387000</v>
      </c>
      <c r="G155">
        <v>91.625999450683594</v>
      </c>
      <c r="H155">
        <v>111.970001220703</v>
      </c>
      <c r="I155">
        <v>112.482498168945</v>
      </c>
      <c r="J155">
        <v>109.107498168945</v>
      </c>
      <c r="K155">
        <v>109.375</v>
      </c>
      <c r="L155">
        <v>187902400</v>
      </c>
      <c r="M155">
        <v>106.51174163818401</v>
      </c>
      <c r="N155">
        <v>336.85000610351602</v>
      </c>
      <c r="O155">
        <v>337.54000854492199</v>
      </c>
      <c r="P155">
        <v>332.010009765625</v>
      </c>
      <c r="Q155">
        <v>332.79998779296898</v>
      </c>
      <c r="R155">
        <v>69601100</v>
      </c>
      <c r="S155">
        <v>309.87612915039102</v>
      </c>
    </row>
    <row r="156" spans="1:19" x14ac:dyDescent="0.35">
      <c r="A156" s="1">
        <v>44055</v>
      </c>
      <c r="B156">
        <v>98</v>
      </c>
      <c r="C156">
        <v>105.666664123535</v>
      </c>
      <c r="D156">
        <v>95.666664123535199</v>
      </c>
      <c r="E156">
        <v>103.650665283203</v>
      </c>
      <c r="F156">
        <v>327441000</v>
      </c>
      <c r="G156">
        <v>103.650665283203</v>
      </c>
      <c r="H156">
        <v>110.49749755859401</v>
      </c>
      <c r="I156">
        <v>113.27500152587901</v>
      </c>
      <c r="J156">
        <v>110.297500610352</v>
      </c>
      <c r="K156">
        <v>113.01000213623</v>
      </c>
      <c r="L156">
        <v>165598000</v>
      </c>
      <c r="M156">
        <v>110.05160522460901</v>
      </c>
      <c r="N156">
        <v>335.44000244140602</v>
      </c>
      <c r="O156">
        <v>338.27999877929699</v>
      </c>
      <c r="P156">
        <v>335.41000366210898</v>
      </c>
      <c r="Q156">
        <v>337.44000244140602</v>
      </c>
      <c r="R156">
        <v>53774400</v>
      </c>
      <c r="S156">
        <v>314.19659423828102</v>
      </c>
    </row>
    <row r="157" spans="1:19" x14ac:dyDescent="0.35">
      <c r="A157" s="1">
        <v>44056</v>
      </c>
      <c r="B157">
        <v>107.40000152587901</v>
      </c>
      <c r="C157">
        <v>110.078666687012</v>
      </c>
      <c r="D157">
        <v>104.484001159668</v>
      </c>
      <c r="E157">
        <v>108.06666564941401</v>
      </c>
      <c r="F157">
        <v>306379500</v>
      </c>
      <c r="G157">
        <v>108.06666564941401</v>
      </c>
      <c r="H157">
        <v>114.43000030517599</v>
      </c>
      <c r="I157">
        <v>116.04250335693401</v>
      </c>
      <c r="J157">
        <v>113.92749786377</v>
      </c>
      <c r="K157">
        <v>115.01000213623</v>
      </c>
      <c r="L157">
        <v>210082000</v>
      </c>
      <c r="M157">
        <v>111.999229431152</v>
      </c>
      <c r="N157">
        <v>336.60998535156199</v>
      </c>
      <c r="O157">
        <v>338.25</v>
      </c>
      <c r="P157">
        <v>335.82998657226602</v>
      </c>
      <c r="Q157">
        <v>336.82998657226602</v>
      </c>
      <c r="R157">
        <v>41816100</v>
      </c>
      <c r="S157">
        <v>313.62847900390602</v>
      </c>
    </row>
    <row r="158" spans="1:19" x14ac:dyDescent="0.35">
      <c r="A158" s="1">
        <v>44057</v>
      </c>
      <c r="B158">
        <v>110.99933624267599</v>
      </c>
      <c r="C158">
        <v>111.25333404541</v>
      </c>
      <c r="D158">
        <v>108.442665100098</v>
      </c>
      <c r="E158">
        <v>110.047332763672</v>
      </c>
      <c r="F158">
        <v>188664000</v>
      </c>
      <c r="G158">
        <v>110.047332763672</v>
      </c>
      <c r="H158">
        <v>114.830001831055</v>
      </c>
      <c r="I158">
        <v>115</v>
      </c>
      <c r="J158">
        <v>113.044998168945</v>
      </c>
      <c r="K158">
        <v>114.907501220703</v>
      </c>
      <c r="L158">
        <v>165565200</v>
      </c>
      <c r="M158">
        <v>111.899421691895</v>
      </c>
      <c r="N158">
        <v>336.41000366210898</v>
      </c>
      <c r="O158">
        <v>337.42001342773398</v>
      </c>
      <c r="P158">
        <v>335.61999511718801</v>
      </c>
      <c r="Q158">
        <v>336.83999633789102</v>
      </c>
      <c r="R158">
        <v>47260400</v>
      </c>
      <c r="S158">
        <v>313.63781738281199</v>
      </c>
    </row>
    <row r="159" spans="1:19" x14ac:dyDescent="0.35">
      <c r="A159" s="1">
        <v>44060</v>
      </c>
      <c r="B159">
        <v>111.800003051758</v>
      </c>
      <c r="C159">
        <v>123.057334899902</v>
      </c>
      <c r="D159">
        <v>111.522003173828</v>
      </c>
      <c r="E159">
        <v>122.37599945068401</v>
      </c>
      <c r="F159">
        <v>303634500</v>
      </c>
      <c r="G159">
        <v>122.37599945068401</v>
      </c>
      <c r="H159">
        <v>116.0625</v>
      </c>
      <c r="I159">
        <v>116.08750152587901</v>
      </c>
      <c r="J159">
        <v>113.96250152587901</v>
      </c>
      <c r="K159">
        <v>114.607498168945</v>
      </c>
      <c r="L159">
        <v>119561600</v>
      </c>
      <c r="M159">
        <v>111.60727691650401</v>
      </c>
      <c r="N159">
        <v>337.94000244140602</v>
      </c>
      <c r="O159">
        <v>338.33999633789102</v>
      </c>
      <c r="P159">
        <v>336.85000610351602</v>
      </c>
      <c r="Q159">
        <v>337.91000366210898</v>
      </c>
      <c r="R159">
        <v>35481000</v>
      </c>
      <c r="S159">
        <v>314.63415527343801</v>
      </c>
    </row>
    <row r="160" spans="1:19" x14ac:dyDescent="0.35">
      <c r="A160" s="1">
        <v>44061</v>
      </c>
      <c r="B160">
        <v>126.599334716797</v>
      </c>
      <c r="C160">
        <v>128.25999450683599</v>
      </c>
      <c r="D160">
        <v>123.007331848145</v>
      </c>
      <c r="E160">
        <v>125.80599975585901</v>
      </c>
      <c r="F160">
        <v>247117500</v>
      </c>
      <c r="G160">
        <v>125.80599975585901</v>
      </c>
      <c r="H160">
        <v>114.352500915527</v>
      </c>
      <c r="I160">
        <v>116</v>
      </c>
      <c r="J160">
        <v>114.00749969482401</v>
      </c>
      <c r="K160">
        <v>115.5625</v>
      </c>
      <c r="L160">
        <v>105633600</v>
      </c>
      <c r="M160">
        <v>112.53727722168</v>
      </c>
      <c r="N160">
        <v>338.33999633789102</v>
      </c>
      <c r="O160">
        <v>339.10000610351602</v>
      </c>
      <c r="P160">
        <v>336.60998535156199</v>
      </c>
      <c r="Q160">
        <v>338.64001464843801</v>
      </c>
      <c r="R160">
        <v>38733900</v>
      </c>
      <c r="S160">
        <v>315.31384277343801</v>
      </c>
    </row>
    <row r="161" spans="1:19" x14ac:dyDescent="0.35">
      <c r="A161" s="1">
        <v>44062</v>
      </c>
      <c r="B161">
        <v>124.333335876465</v>
      </c>
      <c r="C161">
        <v>127.40000152587901</v>
      </c>
      <c r="D161">
        <v>122.74732971191401</v>
      </c>
      <c r="E161">
        <v>125.23533630371099</v>
      </c>
      <c r="F161">
        <v>183079500</v>
      </c>
      <c r="G161">
        <v>125.23533630371099</v>
      </c>
      <c r="H161">
        <v>115.982498168945</v>
      </c>
      <c r="I161">
        <v>117.16249847412099</v>
      </c>
      <c r="J161">
        <v>115.610000610352</v>
      </c>
      <c r="K161">
        <v>115.70749664306599</v>
      </c>
      <c r="L161">
        <v>145538000</v>
      </c>
      <c r="M161">
        <v>112.678466796875</v>
      </c>
      <c r="N161">
        <v>339.04998779296898</v>
      </c>
      <c r="O161">
        <v>339.60998535156199</v>
      </c>
      <c r="P161">
        <v>336.61999511718801</v>
      </c>
      <c r="Q161">
        <v>337.23001098632801</v>
      </c>
      <c r="R161">
        <v>68054200</v>
      </c>
      <c r="S161">
        <v>314.00103759765602</v>
      </c>
    </row>
    <row r="162" spans="1:19" x14ac:dyDescent="0.35">
      <c r="A162" s="1">
        <v>44063</v>
      </c>
      <c r="B162">
        <v>124.045333862305</v>
      </c>
      <c r="C162">
        <v>134.79933166503901</v>
      </c>
      <c r="D162">
        <v>123.804000854492</v>
      </c>
      <c r="E162">
        <v>133.45533752441401</v>
      </c>
      <c r="F162">
        <v>309177000</v>
      </c>
      <c r="G162">
        <v>133.45533752441401</v>
      </c>
      <c r="H162">
        <v>115.75</v>
      </c>
      <c r="I162">
        <v>118.392501831055</v>
      </c>
      <c r="J162">
        <v>115.732498168945</v>
      </c>
      <c r="K162">
        <v>118.27500152587901</v>
      </c>
      <c r="L162">
        <v>126907200</v>
      </c>
      <c r="M162">
        <v>115.17877197265599</v>
      </c>
      <c r="N162">
        <v>335.35998535156199</v>
      </c>
      <c r="O162">
        <v>338.79998779296898</v>
      </c>
      <c r="P162">
        <v>335.22000122070301</v>
      </c>
      <c r="Q162">
        <v>338.27999877929699</v>
      </c>
      <c r="R162">
        <v>42207800</v>
      </c>
      <c r="S162">
        <v>314.97860717773398</v>
      </c>
    </row>
    <row r="163" spans="1:19" x14ac:dyDescent="0.35">
      <c r="A163" s="1">
        <v>44064</v>
      </c>
      <c r="B163">
        <v>136.31733703613301</v>
      </c>
      <c r="C163">
        <v>139.69932556152301</v>
      </c>
      <c r="D163">
        <v>135.00332641601599</v>
      </c>
      <c r="E163">
        <v>136.66532897949199</v>
      </c>
      <c r="F163">
        <v>322344000</v>
      </c>
      <c r="G163">
        <v>136.66532897949199</v>
      </c>
      <c r="H163">
        <v>119.262496948242</v>
      </c>
      <c r="I163">
        <v>124.86750030517599</v>
      </c>
      <c r="J163">
        <v>119.25</v>
      </c>
      <c r="K163">
        <v>124.370002746582</v>
      </c>
      <c r="L163">
        <v>338054800</v>
      </c>
      <c r="M163">
        <v>121.114212036133</v>
      </c>
      <c r="N163">
        <v>337.92001342773398</v>
      </c>
      <c r="O163">
        <v>339.72000122070301</v>
      </c>
      <c r="P163">
        <v>337.54998779296898</v>
      </c>
      <c r="Q163">
        <v>339.48001098632801</v>
      </c>
      <c r="R163">
        <v>55106600</v>
      </c>
      <c r="S163">
        <v>316.09597778320301</v>
      </c>
    </row>
    <row r="164" spans="1:19" x14ac:dyDescent="0.35">
      <c r="A164" s="1">
        <v>44067</v>
      </c>
      <c r="B164">
        <v>141.75199890136699</v>
      </c>
      <c r="C164">
        <v>141.93333435058599</v>
      </c>
      <c r="D164">
        <v>128.50132751464801</v>
      </c>
      <c r="E164">
        <v>134.27999877929699</v>
      </c>
      <c r="F164">
        <v>300954000</v>
      </c>
      <c r="G164">
        <v>134.27999877929699</v>
      </c>
      <c r="H164">
        <v>128.69749450683599</v>
      </c>
      <c r="I164">
        <v>128.78500366210901</v>
      </c>
      <c r="J164">
        <v>123.9375</v>
      </c>
      <c r="K164">
        <v>125.857498168945</v>
      </c>
      <c r="L164">
        <v>345937600</v>
      </c>
      <c r="M164">
        <v>122.56276702880901</v>
      </c>
      <c r="N164">
        <v>342.11999511718801</v>
      </c>
      <c r="O164">
        <v>343</v>
      </c>
      <c r="P164">
        <v>339.45001220703102</v>
      </c>
      <c r="Q164">
        <v>342.92001342773398</v>
      </c>
      <c r="R164">
        <v>48588700</v>
      </c>
      <c r="S164">
        <v>319.299072265625</v>
      </c>
    </row>
    <row r="165" spans="1:19" x14ac:dyDescent="0.35">
      <c r="A165" s="1">
        <v>44068</v>
      </c>
      <c r="B165">
        <v>131.65933227539099</v>
      </c>
      <c r="C165">
        <v>135.19667053222699</v>
      </c>
      <c r="D165">
        <v>131.19999694824199</v>
      </c>
      <c r="E165">
        <v>134.88932800293</v>
      </c>
      <c r="F165">
        <v>159883500</v>
      </c>
      <c r="G165">
        <v>134.88932800293</v>
      </c>
      <c r="H165">
        <v>124.69750213623</v>
      </c>
      <c r="I165">
        <v>125.18000030517599</v>
      </c>
      <c r="J165">
        <v>123.05249786377</v>
      </c>
      <c r="K165">
        <v>124.824996948242</v>
      </c>
      <c r="L165">
        <v>211495600</v>
      </c>
      <c r="M165">
        <v>121.55730438232401</v>
      </c>
      <c r="N165">
        <v>343.52999877929699</v>
      </c>
      <c r="O165">
        <v>344.20999145507801</v>
      </c>
      <c r="P165">
        <v>342.26998901367199</v>
      </c>
      <c r="Q165">
        <v>344.11999511718801</v>
      </c>
      <c r="R165">
        <v>38463400</v>
      </c>
      <c r="S165">
        <v>320.41638183593801</v>
      </c>
    </row>
    <row r="166" spans="1:19" x14ac:dyDescent="0.35">
      <c r="A166" s="1">
        <v>44069</v>
      </c>
      <c r="B166">
        <v>137.33332824707</v>
      </c>
      <c r="C166">
        <v>144.39999389648401</v>
      </c>
      <c r="D166">
        <v>136.90866088867199</v>
      </c>
      <c r="E166">
        <v>143.54466247558599</v>
      </c>
      <c r="F166">
        <v>213591000</v>
      </c>
      <c r="G166">
        <v>143.54466247558599</v>
      </c>
      <c r="H166">
        <v>126.18000030517599</v>
      </c>
      <c r="I166">
        <v>126.99250030517599</v>
      </c>
      <c r="J166">
        <v>125.08249664306599</v>
      </c>
      <c r="K166">
        <v>126.522499084473</v>
      </c>
      <c r="L166">
        <v>163022400</v>
      </c>
      <c r="M166">
        <v>123.21035766601599</v>
      </c>
      <c r="N166">
        <v>344.760009765625</v>
      </c>
      <c r="O166">
        <v>347.85998535156199</v>
      </c>
      <c r="P166">
        <v>344.17001342773398</v>
      </c>
      <c r="Q166">
        <v>347.57000732421898</v>
      </c>
      <c r="R166">
        <v>50790200</v>
      </c>
      <c r="S166">
        <v>323.62875366210898</v>
      </c>
    </row>
    <row r="167" spans="1:19" x14ac:dyDescent="0.35">
      <c r="A167" s="1">
        <v>44070</v>
      </c>
      <c r="B167">
        <v>145.36399841308599</v>
      </c>
      <c r="C167">
        <v>153.03999328613301</v>
      </c>
      <c r="D167">
        <v>142.83332824707</v>
      </c>
      <c r="E167">
        <v>149.25</v>
      </c>
      <c r="F167">
        <v>355395000</v>
      </c>
      <c r="G167">
        <v>149.25</v>
      </c>
      <c r="H167">
        <v>127.142501831055</v>
      </c>
      <c r="I167">
        <v>127.485000610352</v>
      </c>
      <c r="J167">
        <v>123.83249664306599</v>
      </c>
      <c r="K167">
        <v>125.01000213623</v>
      </c>
      <c r="L167">
        <v>155552400</v>
      </c>
      <c r="M167">
        <v>121.73744964599599</v>
      </c>
      <c r="N167">
        <v>348.510009765625</v>
      </c>
      <c r="O167">
        <v>349.89999389648398</v>
      </c>
      <c r="P167">
        <v>346.52999877929699</v>
      </c>
      <c r="Q167">
        <v>348.32998657226602</v>
      </c>
      <c r="R167">
        <v>58034100</v>
      </c>
      <c r="S167">
        <v>324.33633422851602</v>
      </c>
    </row>
    <row r="168" spans="1:19" x14ac:dyDescent="0.35">
      <c r="A168" s="1">
        <v>44071</v>
      </c>
      <c r="B168">
        <v>153.00799560546901</v>
      </c>
      <c r="C168">
        <v>154.565994262695</v>
      </c>
      <c r="D168">
        <v>145.76800537109401</v>
      </c>
      <c r="E168">
        <v>147.55999755859401</v>
      </c>
      <c r="F168">
        <v>301218000</v>
      </c>
      <c r="G168">
        <v>147.55999755859401</v>
      </c>
      <c r="H168">
        <v>126.012496948242</v>
      </c>
      <c r="I168">
        <v>126.442497253418</v>
      </c>
      <c r="J168">
        <v>124.577499389648</v>
      </c>
      <c r="K168">
        <v>124.807502746582</v>
      </c>
      <c r="L168">
        <v>187630000</v>
      </c>
      <c r="M168">
        <v>121.540252685547</v>
      </c>
      <c r="N168">
        <v>349.44000244140602</v>
      </c>
      <c r="O168">
        <v>350.72000122070301</v>
      </c>
      <c r="P168">
        <v>348.14999389648398</v>
      </c>
      <c r="Q168">
        <v>350.57998657226602</v>
      </c>
      <c r="R168">
        <v>48588900</v>
      </c>
      <c r="S168">
        <v>326.43130493164102</v>
      </c>
    </row>
    <row r="169" spans="1:19" x14ac:dyDescent="0.35">
      <c r="A169" s="1">
        <v>44074</v>
      </c>
      <c r="B169">
        <v>148.20333862304699</v>
      </c>
      <c r="C169">
        <v>166.71333312988301</v>
      </c>
      <c r="D169">
        <v>146.70333862304699</v>
      </c>
      <c r="E169">
        <v>166.10667419433599</v>
      </c>
      <c r="F169">
        <v>355123200</v>
      </c>
      <c r="G169">
        <v>166.10667419433599</v>
      </c>
      <c r="H169">
        <v>127.580001831055</v>
      </c>
      <c r="I169">
        <v>131</v>
      </c>
      <c r="J169">
        <v>126</v>
      </c>
      <c r="K169">
        <v>129.03999328613301</v>
      </c>
      <c r="L169">
        <v>225702700</v>
      </c>
      <c r="M169">
        <v>125.661949157715</v>
      </c>
      <c r="N169">
        <v>350.35000610351602</v>
      </c>
      <c r="O169">
        <v>351.29998779296898</v>
      </c>
      <c r="P169">
        <v>349.05999755859398</v>
      </c>
      <c r="Q169">
        <v>349.30999755859398</v>
      </c>
      <c r="R169">
        <v>66099200</v>
      </c>
      <c r="S169">
        <v>325.24887084960898</v>
      </c>
    </row>
    <row r="170" spans="1:19" x14ac:dyDescent="0.35">
      <c r="A170" s="1">
        <v>44075</v>
      </c>
      <c r="B170">
        <v>167.38000488281199</v>
      </c>
      <c r="C170">
        <v>167.49667358398401</v>
      </c>
      <c r="D170">
        <v>156.836669921875</v>
      </c>
      <c r="E170">
        <v>158.35000610351599</v>
      </c>
      <c r="F170">
        <v>269523300</v>
      </c>
      <c r="G170">
        <v>158.35000610351599</v>
      </c>
      <c r="H170">
        <v>132.75999450683599</v>
      </c>
      <c r="I170">
        <v>134.80000305175801</v>
      </c>
      <c r="J170">
        <v>130.52999877929699</v>
      </c>
      <c r="K170">
        <v>134.17999267578099</v>
      </c>
      <c r="L170">
        <v>151948100</v>
      </c>
      <c r="M170">
        <v>130.66738891601599</v>
      </c>
      <c r="N170">
        <v>350.20999145507801</v>
      </c>
      <c r="O170">
        <v>352.70999145507801</v>
      </c>
      <c r="P170">
        <v>349.239990234375</v>
      </c>
      <c r="Q170">
        <v>352.60000610351602</v>
      </c>
      <c r="R170">
        <v>54908700</v>
      </c>
      <c r="S170">
        <v>328.31228637695301</v>
      </c>
    </row>
    <row r="171" spans="1:19" x14ac:dyDescent="0.35">
      <c r="A171" s="1">
        <v>44076</v>
      </c>
      <c r="B171">
        <v>159.663330078125</v>
      </c>
      <c r="C171">
        <v>159.67999267578099</v>
      </c>
      <c r="D171">
        <v>135.03999328613301</v>
      </c>
      <c r="E171">
        <v>149.12333679199199</v>
      </c>
      <c r="F171">
        <v>288528300</v>
      </c>
      <c r="G171">
        <v>149.12333679199199</v>
      </c>
      <c r="H171">
        <v>137.58999633789099</v>
      </c>
      <c r="I171">
        <v>137.97999572753901</v>
      </c>
      <c r="J171">
        <v>127</v>
      </c>
      <c r="K171">
        <v>131.39999389648401</v>
      </c>
      <c r="L171">
        <v>200119000</v>
      </c>
      <c r="M171">
        <v>127.96018981933599</v>
      </c>
      <c r="N171">
        <v>354.67001342773398</v>
      </c>
      <c r="O171">
        <v>358.75</v>
      </c>
      <c r="P171">
        <v>353.42999267578102</v>
      </c>
      <c r="Q171">
        <v>357.70001220703102</v>
      </c>
      <c r="R171">
        <v>69540000</v>
      </c>
      <c r="S171">
        <v>333.06094360351602</v>
      </c>
    </row>
    <row r="172" spans="1:19" x14ac:dyDescent="0.35">
      <c r="A172" s="1">
        <v>44077</v>
      </c>
      <c r="B172">
        <v>135.74333190918</v>
      </c>
      <c r="C172">
        <v>143.93333435058599</v>
      </c>
      <c r="D172">
        <v>134</v>
      </c>
      <c r="E172">
        <v>135.66667175293</v>
      </c>
      <c r="F172">
        <v>262788300</v>
      </c>
      <c r="G172">
        <v>135.66667175293</v>
      </c>
      <c r="H172">
        <v>126.91000366210901</v>
      </c>
      <c r="I172">
        <v>128.83999633789099</v>
      </c>
      <c r="J172">
        <v>120.5</v>
      </c>
      <c r="K172">
        <v>120.879997253418</v>
      </c>
      <c r="L172">
        <v>257599600</v>
      </c>
      <c r="M172">
        <v>117.71556854248</v>
      </c>
      <c r="N172">
        <v>355.86999511718801</v>
      </c>
      <c r="O172">
        <v>356.38000488281199</v>
      </c>
      <c r="P172">
        <v>342.58999633789102</v>
      </c>
      <c r="Q172">
        <v>345.39001464843801</v>
      </c>
      <c r="R172">
        <v>148011100</v>
      </c>
      <c r="S172">
        <v>321.598876953125</v>
      </c>
    </row>
    <row r="173" spans="1:19" x14ac:dyDescent="0.35">
      <c r="A173" s="1">
        <v>44078</v>
      </c>
      <c r="B173">
        <v>134.27000427246099</v>
      </c>
      <c r="C173">
        <v>142.66667175293</v>
      </c>
      <c r="D173">
        <v>124.00666809082</v>
      </c>
      <c r="E173">
        <v>139.44000244140599</v>
      </c>
      <c r="F173">
        <v>330965700</v>
      </c>
      <c r="G173">
        <v>139.44000244140599</v>
      </c>
      <c r="H173">
        <v>120.06999969482401</v>
      </c>
      <c r="I173">
        <v>123.699996948242</v>
      </c>
      <c r="J173">
        <v>110.889999389648</v>
      </c>
      <c r="K173">
        <v>120.959999084473</v>
      </c>
      <c r="L173">
        <v>332607200</v>
      </c>
      <c r="M173">
        <v>117.79347229003901</v>
      </c>
      <c r="N173">
        <v>346.13000488281199</v>
      </c>
      <c r="O173">
        <v>347.82998657226602</v>
      </c>
      <c r="P173">
        <v>334.86999511718801</v>
      </c>
      <c r="Q173">
        <v>342.57000732421898</v>
      </c>
      <c r="R173">
        <v>139156300</v>
      </c>
      <c r="S173">
        <v>318.97314453125</v>
      </c>
    </row>
    <row r="174" spans="1:19" x14ac:dyDescent="0.35">
      <c r="A174" s="1">
        <v>44082</v>
      </c>
      <c r="B174">
        <v>118.666664123535</v>
      </c>
      <c r="C174">
        <v>122.913330078125</v>
      </c>
      <c r="D174">
        <v>109.959999084473</v>
      </c>
      <c r="E174">
        <v>110.06999969482401</v>
      </c>
      <c r="F174">
        <v>346397100</v>
      </c>
      <c r="G174">
        <v>110.06999969482401</v>
      </c>
      <c r="H174">
        <v>113.949996948242</v>
      </c>
      <c r="I174">
        <v>118.98999786377</v>
      </c>
      <c r="J174">
        <v>112.68000030517599</v>
      </c>
      <c r="K174">
        <v>112.81999969482401</v>
      </c>
      <c r="L174">
        <v>231366600</v>
      </c>
      <c r="M174">
        <v>109.866561889648</v>
      </c>
      <c r="N174">
        <v>336.70999145507801</v>
      </c>
      <c r="O174">
        <v>342.64001464843801</v>
      </c>
      <c r="P174">
        <v>332.88000488281199</v>
      </c>
      <c r="Q174">
        <v>333.20999145507801</v>
      </c>
      <c r="R174">
        <v>114465300</v>
      </c>
      <c r="S174">
        <v>310.25793457031199</v>
      </c>
    </row>
    <row r="175" spans="1:19" x14ac:dyDescent="0.35">
      <c r="A175" s="1">
        <v>44083</v>
      </c>
      <c r="B175">
        <v>118.866668701172</v>
      </c>
      <c r="C175">
        <v>123</v>
      </c>
      <c r="D175">
        <v>113.836669921875</v>
      </c>
      <c r="E175">
        <v>122.09333038330099</v>
      </c>
      <c r="F175">
        <v>238397400</v>
      </c>
      <c r="G175">
        <v>122.09333038330099</v>
      </c>
      <c r="H175">
        <v>117.26000213623</v>
      </c>
      <c r="I175">
        <v>119.139999389648</v>
      </c>
      <c r="J175">
        <v>115.26000213623</v>
      </c>
      <c r="K175">
        <v>117.31999969482401</v>
      </c>
      <c r="L175">
        <v>176940500</v>
      </c>
      <c r="M175">
        <v>114.24876403808599</v>
      </c>
      <c r="N175">
        <v>337.54998779296898</v>
      </c>
      <c r="O175">
        <v>342.45999145507801</v>
      </c>
      <c r="P175">
        <v>336.60998535156199</v>
      </c>
      <c r="Q175">
        <v>339.79000854492199</v>
      </c>
      <c r="R175">
        <v>91462300</v>
      </c>
      <c r="S175">
        <v>316.38464355468801</v>
      </c>
    </row>
    <row r="176" spans="1:19" x14ac:dyDescent="0.35">
      <c r="A176" s="1">
        <v>44084</v>
      </c>
      <c r="B176">
        <v>128.73666381835901</v>
      </c>
      <c r="C176">
        <v>132.99667358398401</v>
      </c>
      <c r="D176">
        <v>120.18666839599599</v>
      </c>
      <c r="E176">
        <v>123.779998779297</v>
      </c>
      <c r="F176">
        <v>254791800</v>
      </c>
      <c r="G176">
        <v>123.779998779297</v>
      </c>
      <c r="H176">
        <v>120.360000610352</v>
      </c>
      <c r="I176">
        <v>120.5</v>
      </c>
      <c r="J176">
        <v>112.5</v>
      </c>
      <c r="K176">
        <v>113.48999786377</v>
      </c>
      <c r="L176">
        <v>182274400</v>
      </c>
      <c r="M176">
        <v>110.51902770996099</v>
      </c>
      <c r="N176">
        <v>341.82000732421898</v>
      </c>
      <c r="O176">
        <v>342.52999877929699</v>
      </c>
      <c r="P176">
        <v>332.85000610351602</v>
      </c>
      <c r="Q176">
        <v>333.89001464843801</v>
      </c>
      <c r="R176">
        <v>90569500</v>
      </c>
      <c r="S176">
        <v>310.89102172851602</v>
      </c>
    </row>
    <row r="177" spans="1:19" x14ac:dyDescent="0.35">
      <c r="A177" s="1">
        <v>44085</v>
      </c>
      <c r="B177">
        <v>127.31333160400401</v>
      </c>
      <c r="C177">
        <v>127.5</v>
      </c>
      <c r="D177">
        <v>120.166664123535</v>
      </c>
      <c r="E177">
        <v>124.23999786377</v>
      </c>
      <c r="F177">
        <v>182152500</v>
      </c>
      <c r="G177">
        <v>124.23999786377</v>
      </c>
      <c r="H177">
        <v>114.56999969482401</v>
      </c>
      <c r="I177">
        <v>115.23000335693401</v>
      </c>
      <c r="J177">
        <v>110</v>
      </c>
      <c r="K177">
        <v>112</v>
      </c>
      <c r="L177">
        <v>180860300</v>
      </c>
      <c r="M177">
        <v>109.06802368164099</v>
      </c>
      <c r="N177">
        <v>335.82000732421898</v>
      </c>
      <c r="O177">
        <v>336.97000122070301</v>
      </c>
      <c r="P177">
        <v>331</v>
      </c>
      <c r="Q177">
        <v>334.05999755859398</v>
      </c>
      <c r="R177">
        <v>84680200</v>
      </c>
      <c r="S177">
        <v>311.04934692382801</v>
      </c>
    </row>
    <row r="178" spans="1:19" x14ac:dyDescent="0.35">
      <c r="A178" s="1">
        <v>44088</v>
      </c>
      <c r="B178">
        <v>126.98332977294901</v>
      </c>
      <c r="C178">
        <v>140</v>
      </c>
      <c r="D178">
        <v>124.43333435058599</v>
      </c>
      <c r="E178">
        <v>139.87333679199199</v>
      </c>
      <c r="F178">
        <v>249061800</v>
      </c>
      <c r="G178">
        <v>139.87333679199199</v>
      </c>
      <c r="H178">
        <v>114.720001220703</v>
      </c>
      <c r="I178">
        <v>115.93000030517599</v>
      </c>
      <c r="J178">
        <v>112.800003051758</v>
      </c>
      <c r="K178">
        <v>115.360000610352</v>
      </c>
      <c r="L178">
        <v>140150100</v>
      </c>
      <c r="M178">
        <v>112.34008026123</v>
      </c>
      <c r="N178">
        <v>337.489990234375</v>
      </c>
      <c r="O178">
        <v>340.38000488281199</v>
      </c>
      <c r="P178">
        <v>334.22000122070301</v>
      </c>
      <c r="Q178">
        <v>338.45999145507801</v>
      </c>
      <c r="R178">
        <v>65605700</v>
      </c>
      <c r="S178">
        <v>315.14630126953102</v>
      </c>
    </row>
    <row r="179" spans="1:19" x14ac:dyDescent="0.35">
      <c r="A179" s="1">
        <v>44089</v>
      </c>
      <c r="B179">
        <v>145.52000427246099</v>
      </c>
      <c r="C179">
        <v>153.97999572753901</v>
      </c>
      <c r="D179">
        <v>143.56666564941401</v>
      </c>
      <c r="E179">
        <v>149.919998168945</v>
      </c>
      <c r="F179">
        <v>291894600</v>
      </c>
      <c r="G179">
        <v>149.919998168945</v>
      </c>
      <c r="H179">
        <v>118.330001831055</v>
      </c>
      <c r="I179">
        <v>118.830001831055</v>
      </c>
      <c r="J179">
        <v>113.610000610352</v>
      </c>
      <c r="K179">
        <v>115.540000915527</v>
      </c>
      <c r="L179">
        <v>184642000</v>
      </c>
      <c r="M179">
        <v>112.51535797119099</v>
      </c>
      <c r="N179">
        <v>341.11999511718801</v>
      </c>
      <c r="O179">
        <v>342.01998901367199</v>
      </c>
      <c r="P179">
        <v>338.47000122070301</v>
      </c>
      <c r="Q179">
        <v>340.17001342773398</v>
      </c>
      <c r="R179">
        <v>52920900</v>
      </c>
      <c r="S179">
        <v>316.73849487304699</v>
      </c>
    </row>
    <row r="180" spans="1:19" x14ac:dyDescent="0.35">
      <c r="A180" s="1">
        <v>44090</v>
      </c>
      <c r="B180">
        <v>146.62333679199199</v>
      </c>
      <c r="C180">
        <v>152.59666442871099</v>
      </c>
      <c r="D180">
        <v>145.10333251953099</v>
      </c>
      <c r="E180">
        <v>147.25332641601599</v>
      </c>
      <c r="F180">
        <v>216837900</v>
      </c>
      <c r="G180">
        <v>147.25332641601599</v>
      </c>
      <c r="H180">
        <v>115.23000335693401</v>
      </c>
      <c r="I180">
        <v>116</v>
      </c>
      <c r="J180">
        <v>112.040000915527</v>
      </c>
      <c r="K180">
        <v>112.129997253418</v>
      </c>
      <c r="L180">
        <v>154679000</v>
      </c>
      <c r="M180">
        <v>109.194633483887</v>
      </c>
      <c r="N180">
        <v>341.510009765625</v>
      </c>
      <c r="O180">
        <v>343.05999755859398</v>
      </c>
      <c r="P180">
        <v>338.51998901367199</v>
      </c>
      <c r="Q180">
        <v>338.82000732421898</v>
      </c>
      <c r="R180">
        <v>82096000</v>
      </c>
      <c r="S180">
        <v>315.4814453125</v>
      </c>
    </row>
    <row r="181" spans="1:19" x14ac:dyDescent="0.35">
      <c r="A181" s="1">
        <v>44091</v>
      </c>
      <c r="B181">
        <v>138.53334045410199</v>
      </c>
      <c r="C181">
        <v>145.92999267578099</v>
      </c>
      <c r="D181">
        <v>136</v>
      </c>
      <c r="E181">
        <v>141.14332580566401</v>
      </c>
      <c r="F181">
        <v>230337600</v>
      </c>
      <c r="G181">
        <v>141.14332580566401</v>
      </c>
      <c r="H181">
        <v>109.720001220703</v>
      </c>
      <c r="I181">
        <v>112.199996948242</v>
      </c>
      <c r="J181">
        <v>108.709999084473</v>
      </c>
      <c r="K181">
        <v>110.33999633789099</v>
      </c>
      <c r="L181">
        <v>178011000</v>
      </c>
      <c r="M181">
        <v>107.45147705078099</v>
      </c>
      <c r="N181">
        <v>333.55999755859398</v>
      </c>
      <c r="O181">
        <v>337.70001220703102</v>
      </c>
      <c r="P181">
        <v>332.989990234375</v>
      </c>
      <c r="Q181">
        <v>335.83999633789102</v>
      </c>
      <c r="R181">
        <v>91523300</v>
      </c>
      <c r="S181">
        <v>312.70675659179699</v>
      </c>
    </row>
    <row r="182" spans="1:19" x14ac:dyDescent="0.35">
      <c r="A182" s="1">
        <v>44092</v>
      </c>
      <c r="B182">
        <v>149.31333923339801</v>
      </c>
      <c r="C182">
        <v>150.33332824707</v>
      </c>
      <c r="D182">
        <v>142.93333435058599</v>
      </c>
      <c r="E182">
        <v>147.38333129882801</v>
      </c>
      <c r="F182">
        <v>259220400</v>
      </c>
      <c r="G182">
        <v>147.38333129882801</v>
      </c>
      <c r="H182">
        <v>110.40000152587901</v>
      </c>
      <c r="I182">
        <v>110.879997253418</v>
      </c>
      <c r="J182">
        <v>106.08999633789099</v>
      </c>
      <c r="K182">
        <v>106.83999633789099</v>
      </c>
      <c r="L182">
        <v>287104900</v>
      </c>
      <c r="M182">
        <v>104.043106079102</v>
      </c>
      <c r="N182">
        <v>335.36999511718801</v>
      </c>
      <c r="O182">
        <v>335.489990234375</v>
      </c>
      <c r="P182">
        <v>327.97000122070301</v>
      </c>
      <c r="Q182">
        <v>330.64999389648398</v>
      </c>
      <c r="R182">
        <v>105877900</v>
      </c>
      <c r="S182">
        <v>309.10656738281199</v>
      </c>
    </row>
    <row r="183" spans="1:19" x14ac:dyDescent="0.35">
      <c r="A183" s="1">
        <v>44095</v>
      </c>
      <c r="B183">
        <v>151.04333496093801</v>
      </c>
      <c r="C183">
        <v>151.89332580566401</v>
      </c>
      <c r="D183">
        <v>135.69000244140599</v>
      </c>
      <c r="E183">
        <v>149.79666137695301</v>
      </c>
      <c r="F183">
        <v>328430400</v>
      </c>
      <c r="G183">
        <v>149.79666137695301</v>
      </c>
      <c r="H183">
        <v>104.540000915527</v>
      </c>
      <c r="I183">
        <v>110.19000244140599</v>
      </c>
      <c r="J183">
        <v>103.09999847412099</v>
      </c>
      <c r="K183">
        <v>110.080001831055</v>
      </c>
      <c r="L183">
        <v>195713800</v>
      </c>
      <c r="M183">
        <v>107.19830322265599</v>
      </c>
      <c r="N183">
        <v>325.70001220703102</v>
      </c>
      <c r="O183">
        <v>327.13000488281199</v>
      </c>
      <c r="P183">
        <v>321.73001098632801</v>
      </c>
      <c r="Q183">
        <v>326.97000122070301</v>
      </c>
      <c r="R183">
        <v>99450800</v>
      </c>
      <c r="S183">
        <v>305.66638183593801</v>
      </c>
    </row>
    <row r="184" spans="1:19" x14ac:dyDescent="0.35">
      <c r="A184" s="1">
        <v>44096</v>
      </c>
      <c r="B184">
        <v>143.19999694824199</v>
      </c>
      <c r="C184">
        <v>145.919998168945</v>
      </c>
      <c r="D184">
        <v>139.19999694824199</v>
      </c>
      <c r="E184">
        <v>141.41000366210901</v>
      </c>
      <c r="F184">
        <v>238742400</v>
      </c>
      <c r="G184">
        <v>141.41000366210901</v>
      </c>
      <c r="H184">
        <v>112.68000030517599</v>
      </c>
      <c r="I184">
        <v>112.860000610352</v>
      </c>
      <c r="J184">
        <v>109.16000366210901</v>
      </c>
      <c r="K184">
        <v>111.80999755859401</v>
      </c>
      <c r="L184">
        <v>183055400</v>
      </c>
      <c r="M184">
        <v>108.88299560546901</v>
      </c>
      <c r="N184">
        <v>328.57000732421898</v>
      </c>
      <c r="O184">
        <v>330.89999389648398</v>
      </c>
      <c r="P184">
        <v>325.85998535156199</v>
      </c>
      <c r="Q184">
        <v>330.29998779296898</v>
      </c>
      <c r="R184">
        <v>63612100</v>
      </c>
      <c r="S184">
        <v>308.77941894531199</v>
      </c>
    </row>
    <row r="185" spans="1:19" x14ac:dyDescent="0.35">
      <c r="A185" s="1">
        <v>44097</v>
      </c>
      <c r="B185">
        <v>135.05332946777301</v>
      </c>
      <c r="C185">
        <v>137.38333129882801</v>
      </c>
      <c r="D185">
        <v>125.293334960938</v>
      </c>
      <c r="E185">
        <v>126.786666870117</v>
      </c>
      <c r="F185">
        <v>285222600</v>
      </c>
      <c r="G185">
        <v>126.786666870117</v>
      </c>
      <c r="H185">
        <v>111.620002746582</v>
      </c>
      <c r="I185">
        <v>112.110000610352</v>
      </c>
      <c r="J185">
        <v>106.76999664306599</v>
      </c>
      <c r="K185">
        <v>107.120002746582</v>
      </c>
      <c r="L185">
        <v>150718700</v>
      </c>
      <c r="M185">
        <v>104.31577301025401</v>
      </c>
      <c r="N185">
        <v>330.89999389648398</v>
      </c>
      <c r="O185">
        <v>331.20001220703102</v>
      </c>
      <c r="P185">
        <v>322.10000610351602</v>
      </c>
      <c r="Q185">
        <v>322.64001464843801</v>
      </c>
      <c r="R185">
        <v>93112200</v>
      </c>
      <c r="S185">
        <v>301.61856079101602</v>
      </c>
    </row>
    <row r="186" spans="1:19" x14ac:dyDescent="0.35">
      <c r="A186" s="1">
        <v>44098</v>
      </c>
      <c r="B186">
        <v>121.26667022705099</v>
      </c>
      <c r="C186">
        <v>133.16667175293</v>
      </c>
      <c r="D186">
        <v>117.09999847412099</v>
      </c>
      <c r="E186">
        <v>129.26333618164099</v>
      </c>
      <c r="F186">
        <v>289683300</v>
      </c>
      <c r="G186">
        <v>129.26333618164099</v>
      </c>
      <c r="H186">
        <v>105.169998168945</v>
      </c>
      <c r="I186">
        <v>110.25</v>
      </c>
      <c r="J186">
        <v>105</v>
      </c>
      <c r="K186">
        <v>108.220001220703</v>
      </c>
      <c r="L186">
        <v>167743300</v>
      </c>
      <c r="M186">
        <v>105.386993408203</v>
      </c>
      <c r="N186">
        <v>321.22000122070301</v>
      </c>
      <c r="O186">
        <v>326.79998779296898</v>
      </c>
      <c r="P186">
        <v>319.79998779296898</v>
      </c>
      <c r="Q186">
        <v>323.5</v>
      </c>
      <c r="R186">
        <v>76681300</v>
      </c>
      <c r="S186">
        <v>302.42248535156199</v>
      </c>
    </row>
    <row r="187" spans="1:19" x14ac:dyDescent="0.35">
      <c r="A187" s="1">
        <v>44099</v>
      </c>
      <c r="B187">
        <v>131.156661987305</v>
      </c>
      <c r="C187">
        <v>136.24333190918</v>
      </c>
      <c r="D187">
        <v>130.43333435058599</v>
      </c>
      <c r="E187">
        <v>135.77999877929699</v>
      </c>
      <c r="F187">
        <v>201625500</v>
      </c>
      <c r="G187">
        <v>135.77999877929699</v>
      </c>
      <c r="H187">
        <v>108.43000030517599</v>
      </c>
      <c r="I187">
        <v>112.44000244140599</v>
      </c>
      <c r="J187">
        <v>107.669998168945</v>
      </c>
      <c r="K187">
        <v>112.279998779297</v>
      </c>
      <c r="L187">
        <v>149981400</v>
      </c>
      <c r="M187">
        <v>109.34072113037099</v>
      </c>
      <c r="N187">
        <v>322.57998657226602</v>
      </c>
      <c r="O187">
        <v>329.57998657226602</v>
      </c>
      <c r="P187">
        <v>321.64001464843801</v>
      </c>
      <c r="Q187">
        <v>328.73001098632801</v>
      </c>
      <c r="R187">
        <v>71069400</v>
      </c>
      <c r="S187">
        <v>307.311767578125</v>
      </c>
    </row>
    <row r="188" spans="1:19" x14ac:dyDescent="0.35">
      <c r="A188" s="1">
        <v>44102</v>
      </c>
      <c r="B188">
        <v>141.53999328613301</v>
      </c>
      <c r="C188">
        <v>142.69332885742199</v>
      </c>
      <c r="D188">
        <v>138.51666259765599</v>
      </c>
      <c r="E188">
        <v>140.39999389648401</v>
      </c>
      <c r="F188">
        <v>149158800</v>
      </c>
      <c r="G188">
        <v>140.39999389648401</v>
      </c>
      <c r="H188">
        <v>115.01000213623</v>
      </c>
      <c r="I188">
        <v>115.31999969482401</v>
      </c>
      <c r="J188">
        <v>112.779998779297</v>
      </c>
      <c r="K188">
        <v>114.959999084473</v>
      </c>
      <c r="L188">
        <v>137672400</v>
      </c>
      <c r="M188">
        <v>111.95053863525401</v>
      </c>
      <c r="N188">
        <v>333.22000122070301</v>
      </c>
      <c r="O188">
        <v>334.95999145507801</v>
      </c>
      <c r="P188">
        <v>332.14999389648398</v>
      </c>
      <c r="Q188">
        <v>334.19000244140602</v>
      </c>
      <c r="R188">
        <v>64584600</v>
      </c>
      <c r="S188">
        <v>312.41595458984398</v>
      </c>
    </row>
    <row r="189" spans="1:19" x14ac:dyDescent="0.35">
      <c r="A189" s="1">
        <v>44103</v>
      </c>
      <c r="B189">
        <v>138.66667175293</v>
      </c>
      <c r="C189">
        <v>142.83332824707</v>
      </c>
      <c r="D189">
        <v>137.19999694824199</v>
      </c>
      <c r="E189">
        <v>139.69000244140599</v>
      </c>
      <c r="F189">
        <v>150657900</v>
      </c>
      <c r="G189">
        <v>139.69000244140599</v>
      </c>
      <c r="H189">
        <v>114.550003051758</v>
      </c>
      <c r="I189">
        <v>115.30999755859401</v>
      </c>
      <c r="J189">
        <v>113.56999969482401</v>
      </c>
      <c r="K189">
        <v>114.08999633789099</v>
      </c>
      <c r="L189">
        <v>99382200</v>
      </c>
      <c r="M189">
        <v>111.103324890137</v>
      </c>
      <c r="N189">
        <v>333.97000122070301</v>
      </c>
      <c r="O189">
        <v>334.76998901367199</v>
      </c>
      <c r="P189">
        <v>331.61999511718801</v>
      </c>
      <c r="Q189">
        <v>332.36999511718801</v>
      </c>
      <c r="R189">
        <v>51304000</v>
      </c>
      <c r="S189">
        <v>310.71450805664102</v>
      </c>
    </row>
    <row r="190" spans="1:19" x14ac:dyDescent="0.35">
      <c r="A190" s="1">
        <v>44104</v>
      </c>
      <c r="B190">
        <v>140.44000244140599</v>
      </c>
      <c r="C190">
        <v>144.64332580566401</v>
      </c>
      <c r="D190">
        <v>140.156661987305</v>
      </c>
      <c r="E190">
        <v>143.00332641601599</v>
      </c>
      <c r="F190">
        <v>144436800</v>
      </c>
      <c r="G190">
        <v>143.00332641601599</v>
      </c>
      <c r="H190">
        <v>113.790000915527</v>
      </c>
      <c r="I190">
        <v>117.26000213623</v>
      </c>
      <c r="J190">
        <v>113.620002746582</v>
      </c>
      <c r="K190">
        <v>115.80999755859401</v>
      </c>
      <c r="L190">
        <v>142675200</v>
      </c>
      <c r="M190">
        <v>112.77830505371099</v>
      </c>
      <c r="N190">
        <v>333.08999633789102</v>
      </c>
      <c r="O190">
        <v>338.29000854492199</v>
      </c>
      <c r="P190">
        <v>332.88000488281199</v>
      </c>
      <c r="Q190">
        <v>334.89001464843801</v>
      </c>
      <c r="R190">
        <v>104081100</v>
      </c>
      <c r="S190">
        <v>313.0703125</v>
      </c>
    </row>
    <row r="191" spans="1:19" x14ac:dyDescent="0.35">
      <c r="A191" s="1">
        <v>44105</v>
      </c>
      <c r="B191">
        <v>146.919998168945</v>
      </c>
      <c r="C191">
        <v>149.62666320800801</v>
      </c>
      <c r="D191">
        <v>144.80667114257801</v>
      </c>
      <c r="E191">
        <v>149.38667297363301</v>
      </c>
      <c r="F191">
        <v>152224500</v>
      </c>
      <c r="G191">
        <v>149.38667297363301</v>
      </c>
      <c r="H191">
        <v>117.639999389648</v>
      </c>
      <c r="I191">
        <v>117.720001220703</v>
      </c>
      <c r="J191">
        <v>115.830001831055</v>
      </c>
      <c r="K191">
        <v>116.790000915527</v>
      </c>
      <c r="L191">
        <v>116120400</v>
      </c>
      <c r="M191">
        <v>113.73264312744099</v>
      </c>
      <c r="N191">
        <v>337.69000244140602</v>
      </c>
      <c r="O191">
        <v>338.739990234375</v>
      </c>
      <c r="P191">
        <v>335.010009765625</v>
      </c>
      <c r="Q191">
        <v>337.04000854492199</v>
      </c>
      <c r="R191">
        <v>88698700</v>
      </c>
      <c r="S191">
        <v>315.08029174804699</v>
      </c>
    </row>
    <row r="192" spans="1:19" x14ac:dyDescent="0.35">
      <c r="A192" s="1">
        <v>44106</v>
      </c>
      <c r="B192">
        <v>140.46333312988301</v>
      </c>
      <c r="C192">
        <v>146.37666320800801</v>
      </c>
      <c r="D192">
        <v>138.33332824707</v>
      </c>
      <c r="E192">
        <v>138.36332702636699</v>
      </c>
      <c r="F192">
        <v>214290000</v>
      </c>
      <c r="G192">
        <v>138.36332702636699</v>
      </c>
      <c r="H192">
        <v>112.889999389648</v>
      </c>
      <c r="I192">
        <v>115.370002746582</v>
      </c>
      <c r="J192">
        <v>112.220001220703</v>
      </c>
      <c r="K192">
        <v>113.01999664306599</v>
      </c>
      <c r="L192">
        <v>144712000</v>
      </c>
      <c r="M192">
        <v>110.061317443848</v>
      </c>
      <c r="N192">
        <v>331.70001220703102</v>
      </c>
      <c r="O192">
        <v>337.010009765625</v>
      </c>
      <c r="P192">
        <v>331.19000244140602</v>
      </c>
      <c r="Q192">
        <v>333.83999633789102</v>
      </c>
      <c r="R192">
        <v>89431100</v>
      </c>
      <c r="S192">
        <v>312.08877563476602</v>
      </c>
    </row>
    <row r="193" spans="1:19" x14ac:dyDescent="0.35">
      <c r="A193" s="1">
        <v>44109</v>
      </c>
      <c r="B193">
        <v>141.11666870117199</v>
      </c>
      <c r="C193">
        <v>144.54666137695301</v>
      </c>
      <c r="D193">
        <v>139.77667236328099</v>
      </c>
      <c r="E193">
        <v>141.89332580566401</v>
      </c>
      <c r="F193">
        <v>134168400</v>
      </c>
      <c r="G193">
        <v>141.89332580566401</v>
      </c>
      <c r="H193">
        <v>113.91000366210901</v>
      </c>
      <c r="I193">
        <v>116.65000152587901</v>
      </c>
      <c r="J193">
        <v>113.550003051758</v>
      </c>
      <c r="K193">
        <v>116.5</v>
      </c>
      <c r="L193">
        <v>106243800</v>
      </c>
      <c r="M193">
        <v>113.45025634765599</v>
      </c>
      <c r="N193">
        <v>336.05999755859398</v>
      </c>
      <c r="O193">
        <v>339.95999145507801</v>
      </c>
      <c r="P193">
        <v>336.010009765625</v>
      </c>
      <c r="Q193">
        <v>339.760009765625</v>
      </c>
      <c r="R193">
        <v>45713100</v>
      </c>
      <c r="S193">
        <v>317.623046875</v>
      </c>
    </row>
    <row r="194" spans="1:19" x14ac:dyDescent="0.35">
      <c r="A194" s="1">
        <v>44110</v>
      </c>
      <c r="B194">
        <v>141.26333618164099</v>
      </c>
      <c r="C194">
        <v>142.92666625976599</v>
      </c>
      <c r="D194">
        <v>135.35000610351599</v>
      </c>
      <c r="E194">
        <v>137.99333190918</v>
      </c>
      <c r="F194">
        <v>147438900</v>
      </c>
      <c r="G194">
        <v>137.99333190918</v>
      </c>
      <c r="H194">
        <v>115.699996948242</v>
      </c>
      <c r="I194">
        <v>116.120002746582</v>
      </c>
      <c r="J194">
        <v>112.25</v>
      </c>
      <c r="K194">
        <v>113.16000366210901</v>
      </c>
      <c r="L194">
        <v>161498200</v>
      </c>
      <c r="M194">
        <v>110.19766235351599</v>
      </c>
      <c r="N194">
        <v>339.91000366210898</v>
      </c>
      <c r="O194">
        <v>342.17001342773398</v>
      </c>
      <c r="P194">
        <v>334.38000488281199</v>
      </c>
      <c r="Q194">
        <v>334.92999267578102</v>
      </c>
      <c r="R194">
        <v>90128900</v>
      </c>
      <c r="S194">
        <v>313.10775756835898</v>
      </c>
    </row>
    <row r="195" spans="1:19" x14ac:dyDescent="0.35">
      <c r="A195" s="1">
        <v>44111</v>
      </c>
      <c r="B195">
        <v>139.95666503906199</v>
      </c>
      <c r="C195">
        <v>143.30000305175801</v>
      </c>
      <c r="D195">
        <v>137.94999694824199</v>
      </c>
      <c r="E195">
        <v>141.76666259765599</v>
      </c>
      <c r="F195">
        <v>129383100</v>
      </c>
      <c r="G195">
        <v>141.76666259765599</v>
      </c>
      <c r="H195">
        <v>114.620002746582</v>
      </c>
      <c r="I195">
        <v>115.550003051758</v>
      </c>
      <c r="J195">
        <v>114.129997253418</v>
      </c>
      <c r="K195">
        <v>115.080001831055</v>
      </c>
      <c r="L195">
        <v>96849000</v>
      </c>
      <c r="M195">
        <v>112.067413330078</v>
      </c>
      <c r="N195">
        <v>338.11999511718801</v>
      </c>
      <c r="O195">
        <v>341.63000488281199</v>
      </c>
      <c r="P195">
        <v>338.08999633789102</v>
      </c>
      <c r="Q195">
        <v>340.760009765625</v>
      </c>
      <c r="R195">
        <v>56999600</v>
      </c>
      <c r="S195">
        <v>318.55795288085898</v>
      </c>
    </row>
    <row r="196" spans="1:19" x14ac:dyDescent="0.35">
      <c r="A196" s="1">
        <v>44112</v>
      </c>
      <c r="B196">
        <v>146.14666748046901</v>
      </c>
      <c r="C196">
        <v>146.33332824707</v>
      </c>
      <c r="D196">
        <v>141.76666259765599</v>
      </c>
      <c r="E196">
        <v>141.97332763671901</v>
      </c>
      <c r="F196">
        <v>121263300</v>
      </c>
      <c r="G196">
        <v>141.97332763671901</v>
      </c>
      <c r="H196">
        <v>116.25</v>
      </c>
      <c r="I196">
        <v>116.40000152587901</v>
      </c>
      <c r="J196">
        <v>114.58999633789099</v>
      </c>
      <c r="K196">
        <v>114.970001220703</v>
      </c>
      <c r="L196">
        <v>83477200</v>
      </c>
      <c r="M196">
        <v>111.96029663085901</v>
      </c>
      <c r="N196">
        <v>342.85000610351602</v>
      </c>
      <c r="O196">
        <v>343.85000610351602</v>
      </c>
      <c r="P196">
        <v>341.85998535156199</v>
      </c>
      <c r="Q196">
        <v>343.77999877929699</v>
      </c>
      <c r="R196">
        <v>45242500</v>
      </c>
      <c r="S196">
        <v>321.38116455078102</v>
      </c>
    </row>
    <row r="197" spans="1:19" x14ac:dyDescent="0.35">
      <c r="A197" s="1">
        <v>44113</v>
      </c>
      <c r="B197">
        <v>143.37666320800801</v>
      </c>
      <c r="C197">
        <v>144.86332702636699</v>
      </c>
      <c r="D197">
        <v>142.15333557128901</v>
      </c>
      <c r="E197">
        <v>144.66667175293</v>
      </c>
      <c r="F197">
        <v>86777100</v>
      </c>
      <c r="G197">
        <v>144.66667175293</v>
      </c>
      <c r="H197">
        <v>115.279998779297</v>
      </c>
      <c r="I197">
        <v>117</v>
      </c>
      <c r="J197">
        <v>114.919998168945</v>
      </c>
      <c r="K197">
        <v>116.970001220703</v>
      </c>
      <c r="L197">
        <v>100506900</v>
      </c>
      <c r="M197">
        <v>113.90793609619099</v>
      </c>
      <c r="N197">
        <v>345.55999755859398</v>
      </c>
      <c r="O197">
        <v>347.35000610351602</v>
      </c>
      <c r="P197">
        <v>344.89001464843801</v>
      </c>
      <c r="Q197">
        <v>346.85000610351602</v>
      </c>
      <c r="R197">
        <v>59528600</v>
      </c>
      <c r="S197">
        <v>324.25115966796898</v>
      </c>
    </row>
    <row r="198" spans="1:19" x14ac:dyDescent="0.35">
      <c r="A198" s="1">
        <v>44116</v>
      </c>
      <c r="B198">
        <v>147.33332824707</v>
      </c>
      <c r="C198">
        <v>149.580001831055</v>
      </c>
      <c r="D198">
        <v>146.19332885742199</v>
      </c>
      <c r="E198">
        <v>147.43333435058599</v>
      </c>
      <c r="F198">
        <v>116373300</v>
      </c>
      <c r="G198">
        <v>147.43333435058599</v>
      </c>
      <c r="H198">
        <v>120.05999755859401</v>
      </c>
      <c r="I198">
        <v>125.18000030517599</v>
      </c>
      <c r="J198">
        <v>119.279998779297</v>
      </c>
      <c r="K198">
        <v>124.40000152587901</v>
      </c>
      <c r="L198">
        <v>240226800</v>
      </c>
      <c r="M198">
        <v>121.143424987793</v>
      </c>
      <c r="N198">
        <v>349.58999633789102</v>
      </c>
      <c r="O198">
        <v>354.01998901367199</v>
      </c>
      <c r="P198">
        <v>349.05999755859398</v>
      </c>
      <c r="Q198">
        <v>352.42999267578102</v>
      </c>
      <c r="R198">
        <v>80388500</v>
      </c>
      <c r="S198">
        <v>329.467529296875</v>
      </c>
    </row>
    <row r="199" spans="1:19" x14ac:dyDescent="0.35">
      <c r="A199" s="1">
        <v>44117</v>
      </c>
      <c r="B199">
        <v>147.78334045410199</v>
      </c>
      <c r="C199">
        <v>149.63000488281199</v>
      </c>
      <c r="D199">
        <v>145.53334045410199</v>
      </c>
      <c r="E199">
        <v>148.88333129882801</v>
      </c>
      <c r="F199">
        <v>103391100</v>
      </c>
      <c r="G199">
        <v>148.88333129882801</v>
      </c>
      <c r="H199">
        <v>125.26999664306599</v>
      </c>
      <c r="I199">
        <v>125.389999389648</v>
      </c>
      <c r="J199">
        <v>119.65000152587901</v>
      </c>
      <c r="K199">
        <v>121.09999847412099</v>
      </c>
      <c r="L199">
        <v>262330500</v>
      </c>
      <c r="M199">
        <v>117.929794311523</v>
      </c>
      <c r="N199">
        <v>352.27999877929699</v>
      </c>
      <c r="O199">
        <v>352.47000122070301</v>
      </c>
      <c r="P199">
        <v>349.08999633789102</v>
      </c>
      <c r="Q199">
        <v>350.13000488281199</v>
      </c>
      <c r="R199">
        <v>73255500</v>
      </c>
      <c r="S199">
        <v>327.31744384765602</v>
      </c>
    </row>
    <row r="200" spans="1:19" x14ac:dyDescent="0.35">
      <c r="A200" s="1">
        <v>44118</v>
      </c>
      <c r="B200">
        <v>149.92666625976599</v>
      </c>
      <c r="C200">
        <v>155.30000305175801</v>
      </c>
      <c r="D200">
        <v>149.11666870117199</v>
      </c>
      <c r="E200">
        <v>153.76666259765599</v>
      </c>
      <c r="F200">
        <v>143639100</v>
      </c>
      <c r="G200">
        <v>153.76666259765599</v>
      </c>
      <c r="H200">
        <v>121</v>
      </c>
      <c r="I200">
        <v>123.029998779297</v>
      </c>
      <c r="J200">
        <v>119.620002746582</v>
      </c>
      <c r="K200">
        <v>121.19000244140599</v>
      </c>
      <c r="L200">
        <v>150712000</v>
      </c>
      <c r="M200">
        <v>118.017448425293</v>
      </c>
      <c r="N200">
        <v>350.75</v>
      </c>
      <c r="O200">
        <v>351.92999267578102</v>
      </c>
      <c r="P200">
        <v>347.14001464843801</v>
      </c>
      <c r="Q200">
        <v>347.92999267578102</v>
      </c>
      <c r="R200">
        <v>57727900</v>
      </c>
      <c r="S200">
        <v>325.26077270507801</v>
      </c>
    </row>
    <row r="201" spans="1:19" x14ac:dyDescent="0.35">
      <c r="A201" s="1">
        <v>44119</v>
      </c>
      <c r="B201">
        <v>150.10333251953099</v>
      </c>
      <c r="C201">
        <v>152.19000244140599</v>
      </c>
      <c r="D201">
        <v>147.5</v>
      </c>
      <c r="E201">
        <v>149.62666320800801</v>
      </c>
      <c r="F201">
        <v>107017200</v>
      </c>
      <c r="G201">
        <v>149.62666320800801</v>
      </c>
      <c r="H201">
        <v>118.720001220703</v>
      </c>
      <c r="I201">
        <v>121.199996948242</v>
      </c>
      <c r="J201">
        <v>118.15000152587901</v>
      </c>
      <c r="K201">
        <v>120.709999084473</v>
      </c>
      <c r="L201">
        <v>112559200</v>
      </c>
      <c r="M201">
        <v>117.550018310547</v>
      </c>
      <c r="N201">
        <v>343.70999145507801</v>
      </c>
      <c r="O201">
        <v>348.01998901367199</v>
      </c>
      <c r="P201">
        <v>343.13000488281199</v>
      </c>
      <c r="Q201">
        <v>347.5</v>
      </c>
      <c r="R201">
        <v>60357700</v>
      </c>
      <c r="S201">
        <v>324.85873413085898</v>
      </c>
    </row>
    <row r="202" spans="1:19" x14ac:dyDescent="0.35">
      <c r="A202" s="1">
        <v>44120</v>
      </c>
      <c r="B202">
        <v>151.47999572753901</v>
      </c>
      <c r="C202">
        <v>151.98333740234401</v>
      </c>
      <c r="D202">
        <v>146.28334045410199</v>
      </c>
      <c r="E202">
        <v>146.55667114257801</v>
      </c>
      <c r="F202">
        <v>98327700</v>
      </c>
      <c r="G202">
        <v>146.55667114257801</v>
      </c>
      <c r="H202">
        <v>121.279998779297</v>
      </c>
      <c r="I202">
        <v>121.550003051758</v>
      </c>
      <c r="J202">
        <v>118.80999755859401</v>
      </c>
      <c r="K202">
        <v>119.01999664306599</v>
      </c>
      <c r="L202">
        <v>115393800</v>
      </c>
      <c r="M202">
        <v>115.904243469238</v>
      </c>
      <c r="N202">
        <v>348.95999145507801</v>
      </c>
      <c r="O202">
        <v>350.75</v>
      </c>
      <c r="P202">
        <v>347.10000610351602</v>
      </c>
      <c r="Q202">
        <v>347.29000854492199</v>
      </c>
      <c r="R202">
        <v>89501900</v>
      </c>
      <c r="S202">
        <v>324.66244506835898</v>
      </c>
    </row>
    <row r="203" spans="1:19" x14ac:dyDescent="0.35">
      <c r="A203" s="1">
        <v>44123</v>
      </c>
      <c r="B203">
        <v>148.74667358398401</v>
      </c>
      <c r="C203">
        <v>149</v>
      </c>
      <c r="D203">
        <v>142.95666503906199</v>
      </c>
      <c r="E203">
        <v>143.61000061035199</v>
      </c>
      <c r="F203">
        <v>108863400</v>
      </c>
      <c r="G203">
        <v>143.61000061035199</v>
      </c>
      <c r="H203">
        <v>119.959999084473</v>
      </c>
      <c r="I203">
        <v>120.419998168945</v>
      </c>
      <c r="J203">
        <v>115.66000366210901</v>
      </c>
      <c r="K203">
        <v>115.98000335693401</v>
      </c>
      <c r="L203">
        <v>120639300</v>
      </c>
      <c r="M203">
        <v>112.94384765625</v>
      </c>
      <c r="N203">
        <v>348.64999389648398</v>
      </c>
      <c r="O203">
        <v>349.32998657226602</v>
      </c>
      <c r="P203">
        <v>341.04000854492199</v>
      </c>
      <c r="Q203">
        <v>342.010009765625</v>
      </c>
      <c r="R203">
        <v>68425600</v>
      </c>
      <c r="S203">
        <v>319.72650146484398</v>
      </c>
    </row>
    <row r="204" spans="1:19" x14ac:dyDescent="0.35">
      <c r="A204" s="1">
        <v>44124</v>
      </c>
      <c r="B204">
        <v>143.91667175293</v>
      </c>
      <c r="C204">
        <v>143.91667175293</v>
      </c>
      <c r="D204">
        <v>139.68333435058599</v>
      </c>
      <c r="E204">
        <v>140.64666748046901</v>
      </c>
      <c r="F204">
        <v>94968900</v>
      </c>
      <c r="G204">
        <v>140.64666748046901</v>
      </c>
      <c r="H204">
        <v>116.199996948242</v>
      </c>
      <c r="I204">
        <v>118.98000335693401</v>
      </c>
      <c r="J204">
        <v>115.629997253418</v>
      </c>
      <c r="K204">
        <v>117.51000213623</v>
      </c>
      <c r="L204">
        <v>124423700</v>
      </c>
      <c r="M204">
        <v>114.433799743652</v>
      </c>
      <c r="N204">
        <v>343.45999145507801</v>
      </c>
      <c r="O204">
        <v>346.88000488281199</v>
      </c>
      <c r="P204">
        <v>342.64001464843801</v>
      </c>
      <c r="Q204">
        <v>343.38000488281199</v>
      </c>
      <c r="R204">
        <v>60051900</v>
      </c>
      <c r="S204">
        <v>321.00723266601602</v>
      </c>
    </row>
    <row r="205" spans="1:19" x14ac:dyDescent="0.35">
      <c r="A205" s="1">
        <v>44125</v>
      </c>
      <c r="B205">
        <v>140.89999389648401</v>
      </c>
      <c r="C205">
        <v>144.31666564941401</v>
      </c>
      <c r="D205">
        <v>140.41667175293</v>
      </c>
      <c r="E205">
        <v>140.88000488281199</v>
      </c>
      <c r="F205">
        <v>97111500</v>
      </c>
      <c r="G205">
        <v>140.88000488281199</v>
      </c>
      <c r="H205">
        <v>116.669998168945</v>
      </c>
      <c r="I205">
        <v>118.709999084473</v>
      </c>
      <c r="J205">
        <v>116.449996948242</v>
      </c>
      <c r="K205">
        <v>116.870002746582</v>
      </c>
      <c r="L205">
        <v>89946000</v>
      </c>
      <c r="M205">
        <v>113.810546875</v>
      </c>
      <c r="N205">
        <v>343.32998657226602</v>
      </c>
      <c r="O205">
        <v>345.67001342773398</v>
      </c>
      <c r="P205">
        <v>342.39999389648398</v>
      </c>
      <c r="Q205">
        <v>342.73001098632801</v>
      </c>
      <c r="R205">
        <v>63575000</v>
      </c>
      <c r="S205">
        <v>320.39959716796898</v>
      </c>
    </row>
    <row r="206" spans="1:19" x14ac:dyDescent="0.35">
      <c r="A206" s="1">
        <v>44126</v>
      </c>
      <c r="B206">
        <v>147.30667114257801</v>
      </c>
      <c r="C206">
        <v>148.41000366210901</v>
      </c>
      <c r="D206">
        <v>141.50332641601599</v>
      </c>
      <c r="E206">
        <v>141.92999267578099</v>
      </c>
      <c r="F206">
        <v>119979600</v>
      </c>
      <c r="G206">
        <v>141.92999267578099</v>
      </c>
      <c r="H206">
        <v>117.449996948242</v>
      </c>
      <c r="I206">
        <v>118.040000915527</v>
      </c>
      <c r="J206">
        <v>114.58999633789099</v>
      </c>
      <c r="K206">
        <v>115.75</v>
      </c>
      <c r="L206">
        <v>101988000</v>
      </c>
      <c r="M206">
        <v>112.719863891602</v>
      </c>
      <c r="N206">
        <v>342.95999145507801</v>
      </c>
      <c r="O206">
        <v>345.239990234375</v>
      </c>
      <c r="P206">
        <v>340.64999389648398</v>
      </c>
      <c r="Q206">
        <v>344.60998535156199</v>
      </c>
      <c r="R206">
        <v>55399300</v>
      </c>
      <c r="S206">
        <v>322.15704345703102</v>
      </c>
    </row>
    <row r="207" spans="1:19" x14ac:dyDescent="0.35">
      <c r="A207" s="1">
        <v>44127</v>
      </c>
      <c r="B207">
        <v>140.61332702636699</v>
      </c>
      <c r="C207">
        <v>140.96333312988301</v>
      </c>
      <c r="D207">
        <v>135.79333496093801</v>
      </c>
      <c r="E207">
        <v>140.21000671386699</v>
      </c>
      <c r="F207">
        <v>101151000</v>
      </c>
      <c r="G207">
        <v>140.21000671386699</v>
      </c>
      <c r="H207">
        <v>116.389999389648</v>
      </c>
      <c r="I207">
        <v>116.550003051758</v>
      </c>
      <c r="J207">
        <v>114.279998779297</v>
      </c>
      <c r="K207">
        <v>115.040000915527</v>
      </c>
      <c r="L207">
        <v>82572600</v>
      </c>
      <c r="M207">
        <v>112.028457641602</v>
      </c>
      <c r="N207">
        <v>345.92999267578102</v>
      </c>
      <c r="O207">
        <v>345.989990234375</v>
      </c>
      <c r="P207">
        <v>343.13000488281199</v>
      </c>
      <c r="Q207">
        <v>345.77999877929699</v>
      </c>
      <c r="R207">
        <v>49143900</v>
      </c>
      <c r="S207">
        <v>323.25091552734398</v>
      </c>
    </row>
    <row r="208" spans="1:19" x14ac:dyDescent="0.35">
      <c r="A208" s="1">
        <v>44130</v>
      </c>
      <c r="B208">
        <v>137.21000671386699</v>
      </c>
      <c r="C208">
        <v>141.919998168945</v>
      </c>
      <c r="D208">
        <v>136.66667175293</v>
      </c>
      <c r="E208">
        <v>140.093338012695</v>
      </c>
      <c r="F208">
        <v>84717600</v>
      </c>
      <c r="G208">
        <v>140.093338012695</v>
      </c>
      <c r="H208">
        <v>114.01000213623</v>
      </c>
      <c r="I208">
        <v>116.550003051758</v>
      </c>
      <c r="J208">
        <v>112.879997253418</v>
      </c>
      <c r="K208">
        <v>115.050003051758</v>
      </c>
      <c r="L208">
        <v>111850700</v>
      </c>
      <c r="M208">
        <v>112.03818511962901</v>
      </c>
      <c r="N208">
        <v>342.13000488281199</v>
      </c>
      <c r="O208">
        <v>342.98001098632801</v>
      </c>
      <c r="P208">
        <v>335.61999511718801</v>
      </c>
      <c r="Q208">
        <v>339.39001464843801</v>
      </c>
      <c r="R208">
        <v>91473000</v>
      </c>
      <c r="S208">
        <v>317.27722167968801</v>
      </c>
    </row>
    <row r="209" spans="1:19" x14ac:dyDescent="0.35">
      <c r="A209" s="1">
        <v>44131</v>
      </c>
      <c r="B209">
        <v>141.25332641601599</v>
      </c>
      <c r="C209">
        <v>143.5</v>
      </c>
      <c r="D209">
        <v>140.03334045410199</v>
      </c>
      <c r="E209">
        <v>141.55999755859401</v>
      </c>
      <c r="F209">
        <v>68059500</v>
      </c>
      <c r="G209">
        <v>141.55999755859401</v>
      </c>
      <c r="H209">
        <v>115.48999786377</v>
      </c>
      <c r="I209">
        <v>117.279998779297</v>
      </c>
      <c r="J209">
        <v>114.540000915527</v>
      </c>
      <c r="K209">
        <v>116.59999847412099</v>
      </c>
      <c r="L209">
        <v>92276800</v>
      </c>
      <c r="M209">
        <v>113.547607421875</v>
      </c>
      <c r="N209">
        <v>339.760009765625</v>
      </c>
      <c r="O209">
        <v>340.11999511718801</v>
      </c>
      <c r="P209">
        <v>337.989990234375</v>
      </c>
      <c r="Q209">
        <v>338.22000122070301</v>
      </c>
      <c r="R209">
        <v>65994100</v>
      </c>
      <c r="S209">
        <v>316.18338012695301</v>
      </c>
    </row>
    <row r="210" spans="1:19" x14ac:dyDescent="0.35">
      <c r="A210" s="1">
        <v>44132</v>
      </c>
      <c r="B210">
        <v>138.82666015625</v>
      </c>
      <c r="C210">
        <v>139.53334045410199</v>
      </c>
      <c r="D210">
        <v>135.33332824707</v>
      </c>
      <c r="E210">
        <v>135.33999633789099</v>
      </c>
      <c r="F210">
        <v>76354200</v>
      </c>
      <c r="G210">
        <v>135.33999633789099</v>
      </c>
      <c r="H210">
        <v>115.050003051758</v>
      </c>
      <c r="I210">
        <v>115.43000030517599</v>
      </c>
      <c r="J210">
        <v>111.09999847412099</v>
      </c>
      <c r="K210">
        <v>111.199996948242</v>
      </c>
      <c r="L210">
        <v>143937800</v>
      </c>
      <c r="M210">
        <v>108.28897094726599</v>
      </c>
      <c r="N210">
        <v>332.10000610351602</v>
      </c>
      <c r="O210">
        <v>338.25</v>
      </c>
      <c r="P210">
        <v>326.13000488281199</v>
      </c>
      <c r="Q210">
        <v>326.66000366210898</v>
      </c>
      <c r="R210">
        <v>127094300</v>
      </c>
      <c r="S210">
        <v>305.37658691406199</v>
      </c>
    </row>
    <row r="211" spans="1:19" x14ac:dyDescent="0.35">
      <c r="A211" s="1">
        <v>44133</v>
      </c>
      <c r="B211">
        <v>136.65333557128901</v>
      </c>
      <c r="C211">
        <v>139.35333251953099</v>
      </c>
      <c r="D211">
        <v>135.48666381835901</v>
      </c>
      <c r="E211">
        <v>136.94332885742199</v>
      </c>
      <c r="F211">
        <v>67965900</v>
      </c>
      <c r="G211">
        <v>136.94332885742199</v>
      </c>
      <c r="H211">
        <v>112.370002746582</v>
      </c>
      <c r="I211">
        <v>116.93000030517599</v>
      </c>
      <c r="J211">
        <v>112.199996948242</v>
      </c>
      <c r="K211">
        <v>115.31999969482401</v>
      </c>
      <c r="L211">
        <v>146129200</v>
      </c>
      <c r="M211">
        <v>112.30111694335901</v>
      </c>
      <c r="N211">
        <v>326.91000366210898</v>
      </c>
      <c r="O211">
        <v>333.39999389648398</v>
      </c>
      <c r="P211">
        <v>325.08999633789102</v>
      </c>
      <c r="Q211">
        <v>329.98001098632801</v>
      </c>
      <c r="R211">
        <v>90597700</v>
      </c>
      <c r="S211">
        <v>308.48031616210898</v>
      </c>
    </row>
    <row r="212" spans="1:19" x14ac:dyDescent="0.35">
      <c r="A212" s="1">
        <v>44134</v>
      </c>
      <c r="B212">
        <v>135.63333129882801</v>
      </c>
      <c r="C212">
        <v>135.86332702636699</v>
      </c>
      <c r="D212">
        <v>126.370002746582</v>
      </c>
      <c r="E212">
        <v>129.34666442871099</v>
      </c>
      <c r="F212">
        <v>127533900</v>
      </c>
      <c r="G212">
        <v>129.34666442871099</v>
      </c>
      <c r="H212">
        <v>111.05999755859401</v>
      </c>
      <c r="I212">
        <v>111.98999786377</v>
      </c>
      <c r="J212">
        <v>107.720001220703</v>
      </c>
      <c r="K212">
        <v>108.860000610352</v>
      </c>
      <c r="L212">
        <v>190272600</v>
      </c>
      <c r="M212">
        <v>106.010223388672</v>
      </c>
      <c r="N212">
        <v>328.27999877929699</v>
      </c>
      <c r="O212">
        <v>329.69000244140602</v>
      </c>
      <c r="P212">
        <v>322.60000610351602</v>
      </c>
      <c r="Q212">
        <v>326.54000854492199</v>
      </c>
      <c r="R212">
        <v>120287300</v>
      </c>
      <c r="S212">
        <v>305.26437377929699</v>
      </c>
    </row>
    <row r="213" spans="1:19" x14ac:dyDescent="0.35">
      <c r="A213" s="1">
        <v>44137</v>
      </c>
      <c r="B213">
        <v>131.33332824707</v>
      </c>
      <c r="C213">
        <v>135.66000366210901</v>
      </c>
      <c r="D213">
        <v>130.76666259765599</v>
      </c>
      <c r="E213">
        <v>133.50332641601599</v>
      </c>
      <c r="F213">
        <v>87063300</v>
      </c>
      <c r="G213">
        <v>133.50332641601599</v>
      </c>
      <c r="H213">
        <v>109.110000610352</v>
      </c>
      <c r="I213">
        <v>110.68000030517599</v>
      </c>
      <c r="J213">
        <v>107.31999969482401</v>
      </c>
      <c r="K213">
        <v>108.76999664306599</v>
      </c>
      <c r="L213">
        <v>122866900</v>
      </c>
      <c r="M213">
        <v>105.92258453369099</v>
      </c>
      <c r="N213">
        <v>330.20001220703102</v>
      </c>
      <c r="O213">
        <v>332.35998535156199</v>
      </c>
      <c r="P213">
        <v>327.239990234375</v>
      </c>
      <c r="Q213">
        <v>330.20001220703102</v>
      </c>
      <c r="R213">
        <v>86068300</v>
      </c>
      <c r="S213">
        <v>308.68594360351602</v>
      </c>
    </row>
    <row r="214" spans="1:19" x14ac:dyDescent="0.35">
      <c r="A214" s="1">
        <v>44138</v>
      </c>
      <c r="B214">
        <v>136.57666015625</v>
      </c>
      <c r="C214">
        <v>142.58999633789099</v>
      </c>
      <c r="D214">
        <v>135.56333923339801</v>
      </c>
      <c r="E214">
        <v>141.30000305175801</v>
      </c>
      <c r="F214">
        <v>103055100</v>
      </c>
      <c r="G214">
        <v>141.30000305175801</v>
      </c>
      <c r="H214">
        <v>109.66000366210901</v>
      </c>
      <c r="I214">
        <v>111.48999786377</v>
      </c>
      <c r="J214">
        <v>108.73000335693401</v>
      </c>
      <c r="K214">
        <v>110.44000244140599</v>
      </c>
      <c r="L214">
        <v>107624400</v>
      </c>
      <c r="M214">
        <v>107.548866271973</v>
      </c>
      <c r="N214">
        <v>333.69000244140602</v>
      </c>
      <c r="O214">
        <v>338.25</v>
      </c>
      <c r="P214">
        <v>330.29000854492199</v>
      </c>
      <c r="Q214">
        <v>336.02999877929699</v>
      </c>
      <c r="R214">
        <v>93294200</v>
      </c>
      <c r="S214">
        <v>314.13604736328102</v>
      </c>
    </row>
    <row r="215" spans="1:19" x14ac:dyDescent="0.35">
      <c r="A215" s="1">
        <v>44139</v>
      </c>
      <c r="B215">
        <v>143.53999328613301</v>
      </c>
      <c r="C215">
        <v>145.13333129882801</v>
      </c>
      <c r="D215">
        <v>139.03334045410199</v>
      </c>
      <c r="E215">
        <v>140.32666015625</v>
      </c>
      <c r="F215">
        <v>96429300</v>
      </c>
      <c r="G215">
        <v>140.32666015625</v>
      </c>
      <c r="H215">
        <v>114.139999389648</v>
      </c>
      <c r="I215">
        <v>115.58999633789099</v>
      </c>
      <c r="J215">
        <v>112.34999847412099</v>
      </c>
      <c r="K215">
        <v>114.949996948242</v>
      </c>
      <c r="L215">
        <v>138235500</v>
      </c>
      <c r="M215">
        <v>111.94081878662099</v>
      </c>
      <c r="N215">
        <v>340.85998535156199</v>
      </c>
      <c r="O215">
        <v>347.94000244140602</v>
      </c>
      <c r="P215">
        <v>339.58999633789102</v>
      </c>
      <c r="Q215">
        <v>343.54000854492199</v>
      </c>
      <c r="R215">
        <v>126959700</v>
      </c>
      <c r="S215">
        <v>321.15679931640602</v>
      </c>
    </row>
    <row r="216" spans="1:19" x14ac:dyDescent="0.35">
      <c r="A216" s="1">
        <v>44140</v>
      </c>
      <c r="B216">
        <v>142.76666259765599</v>
      </c>
      <c r="C216">
        <v>146.66667175293</v>
      </c>
      <c r="D216">
        <v>141.33332824707</v>
      </c>
      <c r="E216">
        <v>146.02999877929699</v>
      </c>
      <c r="F216">
        <v>85243500</v>
      </c>
      <c r="G216">
        <v>146.02999877929699</v>
      </c>
      <c r="H216">
        <v>117.949996948242</v>
      </c>
      <c r="I216">
        <v>119.620002746582</v>
      </c>
      <c r="J216">
        <v>116.870002746582</v>
      </c>
      <c r="K216">
        <v>119.029998779297</v>
      </c>
      <c r="L216">
        <v>126387100</v>
      </c>
      <c r="M216">
        <v>115.914009094238</v>
      </c>
      <c r="N216">
        <v>349.239990234375</v>
      </c>
      <c r="O216">
        <v>352.19000244140602</v>
      </c>
      <c r="P216">
        <v>348.85998535156199</v>
      </c>
      <c r="Q216">
        <v>350.239990234375</v>
      </c>
      <c r="R216">
        <v>82039700</v>
      </c>
      <c r="S216">
        <v>327.42022705078102</v>
      </c>
    </row>
    <row r="217" spans="1:19" x14ac:dyDescent="0.35">
      <c r="A217" s="1">
        <v>44141</v>
      </c>
      <c r="B217">
        <v>145.36666870117199</v>
      </c>
      <c r="C217">
        <v>145.52333068847699</v>
      </c>
      <c r="D217">
        <v>141.42666625976599</v>
      </c>
      <c r="E217">
        <v>143.31666564941401</v>
      </c>
      <c r="F217">
        <v>65118000</v>
      </c>
      <c r="G217">
        <v>143.31666564941401</v>
      </c>
      <c r="H217">
        <v>118.31999969482401</v>
      </c>
      <c r="I217">
        <v>119.199996948242</v>
      </c>
      <c r="J217">
        <v>116.129997253418</v>
      </c>
      <c r="K217">
        <v>118.69000244140599</v>
      </c>
      <c r="L217">
        <v>114457900</v>
      </c>
      <c r="M217">
        <v>115.782333374023</v>
      </c>
      <c r="N217">
        <v>349.92999267578102</v>
      </c>
      <c r="O217">
        <v>351.510009765625</v>
      </c>
      <c r="P217">
        <v>347.64999389648398</v>
      </c>
      <c r="Q217">
        <v>350.16000366210898</v>
      </c>
      <c r="R217">
        <v>74973000</v>
      </c>
      <c r="S217">
        <v>327.345458984375</v>
      </c>
    </row>
    <row r="218" spans="1:19" x14ac:dyDescent="0.35">
      <c r="A218" s="1">
        <v>44144</v>
      </c>
      <c r="B218">
        <v>146.5</v>
      </c>
      <c r="C218">
        <v>150.83332824707</v>
      </c>
      <c r="D218">
        <v>140.33332824707</v>
      </c>
      <c r="E218">
        <v>140.419998168945</v>
      </c>
      <c r="F218">
        <v>104499000</v>
      </c>
      <c r="G218">
        <v>140.419998168945</v>
      </c>
      <c r="H218">
        <v>120.5</v>
      </c>
      <c r="I218">
        <v>121.98999786377</v>
      </c>
      <c r="J218">
        <v>116.050003051758</v>
      </c>
      <c r="K218">
        <v>116.31999969482401</v>
      </c>
      <c r="L218">
        <v>154515300</v>
      </c>
      <c r="M218">
        <v>113.47035980224599</v>
      </c>
      <c r="N218">
        <v>363.97000122070301</v>
      </c>
      <c r="O218">
        <v>364.38000488281199</v>
      </c>
      <c r="P218">
        <v>354.05999755859398</v>
      </c>
      <c r="Q218">
        <v>354.55999755859398</v>
      </c>
      <c r="R218">
        <v>172304200</v>
      </c>
      <c r="S218">
        <v>331.45889282226602</v>
      </c>
    </row>
    <row r="219" spans="1:19" x14ac:dyDescent="0.35">
      <c r="A219" s="1">
        <v>44145</v>
      </c>
      <c r="B219">
        <v>140.02999877929699</v>
      </c>
      <c r="C219">
        <v>140.02999877929699</v>
      </c>
      <c r="D219">
        <v>132.00999450683599</v>
      </c>
      <c r="E219">
        <v>136.78666687011699</v>
      </c>
      <c r="F219">
        <v>90852600</v>
      </c>
      <c r="G219">
        <v>136.78666687011699</v>
      </c>
      <c r="H219">
        <v>115.550003051758</v>
      </c>
      <c r="I219">
        <v>117.58999633789099</v>
      </c>
      <c r="J219">
        <v>114.129997253418</v>
      </c>
      <c r="K219">
        <v>115.970001220703</v>
      </c>
      <c r="L219">
        <v>138023400</v>
      </c>
      <c r="M219">
        <v>113.128944396973</v>
      </c>
      <c r="N219">
        <v>353.489990234375</v>
      </c>
      <c r="O219">
        <v>355.17999267578102</v>
      </c>
      <c r="P219">
        <v>350.510009765625</v>
      </c>
      <c r="Q219">
        <v>354.04000854492199</v>
      </c>
      <c r="R219">
        <v>85552000</v>
      </c>
      <c r="S219">
        <v>330.97268676757801</v>
      </c>
    </row>
    <row r="220" spans="1:19" x14ac:dyDescent="0.35">
      <c r="A220" s="1">
        <v>44146</v>
      </c>
      <c r="B220">
        <v>138.81666564941401</v>
      </c>
      <c r="C220">
        <v>139.56666564941401</v>
      </c>
      <c r="D220">
        <v>136.86000061035199</v>
      </c>
      <c r="E220">
        <v>139.04333496093801</v>
      </c>
      <c r="F220">
        <v>52073100</v>
      </c>
      <c r="G220">
        <v>139.04333496093801</v>
      </c>
      <c r="H220">
        <v>117.19000244140599</v>
      </c>
      <c r="I220">
        <v>119.629997253418</v>
      </c>
      <c r="J220">
        <v>116.44000244140599</v>
      </c>
      <c r="K220">
        <v>119.48999786377</v>
      </c>
      <c r="L220">
        <v>112295000</v>
      </c>
      <c r="M220">
        <v>116.562705993652</v>
      </c>
      <c r="N220">
        <v>356.39999389648398</v>
      </c>
      <c r="O220">
        <v>357.55999755859398</v>
      </c>
      <c r="P220">
        <v>355.05999755859398</v>
      </c>
      <c r="Q220">
        <v>356.67001342773398</v>
      </c>
      <c r="R220">
        <v>58649000</v>
      </c>
      <c r="S220">
        <v>333.43136596679699</v>
      </c>
    </row>
    <row r="221" spans="1:19" x14ac:dyDescent="0.35">
      <c r="A221" s="1">
        <v>44147</v>
      </c>
      <c r="B221">
        <v>138.35000610351599</v>
      </c>
      <c r="C221">
        <v>141</v>
      </c>
      <c r="D221">
        <v>136.50666809082</v>
      </c>
      <c r="E221">
        <v>137.25332641601599</v>
      </c>
      <c r="F221">
        <v>59565300</v>
      </c>
      <c r="G221">
        <v>137.25332641601599</v>
      </c>
      <c r="H221">
        <v>119.620002746582</v>
      </c>
      <c r="I221">
        <v>120.529998779297</v>
      </c>
      <c r="J221">
        <v>118.56999969482401</v>
      </c>
      <c r="K221">
        <v>119.209999084473</v>
      </c>
      <c r="L221">
        <v>103162300</v>
      </c>
      <c r="M221">
        <v>116.289581298828</v>
      </c>
      <c r="N221">
        <v>355.57998657226602</v>
      </c>
      <c r="O221">
        <v>356.72000122070301</v>
      </c>
      <c r="P221">
        <v>351.260009765625</v>
      </c>
      <c r="Q221">
        <v>353.20999145507801</v>
      </c>
      <c r="R221">
        <v>67546200</v>
      </c>
      <c r="S221">
        <v>330.19674682617199</v>
      </c>
    </row>
    <row r="222" spans="1:19" x14ac:dyDescent="0.35">
      <c r="A222" s="1">
        <v>44148</v>
      </c>
      <c r="B222">
        <v>136.94999694824199</v>
      </c>
      <c r="C222">
        <v>137.50999450683599</v>
      </c>
      <c r="D222">
        <v>133.88667297363301</v>
      </c>
      <c r="E222">
        <v>136.16667175293</v>
      </c>
      <c r="F222">
        <v>59313300</v>
      </c>
      <c r="G222">
        <v>136.16667175293</v>
      </c>
      <c r="H222">
        <v>119.44000244140599</v>
      </c>
      <c r="I222">
        <v>119.669998168945</v>
      </c>
      <c r="J222">
        <v>117.870002746582</v>
      </c>
      <c r="K222">
        <v>119.26000213623</v>
      </c>
      <c r="L222">
        <v>81581900</v>
      </c>
      <c r="M222">
        <v>116.33836364746099</v>
      </c>
      <c r="N222">
        <v>355.26998901367199</v>
      </c>
      <c r="O222">
        <v>358.89999389648398</v>
      </c>
      <c r="P222">
        <v>354.70999145507801</v>
      </c>
      <c r="Q222">
        <v>358.10000610351602</v>
      </c>
      <c r="R222">
        <v>62892200</v>
      </c>
      <c r="S222">
        <v>334.76812744140602</v>
      </c>
    </row>
    <row r="223" spans="1:19" x14ac:dyDescent="0.35">
      <c r="A223" s="1">
        <v>44151</v>
      </c>
      <c r="B223">
        <v>136.30999755859401</v>
      </c>
      <c r="C223">
        <v>137.48333740234401</v>
      </c>
      <c r="D223">
        <v>134.69667053222699</v>
      </c>
      <c r="E223">
        <v>136.02999877929699</v>
      </c>
      <c r="F223">
        <v>80515800</v>
      </c>
      <c r="G223">
        <v>136.02999877929699</v>
      </c>
      <c r="H223">
        <v>118.919998168945</v>
      </c>
      <c r="I223">
        <v>120.98999786377</v>
      </c>
      <c r="J223">
        <v>118.15000152587901</v>
      </c>
      <c r="K223">
        <v>120.300003051758</v>
      </c>
      <c r="L223">
        <v>91183000</v>
      </c>
      <c r="M223">
        <v>117.35288238525401</v>
      </c>
      <c r="N223">
        <v>360.98001098632801</v>
      </c>
      <c r="O223">
        <v>362.77999877929699</v>
      </c>
      <c r="P223">
        <v>359.58999633789102</v>
      </c>
      <c r="Q223">
        <v>362.57000732421898</v>
      </c>
      <c r="R223">
        <v>74541100</v>
      </c>
      <c r="S223">
        <v>338.94689941406199</v>
      </c>
    </row>
    <row r="224" spans="1:19" x14ac:dyDescent="0.35">
      <c r="A224" s="1">
        <v>44152</v>
      </c>
      <c r="B224">
        <v>153.38999938964801</v>
      </c>
      <c r="C224">
        <v>154</v>
      </c>
      <c r="D224">
        <v>144.336669921875</v>
      </c>
      <c r="E224">
        <v>147.20333862304699</v>
      </c>
      <c r="F224">
        <v>183564900</v>
      </c>
      <c r="G224">
        <v>147.20333862304699</v>
      </c>
      <c r="H224">
        <v>119.550003051758</v>
      </c>
      <c r="I224">
        <v>120.669998168945</v>
      </c>
      <c r="J224">
        <v>118.959999084473</v>
      </c>
      <c r="K224">
        <v>119.389999389648</v>
      </c>
      <c r="L224">
        <v>74271000</v>
      </c>
      <c r="M224">
        <v>116.46516418457</v>
      </c>
      <c r="N224">
        <v>359.97000122070301</v>
      </c>
      <c r="O224">
        <v>361.92001342773398</v>
      </c>
      <c r="P224">
        <v>358.33999633789102</v>
      </c>
      <c r="Q224">
        <v>360.61999511718801</v>
      </c>
      <c r="R224">
        <v>66111000</v>
      </c>
      <c r="S224">
        <v>337.12396240234398</v>
      </c>
    </row>
    <row r="225" spans="1:19" x14ac:dyDescent="0.35">
      <c r="A225" s="1">
        <v>44153</v>
      </c>
      <c r="B225">
        <v>149.44999694824199</v>
      </c>
      <c r="C225">
        <v>165.33332824707</v>
      </c>
      <c r="D225">
        <v>147.83332824707</v>
      </c>
      <c r="E225">
        <v>162.21333312988301</v>
      </c>
      <c r="F225">
        <v>234132000</v>
      </c>
      <c r="G225">
        <v>162.21333312988301</v>
      </c>
      <c r="H225">
        <v>118.610000610352</v>
      </c>
      <c r="I225">
        <v>119.81999969482401</v>
      </c>
      <c r="J225">
        <v>118</v>
      </c>
      <c r="K225">
        <v>118.029998779297</v>
      </c>
      <c r="L225">
        <v>76322100</v>
      </c>
      <c r="M225">
        <v>115.138481140137</v>
      </c>
      <c r="N225">
        <v>360.91000366210898</v>
      </c>
      <c r="O225">
        <v>361.5</v>
      </c>
      <c r="P225">
        <v>356.239990234375</v>
      </c>
      <c r="Q225">
        <v>356.27999877929699</v>
      </c>
      <c r="R225">
        <v>70591300</v>
      </c>
      <c r="S225">
        <v>333.06668090820301</v>
      </c>
    </row>
    <row r="226" spans="1:19" x14ac:dyDescent="0.35">
      <c r="A226" s="1">
        <v>44154</v>
      </c>
      <c r="B226">
        <v>164</v>
      </c>
      <c r="C226">
        <v>169.53666687011699</v>
      </c>
      <c r="D226">
        <v>162.52333068847699</v>
      </c>
      <c r="E226">
        <v>166.42333984375</v>
      </c>
      <c r="F226">
        <v>187425900</v>
      </c>
      <c r="G226">
        <v>166.42333984375</v>
      </c>
      <c r="H226">
        <v>117.58999633789099</v>
      </c>
      <c r="I226">
        <v>119.05999755859401</v>
      </c>
      <c r="J226">
        <v>116.80999755859401</v>
      </c>
      <c r="K226">
        <v>118.639999389648</v>
      </c>
      <c r="L226">
        <v>74113000</v>
      </c>
      <c r="M226">
        <v>115.73355102539099</v>
      </c>
      <c r="N226">
        <v>355.60000610351602</v>
      </c>
      <c r="O226">
        <v>358.17999267578102</v>
      </c>
      <c r="P226">
        <v>354.14999389648398</v>
      </c>
      <c r="Q226">
        <v>357.77999877929699</v>
      </c>
      <c r="R226">
        <v>59940900</v>
      </c>
      <c r="S226">
        <v>334.468994140625</v>
      </c>
    </row>
    <row r="227" spans="1:19" x14ac:dyDescent="0.35">
      <c r="A227" s="1">
        <v>44155</v>
      </c>
      <c r="B227">
        <v>165.99667358398401</v>
      </c>
      <c r="C227">
        <v>167.5</v>
      </c>
      <c r="D227">
        <v>163.02000427246099</v>
      </c>
      <c r="E227">
        <v>163.20333862304699</v>
      </c>
      <c r="F227">
        <v>98735700</v>
      </c>
      <c r="G227">
        <v>163.20333862304699</v>
      </c>
      <c r="H227">
        <v>118.639999389648</v>
      </c>
      <c r="I227">
        <v>118.76999664306599</v>
      </c>
      <c r="J227">
        <v>117.290000915527</v>
      </c>
      <c r="K227">
        <v>117.33999633789099</v>
      </c>
      <c r="L227">
        <v>73604300</v>
      </c>
      <c r="M227">
        <v>114.465370178223</v>
      </c>
      <c r="N227">
        <v>357.5</v>
      </c>
      <c r="O227">
        <v>357.72000122070301</v>
      </c>
      <c r="P227">
        <v>355.25</v>
      </c>
      <c r="Q227">
        <v>355.32998657226602</v>
      </c>
      <c r="R227">
        <v>70417300</v>
      </c>
      <c r="S227">
        <v>332.17861938476602</v>
      </c>
    </row>
    <row r="228" spans="1:19" x14ac:dyDescent="0.35">
      <c r="A228" s="1">
        <v>44158</v>
      </c>
      <c r="B228">
        <v>167.83332824707</v>
      </c>
      <c r="C228">
        <v>175.33332824707</v>
      </c>
      <c r="D228">
        <v>167.26333618164099</v>
      </c>
      <c r="E228">
        <v>173.94999694824199</v>
      </c>
      <c r="F228">
        <v>150780900</v>
      </c>
      <c r="G228">
        <v>173.94999694824199</v>
      </c>
      <c r="H228">
        <v>117.18000030517599</v>
      </c>
      <c r="I228">
        <v>117.620002746582</v>
      </c>
      <c r="J228">
        <v>113.75</v>
      </c>
      <c r="K228">
        <v>113.84999847412099</v>
      </c>
      <c r="L228">
        <v>127959300</v>
      </c>
      <c r="M228">
        <v>111.06089019775401</v>
      </c>
      <c r="N228">
        <v>357.27999877929699</v>
      </c>
      <c r="O228">
        <v>358.82000732421898</v>
      </c>
      <c r="P228">
        <v>354.86999511718801</v>
      </c>
      <c r="Q228">
        <v>357.45999145507801</v>
      </c>
      <c r="R228">
        <v>63230600</v>
      </c>
      <c r="S228">
        <v>334.16983032226602</v>
      </c>
    </row>
    <row r="229" spans="1:19" x14ac:dyDescent="0.35">
      <c r="A229" s="1">
        <v>44159</v>
      </c>
      <c r="B229">
        <v>180.13333129882801</v>
      </c>
      <c r="C229">
        <v>186.663330078125</v>
      </c>
      <c r="D229">
        <v>175.39999389648401</v>
      </c>
      <c r="E229">
        <v>185.12666320800801</v>
      </c>
      <c r="F229">
        <v>160945500</v>
      </c>
      <c r="G229">
        <v>185.12666320800801</v>
      </c>
      <c r="H229">
        <v>113.91000366210901</v>
      </c>
      <c r="I229">
        <v>115.84999847412099</v>
      </c>
      <c r="J229">
        <v>112.58999633789099</v>
      </c>
      <c r="K229">
        <v>115.169998168945</v>
      </c>
      <c r="L229">
        <v>113874200</v>
      </c>
      <c r="M229">
        <v>112.34854125976599</v>
      </c>
      <c r="N229">
        <v>360.20999145507801</v>
      </c>
      <c r="O229">
        <v>363.80999755859398</v>
      </c>
      <c r="P229">
        <v>359.29000854492199</v>
      </c>
      <c r="Q229">
        <v>363.22000122070301</v>
      </c>
      <c r="R229">
        <v>62415900</v>
      </c>
      <c r="S229">
        <v>339.55456542968801</v>
      </c>
    </row>
    <row r="230" spans="1:19" x14ac:dyDescent="0.35">
      <c r="A230" s="1">
        <v>44160</v>
      </c>
      <c r="B230">
        <v>183.35333251953099</v>
      </c>
      <c r="C230">
        <v>191.33332824707</v>
      </c>
      <c r="D230">
        <v>181.78999328613301</v>
      </c>
      <c r="E230">
        <v>191.33332824707</v>
      </c>
      <c r="F230">
        <v>146790600</v>
      </c>
      <c r="G230">
        <v>191.33332824707</v>
      </c>
      <c r="H230">
        <v>115.550003051758</v>
      </c>
      <c r="I230">
        <v>116.75</v>
      </c>
      <c r="J230">
        <v>115.169998168945</v>
      </c>
      <c r="K230">
        <v>116.029998779297</v>
      </c>
      <c r="L230">
        <v>76499200</v>
      </c>
      <c r="M230">
        <v>113.187469482422</v>
      </c>
      <c r="N230">
        <v>363.13000488281199</v>
      </c>
      <c r="O230">
        <v>363.16000366210898</v>
      </c>
      <c r="P230">
        <v>361.48001098632801</v>
      </c>
      <c r="Q230">
        <v>362.66000366210898</v>
      </c>
      <c r="R230">
        <v>45330900</v>
      </c>
      <c r="S230">
        <v>339.03109741210898</v>
      </c>
    </row>
    <row r="231" spans="1:19" x14ac:dyDescent="0.35">
      <c r="A231" s="1">
        <v>44162</v>
      </c>
      <c r="B231">
        <v>193.72000122070301</v>
      </c>
      <c r="C231">
        <v>199.593338012695</v>
      </c>
      <c r="D231">
        <v>192.81666564941401</v>
      </c>
      <c r="E231">
        <v>195.25332641601599</v>
      </c>
      <c r="F231">
        <v>112683300</v>
      </c>
      <c r="G231">
        <v>195.25332641601599</v>
      </c>
      <c r="H231">
        <v>116.56999969482401</v>
      </c>
      <c r="I231">
        <v>117.48999786377</v>
      </c>
      <c r="J231">
        <v>116.220001220703</v>
      </c>
      <c r="K231">
        <v>116.58999633789099</v>
      </c>
      <c r="L231">
        <v>46691300</v>
      </c>
      <c r="M231">
        <v>113.733772277832</v>
      </c>
      <c r="N231">
        <v>363.83999633789102</v>
      </c>
      <c r="O231">
        <v>364.17999267578102</v>
      </c>
      <c r="P231">
        <v>362.57998657226602</v>
      </c>
      <c r="Q231">
        <v>363.67001342773398</v>
      </c>
      <c r="R231">
        <v>28514100</v>
      </c>
      <c r="S231">
        <v>339.97518920898398</v>
      </c>
    </row>
    <row r="232" spans="1:19" x14ac:dyDescent="0.35">
      <c r="A232" s="1">
        <v>44165</v>
      </c>
      <c r="B232">
        <v>200.73666381835901</v>
      </c>
      <c r="C232">
        <v>202.60000610351599</v>
      </c>
      <c r="D232">
        <v>184.836669921875</v>
      </c>
      <c r="E232">
        <v>189.19999694824199</v>
      </c>
      <c r="F232">
        <v>189009300</v>
      </c>
      <c r="G232">
        <v>189.19999694824199</v>
      </c>
      <c r="H232">
        <v>116.970001220703</v>
      </c>
      <c r="I232">
        <v>120.970001220703</v>
      </c>
      <c r="J232">
        <v>116.80999755859401</v>
      </c>
      <c r="K232">
        <v>119.050003051758</v>
      </c>
      <c r="L232">
        <v>169410200</v>
      </c>
      <c r="M232">
        <v>116.133514404297</v>
      </c>
      <c r="N232">
        <v>362.82998657226602</v>
      </c>
      <c r="O232">
        <v>363.11999511718801</v>
      </c>
      <c r="P232">
        <v>359.17001342773398</v>
      </c>
      <c r="Q232">
        <v>362.05999755859398</v>
      </c>
      <c r="R232">
        <v>83872700</v>
      </c>
      <c r="S232">
        <v>338.47009277343801</v>
      </c>
    </row>
    <row r="233" spans="1:19" x14ac:dyDescent="0.35">
      <c r="A233" s="1">
        <v>44166</v>
      </c>
      <c r="B233">
        <v>199.19667053222699</v>
      </c>
      <c r="C233">
        <v>199.28334045410199</v>
      </c>
      <c r="D233">
        <v>190.68333435058599</v>
      </c>
      <c r="E233">
        <v>194.919998168945</v>
      </c>
      <c r="F233">
        <v>120310500</v>
      </c>
      <c r="G233">
        <v>194.919998168945</v>
      </c>
      <c r="H233">
        <v>121.01000213623</v>
      </c>
      <c r="I233">
        <v>123.470001220703</v>
      </c>
      <c r="J233">
        <v>120.01000213623</v>
      </c>
      <c r="K233">
        <v>122.720001220703</v>
      </c>
      <c r="L233">
        <v>127728200</v>
      </c>
      <c r="M233">
        <v>119.713592529297</v>
      </c>
      <c r="N233">
        <v>365.57000732421898</v>
      </c>
      <c r="O233">
        <v>367.67999267578102</v>
      </c>
      <c r="P233">
        <v>364.92999267578102</v>
      </c>
      <c r="Q233">
        <v>366.01998901367199</v>
      </c>
      <c r="R233">
        <v>74231400</v>
      </c>
      <c r="S233">
        <v>342.17202758789102</v>
      </c>
    </row>
    <row r="234" spans="1:19" x14ac:dyDescent="0.35">
      <c r="A234" s="1">
        <v>44167</v>
      </c>
      <c r="B234">
        <v>185.47999572753901</v>
      </c>
      <c r="C234">
        <v>190.51333618164099</v>
      </c>
      <c r="D234">
        <v>180.40333557128901</v>
      </c>
      <c r="E234">
        <v>189.60667419433599</v>
      </c>
      <c r="F234">
        <v>143327100</v>
      </c>
      <c r="G234">
        <v>189.60667419433599</v>
      </c>
      <c r="H234">
        <v>122.01999664306599</v>
      </c>
      <c r="I234">
        <v>123.370002746582</v>
      </c>
      <c r="J234">
        <v>120.889999389648</v>
      </c>
      <c r="K234">
        <v>123.080001831055</v>
      </c>
      <c r="L234">
        <v>89004200</v>
      </c>
      <c r="M234">
        <v>120.06477355957</v>
      </c>
      <c r="N234">
        <v>364.82000732421898</v>
      </c>
      <c r="O234">
        <v>366.95999145507801</v>
      </c>
      <c r="P234">
        <v>364.20001220703102</v>
      </c>
      <c r="Q234">
        <v>366.79000854492199</v>
      </c>
      <c r="R234">
        <v>45927000</v>
      </c>
      <c r="S234">
        <v>342.89193725585898</v>
      </c>
    </row>
    <row r="235" spans="1:19" x14ac:dyDescent="0.35">
      <c r="A235" s="1">
        <v>44168</v>
      </c>
      <c r="B235">
        <v>196.67333984375</v>
      </c>
      <c r="C235">
        <v>199.656661987305</v>
      </c>
      <c r="D235">
        <v>194.14332580566401</v>
      </c>
      <c r="E235">
        <v>197.79333496093801</v>
      </c>
      <c r="F235">
        <v>127656000</v>
      </c>
      <c r="G235">
        <v>197.79333496093801</v>
      </c>
      <c r="H235">
        <v>123.51999664306599</v>
      </c>
      <c r="I235">
        <v>123.779998779297</v>
      </c>
      <c r="J235">
        <v>122.209999084473</v>
      </c>
      <c r="K235">
        <v>122.94000244140599</v>
      </c>
      <c r="L235">
        <v>78967600</v>
      </c>
      <c r="M235">
        <v>119.928184509277</v>
      </c>
      <c r="N235">
        <v>366.67999267578102</v>
      </c>
      <c r="O235">
        <v>368.19000244140602</v>
      </c>
      <c r="P235">
        <v>365.5</v>
      </c>
      <c r="Q235">
        <v>366.69000244140602</v>
      </c>
      <c r="R235">
        <v>62882000</v>
      </c>
      <c r="S235">
        <v>342.79840087890602</v>
      </c>
    </row>
    <row r="236" spans="1:19" x14ac:dyDescent="0.35">
      <c r="A236" s="1">
        <v>44169</v>
      </c>
      <c r="B236">
        <v>197.00332641601599</v>
      </c>
      <c r="C236">
        <v>199.67999267578099</v>
      </c>
      <c r="D236">
        <v>195.16667175293</v>
      </c>
      <c r="E236">
        <v>199.67999267578099</v>
      </c>
      <c r="F236">
        <v>88203900</v>
      </c>
      <c r="G236">
        <v>199.67999267578099</v>
      </c>
      <c r="H236">
        <v>122.59999847412099</v>
      </c>
      <c r="I236">
        <v>122.860000610352</v>
      </c>
      <c r="J236">
        <v>121.51999664306599</v>
      </c>
      <c r="K236">
        <v>122.25</v>
      </c>
      <c r="L236">
        <v>78260400</v>
      </c>
      <c r="M236">
        <v>119.255088806152</v>
      </c>
      <c r="N236">
        <v>367.32000732421898</v>
      </c>
      <c r="O236">
        <v>369.85000610351602</v>
      </c>
      <c r="P236">
        <v>367.22000122070301</v>
      </c>
      <c r="Q236">
        <v>369.85000610351602</v>
      </c>
      <c r="R236">
        <v>50749900</v>
      </c>
      <c r="S236">
        <v>345.75253295898398</v>
      </c>
    </row>
    <row r="237" spans="1:19" x14ac:dyDescent="0.35">
      <c r="A237" s="1">
        <v>44172</v>
      </c>
      <c r="B237">
        <v>201.63999938964801</v>
      </c>
      <c r="C237">
        <v>216.26333618164099</v>
      </c>
      <c r="D237">
        <v>201.01666259765599</v>
      </c>
      <c r="E237">
        <v>213.919998168945</v>
      </c>
      <c r="F237">
        <v>168929100</v>
      </c>
      <c r="G237">
        <v>213.919998168945</v>
      </c>
      <c r="H237">
        <v>122.30999755859401</v>
      </c>
      <c r="I237">
        <v>124.56999969482401</v>
      </c>
      <c r="J237">
        <v>122.25</v>
      </c>
      <c r="K237">
        <v>123.75</v>
      </c>
      <c r="L237">
        <v>86712000</v>
      </c>
      <c r="M237">
        <v>120.71836090087901</v>
      </c>
      <c r="N237">
        <v>369.01998901367199</v>
      </c>
      <c r="O237">
        <v>369.61999511718801</v>
      </c>
      <c r="P237">
        <v>367.72000122070301</v>
      </c>
      <c r="Q237">
        <v>369.08999633789102</v>
      </c>
      <c r="R237">
        <v>48944300</v>
      </c>
      <c r="S237">
        <v>345.04211425781199</v>
      </c>
    </row>
    <row r="238" spans="1:19" x14ac:dyDescent="0.35">
      <c r="A238" s="1">
        <v>44173</v>
      </c>
      <c r="B238">
        <v>208.50332641601599</v>
      </c>
      <c r="C238">
        <v>217.093338012695</v>
      </c>
      <c r="D238">
        <v>206.16667175293</v>
      </c>
      <c r="E238">
        <v>216.62666320800801</v>
      </c>
      <c r="F238">
        <v>192795000</v>
      </c>
      <c r="G238">
        <v>216.62666320800801</v>
      </c>
      <c r="H238">
        <v>124.370002746582</v>
      </c>
      <c r="I238">
        <v>124.98000335693401</v>
      </c>
      <c r="J238">
        <v>123.08999633789099</v>
      </c>
      <c r="K238">
        <v>124.379997253418</v>
      </c>
      <c r="L238">
        <v>82225500</v>
      </c>
      <c r="M238">
        <v>121.33290863037099</v>
      </c>
      <c r="N238">
        <v>367.72000122070301</v>
      </c>
      <c r="O238">
        <v>370.77999877929699</v>
      </c>
      <c r="P238">
        <v>367.67001342773398</v>
      </c>
      <c r="Q238">
        <v>370.17001342773398</v>
      </c>
      <c r="R238">
        <v>42458900</v>
      </c>
      <c r="S238">
        <v>346.05172729492199</v>
      </c>
    </row>
    <row r="239" spans="1:19" x14ac:dyDescent="0.35">
      <c r="A239" s="1">
        <v>44174</v>
      </c>
      <c r="B239">
        <v>217.89666748046901</v>
      </c>
      <c r="C239">
        <v>218.10667419433599</v>
      </c>
      <c r="D239">
        <v>196</v>
      </c>
      <c r="E239">
        <v>201.49333190918</v>
      </c>
      <c r="F239">
        <v>213873600</v>
      </c>
      <c r="G239">
        <v>201.49333190918</v>
      </c>
      <c r="H239">
        <v>124.529998779297</v>
      </c>
      <c r="I239">
        <v>125.949996948242</v>
      </c>
      <c r="J239">
        <v>121</v>
      </c>
      <c r="K239">
        <v>121.779998779297</v>
      </c>
      <c r="L239">
        <v>115089200</v>
      </c>
      <c r="M239">
        <v>118.79661560058599</v>
      </c>
      <c r="N239">
        <v>370.88000488281199</v>
      </c>
      <c r="O239">
        <v>371.04998779296898</v>
      </c>
      <c r="P239">
        <v>365.95001220703102</v>
      </c>
      <c r="Q239">
        <v>366.85000610351602</v>
      </c>
      <c r="R239">
        <v>74098300</v>
      </c>
      <c r="S239">
        <v>342.94805908203102</v>
      </c>
    </row>
    <row r="240" spans="1:19" x14ac:dyDescent="0.35">
      <c r="A240" s="1">
        <v>44175</v>
      </c>
      <c r="B240">
        <v>191.45666503906199</v>
      </c>
      <c r="C240">
        <v>209.25</v>
      </c>
      <c r="D240">
        <v>188.77999877929699</v>
      </c>
      <c r="E240">
        <v>209.02333068847699</v>
      </c>
      <c r="F240">
        <v>201249600</v>
      </c>
      <c r="G240">
        <v>209.02333068847699</v>
      </c>
      <c r="H240">
        <v>120.5</v>
      </c>
      <c r="I240">
        <v>123.870002746582</v>
      </c>
      <c r="J240">
        <v>120.15000152587901</v>
      </c>
      <c r="K240">
        <v>123.23999786377</v>
      </c>
      <c r="L240">
        <v>81312200</v>
      </c>
      <c r="M240">
        <v>120.220840454102</v>
      </c>
      <c r="N240">
        <v>365.36999511718801</v>
      </c>
      <c r="O240">
        <v>367.85998535156199</v>
      </c>
      <c r="P240">
        <v>364.42999267578102</v>
      </c>
      <c r="Q240">
        <v>366.73001098632801</v>
      </c>
      <c r="R240">
        <v>57735400</v>
      </c>
      <c r="S240">
        <v>342.83581542968801</v>
      </c>
    </row>
    <row r="241" spans="1:19" x14ac:dyDescent="0.35">
      <c r="A241" s="1">
        <v>44176</v>
      </c>
      <c r="B241">
        <v>205.00332641601599</v>
      </c>
      <c r="C241">
        <v>208</v>
      </c>
      <c r="D241">
        <v>198.93333435058599</v>
      </c>
      <c r="E241">
        <v>203.330001831055</v>
      </c>
      <c r="F241">
        <v>139425000</v>
      </c>
      <c r="G241">
        <v>203.330001831055</v>
      </c>
      <c r="H241">
        <v>122.43000030517599</v>
      </c>
      <c r="I241">
        <v>122.76000213623</v>
      </c>
      <c r="J241">
        <v>120.550003051758</v>
      </c>
      <c r="K241">
        <v>122.41000366210901</v>
      </c>
      <c r="L241">
        <v>86939800</v>
      </c>
      <c r="M241">
        <v>119.411170959473</v>
      </c>
      <c r="N241">
        <v>364.89999389648398</v>
      </c>
      <c r="O241">
        <v>366.739990234375</v>
      </c>
      <c r="P241">
        <v>363.260009765625</v>
      </c>
      <c r="Q241">
        <v>366.29998779296898</v>
      </c>
      <c r="R241">
        <v>57698600</v>
      </c>
      <c r="S241">
        <v>342.433837890625</v>
      </c>
    </row>
    <row r="242" spans="1:19" x14ac:dyDescent="0.35">
      <c r="A242" s="1">
        <v>44179</v>
      </c>
      <c r="B242">
        <v>206.33332824707</v>
      </c>
      <c r="C242">
        <v>214.25</v>
      </c>
      <c r="D242">
        <v>203.39999389648401</v>
      </c>
      <c r="E242">
        <v>213.27667236328099</v>
      </c>
      <c r="F242">
        <v>156121800</v>
      </c>
      <c r="G242">
        <v>213.27667236328099</v>
      </c>
      <c r="H242">
        <v>122.59999847412099</v>
      </c>
      <c r="I242">
        <v>123.34999847412099</v>
      </c>
      <c r="J242">
        <v>121.540000915527</v>
      </c>
      <c r="K242">
        <v>121.779998779297</v>
      </c>
      <c r="L242">
        <v>79184500</v>
      </c>
      <c r="M242">
        <v>118.79661560058599</v>
      </c>
      <c r="N242">
        <v>368.64001464843801</v>
      </c>
      <c r="O242">
        <v>369.79998779296898</v>
      </c>
      <c r="P242">
        <v>364.47000122070301</v>
      </c>
      <c r="Q242">
        <v>364.66000366210898</v>
      </c>
      <c r="R242">
        <v>69216200</v>
      </c>
      <c r="S242">
        <v>340.90072631835898</v>
      </c>
    </row>
    <row r="243" spans="1:19" x14ac:dyDescent="0.35">
      <c r="A243" s="1">
        <v>44180</v>
      </c>
      <c r="B243">
        <v>214.42666625976599</v>
      </c>
      <c r="C243">
        <v>215.63333129882801</v>
      </c>
      <c r="D243">
        <v>207.93333435058599</v>
      </c>
      <c r="E243">
        <v>211.08332824707</v>
      </c>
      <c r="F243">
        <v>135214500</v>
      </c>
      <c r="G243">
        <v>211.08332824707</v>
      </c>
      <c r="H243">
        <v>124.33999633789099</v>
      </c>
      <c r="I243">
        <v>127.90000152587901</v>
      </c>
      <c r="J243">
        <v>124.129997253418</v>
      </c>
      <c r="K243">
        <v>127.879997253418</v>
      </c>
      <c r="L243">
        <v>157243700</v>
      </c>
      <c r="M243">
        <v>124.74716186523401</v>
      </c>
      <c r="N243">
        <v>367.39999389648398</v>
      </c>
      <c r="O243">
        <v>369.58999633789102</v>
      </c>
      <c r="P243">
        <v>365.92001342773398</v>
      </c>
      <c r="Q243">
        <v>369.58999633789102</v>
      </c>
      <c r="R243">
        <v>63865300</v>
      </c>
      <c r="S243">
        <v>345.50955200195301</v>
      </c>
    </row>
    <row r="244" spans="1:19" x14ac:dyDescent="0.35">
      <c r="A244" s="1">
        <v>44181</v>
      </c>
      <c r="B244">
        <v>209.41000366210901</v>
      </c>
      <c r="C244">
        <v>210.83332824707</v>
      </c>
      <c r="D244">
        <v>201.66667175293</v>
      </c>
      <c r="E244">
        <v>207.58999633789099</v>
      </c>
      <c r="F244">
        <v>126287400</v>
      </c>
      <c r="G244">
        <v>207.58999633789099</v>
      </c>
      <c r="H244">
        <v>127.41000366210901</v>
      </c>
      <c r="I244">
        <v>128.36999511718801</v>
      </c>
      <c r="J244">
        <v>126.55999755859401</v>
      </c>
      <c r="K244">
        <v>127.80999755859401</v>
      </c>
      <c r="L244">
        <v>98208600</v>
      </c>
      <c r="M244">
        <v>124.67888641357401</v>
      </c>
      <c r="N244">
        <v>369.82000732421898</v>
      </c>
      <c r="O244">
        <v>371.16000366210898</v>
      </c>
      <c r="P244">
        <v>368.86999511718801</v>
      </c>
      <c r="Q244">
        <v>370.17001342773398</v>
      </c>
      <c r="R244">
        <v>58420500</v>
      </c>
      <c r="S244">
        <v>346.05172729492199</v>
      </c>
    </row>
    <row r="245" spans="1:19" x14ac:dyDescent="0.35">
      <c r="A245" s="1">
        <v>44182</v>
      </c>
      <c r="B245">
        <v>209.39666748046901</v>
      </c>
      <c r="C245">
        <v>219.60667419433599</v>
      </c>
      <c r="D245">
        <v>206.5</v>
      </c>
      <c r="E245">
        <v>218.63333129882801</v>
      </c>
      <c r="F245">
        <v>168810300</v>
      </c>
      <c r="G245">
        <v>218.63333129882801</v>
      </c>
      <c r="H245">
        <v>128.89999389648401</v>
      </c>
      <c r="I245">
        <v>129.580001831055</v>
      </c>
      <c r="J245">
        <v>128.03999328613301</v>
      </c>
      <c r="K245">
        <v>128.69999694824199</v>
      </c>
      <c r="L245">
        <v>94359800</v>
      </c>
      <c r="M245">
        <v>125.547080993652</v>
      </c>
      <c r="N245">
        <v>371.94000244140602</v>
      </c>
      <c r="O245">
        <v>372.45999145507801</v>
      </c>
      <c r="P245">
        <v>371.04998779296898</v>
      </c>
      <c r="Q245">
        <v>372.239990234375</v>
      </c>
      <c r="R245">
        <v>64119500</v>
      </c>
      <c r="S245">
        <v>347.98681640625</v>
      </c>
    </row>
    <row r="246" spans="1:19" x14ac:dyDescent="0.35">
      <c r="A246" s="1">
        <v>44183</v>
      </c>
      <c r="B246">
        <v>222.96665954589801</v>
      </c>
      <c r="C246">
        <v>231.66667175293</v>
      </c>
      <c r="D246">
        <v>209.51333618164099</v>
      </c>
      <c r="E246">
        <v>231.66667175293</v>
      </c>
      <c r="F246">
        <v>666378600</v>
      </c>
      <c r="G246">
        <v>231.66667175293</v>
      </c>
      <c r="H246">
        <v>128.96000671386699</v>
      </c>
      <c r="I246">
        <v>129.10000610351599</v>
      </c>
      <c r="J246">
        <v>126.120002746582</v>
      </c>
      <c r="K246">
        <v>126.66000366210901</v>
      </c>
      <c r="L246">
        <v>192541500</v>
      </c>
      <c r="M246">
        <v>123.55706787109401</v>
      </c>
      <c r="N246">
        <v>370.97000122070301</v>
      </c>
      <c r="O246">
        <v>371.14999389648398</v>
      </c>
      <c r="P246">
        <v>367.01998901367199</v>
      </c>
      <c r="Q246">
        <v>369.17999267578102</v>
      </c>
      <c r="R246">
        <v>136542300</v>
      </c>
      <c r="S246">
        <v>346.59735107421898</v>
      </c>
    </row>
    <row r="247" spans="1:19" x14ac:dyDescent="0.35">
      <c r="A247" s="1">
        <v>44186</v>
      </c>
      <c r="B247">
        <v>222.080001831055</v>
      </c>
      <c r="C247">
        <v>222.83332824707</v>
      </c>
      <c r="D247">
        <v>215.35667419433599</v>
      </c>
      <c r="E247">
        <v>216.61999511718801</v>
      </c>
      <c r="F247">
        <v>174135900</v>
      </c>
      <c r="G247">
        <v>216.61999511718801</v>
      </c>
      <c r="H247">
        <v>125.01999664306599</v>
      </c>
      <c r="I247">
        <v>128.30999755859401</v>
      </c>
      <c r="J247">
        <v>123.449996948242</v>
      </c>
      <c r="K247">
        <v>128.22999572753901</v>
      </c>
      <c r="L247">
        <v>121251600</v>
      </c>
      <c r="M247">
        <v>125.08861541748</v>
      </c>
      <c r="N247">
        <v>364.97000122070301</v>
      </c>
      <c r="O247">
        <v>378.45999145507801</v>
      </c>
      <c r="P247">
        <v>362.02999877929699</v>
      </c>
      <c r="Q247">
        <v>367.85998535156199</v>
      </c>
      <c r="R247">
        <v>96386700</v>
      </c>
      <c r="S247">
        <v>345.35812377929699</v>
      </c>
    </row>
    <row r="248" spans="1:19" x14ac:dyDescent="0.35">
      <c r="A248" s="1">
        <v>44187</v>
      </c>
      <c r="B248">
        <v>216</v>
      </c>
      <c r="C248">
        <v>216.62666320800801</v>
      </c>
      <c r="D248">
        <v>204.74333190918</v>
      </c>
      <c r="E248">
        <v>213.44667053222699</v>
      </c>
      <c r="F248">
        <v>155148000</v>
      </c>
      <c r="G248">
        <v>213.44667053222699</v>
      </c>
      <c r="H248">
        <v>131.61000061035199</v>
      </c>
      <c r="I248">
        <v>134.41000366210901</v>
      </c>
      <c r="J248">
        <v>129.64999389648401</v>
      </c>
      <c r="K248">
        <v>131.88000488281199</v>
      </c>
      <c r="L248">
        <v>168904800</v>
      </c>
      <c r="M248">
        <v>128.64918518066401</v>
      </c>
      <c r="N248">
        <v>368.20999145507801</v>
      </c>
      <c r="O248">
        <v>368.32998657226602</v>
      </c>
      <c r="P248">
        <v>366.02999877929699</v>
      </c>
      <c r="Q248">
        <v>367.239990234375</v>
      </c>
      <c r="R248">
        <v>47949000</v>
      </c>
      <c r="S248">
        <v>344.77609252929699</v>
      </c>
    </row>
    <row r="249" spans="1:19" x14ac:dyDescent="0.35">
      <c r="A249" s="1">
        <v>44188</v>
      </c>
      <c r="B249">
        <v>210.73333740234401</v>
      </c>
      <c r="C249">
        <v>217.16667175293</v>
      </c>
      <c r="D249">
        <v>207.52333068847699</v>
      </c>
      <c r="E249">
        <v>215.32666015625</v>
      </c>
      <c r="F249">
        <v>99519000</v>
      </c>
      <c r="G249">
        <v>215.32666015625</v>
      </c>
      <c r="H249">
        <v>132.16000366210901</v>
      </c>
      <c r="I249">
        <v>132.42999267578099</v>
      </c>
      <c r="J249">
        <v>130.77999877929699</v>
      </c>
      <c r="K249">
        <v>130.96000671386699</v>
      </c>
      <c r="L249">
        <v>88223700</v>
      </c>
      <c r="M249">
        <v>127.75171661377</v>
      </c>
      <c r="N249">
        <v>368.27999877929699</v>
      </c>
      <c r="O249">
        <v>369.61999511718801</v>
      </c>
      <c r="P249">
        <v>367.22000122070301</v>
      </c>
      <c r="Q249">
        <v>367.57000732421898</v>
      </c>
      <c r="R249">
        <v>46201400</v>
      </c>
      <c r="S249">
        <v>345.08596801757801</v>
      </c>
    </row>
    <row r="250" spans="1:19" x14ac:dyDescent="0.35">
      <c r="A250" s="1">
        <v>44189</v>
      </c>
      <c r="B250">
        <v>214.330001831055</v>
      </c>
      <c r="C250">
        <v>222.02999877929699</v>
      </c>
      <c r="D250">
        <v>213.66667175293</v>
      </c>
      <c r="E250">
        <v>220.58999633789099</v>
      </c>
      <c r="F250">
        <v>68596800</v>
      </c>
      <c r="G250">
        <v>220.58999633789099</v>
      </c>
      <c r="H250">
        <v>131.32000732421901</v>
      </c>
      <c r="I250">
        <v>133.46000671386699</v>
      </c>
      <c r="J250">
        <v>131.10000610351599</v>
      </c>
      <c r="K250">
        <v>131.97000122070301</v>
      </c>
      <c r="L250">
        <v>54930100</v>
      </c>
      <c r="M250">
        <v>128.73696899414099</v>
      </c>
      <c r="N250">
        <v>368.07998657226602</v>
      </c>
      <c r="O250">
        <v>369.02999877929699</v>
      </c>
      <c r="P250">
        <v>367.45001220703102</v>
      </c>
      <c r="Q250">
        <v>369</v>
      </c>
      <c r="R250">
        <v>26457900</v>
      </c>
      <c r="S250">
        <v>346.42840576171898</v>
      </c>
    </row>
    <row r="251" spans="1:19" x14ac:dyDescent="0.35">
      <c r="A251" s="1">
        <v>44193</v>
      </c>
      <c r="B251">
        <v>224.836669921875</v>
      </c>
      <c r="C251">
        <v>227.13333129882801</v>
      </c>
      <c r="D251">
        <v>220.26666259765599</v>
      </c>
      <c r="E251">
        <v>221.22999572753901</v>
      </c>
      <c r="F251">
        <v>96835800</v>
      </c>
      <c r="G251">
        <v>221.22999572753901</v>
      </c>
      <c r="H251">
        <v>133.99000549316401</v>
      </c>
      <c r="I251">
        <v>137.33999633789099</v>
      </c>
      <c r="J251">
        <v>133.50999450683599</v>
      </c>
      <c r="K251">
        <v>136.69000244140599</v>
      </c>
      <c r="L251">
        <v>124486200</v>
      </c>
      <c r="M251">
        <v>133.34132385253901</v>
      </c>
      <c r="N251">
        <v>371.739990234375</v>
      </c>
      <c r="O251">
        <v>372.58999633789102</v>
      </c>
      <c r="P251">
        <v>371.07000732421898</v>
      </c>
      <c r="Q251">
        <v>372.17001342773398</v>
      </c>
      <c r="R251">
        <v>39000400</v>
      </c>
      <c r="S251">
        <v>349.40447998046898</v>
      </c>
    </row>
    <row r="252" spans="1:19" x14ac:dyDescent="0.35">
      <c r="A252" s="1">
        <v>44194</v>
      </c>
      <c r="B252">
        <v>220.33332824707</v>
      </c>
      <c r="C252">
        <v>223.30000305175801</v>
      </c>
      <c r="D252">
        <v>218.33332824707</v>
      </c>
      <c r="E252">
        <v>221.99667358398401</v>
      </c>
      <c r="F252">
        <v>68732400</v>
      </c>
      <c r="G252">
        <v>221.99667358398401</v>
      </c>
      <c r="H252">
        <v>138.05000305175801</v>
      </c>
      <c r="I252">
        <v>138.78999328613301</v>
      </c>
      <c r="J252">
        <v>134.33999633789099</v>
      </c>
      <c r="K252">
        <v>134.86999511718801</v>
      </c>
      <c r="L252">
        <v>121047300</v>
      </c>
      <c r="M252">
        <v>131.56594848632801</v>
      </c>
      <c r="N252">
        <v>373.80999755859398</v>
      </c>
      <c r="O252">
        <v>374</v>
      </c>
      <c r="P252">
        <v>370.82998657226602</v>
      </c>
      <c r="Q252">
        <v>371.45999145507801</v>
      </c>
      <c r="R252">
        <v>53680500</v>
      </c>
      <c r="S252">
        <v>348.73794555664102</v>
      </c>
    </row>
    <row r="253" spans="1:19" x14ac:dyDescent="0.35">
      <c r="A253" s="1">
        <v>44195</v>
      </c>
      <c r="B253">
        <v>224</v>
      </c>
      <c r="C253">
        <v>232.19999694824199</v>
      </c>
      <c r="D253">
        <v>222.78666687011699</v>
      </c>
      <c r="E253">
        <v>231.593338012695</v>
      </c>
      <c r="F253">
        <v>128538000</v>
      </c>
      <c r="G253">
        <v>231.593338012695</v>
      </c>
      <c r="H253">
        <v>135.580001831055</v>
      </c>
      <c r="I253">
        <v>135.99000549316401</v>
      </c>
      <c r="J253">
        <v>133.39999389648401</v>
      </c>
      <c r="K253">
        <v>133.72000122070301</v>
      </c>
      <c r="L253">
        <v>96452100</v>
      </c>
      <c r="M253">
        <v>130.44412231445301</v>
      </c>
      <c r="N253">
        <v>372.33999633789102</v>
      </c>
      <c r="O253">
        <v>373.10000610351602</v>
      </c>
      <c r="P253">
        <v>371.57000732421898</v>
      </c>
      <c r="Q253">
        <v>371.989990234375</v>
      </c>
      <c r="R253">
        <v>49455300</v>
      </c>
      <c r="S253">
        <v>349.23547363281199</v>
      </c>
    </row>
    <row r="254" spans="1:19" x14ac:dyDescent="0.35">
      <c r="A254" s="1">
        <v>44196</v>
      </c>
      <c r="B254">
        <v>233.330001831055</v>
      </c>
      <c r="C254">
        <v>239.57333374023401</v>
      </c>
      <c r="D254">
        <v>230.37333679199199</v>
      </c>
      <c r="E254">
        <v>235.22332763671901</v>
      </c>
      <c r="F254">
        <v>148949700</v>
      </c>
      <c r="G254">
        <v>235.22332763671901</v>
      </c>
      <c r="H254">
        <v>134.080001831055</v>
      </c>
      <c r="I254">
        <v>134.74000549316401</v>
      </c>
      <c r="J254">
        <v>131.72000122070301</v>
      </c>
      <c r="K254">
        <v>132.69000244140599</v>
      </c>
      <c r="L254">
        <v>99116600</v>
      </c>
      <c r="M254">
        <v>129.43933105468801</v>
      </c>
      <c r="N254">
        <v>371.77999877929699</v>
      </c>
      <c r="O254">
        <v>374.66000366210898</v>
      </c>
      <c r="P254">
        <v>371.23001098632801</v>
      </c>
      <c r="Q254">
        <v>373.88000488281199</v>
      </c>
      <c r="R254">
        <v>78520700</v>
      </c>
      <c r="S254">
        <v>351.00988769531199</v>
      </c>
    </row>
    <row r="255" spans="1:19" x14ac:dyDescent="0.35">
      <c r="A255" s="1">
        <v>44200</v>
      </c>
      <c r="B255">
        <v>239.82000732421901</v>
      </c>
      <c r="C255">
        <v>248.163330078125</v>
      </c>
      <c r="D255">
        <v>239.06333923339801</v>
      </c>
      <c r="E255">
        <v>243.25666809082</v>
      </c>
      <c r="F255">
        <v>145914600</v>
      </c>
      <c r="G255">
        <v>243.25666809082</v>
      </c>
      <c r="H255">
        <v>133.52000427246099</v>
      </c>
      <c r="I255">
        <v>133.61000061035199</v>
      </c>
      <c r="J255">
        <v>126.76000213623</v>
      </c>
      <c r="K255">
        <v>129.41000366210901</v>
      </c>
      <c r="L255">
        <v>143301900</v>
      </c>
      <c r="M255">
        <v>126.239692687988</v>
      </c>
      <c r="N255">
        <v>375.30999755859398</v>
      </c>
      <c r="O255">
        <v>375.45001220703102</v>
      </c>
      <c r="P255">
        <v>364.82000732421898</v>
      </c>
      <c r="Q255">
        <v>368.79000854492199</v>
      </c>
      <c r="R255">
        <v>110210800</v>
      </c>
      <c r="S255">
        <v>346.23129272460898</v>
      </c>
    </row>
    <row r="256" spans="1:19" x14ac:dyDescent="0.35">
      <c r="A256" s="1">
        <v>44201</v>
      </c>
      <c r="B256">
        <v>241.22000122070301</v>
      </c>
      <c r="C256">
        <v>246.94667053222699</v>
      </c>
      <c r="D256">
        <v>239.73333740234401</v>
      </c>
      <c r="E256">
        <v>245.03666687011699</v>
      </c>
      <c r="F256">
        <v>96735600</v>
      </c>
      <c r="G256">
        <v>245.03666687011699</v>
      </c>
      <c r="H256">
        <v>128.88999938964801</v>
      </c>
      <c r="I256">
        <v>131.74000549316401</v>
      </c>
      <c r="J256">
        <v>128.42999267578099</v>
      </c>
      <c r="K256">
        <v>131.00999450683599</v>
      </c>
      <c r="L256">
        <v>97664900</v>
      </c>
      <c r="M256">
        <v>127.80046844482401</v>
      </c>
      <c r="N256">
        <v>368.10000610351602</v>
      </c>
      <c r="O256">
        <v>372.5</v>
      </c>
      <c r="P256">
        <v>368.04998779296898</v>
      </c>
      <c r="Q256">
        <v>371.32998657226602</v>
      </c>
      <c r="R256">
        <v>66426200</v>
      </c>
      <c r="S256">
        <v>348.61587524414102</v>
      </c>
    </row>
    <row r="257" spans="1:19" x14ac:dyDescent="0.35">
      <c r="A257" s="1">
        <v>44202</v>
      </c>
      <c r="B257">
        <v>252.830001831055</v>
      </c>
      <c r="C257">
        <v>258</v>
      </c>
      <c r="D257">
        <v>249.69999694824199</v>
      </c>
      <c r="E257">
        <v>251.99333190918</v>
      </c>
      <c r="F257">
        <v>134100000</v>
      </c>
      <c r="G257">
        <v>251.99333190918</v>
      </c>
      <c r="H257">
        <v>127.720001220703</v>
      </c>
      <c r="I257">
        <v>131.05000305175801</v>
      </c>
      <c r="J257">
        <v>126.379997253418</v>
      </c>
      <c r="K257">
        <v>126.59999847412099</v>
      </c>
      <c r="L257">
        <v>155088000</v>
      </c>
      <c r="M257">
        <v>123.498542785645</v>
      </c>
      <c r="N257">
        <v>369.70999145507801</v>
      </c>
      <c r="O257">
        <v>376.98001098632801</v>
      </c>
      <c r="P257">
        <v>369.11999511718801</v>
      </c>
      <c r="Q257">
        <v>373.54998779296898</v>
      </c>
      <c r="R257">
        <v>107997700</v>
      </c>
      <c r="S257">
        <v>350.70007324218801</v>
      </c>
    </row>
    <row r="258" spans="1:19" x14ac:dyDescent="0.35">
      <c r="A258" s="1">
        <v>44203</v>
      </c>
      <c r="B258">
        <v>259.20999145507801</v>
      </c>
      <c r="C258">
        <v>272.32998657226602</v>
      </c>
      <c r="D258">
        <v>258.39999389648398</v>
      </c>
      <c r="E258">
        <v>272.01333618164102</v>
      </c>
      <c r="F258">
        <v>154496700</v>
      </c>
      <c r="G258">
        <v>272.01333618164102</v>
      </c>
      <c r="H258">
        <v>128.36000061035199</v>
      </c>
      <c r="I258">
        <v>131.63000488281199</v>
      </c>
      <c r="J258">
        <v>127.860000610352</v>
      </c>
      <c r="K258">
        <v>130.919998168945</v>
      </c>
      <c r="L258">
        <v>109578200</v>
      </c>
      <c r="M258">
        <v>127.712699890137</v>
      </c>
      <c r="N258">
        <v>376.10000610351602</v>
      </c>
      <c r="O258">
        <v>379.89999389648398</v>
      </c>
      <c r="P258">
        <v>375.91000366210898</v>
      </c>
      <c r="Q258">
        <v>379.10000610351602</v>
      </c>
      <c r="R258">
        <v>68766800</v>
      </c>
      <c r="S258">
        <v>355.91058349609398</v>
      </c>
    </row>
    <row r="259" spans="1:19" x14ac:dyDescent="0.35">
      <c r="A259" s="1">
        <v>44204</v>
      </c>
      <c r="B259">
        <v>285.33334350585898</v>
      </c>
      <c r="C259">
        <v>294.82998657226602</v>
      </c>
      <c r="D259">
        <v>279.46331787109398</v>
      </c>
      <c r="E259">
        <v>293.33999633789102</v>
      </c>
      <c r="F259">
        <v>225166500</v>
      </c>
      <c r="G259">
        <v>293.33999633789102</v>
      </c>
      <c r="H259">
        <v>132.42999267578099</v>
      </c>
      <c r="I259">
        <v>132.63000488281199</v>
      </c>
      <c r="J259">
        <v>130.22999572753901</v>
      </c>
      <c r="K259">
        <v>132.05000305175801</v>
      </c>
      <c r="L259">
        <v>105158200</v>
      </c>
      <c r="M259">
        <v>128.815017700195</v>
      </c>
      <c r="N259">
        <v>380.58999633789102</v>
      </c>
      <c r="O259">
        <v>381.489990234375</v>
      </c>
      <c r="P259">
        <v>377.10000610351602</v>
      </c>
      <c r="Q259">
        <v>381.260009765625</v>
      </c>
      <c r="R259">
        <v>71677200</v>
      </c>
      <c r="S259">
        <v>357.93838500976602</v>
      </c>
    </row>
    <row r="260" spans="1:19" x14ac:dyDescent="0.35">
      <c r="A260" s="1">
        <v>44207</v>
      </c>
      <c r="B260">
        <v>283.13333129882801</v>
      </c>
      <c r="C260">
        <v>284.80999755859398</v>
      </c>
      <c r="D260">
        <v>267.87332153320301</v>
      </c>
      <c r="E260">
        <v>270.39666748046898</v>
      </c>
      <c r="F260">
        <v>177904800</v>
      </c>
      <c r="G260">
        <v>270.39666748046898</v>
      </c>
      <c r="H260">
        <v>129.19000244140599</v>
      </c>
      <c r="I260">
        <v>130.169998168945</v>
      </c>
      <c r="J260">
        <v>128.5</v>
      </c>
      <c r="K260">
        <v>128.97999572753901</v>
      </c>
      <c r="L260">
        <v>100384500</v>
      </c>
      <c r="M260">
        <v>125.82022094726599</v>
      </c>
      <c r="N260">
        <v>377.85000610351602</v>
      </c>
      <c r="O260">
        <v>380.57998657226602</v>
      </c>
      <c r="P260">
        <v>377.72000122070301</v>
      </c>
      <c r="Q260">
        <v>378.69000244140602</v>
      </c>
      <c r="R260">
        <v>51034700</v>
      </c>
      <c r="S260">
        <v>355.525634765625</v>
      </c>
    </row>
    <row r="261" spans="1:19" x14ac:dyDescent="0.35">
      <c r="A261" s="1">
        <v>44208</v>
      </c>
      <c r="B261">
        <v>277</v>
      </c>
      <c r="C261">
        <v>289.33334350585898</v>
      </c>
      <c r="D261">
        <v>275.77999877929699</v>
      </c>
      <c r="E261">
        <v>283.14666748046898</v>
      </c>
      <c r="F261">
        <v>138812100</v>
      </c>
      <c r="G261">
        <v>283.14666748046898</v>
      </c>
      <c r="H261">
        <v>128.5</v>
      </c>
      <c r="I261">
        <v>129.69000244140599</v>
      </c>
      <c r="J261">
        <v>126.860000610352</v>
      </c>
      <c r="K261">
        <v>128.80000305175801</v>
      </c>
      <c r="L261">
        <v>91951100</v>
      </c>
      <c r="M261">
        <v>125.644645690918</v>
      </c>
      <c r="N261">
        <v>378.89001464843801</v>
      </c>
      <c r="O261">
        <v>379.85998535156199</v>
      </c>
      <c r="P261">
        <v>376.35998535156199</v>
      </c>
      <c r="Q261">
        <v>378.76998901367199</v>
      </c>
      <c r="R261">
        <v>52547700</v>
      </c>
      <c r="S261">
        <v>355.60070800781199</v>
      </c>
    </row>
    <row r="262" spans="1:19" x14ac:dyDescent="0.35">
      <c r="A262" s="1">
        <v>44209</v>
      </c>
      <c r="B262">
        <v>284.25332641601602</v>
      </c>
      <c r="C262">
        <v>286.82333374023398</v>
      </c>
      <c r="D262">
        <v>277.33334350585898</v>
      </c>
      <c r="E262">
        <v>284.80334472656199</v>
      </c>
      <c r="F262">
        <v>99937500</v>
      </c>
      <c r="G262">
        <v>284.80334472656199</v>
      </c>
      <c r="H262">
        <v>128.75999450683599</v>
      </c>
      <c r="I262">
        <v>131.44999694824199</v>
      </c>
      <c r="J262">
        <v>128.49000549316401</v>
      </c>
      <c r="K262">
        <v>130.88999938964801</v>
      </c>
      <c r="L262">
        <v>88636800</v>
      </c>
      <c r="M262">
        <v>127.68341064453099</v>
      </c>
      <c r="N262">
        <v>378.69000244140602</v>
      </c>
      <c r="O262">
        <v>380.85998535156199</v>
      </c>
      <c r="P262">
        <v>377.85000610351602</v>
      </c>
      <c r="Q262">
        <v>379.79000854492199</v>
      </c>
      <c r="R262">
        <v>45303600</v>
      </c>
      <c r="S262">
        <v>356.558349609375</v>
      </c>
    </row>
    <row r="263" spans="1:19" x14ac:dyDescent="0.35">
      <c r="A263" s="1">
        <v>44210</v>
      </c>
      <c r="B263">
        <v>281.13000488281199</v>
      </c>
      <c r="C263">
        <v>287.66665649414102</v>
      </c>
      <c r="D263">
        <v>279.58334350585898</v>
      </c>
      <c r="E263">
        <v>281.66665649414102</v>
      </c>
      <c r="F263">
        <v>93798900</v>
      </c>
      <c r="G263">
        <v>281.66665649414102</v>
      </c>
      <c r="H263">
        <v>130.80000305175801</v>
      </c>
      <c r="I263">
        <v>131</v>
      </c>
      <c r="J263">
        <v>128.75999450683599</v>
      </c>
      <c r="K263">
        <v>128.91000366210901</v>
      </c>
      <c r="L263">
        <v>90221800</v>
      </c>
      <c r="M263">
        <v>125.75193023681599</v>
      </c>
      <c r="N263">
        <v>380.58999633789102</v>
      </c>
      <c r="O263">
        <v>381.13000488281199</v>
      </c>
      <c r="P263">
        <v>378.10000610351602</v>
      </c>
      <c r="Q263">
        <v>378.45999145507801</v>
      </c>
      <c r="R263">
        <v>49989100</v>
      </c>
      <c r="S263">
        <v>355.30972290039102</v>
      </c>
    </row>
    <row r="264" spans="1:19" x14ac:dyDescent="0.35">
      <c r="A264" s="1">
        <v>44211</v>
      </c>
      <c r="B264">
        <v>284</v>
      </c>
      <c r="C264">
        <v>286.63333129882801</v>
      </c>
      <c r="D264">
        <v>273.03332519531199</v>
      </c>
      <c r="E264">
        <v>275.38665771484398</v>
      </c>
      <c r="F264">
        <v>116332800</v>
      </c>
      <c r="G264">
        <v>275.38665771484398</v>
      </c>
      <c r="H264">
        <v>128.77999877929699</v>
      </c>
      <c r="I264">
        <v>130.22000122070301</v>
      </c>
      <c r="J264">
        <v>127</v>
      </c>
      <c r="K264">
        <v>127.139999389648</v>
      </c>
      <c r="L264">
        <v>111598500</v>
      </c>
      <c r="M264">
        <v>124.02529907226599</v>
      </c>
      <c r="N264">
        <v>376.72000122070301</v>
      </c>
      <c r="O264">
        <v>377.57998657226602</v>
      </c>
      <c r="P264">
        <v>373.70001220703102</v>
      </c>
      <c r="Q264">
        <v>375.70001220703102</v>
      </c>
      <c r="R264">
        <v>107160000</v>
      </c>
      <c r="S264">
        <v>352.71859741210898</v>
      </c>
    </row>
    <row r="265" spans="1:19" x14ac:dyDescent="0.35">
      <c r="A265" s="1">
        <v>44215</v>
      </c>
      <c r="B265">
        <v>279.26666259765602</v>
      </c>
      <c r="C265">
        <v>283.33334350585898</v>
      </c>
      <c r="D265">
        <v>277.66665649414102</v>
      </c>
      <c r="E265">
        <v>281.51666259765602</v>
      </c>
      <c r="F265">
        <v>76101000</v>
      </c>
      <c r="G265">
        <v>281.51666259765602</v>
      </c>
      <c r="H265">
        <v>127.779998779297</v>
      </c>
      <c r="I265">
        <v>128.71000671386699</v>
      </c>
      <c r="J265">
        <v>126.94000244140599</v>
      </c>
      <c r="K265">
        <v>127.830001831055</v>
      </c>
      <c r="L265">
        <v>90757300</v>
      </c>
      <c r="M265">
        <v>124.698402404785</v>
      </c>
      <c r="N265">
        <v>378.33999633789102</v>
      </c>
      <c r="O265">
        <v>379.23001098632801</v>
      </c>
      <c r="P265">
        <v>376.75</v>
      </c>
      <c r="Q265">
        <v>378.64999389648398</v>
      </c>
      <c r="R265">
        <v>51233300</v>
      </c>
      <c r="S265">
        <v>355.488037109375</v>
      </c>
    </row>
    <row r="266" spans="1:19" x14ac:dyDescent="0.35">
      <c r="A266" s="1">
        <v>44216</v>
      </c>
      <c r="B266">
        <v>286.24667358398398</v>
      </c>
      <c r="C266">
        <v>286.5</v>
      </c>
      <c r="D266">
        <v>279.09332275390602</v>
      </c>
      <c r="E266">
        <v>283.48333740234398</v>
      </c>
      <c r="F266">
        <v>76997700</v>
      </c>
      <c r="G266">
        <v>283.48333740234398</v>
      </c>
      <c r="H266">
        <v>128.66000366210901</v>
      </c>
      <c r="I266">
        <v>132.49000549316401</v>
      </c>
      <c r="J266">
        <v>128.55000305175801</v>
      </c>
      <c r="K266">
        <v>132.02999877929699</v>
      </c>
      <c r="L266">
        <v>104319500</v>
      </c>
      <c r="M266">
        <v>128.79547119140599</v>
      </c>
      <c r="N266">
        <v>381.10998535156199</v>
      </c>
      <c r="O266">
        <v>384.79000854492199</v>
      </c>
      <c r="P266">
        <v>380.69000244140602</v>
      </c>
      <c r="Q266">
        <v>383.89001464843801</v>
      </c>
      <c r="R266">
        <v>61836100</v>
      </c>
      <c r="S266">
        <v>360.40753173828102</v>
      </c>
    </row>
    <row r="267" spans="1:19" x14ac:dyDescent="0.35">
      <c r="A267" s="1">
        <v>44217</v>
      </c>
      <c r="B267">
        <v>285</v>
      </c>
      <c r="C267">
        <v>285.239990234375</v>
      </c>
      <c r="D267">
        <v>280.47332763671898</v>
      </c>
      <c r="E267">
        <v>281.663330078125</v>
      </c>
      <c r="F267">
        <v>61563300</v>
      </c>
      <c r="G267">
        <v>281.663330078125</v>
      </c>
      <c r="H267">
        <v>133.80000305175801</v>
      </c>
      <c r="I267">
        <v>139.669998168945</v>
      </c>
      <c r="J267">
        <v>133.58999633789099</v>
      </c>
      <c r="K267">
        <v>136.86999511718801</v>
      </c>
      <c r="L267">
        <v>120150900</v>
      </c>
      <c r="M267">
        <v>133.51693725585901</v>
      </c>
      <c r="N267">
        <v>384.489990234375</v>
      </c>
      <c r="O267">
        <v>384.95001220703102</v>
      </c>
      <c r="P267">
        <v>383.25</v>
      </c>
      <c r="Q267">
        <v>384.239990234375</v>
      </c>
      <c r="R267">
        <v>47840100</v>
      </c>
      <c r="S267">
        <v>360.73617553710898</v>
      </c>
    </row>
    <row r="268" spans="1:19" x14ac:dyDescent="0.35">
      <c r="A268" s="1">
        <v>44218</v>
      </c>
      <c r="B268">
        <v>278.10333251953102</v>
      </c>
      <c r="C268">
        <v>282.66665649414102</v>
      </c>
      <c r="D268">
        <v>276.20666503906199</v>
      </c>
      <c r="E268">
        <v>282.21331787109398</v>
      </c>
      <c r="F268">
        <v>60199500</v>
      </c>
      <c r="G268">
        <v>282.21331787109398</v>
      </c>
      <c r="H268">
        <v>136.27999877929699</v>
      </c>
      <c r="I268">
        <v>139.85000610351599</v>
      </c>
      <c r="J268">
        <v>135.02000427246099</v>
      </c>
      <c r="K268">
        <v>139.07000732421901</v>
      </c>
      <c r="L268">
        <v>114459400</v>
      </c>
      <c r="M268">
        <v>135.66304016113301</v>
      </c>
      <c r="N268">
        <v>382.25</v>
      </c>
      <c r="O268">
        <v>384.13000488281199</v>
      </c>
      <c r="P268">
        <v>381.83999633789102</v>
      </c>
      <c r="Q268">
        <v>382.88000488281199</v>
      </c>
      <c r="R268">
        <v>52860500</v>
      </c>
      <c r="S268">
        <v>359.45938110351602</v>
      </c>
    </row>
    <row r="269" spans="1:19" x14ac:dyDescent="0.35">
      <c r="A269" s="1">
        <v>44221</v>
      </c>
      <c r="B269">
        <v>285</v>
      </c>
      <c r="C269">
        <v>300.13333129882801</v>
      </c>
      <c r="D269">
        <v>279.60665893554699</v>
      </c>
      <c r="E269">
        <v>293.60000610351602</v>
      </c>
      <c r="F269">
        <v>123520200</v>
      </c>
      <c r="G269">
        <v>293.60000610351602</v>
      </c>
      <c r="H269">
        <v>143.07000732421901</v>
      </c>
      <c r="I269">
        <v>145.08999633789099</v>
      </c>
      <c r="J269">
        <v>136.53999328613301</v>
      </c>
      <c r="K269">
        <v>142.919998168945</v>
      </c>
      <c r="L269">
        <v>157611700</v>
      </c>
      <c r="M269">
        <v>139.418701171875</v>
      </c>
      <c r="N269">
        <v>383.67001342773398</v>
      </c>
      <c r="O269">
        <v>384.76998901367199</v>
      </c>
      <c r="P269">
        <v>378.45999145507801</v>
      </c>
      <c r="Q269">
        <v>384.39001464843801</v>
      </c>
      <c r="R269">
        <v>70402000</v>
      </c>
      <c r="S269">
        <v>360.87692260742199</v>
      </c>
    </row>
    <row r="270" spans="1:19" x14ac:dyDescent="0.35">
      <c r="A270" s="1">
        <v>44222</v>
      </c>
      <c r="B270">
        <v>297.12667846679699</v>
      </c>
      <c r="C270">
        <v>298.63333129882801</v>
      </c>
      <c r="D270">
        <v>290.53332519531199</v>
      </c>
      <c r="E270">
        <v>294.36334228515602</v>
      </c>
      <c r="F270">
        <v>69394800</v>
      </c>
      <c r="G270">
        <v>294.36334228515602</v>
      </c>
      <c r="H270">
        <v>143.60000610351599</v>
      </c>
      <c r="I270">
        <v>144.30000305175801</v>
      </c>
      <c r="J270">
        <v>141.36999511718801</v>
      </c>
      <c r="K270">
        <v>143.16000366210901</v>
      </c>
      <c r="L270">
        <v>98390600</v>
      </c>
      <c r="M270">
        <v>139.65284729003901</v>
      </c>
      <c r="N270">
        <v>385.41000366210898</v>
      </c>
      <c r="O270">
        <v>385.85000610351602</v>
      </c>
      <c r="P270">
        <v>383.54000854492199</v>
      </c>
      <c r="Q270">
        <v>383.79000854492199</v>
      </c>
      <c r="R270">
        <v>42665300</v>
      </c>
      <c r="S270">
        <v>360.31365966796898</v>
      </c>
    </row>
    <row r="271" spans="1:19" x14ac:dyDescent="0.35">
      <c r="A271" s="1">
        <v>44223</v>
      </c>
      <c r="B271">
        <v>290.11666870117199</v>
      </c>
      <c r="C271">
        <v>297.16665649414102</v>
      </c>
      <c r="D271">
        <v>286.22000122070301</v>
      </c>
      <c r="E271">
        <v>288.05334472656199</v>
      </c>
      <c r="F271">
        <v>82002000</v>
      </c>
      <c r="G271">
        <v>288.05334472656199</v>
      </c>
      <c r="H271">
        <v>143.42999267578099</v>
      </c>
      <c r="I271">
        <v>144.30000305175801</v>
      </c>
      <c r="J271">
        <v>140.41000366210901</v>
      </c>
      <c r="K271">
        <v>142.05999755859401</v>
      </c>
      <c r="L271">
        <v>140843800</v>
      </c>
      <c r="M271">
        <v>138.57978820800801</v>
      </c>
      <c r="N271">
        <v>380.22000122070301</v>
      </c>
      <c r="O271">
        <v>380.32000732421898</v>
      </c>
      <c r="P271">
        <v>372.010009765625</v>
      </c>
      <c r="Q271">
        <v>374.41000366210898</v>
      </c>
      <c r="R271">
        <v>123351100</v>
      </c>
      <c r="S271">
        <v>351.50753784179699</v>
      </c>
    </row>
    <row r="272" spans="1:19" x14ac:dyDescent="0.35">
      <c r="A272" s="1">
        <v>44224</v>
      </c>
      <c r="B272">
        <v>273.33334350585898</v>
      </c>
      <c r="C272">
        <v>282.66665649414102</v>
      </c>
      <c r="D272">
        <v>267</v>
      </c>
      <c r="E272">
        <v>278.47665405273398</v>
      </c>
      <c r="F272">
        <v>79134000</v>
      </c>
      <c r="G272">
        <v>278.47665405273398</v>
      </c>
      <c r="H272">
        <v>139.52000427246099</v>
      </c>
      <c r="I272">
        <v>141.99000549316401</v>
      </c>
      <c r="J272">
        <v>136.69999694824199</v>
      </c>
      <c r="K272">
        <v>137.08999633789099</v>
      </c>
      <c r="L272">
        <v>142621100</v>
      </c>
      <c r="M272">
        <v>133.73155212402301</v>
      </c>
      <c r="N272">
        <v>376.35998535156199</v>
      </c>
      <c r="O272">
        <v>381.92999267578102</v>
      </c>
      <c r="P272">
        <v>375.89001464843801</v>
      </c>
      <c r="Q272">
        <v>377.63000488281199</v>
      </c>
      <c r="R272">
        <v>94198100</v>
      </c>
      <c r="S272">
        <v>354.53045654296898</v>
      </c>
    </row>
    <row r="273" spans="1:19" x14ac:dyDescent="0.35">
      <c r="A273" s="1">
        <v>44225</v>
      </c>
      <c r="B273">
        <v>276.66665649414102</v>
      </c>
      <c r="C273">
        <v>280.80334472656199</v>
      </c>
      <c r="D273">
        <v>260.03332519531199</v>
      </c>
      <c r="E273">
        <v>264.510009765625</v>
      </c>
      <c r="F273">
        <v>104972400</v>
      </c>
      <c r="G273">
        <v>264.510009765625</v>
      </c>
      <c r="H273">
        <v>135.830001831055</v>
      </c>
      <c r="I273">
        <v>136.74000549316401</v>
      </c>
      <c r="J273">
        <v>130.21000671386699</v>
      </c>
      <c r="K273">
        <v>131.96000671386699</v>
      </c>
      <c r="L273">
        <v>177523800</v>
      </c>
      <c r="M273">
        <v>128.72721862793</v>
      </c>
      <c r="N273">
        <v>375.63000488281199</v>
      </c>
      <c r="O273">
        <v>376.67001342773398</v>
      </c>
      <c r="P273">
        <v>368.26998901367199</v>
      </c>
      <c r="Q273">
        <v>370.07000732421898</v>
      </c>
      <c r="R273">
        <v>126765100</v>
      </c>
      <c r="S273">
        <v>347.43292236328102</v>
      </c>
    </row>
    <row r="274" spans="1:19" x14ac:dyDescent="0.35">
      <c r="A274" s="1">
        <v>44228</v>
      </c>
      <c r="B274">
        <v>271.42999267578102</v>
      </c>
      <c r="C274">
        <v>280.66665649414102</v>
      </c>
      <c r="D274">
        <v>265.18667602539102</v>
      </c>
      <c r="E274">
        <v>279.93667602539102</v>
      </c>
      <c r="F274">
        <v>76174200</v>
      </c>
      <c r="G274">
        <v>279.93667602539102</v>
      </c>
      <c r="H274">
        <v>133.75</v>
      </c>
      <c r="I274">
        <v>135.38000488281199</v>
      </c>
      <c r="J274">
        <v>130.92999267578099</v>
      </c>
      <c r="K274">
        <v>134.13999938964801</v>
      </c>
      <c r="L274">
        <v>106239800</v>
      </c>
      <c r="M274">
        <v>130.85380554199199</v>
      </c>
      <c r="N274">
        <v>373.72000122070301</v>
      </c>
      <c r="O274">
        <v>377.33999633789102</v>
      </c>
      <c r="P274">
        <v>370.38000488281199</v>
      </c>
      <c r="Q274">
        <v>376.23001098632801</v>
      </c>
      <c r="R274">
        <v>75817600</v>
      </c>
      <c r="S274">
        <v>353.21615600585898</v>
      </c>
    </row>
    <row r="275" spans="1:19" x14ac:dyDescent="0.35">
      <c r="A275" s="1">
        <v>44229</v>
      </c>
      <c r="B275">
        <v>281.55999755859398</v>
      </c>
      <c r="C275">
        <v>293.5</v>
      </c>
      <c r="D275">
        <v>280.73333740234398</v>
      </c>
      <c r="E275">
        <v>290.92999267578102</v>
      </c>
      <c r="F275">
        <v>73038600</v>
      </c>
      <c r="G275">
        <v>290.92999267578102</v>
      </c>
      <c r="H275">
        <v>135.72999572753901</v>
      </c>
      <c r="I275">
        <v>136.30999755859401</v>
      </c>
      <c r="J275">
        <v>134.61000061035199</v>
      </c>
      <c r="K275">
        <v>134.99000549316401</v>
      </c>
      <c r="L275">
        <v>83305400</v>
      </c>
      <c r="M275">
        <v>131.68299865722699</v>
      </c>
      <c r="N275">
        <v>379.64999389648398</v>
      </c>
      <c r="O275">
        <v>383.22000122070301</v>
      </c>
      <c r="P275">
        <v>376.32000732421898</v>
      </c>
      <c r="Q275">
        <v>381.54998779296898</v>
      </c>
      <c r="R275">
        <v>64450700</v>
      </c>
      <c r="S275">
        <v>358.210693359375</v>
      </c>
    </row>
    <row r="276" spans="1:19" x14ac:dyDescent="0.35">
      <c r="A276" s="1">
        <v>44230</v>
      </c>
      <c r="B276">
        <v>292.33999633789102</v>
      </c>
      <c r="C276">
        <v>292.69332885742199</v>
      </c>
      <c r="D276">
        <v>284.35333251953102</v>
      </c>
      <c r="E276">
        <v>284.89666748046898</v>
      </c>
      <c r="F276">
        <v>55030500</v>
      </c>
      <c r="G276">
        <v>284.89666748046898</v>
      </c>
      <c r="H276">
        <v>135.75999450683599</v>
      </c>
      <c r="I276">
        <v>135.77000427246099</v>
      </c>
      <c r="J276">
        <v>133.61000061035199</v>
      </c>
      <c r="K276">
        <v>133.94000244140599</v>
      </c>
      <c r="L276">
        <v>89880900</v>
      </c>
      <c r="M276">
        <v>130.65870666503901</v>
      </c>
      <c r="N276">
        <v>382.44000244140602</v>
      </c>
      <c r="O276">
        <v>383.70001220703102</v>
      </c>
      <c r="P276">
        <v>380.48001098632801</v>
      </c>
      <c r="Q276">
        <v>381.85000610351602</v>
      </c>
      <c r="R276">
        <v>52427100</v>
      </c>
      <c r="S276">
        <v>358.49237060546898</v>
      </c>
    </row>
    <row r="277" spans="1:19" x14ac:dyDescent="0.35">
      <c r="A277" s="1">
        <v>44231</v>
      </c>
      <c r="B277">
        <v>285</v>
      </c>
      <c r="C277">
        <v>285.5</v>
      </c>
      <c r="D277">
        <v>277.80667114257801</v>
      </c>
      <c r="E277">
        <v>283.32998657226602</v>
      </c>
      <c r="F277">
        <v>47438100</v>
      </c>
      <c r="G277">
        <v>283.32998657226602</v>
      </c>
      <c r="H277">
        <v>136.30000305175801</v>
      </c>
      <c r="I277">
        <v>137.39999389648401</v>
      </c>
      <c r="J277">
        <v>134.58999633789099</v>
      </c>
      <c r="K277">
        <v>137.38999938964801</v>
      </c>
      <c r="L277">
        <v>84183100</v>
      </c>
      <c r="M277">
        <v>134.024169921875</v>
      </c>
      <c r="N277">
        <v>382.95999145507801</v>
      </c>
      <c r="O277">
        <v>386.239990234375</v>
      </c>
      <c r="P277">
        <v>381.97000122070301</v>
      </c>
      <c r="Q277">
        <v>386.19000244140602</v>
      </c>
      <c r="R277">
        <v>47142600</v>
      </c>
      <c r="S277">
        <v>362.56689453125</v>
      </c>
    </row>
    <row r="278" spans="1:19" x14ac:dyDescent="0.35">
      <c r="A278" s="1">
        <v>44232</v>
      </c>
      <c r="B278">
        <v>281.66665649414102</v>
      </c>
      <c r="C278">
        <v>288.25665283203102</v>
      </c>
      <c r="D278">
        <v>279.65667724609398</v>
      </c>
      <c r="E278">
        <v>284.07666015625</v>
      </c>
      <c r="F278">
        <v>55699800</v>
      </c>
      <c r="G278">
        <v>284.07666015625</v>
      </c>
      <c r="H278">
        <v>137.35000610351599</v>
      </c>
      <c r="I278">
        <v>137.419998168945</v>
      </c>
      <c r="J278">
        <v>135.86000061035199</v>
      </c>
      <c r="K278">
        <v>136.75999450683599</v>
      </c>
      <c r="L278">
        <v>75693800</v>
      </c>
      <c r="M278">
        <v>133.608963012695</v>
      </c>
      <c r="N278">
        <v>388.20001220703102</v>
      </c>
      <c r="O278">
        <v>388.47000122070301</v>
      </c>
      <c r="P278">
        <v>386.14001464843801</v>
      </c>
      <c r="Q278">
        <v>387.70999145507801</v>
      </c>
      <c r="R278">
        <v>48669800</v>
      </c>
      <c r="S278">
        <v>363.993896484375</v>
      </c>
    </row>
    <row r="279" spans="1:19" x14ac:dyDescent="0.35">
      <c r="A279" s="1">
        <v>44235</v>
      </c>
      <c r="B279">
        <v>289.89001464843801</v>
      </c>
      <c r="C279">
        <v>292.58999633789102</v>
      </c>
      <c r="D279">
        <v>284.91665649414102</v>
      </c>
      <c r="E279">
        <v>287.80667114257801</v>
      </c>
      <c r="F279">
        <v>60485100</v>
      </c>
      <c r="G279">
        <v>287.80667114257801</v>
      </c>
      <c r="H279">
        <v>136.02999877929699</v>
      </c>
      <c r="I279">
        <v>136.96000671386699</v>
      </c>
      <c r="J279">
        <v>134.919998168945</v>
      </c>
      <c r="K279">
        <v>136.91000366210901</v>
      </c>
      <c r="L279">
        <v>71297200</v>
      </c>
      <c r="M279">
        <v>133.75553894043</v>
      </c>
      <c r="N279">
        <v>389.26998901367199</v>
      </c>
      <c r="O279">
        <v>390.55999755859398</v>
      </c>
      <c r="P279">
        <v>388.35000610351602</v>
      </c>
      <c r="Q279">
        <v>390.510009765625</v>
      </c>
      <c r="R279">
        <v>38365200</v>
      </c>
      <c r="S279">
        <v>366.62265014648398</v>
      </c>
    </row>
    <row r="280" spans="1:19" x14ac:dyDescent="0.35">
      <c r="A280" s="1">
        <v>44236</v>
      </c>
      <c r="B280">
        <v>285.04000854492199</v>
      </c>
      <c r="C280">
        <v>286.60000610351602</v>
      </c>
      <c r="D280">
        <v>280.58334350585898</v>
      </c>
      <c r="E280">
        <v>283.1533203125</v>
      </c>
      <c r="F280">
        <v>45473100</v>
      </c>
      <c r="G280">
        <v>283.1533203125</v>
      </c>
      <c r="H280">
        <v>136.61999511718801</v>
      </c>
      <c r="I280">
        <v>137.88000488281199</v>
      </c>
      <c r="J280">
        <v>135.85000610351599</v>
      </c>
      <c r="K280">
        <v>136.00999450683599</v>
      </c>
      <c r="L280">
        <v>76774200</v>
      </c>
      <c r="M280">
        <v>132.87625122070301</v>
      </c>
      <c r="N280">
        <v>389.60998535156199</v>
      </c>
      <c r="O280">
        <v>390.89001464843801</v>
      </c>
      <c r="P280">
        <v>389.17001342773398</v>
      </c>
      <c r="Q280">
        <v>390.25</v>
      </c>
      <c r="R280">
        <v>35551100</v>
      </c>
      <c r="S280">
        <v>366.37850952148398</v>
      </c>
    </row>
    <row r="281" spans="1:19" x14ac:dyDescent="0.35">
      <c r="A281" s="1">
        <v>44237</v>
      </c>
      <c r="B281">
        <v>281.21331787109398</v>
      </c>
      <c r="C281">
        <v>281.60665893554699</v>
      </c>
      <c r="D281">
        <v>266.67333984375</v>
      </c>
      <c r="E281">
        <v>268.27334594726602</v>
      </c>
      <c r="F281">
        <v>108648300</v>
      </c>
      <c r="G281">
        <v>268.27334594726602</v>
      </c>
      <c r="H281">
        <v>136.47999572753901</v>
      </c>
      <c r="I281">
        <v>136.99000549316401</v>
      </c>
      <c r="J281">
        <v>134.39999389648401</v>
      </c>
      <c r="K281">
        <v>135.38999938964801</v>
      </c>
      <c r="L281">
        <v>73046600</v>
      </c>
      <c r="M281">
        <v>132.27055358886699</v>
      </c>
      <c r="N281">
        <v>392.11999511718801</v>
      </c>
      <c r="O281">
        <v>392.27999877929699</v>
      </c>
      <c r="P281">
        <v>387.5</v>
      </c>
      <c r="Q281">
        <v>390.07998657226602</v>
      </c>
      <c r="R281">
        <v>59154400</v>
      </c>
      <c r="S281">
        <v>366.21893310546898</v>
      </c>
    </row>
    <row r="282" spans="1:19" x14ac:dyDescent="0.35">
      <c r="A282" s="1">
        <v>44238</v>
      </c>
      <c r="B282">
        <v>270.81332397460898</v>
      </c>
      <c r="C282">
        <v>276.62667846679699</v>
      </c>
      <c r="D282">
        <v>267.24334716796898</v>
      </c>
      <c r="E282">
        <v>270.55334472656199</v>
      </c>
      <c r="F282">
        <v>64868400</v>
      </c>
      <c r="G282">
        <v>270.55334472656199</v>
      </c>
      <c r="H282">
        <v>135.89999389648401</v>
      </c>
      <c r="I282">
        <v>136.38999938964801</v>
      </c>
      <c r="J282">
        <v>133.77000427246099</v>
      </c>
      <c r="K282">
        <v>135.13000488281199</v>
      </c>
      <c r="L282">
        <v>64280000</v>
      </c>
      <c r="M282">
        <v>132.01654052734401</v>
      </c>
      <c r="N282">
        <v>391.239990234375</v>
      </c>
      <c r="O282">
        <v>391.69000244140602</v>
      </c>
      <c r="P282">
        <v>388.10000610351602</v>
      </c>
      <c r="Q282">
        <v>390.70999145507801</v>
      </c>
      <c r="R282">
        <v>42913300</v>
      </c>
      <c r="S282">
        <v>366.81042480468801</v>
      </c>
    </row>
    <row r="283" spans="1:19" x14ac:dyDescent="0.35">
      <c r="A283" s="1">
        <v>44239</v>
      </c>
      <c r="B283">
        <v>267.086669921875</v>
      </c>
      <c r="C283">
        <v>272.44332885742199</v>
      </c>
      <c r="D283">
        <v>261.77667236328102</v>
      </c>
      <c r="E283">
        <v>272.04000854492199</v>
      </c>
      <c r="F283">
        <v>71304900</v>
      </c>
      <c r="G283">
        <v>272.04000854492199</v>
      </c>
      <c r="H283">
        <v>134.35000610351599</v>
      </c>
      <c r="I283">
        <v>135.52999877929699</v>
      </c>
      <c r="J283">
        <v>133.69000244140599</v>
      </c>
      <c r="K283">
        <v>135.36999511718801</v>
      </c>
      <c r="L283">
        <v>60145100</v>
      </c>
      <c r="M283">
        <v>132.25102233886699</v>
      </c>
      <c r="N283">
        <v>389.85000610351602</v>
      </c>
      <c r="O283">
        <v>392.89999389648398</v>
      </c>
      <c r="P283">
        <v>389.76998901367199</v>
      </c>
      <c r="Q283">
        <v>392.64001464843801</v>
      </c>
      <c r="R283">
        <v>50593300</v>
      </c>
      <c r="S283">
        <v>368.622314453125</v>
      </c>
    </row>
    <row r="284" spans="1:19" x14ac:dyDescent="0.35">
      <c r="A284" s="1">
        <v>44243</v>
      </c>
      <c r="B284">
        <v>272.66665649414102</v>
      </c>
      <c r="C284">
        <v>273.66665649414102</v>
      </c>
      <c r="D284">
        <v>264.14666748046898</v>
      </c>
      <c r="E284">
        <v>265.40667724609398</v>
      </c>
      <c r="F284">
        <v>59406900</v>
      </c>
      <c r="G284">
        <v>265.40667724609398</v>
      </c>
      <c r="H284">
        <v>135.49000549316401</v>
      </c>
      <c r="I284">
        <v>136.00999450683599</v>
      </c>
      <c r="J284">
        <v>132.78999328613301</v>
      </c>
      <c r="K284">
        <v>133.19000244140599</v>
      </c>
      <c r="L284">
        <v>80576300</v>
      </c>
      <c r="M284">
        <v>130.12127685546901</v>
      </c>
      <c r="N284">
        <v>393.95999145507801</v>
      </c>
      <c r="O284">
        <v>394.17001342773398</v>
      </c>
      <c r="P284">
        <v>391.52999877929699</v>
      </c>
      <c r="Q284">
        <v>392.29998779296898</v>
      </c>
      <c r="R284">
        <v>50972400</v>
      </c>
      <c r="S284">
        <v>368.30313110351602</v>
      </c>
    </row>
    <row r="285" spans="1:19" x14ac:dyDescent="0.35">
      <c r="A285" s="1">
        <v>44244</v>
      </c>
      <c r="B285">
        <v>259.69665527343801</v>
      </c>
      <c r="C285">
        <v>266.61334228515602</v>
      </c>
      <c r="D285">
        <v>254.00332641601599</v>
      </c>
      <c r="E285">
        <v>266.04998779296898</v>
      </c>
      <c r="F285">
        <v>77989500</v>
      </c>
      <c r="G285">
        <v>266.04998779296898</v>
      </c>
      <c r="H285">
        <v>131.25</v>
      </c>
      <c r="I285">
        <v>132.22000122070301</v>
      </c>
      <c r="J285">
        <v>129.47000122070301</v>
      </c>
      <c r="K285">
        <v>130.83999633789099</v>
      </c>
      <c r="L285">
        <v>97918500</v>
      </c>
      <c r="M285">
        <v>127.82537078857401</v>
      </c>
      <c r="N285">
        <v>390.42001342773398</v>
      </c>
      <c r="O285">
        <v>392.66000366210898</v>
      </c>
      <c r="P285">
        <v>389.32998657226602</v>
      </c>
      <c r="Q285">
        <v>392.39001464843801</v>
      </c>
      <c r="R285">
        <v>52290600</v>
      </c>
      <c r="S285">
        <v>368.38766479492199</v>
      </c>
    </row>
    <row r="286" spans="1:19" x14ac:dyDescent="0.35">
      <c r="A286" s="1">
        <v>44245</v>
      </c>
      <c r="B286">
        <v>260.29998779296898</v>
      </c>
      <c r="C286">
        <v>264.89666748046898</v>
      </c>
      <c r="D286">
        <v>258.75665283203102</v>
      </c>
      <c r="E286">
        <v>262.45999145507801</v>
      </c>
      <c r="F286">
        <v>53871300</v>
      </c>
      <c r="G286">
        <v>262.45999145507801</v>
      </c>
      <c r="H286">
        <v>129.19999694824199</v>
      </c>
      <c r="I286">
        <v>130</v>
      </c>
      <c r="J286">
        <v>127.41000366210901</v>
      </c>
      <c r="K286">
        <v>129.71000671386699</v>
      </c>
      <c r="L286">
        <v>96856700</v>
      </c>
      <c r="M286">
        <v>126.72142028808599</v>
      </c>
      <c r="N286">
        <v>389.58999633789102</v>
      </c>
      <c r="O286">
        <v>391.51998901367199</v>
      </c>
      <c r="P286">
        <v>387.739990234375</v>
      </c>
      <c r="Q286">
        <v>390.72000122070301</v>
      </c>
      <c r="R286">
        <v>59712800</v>
      </c>
      <c r="S286">
        <v>366.81976318359398</v>
      </c>
    </row>
    <row r="287" spans="1:19" x14ac:dyDescent="0.35">
      <c r="A287" s="1">
        <v>44246</v>
      </c>
      <c r="B287">
        <v>265</v>
      </c>
      <c r="C287">
        <v>265.5966796875</v>
      </c>
      <c r="D287">
        <v>259.12332153320301</v>
      </c>
      <c r="E287">
        <v>260.43331909179699</v>
      </c>
      <c r="F287">
        <v>56874900</v>
      </c>
      <c r="G287">
        <v>260.43331909179699</v>
      </c>
      <c r="H287">
        <v>130.24000549316401</v>
      </c>
      <c r="I287">
        <v>130.71000671386699</v>
      </c>
      <c r="J287">
        <v>128.80000305175801</v>
      </c>
      <c r="K287">
        <v>129.86999511718801</v>
      </c>
      <c r="L287">
        <v>87668800</v>
      </c>
      <c r="M287">
        <v>126.877738952637</v>
      </c>
      <c r="N287">
        <v>392.07000732421898</v>
      </c>
      <c r="O287">
        <v>392.38000488281199</v>
      </c>
      <c r="P287">
        <v>389.54998779296898</v>
      </c>
      <c r="Q287">
        <v>390.02999877929699</v>
      </c>
      <c r="R287">
        <v>83241000</v>
      </c>
      <c r="S287">
        <v>366.17199707031199</v>
      </c>
    </row>
    <row r="288" spans="1:19" x14ac:dyDescent="0.35">
      <c r="A288" s="1">
        <v>44249</v>
      </c>
      <c r="B288">
        <v>254.21333312988301</v>
      </c>
      <c r="C288">
        <v>256.16665649414102</v>
      </c>
      <c r="D288">
        <v>236.73333740234401</v>
      </c>
      <c r="E288">
        <v>238.16667175293</v>
      </c>
      <c r="F288">
        <v>111809100</v>
      </c>
      <c r="G288">
        <v>238.16667175293</v>
      </c>
      <c r="H288">
        <v>128.00999450683599</v>
      </c>
      <c r="I288">
        <v>129.72000122070301</v>
      </c>
      <c r="J288">
        <v>125.59999847412099</v>
      </c>
      <c r="K288">
        <v>126</v>
      </c>
      <c r="L288">
        <v>103916400</v>
      </c>
      <c r="M288">
        <v>123.09690093994099</v>
      </c>
      <c r="N288">
        <v>387.05999755859398</v>
      </c>
      <c r="O288">
        <v>389.61999511718801</v>
      </c>
      <c r="P288">
        <v>386.739990234375</v>
      </c>
      <c r="Q288">
        <v>387.02999877929699</v>
      </c>
      <c r="R288">
        <v>67414200</v>
      </c>
      <c r="S288">
        <v>363.35552978515602</v>
      </c>
    </row>
    <row r="289" spans="1:19" x14ac:dyDescent="0.35">
      <c r="A289" s="1">
        <v>44250</v>
      </c>
      <c r="B289">
        <v>220.71000671386699</v>
      </c>
      <c r="C289">
        <v>237.86999511718801</v>
      </c>
      <c r="D289">
        <v>206.33332824707</v>
      </c>
      <c r="E289">
        <v>232.94667053222699</v>
      </c>
      <c r="F289">
        <v>199820700</v>
      </c>
      <c r="G289">
        <v>232.94667053222699</v>
      </c>
      <c r="H289">
        <v>123.76000213623</v>
      </c>
      <c r="I289">
        <v>126.709999084473</v>
      </c>
      <c r="J289">
        <v>118.389999389648</v>
      </c>
      <c r="K289">
        <v>125.860000610352</v>
      </c>
      <c r="L289">
        <v>158273000</v>
      </c>
      <c r="M289">
        <v>122.96012878418</v>
      </c>
      <c r="N289">
        <v>384.66000366210898</v>
      </c>
      <c r="O289">
        <v>388.95001220703102</v>
      </c>
      <c r="P289">
        <v>380.20001220703102</v>
      </c>
      <c r="Q289">
        <v>387.5</v>
      </c>
      <c r="R289">
        <v>107284100</v>
      </c>
      <c r="S289">
        <v>363.79678344726602</v>
      </c>
    </row>
    <row r="290" spans="1:19" x14ac:dyDescent="0.35">
      <c r="A290" s="1">
        <v>44251</v>
      </c>
      <c r="B290">
        <v>237.28334045410199</v>
      </c>
      <c r="C290">
        <v>248.33332824707</v>
      </c>
      <c r="D290">
        <v>231.38999938964801</v>
      </c>
      <c r="E290">
        <v>247.33999633789099</v>
      </c>
      <c r="F290">
        <v>110301000</v>
      </c>
      <c r="G290">
        <v>247.33999633789099</v>
      </c>
      <c r="H290">
        <v>124.94000244140599</v>
      </c>
      <c r="I290">
        <v>125.55999755859401</v>
      </c>
      <c r="J290">
        <v>122.23000335693401</v>
      </c>
      <c r="K290">
        <v>125.34999847412099</v>
      </c>
      <c r="L290">
        <v>111039900</v>
      </c>
      <c r="M290">
        <v>122.461868286133</v>
      </c>
      <c r="N290">
        <v>386.32998657226602</v>
      </c>
      <c r="O290">
        <v>392.23001098632801</v>
      </c>
      <c r="P290">
        <v>385.26998901367199</v>
      </c>
      <c r="Q290">
        <v>391.76998901367199</v>
      </c>
      <c r="R290">
        <v>72433900</v>
      </c>
      <c r="S290">
        <v>367.80554199218801</v>
      </c>
    </row>
    <row r="291" spans="1:19" x14ac:dyDescent="0.35">
      <c r="A291" s="1">
        <v>44252</v>
      </c>
      <c r="B291">
        <v>242.05000305175801</v>
      </c>
      <c r="C291">
        <v>245.73666381835901</v>
      </c>
      <c r="D291">
        <v>223.52667236328099</v>
      </c>
      <c r="E291">
        <v>227.406661987305</v>
      </c>
      <c r="F291">
        <v>117071700</v>
      </c>
      <c r="G291">
        <v>227.406661987305</v>
      </c>
      <c r="H291">
        <v>124.68000030517599</v>
      </c>
      <c r="I291">
        <v>126.459999084473</v>
      </c>
      <c r="J291">
        <v>120.540000915527</v>
      </c>
      <c r="K291">
        <v>120.98999786377</v>
      </c>
      <c r="L291">
        <v>148199500</v>
      </c>
      <c r="M291">
        <v>118.202346801758</v>
      </c>
      <c r="N291">
        <v>390.41000366210898</v>
      </c>
      <c r="O291">
        <v>391.88000488281199</v>
      </c>
      <c r="P291">
        <v>380.77999877929699</v>
      </c>
      <c r="Q291">
        <v>382.32998657226602</v>
      </c>
      <c r="R291">
        <v>146670500</v>
      </c>
      <c r="S291">
        <v>358.94302368164102</v>
      </c>
    </row>
    <row r="292" spans="1:19" x14ac:dyDescent="0.35">
      <c r="A292" s="1">
        <v>44253</v>
      </c>
      <c r="B292">
        <v>233.33332824707</v>
      </c>
      <c r="C292">
        <v>235.56666564941401</v>
      </c>
      <c r="D292">
        <v>219.836669921875</v>
      </c>
      <c r="E292">
        <v>225.16667175293</v>
      </c>
      <c r="F292">
        <v>123267600</v>
      </c>
      <c r="G292">
        <v>225.16667175293</v>
      </c>
      <c r="H292">
        <v>122.58999633789099</v>
      </c>
      <c r="I292">
        <v>124.84999847412099</v>
      </c>
      <c r="J292">
        <v>121.199996948242</v>
      </c>
      <c r="K292">
        <v>121.26000213623</v>
      </c>
      <c r="L292">
        <v>164560400</v>
      </c>
      <c r="M292">
        <v>118.466102600098</v>
      </c>
      <c r="N292">
        <v>384.35000610351602</v>
      </c>
      <c r="O292">
        <v>385.57998657226602</v>
      </c>
      <c r="P292">
        <v>378.23001098632801</v>
      </c>
      <c r="Q292">
        <v>380.35998535156199</v>
      </c>
      <c r="R292">
        <v>152701600</v>
      </c>
      <c r="S292">
        <v>357.09353637695301</v>
      </c>
    </row>
    <row r="293" spans="1:19" x14ac:dyDescent="0.35">
      <c r="A293" s="1">
        <v>44256</v>
      </c>
      <c r="B293">
        <v>230.03666687011699</v>
      </c>
      <c r="C293">
        <v>239.66667175293</v>
      </c>
      <c r="D293">
        <v>228.35000610351599</v>
      </c>
      <c r="E293">
        <v>239.47666931152301</v>
      </c>
      <c r="F293">
        <v>81408600</v>
      </c>
      <c r="G293">
        <v>239.47666931152301</v>
      </c>
      <c r="H293">
        <v>123.75</v>
      </c>
      <c r="I293">
        <v>127.93000030517599</v>
      </c>
      <c r="J293">
        <v>122.790000915527</v>
      </c>
      <c r="K293">
        <v>127.790000915527</v>
      </c>
      <c r="L293">
        <v>116307900</v>
      </c>
      <c r="M293">
        <v>124.845657348633</v>
      </c>
      <c r="N293">
        <v>385.58999633789102</v>
      </c>
      <c r="O293">
        <v>390.92001342773398</v>
      </c>
      <c r="P293">
        <v>380.57000732421898</v>
      </c>
      <c r="Q293">
        <v>389.57998657226602</v>
      </c>
      <c r="R293">
        <v>105348800</v>
      </c>
      <c r="S293">
        <v>365.74951171875</v>
      </c>
    </row>
    <row r="294" spans="1:19" x14ac:dyDescent="0.35">
      <c r="A294" s="1">
        <v>44257</v>
      </c>
      <c r="B294">
        <v>239.42666625976599</v>
      </c>
      <c r="C294">
        <v>240.36999511718801</v>
      </c>
      <c r="D294">
        <v>228.33332824707</v>
      </c>
      <c r="E294">
        <v>228.81333923339801</v>
      </c>
      <c r="F294">
        <v>71196600</v>
      </c>
      <c r="G294">
        <v>228.81333923339801</v>
      </c>
      <c r="H294">
        <v>128.41000366210901</v>
      </c>
      <c r="I294">
        <v>128.72000122070301</v>
      </c>
      <c r="J294">
        <v>125.01000213623</v>
      </c>
      <c r="K294">
        <v>125.120002746582</v>
      </c>
      <c r="L294">
        <v>102260900</v>
      </c>
      <c r="M294">
        <v>122.237167358398</v>
      </c>
      <c r="N294">
        <v>389.82000732421898</v>
      </c>
      <c r="O294">
        <v>390.07000732421898</v>
      </c>
      <c r="P294">
        <v>386</v>
      </c>
      <c r="Q294">
        <v>386.54000854492199</v>
      </c>
      <c r="R294">
        <v>79595300</v>
      </c>
      <c r="S294">
        <v>362.89547729492199</v>
      </c>
    </row>
    <row r="295" spans="1:19" x14ac:dyDescent="0.35">
      <c r="A295" s="1">
        <v>44258</v>
      </c>
      <c r="B295">
        <v>229.330001831055</v>
      </c>
      <c r="C295">
        <v>233.56666564941401</v>
      </c>
      <c r="D295">
        <v>217.23666381835901</v>
      </c>
      <c r="E295">
        <v>217.73333740234401</v>
      </c>
      <c r="F295">
        <v>90624000</v>
      </c>
      <c r="G295">
        <v>217.73333740234401</v>
      </c>
      <c r="H295">
        <v>124.80999755859401</v>
      </c>
      <c r="I295">
        <v>125.709999084473</v>
      </c>
      <c r="J295">
        <v>121.83999633789099</v>
      </c>
      <c r="K295">
        <v>122.05999755859401</v>
      </c>
      <c r="L295">
        <v>112966300</v>
      </c>
      <c r="M295">
        <v>119.24765777587901</v>
      </c>
      <c r="N295">
        <v>385.79000854492199</v>
      </c>
      <c r="O295">
        <v>386.82998657226602</v>
      </c>
      <c r="P295">
        <v>381.30999755859398</v>
      </c>
      <c r="Q295">
        <v>381.42001342773398</v>
      </c>
      <c r="R295">
        <v>119940200</v>
      </c>
      <c r="S295">
        <v>358.08874511718801</v>
      </c>
    </row>
    <row r="296" spans="1:19" x14ac:dyDescent="0.35">
      <c r="A296" s="1">
        <v>44259</v>
      </c>
      <c r="B296">
        <v>218.60000610351599</v>
      </c>
      <c r="C296">
        <v>222.81666564941401</v>
      </c>
      <c r="D296">
        <v>200</v>
      </c>
      <c r="E296">
        <v>207.14666748046901</v>
      </c>
      <c r="F296">
        <v>197758500</v>
      </c>
      <c r="G296">
        <v>207.14666748046901</v>
      </c>
      <c r="H296">
        <v>121.75</v>
      </c>
      <c r="I296">
        <v>123.59999847412099</v>
      </c>
      <c r="J296">
        <v>118.620002746582</v>
      </c>
      <c r="K296">
        <v>120.129997253418</v>
      </c>
      <c r="L296">
        <v>178155000</v>
      </c>
      <c r="M296">
        <v>117.36215209960901</v>
      </c>
      <c r="N296">
        <v>381.22000122070301</v>
      </c>
      <c r="O296">
        <v>384</v>
      </c>
      <c r="P296">
        <v>371.88000488281199</v>
      </c>
      <c r="Q296">
        <v>376.70001220703102</v>
      </c>
      <c r="R296">
        <v>183433000</v>
      </c>
      <c r="S296">
        <v>353.65731811523398</v>
      </c>
    </row>
    <row r="297" spans="1:19" x14ac:dyDescent="0.35">
      <c r="A297" s="1">
        <v>44260</v>
      </c>
      <c r="B297">
        <v>208.68666076660199</v>
      </c>
      <c r="C297">
        <v>209.27999877929699</v>
      </c>
      <c r="D297">
        <v>179.830001831055</v>
      </c>
      <c r="E297">
        <v>199.31666564941401</v>
      </c>
      <c r="F297">
        <v>268189500</v>
      </c>
      <c r="G297">
        <v>199.31666564941401</v>
      </c>
      <c r="H297">
        <v>120.98000335693401</v>
      </c>
      <c r="I297">
        <v>121.94000244140599</v>
      </c>
      <c r="J297">
        <v>117.56999969482401</v>
      </c>
      <c r="K297">
        <v>121.419998168945</v>
      </c>
      <c r="L297">
        <v>153766600</v>
      </c>
      <c r="M297">
        <v>118.622421264648</v>
      </c>
      <c r="N297">
        <v>380.45999145507801</v>
      </c>
      <c r="O297">
        <v>384.760009765625</v>
      </c>
      <c r="P297">
        <v>372.64001464843801</v>
      </c>
      <c r="Q297">
        <v>383.63000488281199</v>
      </c>
      <c r="R297">
        <v>152039600</v>
      </c>
      <c r="S297">
        <v>360.16339111328102</v>
      </c>
    </row>
    <row r="298" spans="1:19" x14ac:dyDescent="0.35">
      <c r="A298" s="1">
        <v>44263</v>
      </c>
      <c r="B298">
        <v>200.18333435058599</v>
      </c>
      <c r="C298">
        <v>206.71000671386699</v>
      </c>
      <c r="D298">
        <v>186.26333618164099</v>
      </c>
      <c r="E298">
        <v>187.66667175293</v>
      </c>
      <c r="F298">
        <v>155361000</v>
      </c>
      <c r="G298">
        <v>187.66667175293</v>
      </c>
      <c r="H298">
        <v>120.93000030517599</v>
      </c>
      <c r="I298">
        <v>121</v>
      </c>
      <c r="J298">
        <v>116.209999084473</v>
      </c>
      <c r="K298">
        <v>116.360000610352</v>
      </c>
      <c r="L298">
        <v>154376600</v>
      </c>
      <c r="M298">
        <v>113.679008483887</v>
      </c>
      <c r="N298">
        <v>384.66000366210898</v>
      </c>
      <c r="O298">
        <v>387.67999267578102</v>
      </c>
      <c r="P298">
        <v>381.42001342773398</v>
      </c>
      <c r="Q298">
        <v>381.72000122070301</v>
      </c>
      <c r="R298">
        <v>123149200</v>
      </c>
      <c r="S298">
        <v>358.37030029296898</v>
      </c>
    </row>
    <row r="299" spans="1:19" x14ac:dyDescent="0.35">
      <c r="A299" s="1">
        <v>44264</v>
      </c>
      <c r="B299">
        <v>202.72666931152301</v>
      </c>
      <c r="C299">
        <v>226.02999877929699</v>
      </c>
      <c r="D299">
        <v>198.40333557128901</v>
      </c>
      <c r="E299">
        <v>224.52667236328099</v>
      </c>
      <c r="F299">
        <v>202569900</v>
      </c>
      <c r="G299">
        <v>224.52667236328099</v>
      </c>
      <c r="H299">
        <v>119.029998779297</v>
      </c>
      <c r="I299">
        <v>122.05999755859401</v>
      </c>
      <c r="J299">
        <v>118.790000915527</v>
      </c>
      <c r="K299">
        <v>121.08999633789099</v>
      </c>
      <c r="L299">
        <v>129525800</v>
      </c>
      <c r="M299">
        <v>118.300018310547</v>
      </c>
      <c r="N299">
        <v>385.85000610351602</v>
      </c>
      <c r="O299">
        <v>389.91000366210898</v>
      </c>
      <c r="P299">
        <v>385.30999755859398</v>
      </c>
      <c r="Q299">
        <v>387.17001342773398</v>
      </c>
      <c r="R299">
        <v>113633600</v>
      </c>
      <c r="S299">
        <v>363.48696899414102</v>
      </c>
    </row>
    <row r="300" spans="1:19" x14ac:dyDescent="0.35">
      <c r="A300" s="1">
        <v>44265</v>
      </c>
      <c r="B300">
        <v>233.43333435058599</v>
      </c>
      <c r="C300">
        <v>239.28334045410199</v>
      </c>
      <c r="D300">
        <v>218.35333251953099</v>
      </c>
      <c r="E300">
        <v>222.68666076660199</v>
      </c>
      <c r="F300">
        <v>181817100</v>
      </c>
      <c r="G300">
        <v>222.68666076660199</v>
      </c>
      <c r="H300">
        <v>121.69000244140599</v>
      </c>
      <c r="I300">
        <v>122.169998168945</v>
      </c>
      <c r="J300">
        <v>119.449996948242</v>
      </c>
      <c r="K300">
        <v>119.98000335693401</v>
      </c>
      <c r="L300">
        <v>111943300</v>
      </c>
      <c r="M300">
        <v>117.215614318848</v>
      </c>
      <c r="N300">
        <v>389.69000244140602</v>
      </c>
      <c r="O300">
        <v>391.39999389648398</v>
      </c>
      <c r="P300">
        <v>388.17001342773398</v>
      </c>
      <c r="Q300">
        <v>389.57998657226602</v>
      </c>
      <c r="R300">
        <v>109899400</v>
      </c>
      <c r="S300">
        <v>365.74951171875</v>
      </c>
    </row>
    <row r="301" spans="1:19" x14ac:dyDescent="0.35">
      <c r="A301" s="1">
        <v>44266</v>
      </c>
      <c r="B301">
        <v>233.13333129882801</v>
      </c>
      <c r="C301">
        <v>234.16667175293</v>
      </c>
      <c r="D301">
        <v>225.72666931152301</v>
      </c>
      <c r="E301">
        <v>233.19999694824199</v>
      </c>
      <c r="F301">
        <v>108761700</v>
      </c>
      <c r="G301">
        <v>233.19999694824199</v>
      </c>
      <c r="H301">
        <v>122.540000915527</v>
      </c>
      <c r="I301">
        <v>123.209999084473</v>
      </c>
      <c r="J301">
        <v>121.26000213623</v>
      </c>
      <c r="K301">
        <v>121.959999084473</v>
      </c>
      <c r="L301">
        <v>103026500</v>
      </c>
      <c r="M301">
        <v>119.149978637695</v>
      </c>
      <c r="N301">
        <v>392.23001098632801</v>
      </c>
      <c r="O301">
        <v>395.64999389648398</v>
      </c>
      <c r="P301">
        <v>391.739990234375</v>
      </c>
      <c r="Q301">
        <v>393.52999877929699</v>
      </c>
      <c r="R301">
        <v>86245000</v>
      </c>
      <c r="S301">
        <v>369.45791625976602</v>
      </c>
    </row>
    <row r="302" spans="1:19" x14ac:dyDescent="0.35">
      <c r="A302" s="1">
        <v>44267</v>
      </c>
      <c r="B302">
        <v>223.33332824707</v>
      </c>
      <c r="C302">
        <v>231.62666320800801</v>
      </c>
      <c r="D302">
        <v>222.04666137695301</v>
      </c>
      <c r="E302">
        <v>231.24333190918</v>
      </c>
      <c r="F302">
        <v>100751400</v>
      </c>
      <c r="G302">
        <v>231.24333190918</v>
      </c>
      <c r="H302">
        <v>120.40000152587901</v>
      </c>
      <c r="I302">
        <v>121.169998168945</v>
      </c>
      <c r="J302">
        <v>119.16000366210901</v>
      </c>
      <c r="K302">
        <v>121.029998779297</v>
      </c>
      <c r="L302">
        <v>88105100</v>
      </c>
      <c r="M302">
        <v>118.241409301758</v>
      </c>
      <c r="N302">
        <v>392.07000732421898</v>
      </c>
      <c r="O302">
        <v>394.20999145507801</v>
      </c>
      <c r="P302">
        <v>391.20001220703102</v>
      </c>
      <c r="Q302">
        <v>394.05999755859398</v>
      </c>
      <c r="R302">
        <v>64653600</v>
      </c>
      <c r="S302">
        <v>369.95538330078102</v>
      </c>
    </row>
    <row r="303" spans="1:19" x14ac:dyDescent="0.35">
      <c r="A303" s="1">
        <v>44270</v>
      </c>
      <c r="B303">
        <v>231.36332702636699</v>
      </c>
      <c r="C303">
        <v>237.72666931152301</v>
      </c>
      <c r="D303">
        <v>228.01333618164099</v>
      </c>
      <c r="E303">
        <v>235.97999572753901</v>
      </c>
      <c r="F303">
        <v>88006800</v>
      </c>
      <c r="G303">
        <v>235.97999572753901</v>
      </c>
      <c r="H303">
        <v>121.41000366210901</v>
      </c>
      <c r="I303">
        <v>124</v>
      </c>
      <c r="J303">
        <v>120.419998168945</v>
      </c>
      <c r="K303">
        <v>123.98999786377</v>
      </c>
      <c r="L303">
        <v>92403800</v>
      </c>
      <c r="M303">
        <v>121.13321685791</v>
      </c>
      <c r="N303">
        <v>394.32998657226602</v>
      </c>
      <c r="O303">
        <v>396.69000244140602</v>
      </c>
      <c r="P303">
        <v>392.02999877929699</v>
      </c>
      <c r="Q303">
        <v>396.41000366210898</v>
      </c>
      <c r="R303">
        <v>73427200</v>
      </c>
      <c r="S303">
        <v>372.16171264648398</v>
      </c>
    </row>
    <row r="304" spans="1:19" x14ac:dyDescent="0.35">
      <c r="A304" s="1">
        <v>44271</v>
      </c>
      <c r="B304">
        <v>234.44999694824199</v>
      </c>
      <c r="C304">
        <v>235.97332763671901</v>
      </c>
      <c r="D304">
        <v>223.66667175293</v>
      </c>
      <c r="E304">
        <v>225.62666320800801</v>
      </c>
      <c r="F304">
        <v>96587100</v>
      </c>
      <c r="G304">
        <v>225.62666320800801</v>
      </c>
      <c r="H304">
        <v>125.699996948242</v>
      </c>
      <c r="I304">
        <v>127.220001220703</v>
      </c>
      <c r="J304">
        <v>124.720001220703</v>
      </c>
      <c r="K304">
        <v>125.56999969482401</v>
      </c>
      <c r="L304">
        <v>115227900</v>
      </c>
      <c r="M304">
        <v>122.676811218262</v>
      </c>
      <c r="N304">
        <v>397.07000732421898</v>
      </c>
      <c r="O304">
        <v>397.82998657226602</v>
      </c>
      <c r="P304">
        <v>395.07998657226602</v>
      </c>
      <c r="Q304">
        <v>395.91000366210898</v>
      </c>
      <c r="R304">
        <v>73722500</v>
      </c>
      <c r="S304">
        <v>371.69229125976602</v>
      </c>
    </row>
    <row r="305" spans="1:19" x14ac:dyDescent="0.35">
      <c r="A305" s="1">
        <v>44272</v>
      </c>
      <c r="B305">
        <v>218.95666503906199</v>
      </c>
      <c r="C305">
        <v>234.57666015625</v>
      </c>
      <c r="D305">
        <v>217.00332641601599</v>
      </c>
      <c r="E305">
        <v>233.93666076660199</v>
      </c>
      <c r="F305">
        <v>121117500</v>
      </c>
      <c r="G305">
        <v>233.93666076660199</v>
      </c>
      <c r="H305">
        <v>124.050003051758</v>
      </c>
      <c r="I305">
        <v>125.860000610352</v>
      </c>
      <c r="J305">
        <v>122.33999633789099</v>
      </c>
      <c r="K305">
        <v>124.76000213623</v>
      </c>
      <c r="L305">
        <v>111932600</v>
      </c>
      <c r="M305">
        <v>121.885459899902</v>
      </c>
      <c r="N305">
        <v>394.52999877929699</v>
      </c>
      <c r="O305">
        <v>398.11999511718801</v>
      </c>
      <c r="P305">
        <v>393.29998779296898</v>
      </c>
      <c r="Q305">
        <v>397.260009765625</v>
      </c>
      <c r="R305">
        <v>97959300</v>
      </c>
      <c r="S305">
        <v>372.95977783203102</v>
      </c>
    </row>
    <row r="306" spans="1:19" x14ac:dyDescent="0.35">
      <c r="A306" s="1">
        <v>44273</v>
      </c>
      <c r="B306">
        <v>228.09666442871099</v>
      </c>
      <c r="C306">
        <v>229.74333190918</v>
      </c>
      <c r="D306">
        <v>217.33332824707</v>
      </c>
      <c r="E306">
        <v>217.72000122070301</v>
      </c>
      <c r="F306">
        <v>99674400</v>
      </c>
      <c r="G306">
        <v>217.72000122070301</v>
      </c>
      <c r="H306">
        <v>122.879997253418</v>
      </c>
      <c r="I306">
        <v>123.18000030517599</v>
      </c>
      <c r="J306">
        <v>120.31999969482401</v>
      </c>
      <c r="K306">
        <v>120.529998779297</v>
      </c>
      <c r="L306">
        <v>121229700</v>
      </c>
      <c r="M306">
        <v>117.7529296875</v>
      </c>
      <c r="N306">
        <v>394.48001098632801</v>
      </c>
      <c r="O306">
        <v>396.72000122070301</v>
      </c>
      <c r="P306">
        <v>390.75</v>
      </c>
      <c r="Q306">
        <v>391.48001098632801</v>
      </c>
      <c r="R306">
        <v>115349100</v>
      </c>
      <c r="S306">
        <v>367.53329467773398</v>
      </c>
    </row>
    <row r="307" spans="1:19" x14ac:dyDescent="0.35">
      <c r="A307" s="1">
        <v>44274</v>
      </c>
      <c r="B307">
        <v>215.53334045410199</v>
      </c>
      <c r="C307">
        <v>219.07666015625</v>
      </c>
      <c r="D307">
        <v>208.20666503906199</v>
      </c>
      <c r="E307">
        <v>218.28999328613301</v>
      </c>
      <c r="F307">
        <v>128682000</v>
      </c>
      <c r="G307">
        <v>218.28999328613301</v>
      </c>
      <c r="H307">
        <v>119.90000152587901</v>
      </c>
      <c r="I307">
        <v>121.43000030517599</v>
      </c>
      <c r="J307">
        <v>119.68000030517599</v>
      </c>
      <c r="K307">
        <v>119.98999786377</v>
      </c>
      <c r="L307">
        <v>185549500</v>
      </c>
      <c r="M307">
        <v>117.225379943848</v>
      </c>
      <c r="N307">
        <v>389.88000488281199</v>
      </c>
      <c r="O307">
        <v>391.57000732421898</v>
      </c>
      <c r="P307">
        <v>387.14999389648398</v>
      </c>
      <c r="Q307">
        <v>389.48001098632801</v>
      </c>
      <c r="R307">
        <v>113624500</v>
      </c>
      <c r="S307">
        <v>366.853271484375</v>
      </c>
    </row>
    <row r="308" spans="1:19" x14ac:dyDescent="0.35">
      <c r="A308" s="1">
        <v>44277</v>
      </c>
      <c r="B308">
        <v>228.19667053222699</v>
      </c>
      <c r="C308">
        <v>233.20666503906199</v>
      </c>
      <c r="D308">
        <v>222.91667175293</v>
      </c>
      <c r="E308">
        <v>223.33332824707</v>
      </c>
      <c r="F308">
        <v>118536600</v>
      </c>
      <c r="G308">
        <v>223.33332824707</v>
      </c>
      <c r="H308">
        <v>120.330001831055</v>
      </c>
      <c r="I308">
        <v>123.870002746582</v>
      </c>
      <c r="J308">
        <v>120.26000213623</v>
      </c>
      <c r="K308">
        <v>123.389999389648</v>
      </c>
      <c r="L308">
        <v>111912300</v>
      </c>
      <c r="M308">
        <v>120.547035217285</v>
      </c>
      <c r="N308">
        <v>390.02999877929699</v>
      </c>
      <c r="O308">
        <v>394.07000732421898</v>
      </c>
      <c r="P308">
        <v>389.97000122070301</v>
      </c>
      <c r="Q308">
        <v>392.58999633789102</v>
      </c>
      <c r="R308">
        <v>73778600</v>
      </c>
      <c r="S308">
        <v>369.78256225585898</v>
      </c>
    </row>
    <row r="309" spans="1:19" x14ac:dyDescent="0.35">
      <c r="A309" s="1">
        <v>44278</v>
      </c>
      <c r="B309">
        <v>225.25666809082</v>
      </c>
      <c r="C309">
        <v>225.93333435058599</v>
      </c>
      <c r="D309">
        <v>219.169998168945</v>
      </c>
      <c r="E309">
        <v>220.72000122070301</v>
      </c>
      <c r="F309">
        <v>91475700</v>
      </c>
      <c r="G309">
        <v>220.72000122070301</v>
      </c>
      <c r="H309">
        <v>123.330001831055</v>
      </c>
      <c r="I309">
        <v>124.23999786377</v>
      </c>
      <c r="J309">
        <v>122.139999389648</v>
      </c>
      <c r="K309">
        <v>122.540000915527</v>
      </c>
      <c r="L309">
        <v>95467100</v>
      </c>
      <c r="M309">
        <v>119.71662902832</v>
      </c>
      <c r="N309">
        <v>391.91000366210898</v>
      </c>
      <c r="O309">
        <v>393.45999145507801</v>
      </c>
      <c r="P309">
        <v>388.66000366210898</v>
      </c>
      <c r="Q309">
        <v>389.5</v>
      </c>
      <c r="R309">
        <v>90686600</v>
      </c>
      <c r="S309">
        <v>366.87203979492199</v>
      </c>
    </row>
    <row r="310" spans="1:19" x14ac:dyDescent="0.35">
      <c r="A310" s="1">
        <v>44279</v>
      </c>
      <c r="B310">
        <v>222.63667297363301</v>
      </c>
      <c r="C310">
        <v>222.67333984375</v>
      </c>
      <c r="D310">
        <v>210.03666687011699</v>
      </c>
      <c r="E310">
        <v>210.08999633789099</v>
      </c>
      <c r="F310">
        <v>101385600</v>
      </c>
      <c r="G310">
        <v>210.08999633789099</v>
      </c>
      <c r="H310">
        <v>122.81999969482401</v>
      </c>
      <c r="I310">
        <v>122.90000152587901</v>
      </c>
      <c r="J310">
        <v>120.06999969482401</v>
      </c>
      <c r="K310">
        <v>120.08999633789099</v>
      </c>
      <c r="L310">
        <v>88530500</v>
      </c>
      <c r="M310">
        <v>117.32307434082</v>
      </c>
      <c r="N310">
        <v>391</v>
      </c>
      <c r="O310">
        <v>392.75</v>
      </c>
      <c r="P310">
        <v>387.47000122070301</v>
      </c>
      <c r="Q310">
        <v>387.51998901367199</v>
      </c>
      <c r="R310">
        <v>97588600</v>
      </c>
      <c r="S310">
        <v>365.00711059570301</v>
      </c>
    </row>
    <row r="311" spans="1:19" x14ac:dyDescent="0.35">
      <c r="A311" s="1">
        <v>44280</v>
      </c>
      <c r="B311">
        <v>204.33332824707</v>
      </c>
      <c r="C311">
        <v>215.16667175293</v>
      </c>
      <c r="D311">
        <v>203.16667175293</v>
      </c>
      <c r="E311">
        <v>213.46333312988301</v>
      </c>
      <c r="F311">
        <v>117674700</v>
      </c>
      <c r="G311">
        <v>213.46333312988301</v>
      </c>
      <c r="H311">
        <v>119.540000915527</v>
      </c>
      <c r="I311">
        <v>121.66000366210901</v>
      </c>
      <c r="J311">
        <v>119</v>
      </c>
      <c r="K311">
        <v>120.58999633789099</v>
      </c>
      <c r="L311">
        <v>98844700</v>
      </c>
      <c r="M311">
        <v>117.8115234375</v>
      </c>
      <c r="N311">
        <v>385.98001098632801</v>
      </c>
      <c r="O311">
        <v>390.54998779296898</v>
      </c>
      <c r="P311">
        <v>383.89999389648398</v>
      </c>
      <c r="Q311">
        <v>389.70001220703102</v>
      </c>
      <c r="R311">
        <v>116128600</v>
      </c>
      <c r="S311">
        <v>367.06048583984398</v>
      </c>
    </row>
    <row r="312" spans="1:19" x14ac:dyDescent="0.35">
      <c r="A312" s="1">
        <v>44281</v>
      </c>
      <c r="B312">
        <v>213.95666503906199</v>
      </c>
      <c r="C312">
        <v>214.60667419433599</v>
      </c>
      <c r="D312">
        <v>199.96333312988301</v>
      </c>
      <c r="E312">
        <v>206.23666381835901</v>
      </c>
      <c r="F312">
        <v>101558400</v>
      </c>
      <c r="G312">
        <v>206.23666381835901</v>
      </c>
      <c r="H312">
        <v>120.34999847412099</v>
      </c>
      <c r="I312">
        <v>121.48000335693401</v>
      </c>
      <c r="J312">
        <v>118.919998168945</v>
      </c>
      <c r="K312">
        <v>121.209999084473</v>
      </c>
      <c r="L312">
        <v>94071200</v>
      </c>
      <c r="M312">
        <v>118.417266845703</v>
      </c>
      <c r="N312">
        <v>390.92999267578102</v>
      </c>
      <c r="O312">
        <v>396.41000366210898</v>
      </c>
      <c r="P312">
        <v>390.29000854492199</v>
      </c>
      <c r="Q312">
        <v>395.98001098632801</v>
      </c>
      <c r="R312">
        <v>114409100</v>
      </c>
      <c r="S312">
        <v>372.97561645507801</v>
      </c>
    </row>
    <row r="313" spans="1:19" x14ac:dyDescent="0.35">
      <c r="A313" s="1">
        <v>44284</v>
      </c>
      <c r="B313">
        <v>205.21333312988301</v>
      </c>
      <c r="C313">
        <v>205.49333190918</v>
      </c>
      <c r="D313">
        <v>198.67333984375</v>
      </c>
      <c r="E313">
        <v>203.76333618164099</v>
      </c>
      <c r="F313">
        <v>85911000</v>
      </c>
      <c r="G313">
        <v>203.76333618164099</v>
      </c>
      <c r="H313">
        <v>121.65000152587901</v>
      </c>
      <c r="I313">
        <v>122.580001831055</v>
      </c>
      <c r="J313">
        <v>120.73000335693401</v>
      </c>
      <c r="K313">
        <v>121.389999389648</v>
      </c>
      <c r="L313">
        <v>80819200</v>
      </c>
      <c r="M313">
        <v>118.593101501465</v>
      </c>
      <c r="N313">
        <v>394.39999389648398</v>
      </c>
      <c r="O313">
        <v>396.75</v>
      </c>
      <c r="P313">
        <v>392.80999755859398</v>
      </c>
      <c r="Q313">
        <v>395.77999877929699</v>
      </c>
      <c r="R313">
        <v>108107600</v>
      </c>
      <c r="S313">
        <v>372.78726196289102</v>
      </c>
    </row>
    <row r="314" spans="1:19" x14ac:dyDescent="0.35">
      <c r="A314" s="1">
        <v>44285</v>
      </c>
      <c r="B314">
        <v>200.58332824707</v>
      </c>
      <c r="C314">
        <v>212.55332946777301</v>
      </c>
      <c r="D314">
        <v>197.00332641601599</v>
      </c>
      <c r="E314">
        <v>211.87333679199199</v>
      </c>
      <c r="F314">
        <v>118297200</v>
      </c>
      <c r="G314">
        <v>211.87333679199199</v>
      </c>
      <c r="H314">
        <v>120.110000610352</v>
      </c>
      <c r="I314">
        <v>120.40000152587901</v>
      </c>
      <c r="J314">
        <v>118.860000610352</v>
      </c>
      <c r="K314">
        <v>119.90000152587901</v>
      </c>
      <c r="L314">
        <v>85671900</v>
      </c>
      <c r="M314">
        <v>117.137451171875</v>
      </c>
      <c r="N314">
        <v>394.42001342773398</v>
      </c>
      <c r="O314">
        <v>395.45001220703102</v>
      </c>
      <c r="P314">
        <v>393.01998901367199</v>
      </c>
      <c r="Q314">
        <v>394.73001098632801</v>
      </c>
      <c r="R314">
        <v>76262200</v>
      </c>
      <c r="S314">
        <v>371.79827880859398</v>
      </c>
    </row>
    <row r="315" spans="1:19" x14ac:dyDescent="0.35">
      <c r="A315" s="1">
        <v>44286</v>
      </c>
      <c r="B315">
        <v>215.53999328613301</v>
      </c>
      <c r="C315">
        <v>224</v>
      </c>
      <c r="D315">
        <v>213.70333862304699</v>
      </c>
      <c r="E315">
        <v>222.64332580566401</v>
      </c>
      <c r="F315">
        <v>100011900</v>
      </c>
      <c r="G315">
        <v>222.64332580566401</v>
      </c>
      <c r="H315">
        <v>121.65000152587901</v>
      </c>
      <c r="I315">
        <v>123.51999664306599</v>
      </c>
      <c r="J315">
        <v>121.15000152587901</v>
      </c>
      <c r="K315">
        <v>122.15000152587901</v>
      </c>
      <c r="L315">
        <v>118323800</v>
      </c>
      <c r="M315">
        <v>119.33560180664099</v>
      </c>
      <c r="N315">
        <v>395.33999633789102</v>
      </c>
      <c r="O315">
        <v>398</v>
      </c>
      <c r="P315">
        <v>395.30999755859398</v>
      </c>
      <c r="Q315">
        <v>396.32998657226602</v>
      </c>
      <c r="R315">
        <v>112734200</v>
      </c>
      <c r="S315">
        <v>373.30529785156199</v>
      </c>
    </row>
    <row r="316" spans="1:19" x14ac:dyDescent="0.35">
      <c r="A316" s="1">
        <v>44287</v>
      </c>
      <c r="B316">
        <v>229.45666503906199</v>
      </c>
      <c r="C316">
        <v>230.80667114257801</v>
      </c>
      <c r="D316">
        <v>219.80667114257801</v>
      </c>
      <c r="E316">
        <v>220.58332824707</v>
      </c>
      <c r="F316">
        <v>105895200</v>
      </c>
      <c r="G316">
        <v>220.58332824707</v>
      </c>
      <c r="H316">
        <v>123.66000366210901</v>
      </c>
      <c r="I316">
        <v>124.18000030517599</v>
      </c>
      <c r="J316">
        <v>122.48999786377</v>
      </c>
      <c r="K316">
        <v>123</v>
      </c>
      <c r="L316">
        <v>75089100</v>
      </c>
      <c r="M316">
        <v>120.166015625</v>
      </c>
      <c r="N316">
        <v>398.39999389648398</v>
      </c>
      <c r="O316">
        <v>400.67001342773398</v>
      </c>
      <c r="P316">
        <v>398.17999267578102</v>
      </c>
      <c r="Q316">
        <v>400.60998535156199</v>
      </c>
      <c r="R316">
        <v>99682900</v>
      </c>
      <c r="S316">
        <v>377.33663940429699</v>
      </c>
    </row>
    <row r="317" spans="1:19" x14ac:dyDescent="0.35">
      <c r="A317" s="1">
        <v>44291</v>
      </c>
      <c r="B317">
        <v>235.90333557128901</v>
      </c>
      <c r="C317">
        <v>236.05332946777301</v>
      </c>
      <c r="D317">
        <v>228.23333740234401</v>
      </c>
      <c r="E317">
        <v>230.35000610351599</v>
      </c>
      <c r="F317">
        <v>125528400</v>
      </c>
      <c r="G317">
        <v>230.35000610351599</v>
      </c>
      <c r="H317">
        <v>123.870002746582</v>
      </c>
      <c r="I317">
        <v>126.16000366210901</v>
      </c>
      <c r="J317">
        <v>123.06999969482401</v>
      </c>
      <c r="K317">
        <v>125.90000152587901</v>
      </c>
      <c r="L317">
        <v>88651200</v>
      </c>
      <c r="M317">
        <v>122.999214172363</v>
      </c>
      <c r="N317">
        <v>403.45999145507801</v>
      </c>
      <c r="O317">
        <v>406.94000244140602</v>
      </c>
      <c r="P317">
        <v>403.38000488281199</v>
      </c>
      <c r="Q317">
        <v>406.35998535156199</v>
      </c>
      <c r="R317">
        <v>91684800</v>
      </c>
      <c r="S317">
        <v>382.75256347656199</v>
      </c>
    </row>
    <row r="318" spans="1:19" x14ac:dyDescent="0.35">
      <c r="A318" s="1">
        <v>44292</v>
      </c>
      <c r="B318">
        <v>230.10000610351599</v>
      </c>
      <c r="C318">
        <v>232.18333435058599</v>
      </c>
      <c r="D318">
        <v>227.12333679199199</v>
      </c>
      <c r="E318">
        <v>230.53999328613301</v>
      </c>
      <c r="F318">
        <v>84815400</v>
      </c>
      <c r="G318">
        <v>230.53999328613301</v>
      </c>
      <c r="H318">
        <v>126.5</v>
      </c>
      <c r="I318">
        <v>127.129997253418</v>
      </c>
      <c r="J318">
        <v>125.65000152587901</v>
      </c>
      <c r="K318">
        <v>126.209999084473</v>
      </c>
      <c r="L318">
        <v>80171300</v>
      </c>
      <c r="M318">
        <v>123.302055358887</v>
      </c>
      <c r="N318">
        <v>405.760009765625</v>
      </c>
      <c r="O318">
        <v>407.239990234375</v>
      </c>
      <c r="P318">
        <v>405.39999389648398</v>
      </c>
      <c r="Q318">
        <v>406.11999511718801</v>
      </c>
      <c r="R318">
        <v>62021000</v>
      </c>
      <c r="S318">
        <v>382.52651977539102</v>
      </c>
    </row>
    <row r="319" spans="1:19" x14ac:dyDescent="0.35">
      <c r="A319" s="1">
        <v>44293</v>
      </c>
      <c r="B319">
        <v>229</v>
      </c>
      <c r="C319">
        <v>230.46000671386699</v>
      </c>
      <c r="D319">
        <v>222.61332702636699</v>
      </c>
      <c r="E319">
        <v>223.656661987305</v>
      </c>
      <c r="F319">
        <v>78928200</v>
      </c>
      <c r="G319">
        <v>223.656661987305</v>
      </c>
      <c r="H319">
        <v>125.830001831055</v>
      </c>
      <c r="I319">
        <v>127.919998168945</v>
      </c>
      <c r="J319">
        <v>125.139999389648</v>
      </c>
      <c r="K319">
        <v>127.90000152587901</v>
      </c>
      <c r="L319">
        <v>83466700</v>
      </c>
      <c r="M319">
        <v>124.953125</v>
      </c>
      <c r="N319">
        <v>405.94000244140602</v>
      </c>
      <c r="O319">
        <v>406.95999145507801</v>
      </c>
      <c r="P319">
        <v>405.45001220703102</v>
      </c>
      <c r="Q319">
        <v>406.58999633789102</v>
      </c>
      <c r="R319">
        <v>55836300</v>
      </c>
      <c r="S319">
        <v>382.96923828125</v>
      </c>
    </row>
    <row r="320" spans="1:19" x14ac:dyDescent="0.35">
      <c r="A320" s="1">
        <v>44294</v>
      </c>
      <c r="B320">
        <v>225.79333496093801</v>
      </c>
      <c r="C320">
        <v>229.85000610351599</v>
      </c>
      <c r="D320">
        <v>223.88333129882801</v>
      </c>
      <c r="E320">
        <v>227.93333435058599</v>
      </c>
      <c r="F320">
        <v>71772900</v>
      </c>
      <c r="G320">
        <v>227.93333435058599</v>
      </c>
      <c r="H320">
        <v>128.94999694824199</v>
      </c>
      <c r="I320">
        <v>130.38999938964801</v>
      </c>
      <c r="J320">
        <v>128.52000427246099</v>
      </c>
      <c r="K320">
        <v>130.36000061035199</v>
      </c>
      <c r="L320">
        <v>88844600</v>
      </c>
      <c r="M320">
        <v>127.3564453125</v>
      </c>
      <c r="N320">
        <v>407.92999267578102</v>
      </c>
      <c r="O320">
        <v>408.57998657226602</v>
      </c>
      <c r="P320">
        <v>406.92999267578102</v>
      </c>
      <c r="Q320">
        <v>408.51998901367199</v>
      </c>
      <c r="R320">
        <v>57863100</v>
      </c>
      <c r="S320">
        <v>384.78701782226602</v>
      </c>
    </row>
    <row r="321" spans="1:19" x14ac:dyDescent="0.35">
      <c r="A321" s="1">
        <v>44295</v>
      </c>
      <c r="B321">
        <v>225.92333984375</v>
      </c>
      <c r="C321">
        <v>226.99000549316401</v>
      </c>
      <c r="D321">
        <v>223.14332580566401</v>
      </c>
      <c r="E321">
        <v>225.67333984375</v>
      </c>
      <c r="F321">
        <v>64311300</v>
      </c>
      <c r="G321">
        <v>225.67333984375</v>
      </c>
      <c r="H321">
        <v>129.80000305175801</v>
      </c>
      <c r="I321">
        <v>133.03999328613301</v>
      </c>
      <c r="J321">
        <v>129.47000122070301</v>
      </c>
      <c r="K321">
        <v>133</v>
      </c>
      <c r="L321">
        <v>106686700</v>
      </c>
      <c r="M321">
        <v>129.93563842773401</v>
      </c>
      <c r="N321">
        <v>408.39001464843801</v>
      </c>
      <c r="O321">
        <v>411.67001342773398</v>
      </c>
      <c r="P321">
        <v>408.260009765625</v>
      </c>
      <c r="Q321">
        <v>411.489990234375</v>
      </c>
      <c r="R321">
        <v>61104600</v>
      </c>
      <c r="S321">
        <v>387.58456420898398</v>
      </c>
    </row>
    <row r="322" spans="1:19" x14ac:dyDescent="0.35">
      <c r="A322" s="1">
        <v>44298</v>
      </c>
      <c r="B322">
        <v>228.56666564941401</v>
      </c>
      <c r="C322">
        <v>234.93333435058599</v>
      </c>
      <c r="D322">
        <v>227.36332702636699</v>
      </c>
      <c r="E322">
        <v>233.99333190918</v>
      </c>
      <c r="F322">
        <v>87407100</v>
      </c>
      <c r="G322">
        <v>233.99333190918</v>
      </c>
      <c r="H322">
        <v>132.52000427246099</v>
      </c>
      <c r="I322">
        <v>132.85000610351599</v>
      </c>
      <c r="J322">
        <v>130.63000488281199</v>
      </c>
      <c r="K322">
        <v>131.24000549316401</v>
      </c>
      <c r="L322">
        <v>91420000</v>
      </c>
      <c r="M322">
        <v>128.21617126464801</v>
      </c>
      <c r="N322">
        <v>410.85000610351602</v>
      </c>
      <c r="O322">
        <v>411.92999267578102</v>
      </c>
      <c r="P322">
        <v>410.20001220703102</v>
      </c>
      <c r="Q322">
        <v>411.64001464843801</v>
      </c>
      <c r="R322">
        <v>56704900</v>
      </c>
      <c r="S322">
        <v>387.72586059570301</v>
      </c>
    </row>
    <row r="323" spans="1:19" x14ac:dyDescent="0.35">
      <c r="A323" s="1">
        <v>44299</v>
      </c>
      <c r="B323">
        <v>237.56666564941401</v>
      </c>
      <c r="C323">
        <v>254.33332824707</v>
      </c>
      <c r="D323">
        <v>236.88667297363301</v>
      </c>
      <c r="E323">
        <v>254.10667419433599</v>
      </c>
      <c r="F323">
        <v>133958400</v>
      </c>
      <c r="G323">
        <v>254.10667419433599</v>
      </c>
      <c r="H323">
        <v>132.44000244140599</v>
      </c>
      <c r="I323">
        <v>134.66000366210901</v>
      </c>
      <c r="J323">
        <v>131.92999267578099</v>
      </c>
      <c r="K323">
        <v>134.42999267578099</v>
      </c>
      <c r="L323">
        <v>91266500</v>
      </c>
      <c r="M323">
        <v>131.33267211914099</v>
      </c>
      <c r="N323">
        <v>411.52999877929699</v>
      </c>
      <c r="O323">
        <v>413.52999877929699</v>
      </c>
      <c r="P323">
        <v>411.11999511718801</v>
      </c>
      <c r="Q323">
        <v>412.85998535156199</v>
      </c>
      <c r="R323">
        <v>56551000</v>
      </c>
      <c r="S323">
        <v>388.87493896484398</v>
      </c>
    </row>
    <row r="324" spans="1:19" x14ac:dyDescent="0.35">
      <c r="A324" s="1">
        <v>44300</v>
      </c>
      <c r="B324">
        <v>256.89999389648398</v>
      </c>
      <c r="C324">
        <v>260.26333618164102</v>
      </c>
      <c r="D324">
        <v>242.67666625976599</v>
      </c>
      <c r="E324">
        <v>244.07666015625</v>
      </c>
      <c r="F324">
        <v>147052200</v>
      </c>
      <c r="G324">
        <v>244.07666015625</v>
      </c>
      <c r="H324">
        <v>134.94000244140599</v>
      </c>
      <c r="I324">
        <v>135</v>
      </c>
      <c r="J324">
        <v>131.66000366210901</v>
      </c>
      <c r="K324">
        <v>132.02999877929699</v>
      </c>
      <c r="L324">
        <v>87222800</v>
      </c>
      <c r="M324">
        <v>128.98796081543</v>
      </c>
      <c r="N324">
        <v>412.82998657226602</v>
      </c>
      <c r="O324">
        <v>413.95999145507801</v>
      </c>
      <c r="P324">
        <v>410.86999511718801</v>
      </c>
      <c r="Q324">
        <v>411.45001220703102</v>
      </c>
      <c r="R324">
        <v>61659900</v>
      </c>
      <c r="S324">
        <v>387.54690551757801</v>
      </c>
    </row>
    <row r="325" spans="1:19" x14ac:dyDescent="0.35">
      <c r="A325" s="1">
        <v>44301</v>
      </c>
      <c r="B325">
        <v>247.69999694824199</v>
      </c>
      <c r="C325">
        <v>247.89666748046901</v>
      </c>
      <c r="D325">
        <v>240.43666076660199</v>
      </c>
      <c r="E325">
        <v>246.28334045410199</v>
      </c>
      <c r="F325">
        <v>83546700</v>
      </c>
      <c r="G325">
        <v>246.28334045410199</v>
      </c>
      <c r="H325">
        <v>133.82000732421901</v>
      </c>
      <c r="I325">
        <v>135</v>
      </c>
      <c r="J325">
        <v>133.63999938964801</v>
      </c>
      <c r="K325">
        <v>134.5</v>
      </c>
      <c r="L325">
        <v>89347100</v>
      </c>
      <c r="M325">
        <v>131.40104675293</v>
      </c>
      <c r="N325">
        <v>413.739990234375</v>
      </c>
      <c r="O325">
        <v>416.16000366210898</v>
      </c>
      <c r="P325">
        <v>413.69000244140602</v>
      </c>
      <c r="Q325">
        <v>415.86999511718801</v>
      </c>
      <c r="R325">
        <v>60229800</v>
      </c>
      <c r="S325">
        <v>391.71011352539102</v>
      </c>
    </row>
    <row r="326" spans="1:19" x14ac:dyDescent="0.35">
      <c r="A326" s="1">
        <v>44302</v>
      </c>
      <c r="B326">
        <v>242.88333129882801</v>
      </c>
      <c r="C326">
        <v>249.80332946777301</v>
      </c>
      <c r="D326">
        <v>241.53334045410199</v>
      </c>
      <c r="E326">
        <v>246.593338012695</v>
      </c>
      <c r="F326">
        <v>83938500</v>
      </c>
      <c r="G326">
        <v>246.593338012695</v>
      </c>
      <c r="H326">
        <v>134.30000305175801</v>
      </c>
      <c r="I326">
        <v>134.669998168945</v>
      </c>
      <c r="J326">
        <v>133.27999877929699</v>
      </c>
      <c r="K326">
        <v>134.16000366210901</v>
      </c>
      <c r="L326">
        <v>84922400</v>
      </c>
      <c r="M326">
        <v>131.06887817382801</v>
      </c>
      <c r="N326">
        <v>417.25</v>
      </c>
      <c r="O326">
        <v>417.91000366210898</v>
      </c>
      <c r="P326">
        <v>415.73001098632801</v>
      </c>
      <c r="Q326">
        <v>417.260009765625</v>
      </c>
      <c r="R326">
        <v>82037300</v>
      </c>
      <c r="S326">
        <v>393.01937866210898</v>
      </c>
    </row>
    <row r="327" spans="1:19" x14ac:dyDescent="0.35">
      <c r="A327" s="1">
        <v>44305</v>
      </c>
      <c r="B327">
        <v>239.86666870117199</v>
      </c>
      <c r="C327">
        <v>241.80000305175801</v>
      </c>
      <c r="D327">
        <v>230.60000610351599</v>
      </c>
      <c r="E327">
        <v>238.21000671386699</v>
      </c>
      <c r="F327">
        <v>119058600</v>
      </c>
      <c r="G327">
        <v>238.21000671386699</v>
      </c>
      <c r="H327">
        <v>133.50999450683599</v>
      </c>
      <c r="I327">
        <v>135.47000122070301</v>
      </c>
      <c r="J327">
        <v>133.33999633789099</v>
      </c>
      <c r="K327">
        <v>134.83999633789099</v>
      </c>
      <c r="L327">
        <v>94264200</v>
      </c>
      <c r="M327">
        <v>131.73321533203099</v>
      </c>
      <c r="N327">
        <v>416.260009765625</v>
      </c>
      <c r="O327">
        <v>416.739990234375</v>
      </c>
      <c r="P327">
        <v>413.79000854492199</v>
      </c>
      <c r="Q327">
        <v>415.20999145507801</v>
      </c>
      <c r="R327">
        <v>78498500</v>
      </c>
      <c r="S327">
        <v>391.08843994140602</v>
      </c>
    </row>
    <row r="328" spans="1:19" x14ac:dyDescent="0.35">
      <c r="A328" s="1">
        <v>44306</v>
      </c>
      <c r="B328">
        <v>239.13999938964801</v>
      </c>
      <c r="C328">
        <v>245.75</v>
      </c>
      <c r="D328">
        <v>236.89666748046901</v>
      </c>
      <c r="E328">
        <v>239.663330078125</v>
      </c>
      <c r="F328">
        <v>106827000</v>
      </c>
      <c r="G328">
        <v>239.663330078125</v>
      </c>
      <c r="H328">
        <v>135.02000427246099</v>
      </c>
      <c r="I328">
        <v>135.52999877929699</v>
      </c>
      <c r="J328">
        <v>131.80999755859401</v>
      </c>
      <c r="K328">
        <v>133.11000061035199</v>
      </c>
      <c r="L328">
        <v>94812300</v>
      </c>
      <c r="M328">
        <v>130.04309082031199</v>
      </c>
      <c r="N328">
        <v>413.91000366210898</v>
      </c>
      <c r="O328">
        <v>415.08999633789102</v>
      </c>
      <c r="P328">
        <v>410.58999633789102</v>
      </c>
      <c r="Q328">
        <v>412.17001342773398</v>
      </c>
      <c r="R328">
        <v>81851800</v>
      </c>
      <c r="S328">
        <v>388.22509765625</v>
      </c>
    </row>
    <row r="329" spans="1:19" x14ac:dyDescent="0.35">
      <c r="A329" s="1">
        <v>44307</v>
      </c>
      <c r="B329">
        <v>234.92333984375</v>
      </c>
      <c r="C329">
        <v>248.27999877929699</v>
      </c>
      <c r="D329">
        <v>232.66667175293</v>
      </c>
      <c r="E329">
        <v>248.03999328613301</v>
      </c>
      <c r="F329">
        <v>93646500</v>
      </c>
      <c r="G329">
        <v>248.03999328613301</v>
      </c>
      <c r="H329">
        <v>132.36000061035199</v>
      </c>
      <c r="I329">
        <v>133.75</v>
      </c>
      <c r="J329">
        <v>131.30000305175801</v>
      </c>
      <c r="K329">
        <v>133.5</v>
      </c>
      <c r="L329">
        <v>68847100</v>
      </c>
      <c r="M329">
        <v>130.42408752441401</v>
      </c>
      <c r="N329">
        <v>411.510009765625</v>
      </c>
      <c r="O329">
        <v>416.29000854492199</v>
      </c>
      <c r="P329">
        <v>411.35998535156199</v>
      </c>
      <c r="Q329">
        <v>416.07000732421898</v>
      </c>
      <c r="R329">
        <v>66793000</v>
      </c>
      <c r="S329">
        <v>391.89846801757801</v>
      </c>
    </row>
    <row r="330" spans="1:19" x14ac:dyDescent="0.35">
      <c r="A330" s="1">
        <v>44308</v>
      </c>
      <c r="B330">
        <v>247.16667175293</v>
      </c>
      <c r="C330">
        <v>251.25666809082</v>
      </c>
      <c r="D330">
        <v>239.34666442871099</v>
      </c>
      <c r="E330">
        <v>239.89666748046901</v>
      </c>
      <c r="F330">
        <v>106770900</v>
      </c>
      <c r="G330">
        <v>239.89666748046901</v>
      </c>
      <c r="H330">
        <v>133.03999328613301</v>
      </c>
      <c r="I330">
        <v>134.14999389648401</v>
      </c>
      <c r="J330">
        <v>131.41000366210901</v>
      </c>
      <c r="K330">
        <v>131.94000244140599</v>
      </c>
      <c r="L330">
        <v>84566500</v>
      </c>
      <c r="M330">
        <v>128.90000915527301</v>
      </c>
      <c r="N330">
        <v>415.89001464843801</v>
      </c>
      <c r="O330">
        <v>416.77999877929699</v>
      </c>
      <c r="P330">
        <v>411.13000488281199</v>
      </c>
      <c r="Q330">
        <v>412.26998901367199</v>
      </c>
      <c r="R330">
        <v>97582800</v>
      </c>
      <c r="S330">
        <v>388.31921386718801</v>
      </c>
    </row>
    <row r="331" spans="1:19" x14ac:dyDescent="0.35">
      <c r="A331" s="1">
        <v>44309</v>
      </c>
      <c r="B331">
        <v>239.93333435058599</v>
      </c>
      <c r="C331">
        <v>245.78666687011699</v>
      </c>
      <c r="D331">
        <v>238.48666381835901</v>
      </c>
      <c r="E331">
        <v>243.13333129882801</v>
      </c>
      <c r="F331">
        <v>85110000</v>
      </c>
      <c r="G331">
        <v>243.13333129882801</v>
      </c>
      <c r="H331">
        <v>132.16000366210901</v>
      </c>
      <c r="I331">
        <v>135.11999511718801</v>
      </c>
      <c r="J331">
        <v>132.16000366210901</v>
      </c>
      <c r="K331">
        <v>134.32000732421901</v>
      </c>
      <c r="L331">
        <v>78657500</v>
      </c>
      <c r="M331">
        <v>131.22518920898401</v>
      </c>
      <c r="N331">
        <v>412.86999511718801</v>
      </c>
      <c r="O331">
        <v>418.25</v>
      </c>
      <c r="P331">
        <v>412.79000854492199</v>
      </c>
      <c r="Q331">
        <v>416.739990234375</v>
      </c>
      <c r="R331">
        <v>73209200</v>
      </c>
      <c r="S331">
        <v>392.52957153320301</v>
      </c>
    </row>
    <row r="332" spans="1:19" x14ac:dyDescent="0.35">
      <c r="A332" s="1">
        <v>44312</v>
      </c>
      <c r="B332">
        <v>247</v>
      </c>
      <c r="C332">
        <v>249.76666259765599</v>
      </c>
      <c r="D332">
        <v>244.20333862304699</v>
      </c>
      <c r="E332">
        <v>246.06666564941401</v>
      </c>
      <c r="F332">
        <v>93115500</v>
      </c>
      <c r="G332">
        <v>246.06666564941401</v>
      </c>
      <c r="H332">
        <v>134.830001831055</v>
      </c>
      <c r="I332">
        <v>135.05999755859401</v>
      </c>
      <c r="J332">
        <v>133.55999755859401</v>
      </c>
      <c r="K332">
        <v>134.72000122070301</v>
      </c>
      <c r="L332">
        <v>66905100</v>
      </c>
      <c r="M332">
        <v>131.61601257324199</v>
      </c>
      <c r="N332">
        <v>417.44000244140602</v>
      </c>
      <c r="O332">
        <v>418.22000122070301</v>
      </c>
      <c r="P332">
        <v>416.80999755859398</v>
      </c>
      <c r="Q332">
        <v>417.60998535156199</v>
      </c>
      <c r="R332">
        <v>52182400</v>
      </c>
      <c r="S332">
        <v>393.34896850585898</v>
      </c>
    </row>
    <row r="333" spans="1:19" x14ac:dyDescent="0.35">
      <c r="A333" s="1">
        <v>44313</v>
      </c>
      <c r="B333">
        <v>239.32000732421901</v>
      </c>
      <c r="C333">
        <v>241.33332824707</v>
      </c>
      <c r="D333">
        <v>234.44999694824199</v>
      </c>
      <c r="E333">
        <v>234.913330078125</v>
      </c>
      <c r="F333">
        <v>88311000</v>
      </c>
      <c r="G333">
        <v>234.913330078125</v>
      </c>
      <c r="H333">
        <v>135.00999450683599</v>
      </c>
      <c r="I333">
        <v>135.41000366210901</v>
      </c>
      <c r="J333">
        <v>134.11000061035199</v>
      </c>
      <c r="K333">
        <v>134.38999938964801</v>
      </c>
      <c r="L333">
        <v>66015800</v>
      </c>
      <c r="M333">
        <v>131.29362487793</v>
      </c>
      <c r="N333">
        <v>417.92999267578102</v>
      </c>
      <c r="O333">
        <v>418.14001464843801</v>
      </c>
      <c r="P333">
        <v>416.29998779296898</v>
      </c>
      <c r="Q333">
        <v>417.51998901367199</v>
      </c>
      <c r="R333">
        <v>51303100</v>
      </c>
      <c r="S333">
        <v>393.26416015625</v>
      </c>
    </row>
    <row r="334" spans="1:19" x14ac:dyDescent="0.35">
      <c r="A334" s="1">
        <v>44314</v>
      </c>
      <c r="B334">
        <v>232.13667297363301</v>
      </c>
      <c r="C334">
        <v>236.16667175293</v>
      </c>
      <c r="D334">
        <v>231.19999694824199</v>
      </c>
      <c r="E334">
        <v>231.46665954589801</v>
      </c>
      <c r="F334">
        <v>66813000</v>
      </c>
      <c r="G334">
        <v>231.46665954589801</v>
      </c>
      <c r="H334">
        <v>134.30999755859401</v>
      </c>
      <c r="I334">
        <v>135.02000427246099</v>
      </c>
      <c r="J334">
        <v>133.080001831055</v>
      </c>
      <c r="K334">
        <v>133.580001831055</v>
      </c>
      <c r="L334">
        <v>107760100</v>
      </c>
      <c r="M334">
        <v>130.50227355957</v>
      </c>
      <c r="N334">
        <v>417.80999755859398</v>
      </c>
      <c r="O334">
        <v>419.010009765625</v>
      </c>
      <c r="P334">
        <v>416.89999389648398</v>
      </c>
      <c r="Q334">
        <v>417.39999389648398</v>
      </c>
      <c r="R334">
        <v>51238900</v>
      </c>
      <c r="S334">
        <v>393.15127563476602</v>
      </c>
    </row>
    <row r="335" spans="1:19" x14ac:dyDescent="0.35">
      <c r="A335" s="1">
        <v>44315</v>
      </c>
      <c r="B335">
        <v>233.169998168945</v>
      </c>
      <c r="C335">
        <v>234.08332824707</v>
      </c>
      <c r="D335">
        <v>222.83332824707</v>
      </c>
      <c r="E335">
        <v>225.66667175293</v>
      </c>
      <c r="F335">
        <v>86536200</v>
      </c>
      <c r="G335">
        <v>225.66667175293</v>
      </c>
      <c r="H335">
        <v>136.47000122070301</v>
      </c>
      <c r="I335">
        <v>137.07000732421901</v>
      </c>
      <c r="J335">
        <v>132.44999694824199</v>
      </c>
      <c r="K335">
        <v>133.47999572753901</v>
      </c>
      <c r="L335">
        <v>151101000</v>
      </c>
      <c r="M335">
        <v>130.404541015625</v>
      </c>
      <c r="N335">
        <v>420.32000732421898</v>
      </c>
      <c r="O335">
        <v>420.72000122070301</v>
      </c>
      <c r="P335">
        <v>416.44000244140602</v>
      </c>
      <c r="Q335">
        <v>420.05999755859398</v>
      </c>
      <c r="R335">
        <v>78544300</v>
      </c>
      <c r="S335">
        <v>395.65670776367199</v>
      </c>
    </row>
    <row r="336" spans="1:19" x14ac:dyDescent="0.35">
      <c r="A336" s="1">
        <v>44316</v>
      </c>
      <c r="B336">
        <v>222.52999877929699</v>
      </c>
      <c r="C336">
        <v>238.49000549316401</v>
      </c>
      <c r="D336">
        <v>222.04666137695301</v>
      </c>
      <c r="E336">
        <v>236.47999572753901</v>
      </c>
      <c r="F336">
        <v>122276100</v>
      </c>
      <c r="G336">
        <v>236.47999572753901</v>
      </c>
      <c r="H336">
        <v>131.77999877929699</v>
      </c>
      <c r="I336">
        <v>133.55999755859401</v>
      </c>
      <c r="J336">
        <v>131.07000732421901</v>
      </c>
      <c r="K336">
        <v>131.46000671386699</v>
      </c>
      <c r="L336">
        <v>109839500</v>
      </c>
      <c r="M336">
        <v>128.43109130859401</v>
      </c>
      <c r="N336">
        <v>417.63000488281199</v>
      </c>
      <c r="O336">
        <v>418.54000854492199</v>
      </c>
      <c r="P336">
        <v>416.33999633789102</v>
      </c>
      <c r="Q336">
        <v>417.29998779296898</v>
      </c>
      <c r="R336">
        <v>85527000</v>
      </c>
      <c r="S336">
        <v>393.05694580078102</v>
      </c>
    </row>
    <row r="337" spans="1:19" x14ac:dyDescent="0.35">
      <c r="A337" s="1">
        <v>44319</v>
      </c>
      <c r="B337">
        <v>234.60000610351599</v>
      </c>
      <c r="C337">
        <v>235.33332824707</v>
      </c>
      <c r="D337">
        <v>226.83332824707</v>
      </c>
      <c r="E337">
        <v>228.30000305175801</v>
      </c>
      <c r="F337">
        <v>81129300</v>
      </c>
      <c r="G337">
        <v>228.30000305175801</v>
      </c>
      <c r="H337">
        <v>132.03999328613301</v>
      </c>
      <c r="I337">
        <v>134.07000732421901</v>
      </c>
      <c r="J337">
        <v>131.830001831055</v>
      </c>
      <c r="K337">
        <v>132.53999328613301</v>
      </c>
      <c r="L337">
        <v>75135100</v>
      </c>
      <c r="M337">
        <v>129.48619079589801</v>
      </c>
      <c r="N337">
        <v>419.42999267578102</v>
      </c>
      <c r="O337">
        <v>419.83999633789102</v>
      </c>
      <c r="P337">
        <v>417.67001342773398</v>
      </c>
      <c r="Q337">
        <v>418.20001220703102</v>
      </c>
      <c r="R337">
        <v>68128300</v>
      </c>
      <c r="S337">
        <v>393.90478515625</v>
      </c>
    </row>
    <row r="338" spans="1:19" x14ac:dyDescent="0.35">
      <c r="A338" s="1">
        <v>44320</v>
      </c>
      <c r="B338">
        <v>226.31333923339801</v>
      </c>
      <c r="C338">
        <v>227.81666564941401</v>
      </c>
      <c r="D338">
        <v>219.23333740234401</v>
      </c>
      <c r="E338">
        <v>224.53334045410199</v>
      </c>
      <c r="F338">
        <v>89217900</v>
      </c>
      <c r="G338">
        <v>224.53334045410199</v>
      </c>
      <c r="H338">
        <v>131.19000244140599</v>
      </c>
      <c r="I338">
        <v>131.49000549316401</v>
      </c>
      <c r="J338">
        <v>126.699996948242</v>
      </c>
      <c r="K338">
        <v>127.84999847412099</v>
      </c>
      <c r="L338">
        <v>137564700</v>
      </c>
      <c r="M338">
        <v>124.90427398681599</v>
      </c>
      <c r="N338">
        <v>416.07000732421898</v>
      </c>
      <c r="O338">
        <v>416.60000610351602</v>
      </c>
      <c r="P338">
        <v>411.67001342773398</v>
      </c>
      <c r="Q338">
        <v>415.61999511718801</v>
      </c>
      <c r="R338">
        <v>101591200</v>
      </c>
      <c r="S338">
        <v>391.474609375</v>
      </c>
    </row>
    <row r="339" spans="1:19" x14ac:dyDescent="0.35">
      <c r="A339" s="1">
        <v>44321</v>
      </c>
      <c r="B339">
        <v>227.02000427246099</v>
      </c>
      <c r="C339">
        <v>228.43333435058599</v>
      </c>
      <c r="D339">
        <v>222.44667053222699</v>
      </c>
      <c r="E339">
        <v>223.64666748046901</v>
      </c>
      <c r="F339">
        <v>65705700</v>
      </c>
      <c r="G339">
        <v>223.64666748046901</v>
      </c>
      <c r="H339">
        <v>129.19999694824199</v>
      </c>
      <c r="I339">
        <v>130.44999694824199</v>
      </c>
      <c r="J339">
        <v>127.970001220703</v>
      </c>
      <c r="K339">
        <v>128.10000610351599</v>
      </c>
      <c r="L339">
        <v>84000900</v>
      </c>
      <c r="M339">
        <v>125.14850616455099</v>
      </c>
      <c r="N339">
        <v>417.38000488281199</v>
      </c>
      <c r="O339">
        <v>417.63000488281199</v>
      </c>
      <c r="P339">
        <v>415.14999389648398</v>
      </c>
      <c r="Q339">
        <v>415.75</v>
      </c>
      <c r="R339">
        <v>60162200</v>
      </c>
      <c r="S339">
        <v>391.59713745117199</v>
      </c>
    </row>
    <row r="340" spans="1:19" x14ac:dyDescent="0.35">
      <c r="A340" s="1">
        <v>44322</v>
      </c>
      <c r="B340">
        <v>226.919998168945</v>
      </c>
      <c r="C340">
        <v>227.00666809082</v>
      </c>
      <c r="D340">
        <v>216.66667175293</v>
      </c>
      <c r="E340">
        <v>221.17999267578099</v>
      </c>
      <c r="F340">
        <v>83353800</v>
      </c>
      <c r="G340">
        <v>221.17999267578099</v>
      </c>
      <c r="H340">
        <v>127.889999389648</v>
      </c>
      <c r="I340">
        <v>129.75</v>
      </c>
      <c r="J340">
        <v>127.129997253418</v>
      </c>
      <c r="K340">
        <v>129.74000549316401</v>
      </c>
      <c r="L340">
        <v>78128300</v>
      </c>
      <c r="M340">
        <v>126.75072479248</v>
      </c>
      <c r="N340">
        <v>415.82998657226602</v>
      </c>
      <c r="O340">
        <v>419.20999145507801</v>
      </c>
      <c r="P340">
        <v>413.67999267578102</v>
      </c>
      <c r="Q340">
        <v>419.07000732421898</v>
      </c>
      <c r="R340">
        <v>74321400</v>
      </c>
      <c r="S340">
        <v>394.72424316406199</v>
      </c>
    </row>
    <row r="341" spans="1:19" x14ac:dyDescent="0.35">
      <c r="A341" s="1">
        <v>44323</v>
      </c>
      <c r="B341">
        <v>221.93333435058599</v>
      </c>
      <c r="C341">
        <v>230</v>
      </c>
      <c r="D341">
        <v>220.07333374023401</v>
      </c>
      <c r="E341">
        <v>224.12333679199199</v>
      </c>
      <c r="F341">
        <v>70407600</v>
      </c>
      <c r="G341">
        <v>224.12333679199199</v>
      </c>
      <c r="H341">
        <v>130.85000610351599</v>
      </c>
      <c r="I341">
        <v>131.25999450683599</v>
      </c>
      <c r="J341">
        <v>129.47999572753901</v>
      </c>
      <c r="K341">
        <v>130.21000671386699</v>
      </c>
      <c r="L341">
        <v>78973300</v>
      </c>
      <c r="M341">
        <v>127.42596435546901</v>
      </c>
      <c r="N341">
        <v>419.89001464843801</v>
      </c>
      <c r="O341">
        <v>422.82000732421898</v>
      </c>
      <c r="P341">
        <v>419.16000366210898</v>
      </c>
      <c r="Q341">
        <v>422.11999511718801</v>
      </c>
      <c r="R341">
        <v>67733800</v>
      </c>
      <c r="S341">
        <v>397.59698486328102</v>
      </c>
    </row>
    <row r="342" spans="1:19" x14ac:dyDescent="0.35">
      <c r="A342" s="1">
        <v>44326</v>
      </c>
      <c r="B342">
        <v>221.63333129882801</v>
      </c>
      <c r="C342">
        <v>221.68333435058599</v>
      </c>
      <c r="D342">
        <v>209.20333862304699</v>
      </c>
      <c r="E342">
        <v>209.67999267578099</v>
      </c>
      <c r="F342">
        <v>94177200</v>
      </c>
      <c r="G342">
        <v>209.67999267578099</v>
      </c>
      <c r="H342">
        <v>129.41000366210901</v>
      </c>
      <c r="I342">
        <v>129.53999328613301</v>
      </c>
      <c r="J342">
        <v>126.80999755859401</v>
      </c>
      <c r="K342">
        <v>126.84999847412099</v>
      </c>
      <c r="L342">
        <v>88071200</v>
      </c>
      <c r="M342">
        <v>124.137809753418</v>
      </c>
      <c r="N342">
        <v>422.5</v>
      </c>
      <c r="O342">
        <v>422.739990234375</v>
      </c>
      <c r="P342">
        <v>417.80999755859398</v>
      </c>
      <c r="Q342">
        <v>417.94000244140602</v>
      </c>
      <c r="R342">
        <v>81852400</v>
      </c>
      <c r="S342">
        <v>393.65985107421898</v>
      </c>
    </row>
    <row r="343" spans="1:19" x14ac:dyDescent="0.35">
      <c r="A343" s="1">
        <v>44327</v>
      </c>
      <c r="B343">
        <v>199.74667358398401</v>
      </c>
      <c r="C343">
        <v>209.03334045410199</v>
      </c>
      <c r="D343">
        <v>198.53334045410199</v>
      </c>
      <c r="E343">
        <v>205.73333740234401</v>
      </c>
      <c r="F343">
        <v>139511700</v>
      </c>
      <c r="G343">
        <v>205.73333740234401</v>
      </c>
      <c r="H343">
        <v>123.5</v>
      </c>
      <c r="I343">
        <v>126.26999664306599</v>
      </c>
      <c r="J343">
        <v>122.76999664306599</v>
      </c>
      <c r="K343">
        <v>125.91000366210901</v>
      </c>
      <c r="L343">
        <v>126142800</v>
      </c>
      <c r="M343">
        <v>123.217910766602</v>
      </c>
      <c r="N343">
        <v>413.10000610351602</v>
      </c>
      <c r="O343">
        <v>415.26998901367199</v>
      </c>
      <c r="P343">
        <v>410.05999755859398</v>
      </c>
      <c r="Q343">
        <v>414.20999145507801</v>
      </c>
      <c r="R343">
        <v>116888000</v>
      </c>
      <c r="S343">
        <v>390.14645385742199</v>
      </c>
    </row>
    <row r="344" spans="1:19" x14ac:dyDescent="0.35">
      <c r="A344" s="1">
        <v>44328</v>
      </c>
      <c r="B344">
        <v>200.830001831055</v>
      </c>
      <c r="C344">
        <v>206.80332946777301</v>
      </c>
      <c r="D344">
        <v>195.58999633789099</v>
      </c>
      <c r="E344">
        <v>196.63000488281199</v>
      </c>
      <c r="F344">
        <v>101470800</v>
      </c>
      <c r="G344">
        <v>196.63000488281199</v>
      </c>
      <c r="H344">
        <v>123.40000152587901</v>
      </c>
      <c r="I344">
        <v>124.639999389648</v>
      </c>
      <c r="J344">
        <v>122.25</v>
      </c>
      <c r="K344">
        <v>122.76999664306599</v>
      </c>
      <c r="L344">
        <v>112172300</v>
      </c>
      <c r="M344">
        <v>120.14504241943401</v>
      </c>
      <c r="N344">
        <v>411.23001098632801</v>
      </c>
      <c r="O344">
        <v>412.58999633789102</v>
      </c>
      <c r="P344">
        <v>404</v>
      </c>
      <c r="Q344">
        <v>405.41000366210898</v>
      </c>
      <c r="R344">
        <v>134811000</v>
      </c>
      <c r="S344">
        <v>381.85781860351602</v>
      </c>
    </row>
    <row r="345" spans="1:19" x14ac:dyDescent="0.35">
      <c r="A345" s="1">
        <v>44329</v>
      </c>
      <c r="B345">
        <v>200.51333618164099</v>
      </c>
      <c r="C345">
        <v>202.15333557128901</v>
      </c>
      <c r="D345">
        <v>186.55000305175801</v>
      </c>
      <c r="E345">
        <v>190.56333923339801</v>
      </c>
      <c r="F345">
        <v>132554700</v>
      </c>
      <c r="G345">
        <v>190.56333923339801</v>
      </c>
      <c r="H345">
        <v>124.580001831055</v>
      </c>
      <c r="I345">
        <v>126.15000152587901</v>
      </c>
      <c r="J345">
        <v>124.26000213623</v>
      </c>
      <c r="K345">
        <v>124.970001220703</v>
      </c>
      <c r="L345">
        <v>105861300</v>
      </c>
      <c r="M345">
        <v>122.298011779785</v>
      </c>
      <c r="N345">
        <v>407.07000732421898</v>
      </c>
      <c r="O345">
        <v>412.35000610351602</v>
      </c>
      <c r="P345">
        <v>407.01998901367199</v>
      </c>
      <c r="Q345">
        <v>410.27999877929699</v>
      </c>
      <c r="R345">
        <v>106394000</v>
      </c>
      <c r="S345">
        <v>386.44482421875</v>
      </c>
    </row>
    <row r="346" spans="1:19" x14ac:dyDescent="0.35">
      <c r="A346" s="1">
        <v>44330</v>
      </c>
      <c r="B346">
        <v>194.47000122070301</v>
      </c>
      <c r="C346">
        <v>197.62333679199199</v>
      </c>
      <c r="D346">
        <v>190.15333557128901</v>
      </c>
      <c r="E346">
        <v>196.580001831055</v>
      </c>
      <c r="F346">
        <v>100112700</v>
      </c>
      <c r="G346">
        <v>196.580001831055</v>
      </c>
      <c r="H346">
        <v>126.25</v>
      </c>
      <c r="I346">
        <v>127.889999389648</v>
      </c>
      <c r="J346">
        <v>125.84999847412099</v>
      </c>
      <c r="K346">
        <v>127.449996948242</v>
      </c>
      <c r="L346">
        <v>81918000</v>
      </c>
      <c r="M346">
        <v>124.72499847412099</v>
      </c>
      <c r="N346">
        <v>413.20999145507801</v>
      </c>
      <c r="O346">
        <v>417.489990234375</v>
      </c>
      <c r="P346">
        <v>413.17999267578102</v>
      </c>
      <c r="Q346">
        <v>416.57998657226602</v>
      </c>
      <c r="R346">
        <v>82201600</v>
      </c>
      <c r="S346">
        <v>392.37884521484398</v>
      </c>
    </row>
    <row r="347" spans="1:19" x14ac:dyDescent="0.35">
      <c r="A347" s="1">
        <v>44333</v>
      </c>
      <c r="B347">
        <v>191.85000610351599</v>
      </c>
      <c r="C347">
        <v>196.57666015625</v>
      </c>
      <c r="D347">
        <v>187.06666564941401</v>
      </c>
      <c r="E347">
        <v>192.27667236328099</v>
      </c>
      <c r="F347">
        <v>97171200</v>
      </c>
      <c r="G347">
        <v>192.27667236328099</v>
      </c>
      <c r="H347">
        <v>126.81999969482401</v>
      </c>
      <c r="I347">
        <v>126.93000030517599</v>
      </c>
      <c r="J347">
        <v>125.169998168945</v>
      </c>
      <c r="K347">
        <v>126.26999664306599</v>
      </c>
      <c r="L347">
        <v>74244600</v>
      </c>
      <c r="M347">
        <v>123.570205688477</v>
      </c>
      <c r="N347">
        <v>415.39001464843801</v>
      </c>
      <c r="O347">
        <v>416.39001464843801</v>
      </c>
      <c r="P347">
        <v>413.35998535156199</v>
      </c>
      <c r="Q347">
        <v>415.51998901367199</v>
      </c>
      <c r="R347">
        <v>65129200</v>
      </c>
      <c r="S347">
        <v>391.38040161132801</v>
      </c>
    </row>
    <row r="348" spans="1:19" x14ac:dyDescent="0.35">
      <c r="A348" s="1">
        <v>44334</v>
      </c>
      <c r="B348">
        <v>189.33332824707</v>
      </c>
      <c r="C348">
        <v>198.75</v>
      </c>
      <c r="D348">
        <v>187.79333496093801</v>
      </c>
      <c r="E348">
        <v>192.62333679199199</v>
      </c>
      <c r="F348">
        <v>110491800</v>
      </c>
      <c r="G348">
        <v>192.62333679199199</v>
      </c>
      <c r="H348">
        <v>126.55999755859401</v>
      </c>
      <c r="I348">
        <v>126.98999786377</v>
      </c>
      <c r="J348">
        <v>124.779998779297</v>
      </c>
      <c r="K348">
        <v>124.84999847412099</v>
      </c>
      <c r="L348">
        <v>63342900</v>
      </c>
      <c r="M348">
        <v>122.180587768555</v>
      </c>
      <c r="N348">
        <v>415.79998779296898</v>
      </c>
      <c r="O348">
        <v>416.05999755859398</v>
      </c>
      <c r="P348">
        <v>411.76998901367199</v>
      </c>
      <c r="Q348">
        <v>411.94000244140602</v>
      </c>
      <c r="R348">
        <v>59810200</v>
      </c>
      <c r="S348">
        <v>388.00842285156199</v>
      </c>
    </row>
    <row r="349" spans="1:19" x14ac:dyDescent="0.35">
      <c r="A349" s="1">
        <v>44335</v>
      </c>
      <c r="B349">
        <v>184.18333435058599</v>
      </c>
      <c r="C349">
        <v>188.73666381835901</v>
      </c>
      <c r="D349">
        <v>182.32666015625</v>
      </c>
      <c r="E349">
        <v>187.82000732421901</v>
      </c>
      <c r="F349">
        <v>118735200</v>
      </c>
      <c r="G349">
        <v>187.82000732421901</v>
      </c>
      <c r="H349">
        <v>123.16000366210901</v>
      </c>
      <c r="I349">
        <v>124.919998168945</v>
      </c>
      <c r="J349">
        <v>122.860000610352</v>
      </c>
      <c r="K349">
        <v>124.69000244140599</v>
      </c>
      <c r="L349">
        <v>92612000</v>
      </c>
      <c r="M349">
        <v>122.02399444580099</v>
      </c>
      <c r="N349">
        <v>406.92001342773398</v>
      </c>
      <c r="O349">
        <v>411.04998779296898</v>
      </c>
      <c r="P349">
        <v>405.32998657226602</v>
      </c>
      <c r="Q349">
        <v>410.85998535156199</v>
      </c>
      <c r="R349">
        <v>106467100</v>
      </c>
      <c r="S349">
        <v>386.99118041992199</v>
      </c>
    </row>
    <row r="350" spans="1:19" x14ac:dyDescent="0.35">
      <c r="A350" s="1">
        <v>44336</v>
      </c>
      <c r="B350">
        <v>191.66667175293</v>
      </c>
      <c r="C350">
        <v>196.28334045410199</v>
      </c>
      <c r="D350">
        <v>190.35667419433599</v>
      </c>
      <c r="E350">
        <v>195.593338012695</v>
      </c>
      <c r="F350">
        <v>92463300</v>
      </c>
      <c r="G350">
        <v>195.593338012695</v>
      </c>
      <c r="H350">
        <v>125.23000335693401</v>
      </c>
      <c r="I350">
        <v>127.720001220703</v>
      </c>
      <c r="J350">
        <v>125.09999847412099</v>
      </c>
      <c r="K350">
        <v>127.30999755859401</v>
      </c>
      <c r="L350">
        <v>76857100</v>
      </c>
      <c r="M350">
        <v>124.58797454834</v>
      </c>
      <c r="N350">
        <v>411.79998779296898</v>
      </c>
      <c r="O350">
        <v>416.63000488281199</v>
      </c>
      <c r="P350">
        <v>411.67001342773398</v>
      </c>
      <c r="Q350">
        <v>415.27999877929699</v>
      </c>
      <c r="R350">
        <v>78022200</v>
      </c>
      <c r="S350">
        <v>391.15438842773398</v>
      </c>
    </row>
    <row r="351" spans="1:19" x14ac:dyDescent="0.35">
      <c r="A351" s="1">
        <v>44337</v>
      </c>
      <c r="B351">
        <v>198.70333862304699</v>
      </c>
      <c r="C351">
        <v>198.89332580566401</v>
      </c>
      <c r="D351">
        <v>193.33332824707</v>
      </c>
      <c r="E351">
        <v>193.62666320800801</v>
      </c>
      <c r="F351">
        <v>78091800</v>
      </c>
      <c r="G351">
        <v>193.62666320800801</v>
      </c>
      <c r="H351">
        <v>127.81999969482401</v>
      </c>
      <c r="I351">
        <v>128</v>
      </c>
      <c r="J351">
        <v>125.209999084473</v>
      </c>
      <c r="K351">
        <v>125.43000030517599</v>
      </c>
      <c r="L351">
        <v>79295400</v>
      </c>
      <c r="M351">
        <v>122.748168945312</v>
      </c>
      <c r="N351">
        <v>416.86999511718801</v>
      </c>
      <c r="O351">
        <v>418.20001220703102</v>
      </c>
      <c r="P351">
        <v>414.45001220703102</v>
      </c>
      <c r="Q351">
        <v>414.94000244140602</v>
      </c>
      <c r="R351">
        <v>76578700</v>
      </c>
      <c r="S351">
        <v>390.83410644531199</v>
      </c>
    </row>
    <row r="352" spans="1:19" x14ac:dyDescent="0.35">
      <c r="A352" s="1">
        <v>44340</v>
      </c>
      <c r="B352">
        <v>193.86666870117199</v>
      </c>
      <c r="C352">
        <v>204.82666015625</v>
      </c>
      <c r="D352">
        <v>191.21665954589801</v>
      </c>
      <c r="E352">
        <v>202.14666748046901</v>
      </c>
      <c r="F352">
        <v>103674300</v>
      </c>
      <c r="G352">
        <v>202.14666748046901</v>
      </c>
      <c r="H352">
        <v>126.01000213623</v>
      </c>
      <c r="I352">
        <v>127.94000244140599</v>
      </c>
      <c r="J352">
        <v>125.94000244140599</v>
      </c>
      <c r="K352">
        <v>127.09999847412099</v>
      </c>
      <c r="L352">
        <v>63092900</v>
      </c>
      <c r="M352">
        <v>124.382461547852</v>
      </c>
      <c r="N352">
        <v>417.33999633789102</v>
      </c>
      <c r="O352">
        <v>420.32000732421898</v>
      </c>
      <c r="P352">
        <v>417.07998657226602</v>
      </c>
      <c r="Q352">
        <v>419.17001342773398</v>
      </c>
      <c r="R352">
        <v>51376700</v>
      </c>
      <c r="S352">
        <v>394.81838989257801</v>
      </c>
    </row>
    <row r="353" spans="1:19" x14ac:dyDescent="0.35">
      <c r="A353" s="1">
        <v>44341</v>
      </c>
      <c r="B353">
        <v>202.43666076660199</v>
      </c>
      <c r="C353">
        <v>204.663330078125</v>
      </c>
      <c r="D353">
        <v>198.57000732421901</v>
      </c>
      <c r="E353">
        <v>201.56333923339801</v>
      </c>
      <c r="F353">
        <v>84017700</v>
      </c>
      <c r="G353">
        <v>201.56333923339801</v>
      </c>
      <c r="H353">
        <v>127.81999969482401</v>
      </c>
      <c r="I353">
        <v>128.32000732421901</v>
      </c>
      <c r="J353">
        <v>126.31999969482401</v>
      </c>
      <c r="K353">
        <v>126.90000152587901</v>
      </c>
      <c r="L353">
        <v>72009500</v>
      </c>
      <c r="M353">
        <v>124.186729431152</v>
      </c>
      <c r="N353">
        <v>420.32998657226602</v>
      </c>
      <c r="O353">
        <v>420.70999145507801</v>
      </c>
      <c r="P353">
        <v>417.61999511718801</v>
      </c>
      <c r="Q353">
        <v>418.239990234375</v>
      </c>
      <c r="R353">
        <v>57451400</v>
      </c>
      <c r="S353">
        <v>393.94241333007801</v>
      </c>
    </row>
    <row r="354" spans="1:19" x14ac:dyDescent="0.35">
      <c r="A354" s="1">
        <v>44342</v>
      </c>
      <c r="B354">
        <v>202.52000427246099</v>
      </c>
      <c r="C354">
        <v>208.72332763671901</v>
      </c>
      <c r="D354">
        <v>200.5</v>
      </c>
      <c r="E354">
        <v>206.37666320800801</v>
      </c>
      <c r="F354">
        <v>85917900</v>
      </c>
      <c r="G354">
        <v>206.37666320800801</v>
      </c>
      <c r="H354">
        <v>126.959999084473</v>
      </c>
      <c r="I354">
        <v>127.389999389648</v>
      </c>
      <c r="J354">
        <v>126.419998168945</v>
      </c>
      <c r="K354">
        <v>126.84999847412099</v>
      </c>
      <c r="L354">
        <v>56575900</v>
      </c>
      <c r="M354">
        <v>124.137809753418</v>
      </c>
      <c r="N354">
        <v>418.86999511718801</v>
      </c>
      <c r="O354">
        <v>419.60998535156199</v>
      </c>
      <c r="P354">
        <v>417.760009765625</v>
      </c>
      <c r="Q354">
        <v>419.07000732421898</v>
      </c>
      <c r="R354">
        <v>43088600</v>
      </c>
      <c r="S354">
        <v>394.72424316406199</v>
      </c>
    </row>
    <row r="355" spans="1:19" x14ac:dyDescent="0.35">
      <c r="A355" s="1">
        <v>44343</v>
      </c>
      <c r="B355">
        <v>206.74667358398401</v>
      </c>
      <c r="C355">
        <v>210.37666320800801</v>
      </c>
      <c r="D355">
        <v>205.40333557128901</v>
      </c>
      <c r="E355">
        <v>210.28334045410199</v>
      </c>
      <c r="F355">
        <v>79111800</v>
      </c>
      <c r="G355">
        <v>210.28334045410199</v>
      </c>
      <c r="H355">
        <v>126.44000244140599</v>
      </c>
      <c r="I355">
        <v>127.639999389648</v>
      </c>
      <c r="J355">
        <v>125.080001831055</v>
      </c>
      <c r="K355">
        <v>125.279998779297</v>
      </c>
      <c r="L355">
        <v>94625600</v>
      </c>
      <c r="M355">
        <v>122.60138702392599</v>
      </c>
      <c r="N355">
        <v>420.17001342773398</v>
      </c>
      <c r="O355">
        <v>420.72000122070301</v>
      </c>
      <c r="P355">
        <v>418.989990234375</v>
      </c>
      <c r="Q355">
        <v>419.29000854492199</v>
      </c>
      <c r="R355">
        <v>56707700</v>
      </c>
      <c r="S355">
        <v>394.93136596679699</v>
      </c>
    </row>
    <row r="356" spans="1:19" x14ac:dyDescent="0.35">
      <c r="A356" s="1">
        <v>44344</v>
      </c>
      <c r="B356">
        <v>209.5</v>
      </c>
      <c r="C356">
        <v>211.86332702636699</v>
      </c>
      <c r="D356">
        <v>207.46000671386699</v>
      </c>
      <c r="E356">
        <v>208.406661987305</v>
      </c>
      <c r="F356">
        <v>68211000</v>
      </c>
      <c r="G356">
        <v>208.406661987305</v>
      </c>
      <c r="H356">
        <v>125.56999969482401</v>
      </c>
      <c r="I356">
        <v>125.800003051758</v>
      </c>
      <c r="J356">
        <v>124.550003051758</v>
      </c>
      <c r="K356">
        <v>124.610000610352</v>
      </c>
      <c r="L356">
        <v>71311100</v>
      </c>
      <c r="M356">
        <v>121.94570159912099</v>
      </c>
      <c r="N356">
        <v>420.97000122070301</v>
      </c>
      <c r="O356">
        <v>421.25</v>
      </c>
      <c r="P356">
        <v>419.79000854492199</v>
      </c>
      <c r="Q356">
        <v>420.04000854492199</v>
      </c>
      <c r="R356">
        <v>58520200</v>
      </c>
      <c r="S356">
        <v>395.63781738281199</v>
      </c>
    </row>
    <row r="357" spans="1:19" x14ac:dyDescent="0.35">
      <c r="A357" s="1">
        <v>44348</v>
      </c>
      <c r="B357">
        <v>209.26666259765599</v>
      </c>
      <c r="C357">
        <v>211.26666259765599</v>
      </c>
      <c r="D357">
        <v>206.85000610351599</v>
      </c>
      <c r="E357">
        <v>207.96665954589801</v>
      </c>
      <c r="F357">
        <v>54254700</v>
      </c>
      <c r="G357">
        <v>207.96665954589801</v>
      </c>
      <c r="H357">
        <v>125.080001831055</v>
      </c>
      <c r="I357">
        <v>125.34999847412099</v>
      </c>
      <c r="J357">
        <v>123.94000244140599</v>
      </c>
      <c r="K357">
        <v>124.279998779297</v>
      </c>
      <c r="L357">
        <v>67637100</v>
      </c>
      <c r="M357">
        <v>121.622749328613</v>
      </c>
      <c r="N357">
        <v>422.57000732421898</v>
      </c>
      <c r="O357">
        <v>422.72000122070301</v>
      </c>
      <c r="P357">
        <v>419.20001220703102</v>
      </c>
      <c r="Q357">
        <v>419.67001342773398</v>
      </c>
      <c r="R357">
        <v>54216600</v>
      </c>
      <c r="S357">
        <v>395.28933715820301</v>
      </c>
    </row>
    <row r="358" spans="1:19" x14ac:dyDescent="0.35">
      <c r="A358" s="1">
        <v>44349</v>
      </c>
      <c r="B358">
        <v>206.71000671386699</v>
      </c>
      <c r="C358">
        <v>207.78666687011699</v>
      </c>
      <c r="D358">
        <v>199.71333312988301</v>
      </c>
      <c r="E358">
        <v>201.70666503906199</v>
      </c>
      <c r="F358">
        <v>69908400</v>
      </c>
      <c r="G358">
        <v>201.70666503906199</v>
      </c>
      <c r="H358">
        <v>124.279998779297</v>
      </c>
      <c r="I358">
        <v>125.23999786377</v>
      </c>
      <c r="J358">
        <v>124.050003051758</v>
      </c>
      <c r="K358">
        <v>125.05999755859401</v>
      </c>
      <c r="L358">
        <v>59278900</v>
      </c>
      <c r="M358">
        <v>122.38608551025401</v>
      </c>
      <c r="N358">
        <v>420.36999511718801</v>
      </c>
      <c r="O358">
        <v>421.23001098632801</v>
      </c>
      <c r="P358">
        <v>419.29000854492199</v>
      </c>
      <c r="Q358">
        <v>420.32998657226602</v>
      </c>
      <c r="R358">
        <v>49097100</v>
      </c>
      <c r="S358">
        <v>395.91104125976602</v>
      </c>
    </row>
    <row r="359" spans="1:19" x14ac:dyDescent="0.35">
      <c r="A359" s="1">
        <v>44350</v>
      </c>
      <c r="B359">
        <v>200.60000610351599</v>
      </c>
      <c r="C359">
        <v>201.51666259765599</v>
      </c>
      <c r="D359">
        <v>190.406661987305</v>
      </c>
      <c r="E359">
        <v>190.94667053222699</v>
      </c>
      <c r="F359">
        <v>90335700</v>
      </c>
      <c r="G359">
        <v>190.94667053222699</v>
      </c>
      <c r="H359">
        <v>124.68000030517599</v>
      </c>
      <c r="I359">
        <v>124.84999847412099</v>
      </c>
      <c r="J359">
        <v>123.129997253418</v>
      </c>
      <c r="K359">
        <v>123.540000915527</v>
      </c>
      <c r="L359">
        <v>76229200</v>
      </c>
      <c r="M359">
        <v>120.898574829102</v>
      </c>
      <c r="N359">
        <v>417.85000610351602</v>
      </c>
      <c r="O359">
        <v>419.989990234375</v>
      </c>
      <c r="P359">
        <v>416.27999877929699</v>
      </c>
      <c r="Q359">
        <v>418.76998901367199</v>
      </c>
      <c r="R359">
        <v>58138800</v>
      </c>
      <c r="S359">
        <v>394.44155883789102</v>
      </c>
    </row>
    <row r="360" spans="1:19" x14ac:dyDescent="0.35">
      <c r="A360" s="1">
        <v>44351</v>
      </c>
      <c r="B360">
        <v>193.23666381835901</v>
      </c>
      <c r="C360">
        <v>200.20333862304699</v>
      </c>
      <c r="D360">
        <v>192.39999389648401</v>
      </c>
      <c r="E360">
        <v>199.68333435058599</v>
      </c>
      <c r="F360">
        <v>72110700</v>
      </c>
      <c r="G360">
        <v>199.68333435058599</v>
      </c>
      <c r="H360">
        <v>124.06999969482401</v>
      </c>
      <c r="I360">
        <v>126.16000366210901</v>
      </c>
      <c r="J360">
        <v>123.84999847412099</v>
      </c>
      <c r="K360">
        <v>125.889999389648</v>
      </c>
      <c r="L360">
        <v>75169300</v>
      </c>
      <c r="M360">
        <v>123.198348999023</v>
      </c>
      <c r="N360">
        <v>420.75</v>
      </c>
      <c r="O360">
        <v>422.92001342773398</v>
      </c>
      <c r="P360">
        <v>418.83999633789102</v>
      </c>
      <c r="Q360">
        <v>422.60000610351602</v>
      </c>
      <c r="R360">
        <v>55938800</v>
      </c>
      <c r="S360">
        <v>398.04913330078102</v>
      </c>
    </row>
    <row r="361" spans="1:19" x14ac:dyDescent="0.35">
      <c r="A361" s="1">
        <v>44354</v>
      </c>
      <c r="B361">
        <v>197.27667236328099</v>
      </c>
      <c r="C361">
        <v>203.33332824707</v>
      </c>
      <c r="D361">
        <v>194.29333496093801</v>
      </c>
      <c r="E361">
        <v>201.71000671386699</v>
      </c>
      <c r="F361">
        <v>67631100</v>
      </c>
      <c r="G361">
        <v>201.71000671386699</v>
      </c>
      <c r="H361">
        <v>126.169998168945</v>
      </c>
      <c r="I361">
        <v>126.31999969482401</v>
      </c>
      <c r="J361">
        <v>124.830001831055</v>
      </c>
      <c r="K361">
        <v>125.90000152587901</v>
      </c>
      <c r="L361">
        <v>71057600</v>
      </c>
      <c r="M361">
        <v>123.208137512207</v>
      </c>
      <c r="N361">
        <v>422.58999633789102</v>
      </c>
      <c r="O361">
        <v>422.77999877929699</v>
      </c>
      <c r="P361">
        <v>421.19000244140602</v>
      </c>
      <c r="Q361">
        <v>422.19000244140602</v>
      </c>
      <c r="R361">
        <v>51555000</v>
      </c>
      <c r="S361">
        <v>397.66293334960898</v>
      </c>
    </row>
    <row r="362" spans="1:19" x14ac:dyDescent="0.35">
      <c r="A362" s="1">
        <v>44355</v>
      </c>
      <c r="B362">
        <v>207.669998168945</v>
      </c>
      <c r="C362">
        <v>207.69667053222699</v>
      </c>
      <c r="D362">
        <v>198.5</v>
      </c>
      <c r="E362">
        <v>201.19667053222699</v>
      </c>
      <c r="F362">
        <v>78160200</v>
      </c>
      <c r="G362">
        <v>201.19667053222699</v>
      </c>
      <c r="H362">
        <v>126.59999847412099</v>
      </c>
      <c r="I362">
        <v>128.46000671386699</v>
      </c>
      <c r="J362">
        <v>126.209999084473</v>
      </c>
      <c r="K362">
        <v>126.73999786377</v>
      </c>
      <c r="L362">
        <v>74403800</v>
      </c>
      <c r="M362">
        <v>124.030158996582</v>
      </c>
      <c r="N362">
        <v>423.10998535156199</v>
      </c>
      <c r="O362">
        <v>423.20999145507801</v>
      </c>
      <c r="P362">
        <v>420.32000732421898</v>
      </c>
      <c r="Q362">
        <v>422.27999877929699</v>
      </c>
      <c r="R362">
        <v>47134300</v>
      </c>
      <c r="S362">
        <v>397.74768066406199</v>
      </c>
    </row>
    <row r="363" spans="1:19" x14ac:dyDescent="0.35">
      <c r="A363" s="1">
        <v>44356</v>
      </c>
      <c r="B363">
        <v>200.72332763671901</v>
      </c>
      <c r="C363">
        <v>203.92999267578099</v>
      </c>
      <c r="D363">
        <v>199.21000671386699</v>
      </c>
      <c r="E363">
        <v>199.593338012695</v>
      </c>
      <c r="F363">
        <v>49753800</v>
      </c>
      <c r="G363">
        <v>199.593338012695</v>
      </c>
      <c r="H363">
        <v>127.209999084473</v>
      </c>
      <c r="I363">
        <v>127.75</v>
      </c>
      <c r="J363">
        <v>126.51999664306599</v>
      </c>
      <c r="K363">
        <v>127.129997253418</v>
      </c>
      <c r="L363">
        <v>56877900</v>
      </c>
      <c r="M363">
        <v>124.411819458008</v>
      </c>
      <c r="N363">
        <v>423.17999267578102</v>
      </c>
      <c r="O363">
        <v>423.260009765625</v>
      </c>
      <c r="P363">
        <v>421.41000366210898</v>
      </c>
      <c r="Q363">
        <v>421.64999389648398</v>
      </c>
      <c r="R363">
        <v>48436300</v>
      </c>
      <c r="S363">
        <v>397.15432739257801</v>
      </c>
    </row>
    <row r="364" spans="1:19" x14ac:dyDescent="0.35">
      <c r="A364" s="1">
        <v>44357</v>
      </c>
      <c r="B364">
        <v>201.29333496093801</v>
      </c>
      <c r="C364">
        <v>205.52999877929699</v>
      </c>
      <c r="D364">
        <v>200.16667175293</v>
      </c>
      <c r="E364">
        <v>203.37333679199199</v>
      </c>
      <c r="F364">
        <v>71758800</v>
      </c>
      <c r="G364">
        <v>203.37333679199199</v>
      </c>
      <c r="H364">
        <v>127.01999664306599</v>
      </c>
      <c r="I364">
        <v>128.19000244140599</v>
      </c>
      <c r="J364">
        <v>125.94000244140599</v>
      </c>
      <c r="K364">
        <v>126.110000610352</v>
      </c>
      <c r="L364">
        <v>71186400</v>
      </c>
      <c r="M364">
        <v>123.41363525390599</v>
      </c>
      <c r="N364">
        <v>422.95999145507801</v>
      </c>
      <c r="O364">
        <v>424.63000488281199</v>
      </c>
      <c r="P364">
        <v>421.54998779296898</v>
      </c>
      <c r="Q364">
        <v>423.60998535156199</v>
      </c>
      <c r="R364">
        <v>51020100</v>
      </c>
      <c r="S364">
        <v>399.00042724609398</v>
      </c>
    </row>
    <row r="365" spans="1:19" x14ac:dyDescent="0.35">
      <c r="A365" s="1">
        <v>44358</v>
      </c>
      <c r="B365">
        <v>203.41000366210901</v>
      </c>
      <c r="C365">
        <v>204.18666076660199</v>
      </c>
      <c r="D365">
        <v>200.50666809082</v>
      </c>
      <c r="E365">
        <v>203.29666137695301</v>
      </c>
      <c r="F365">
        <v>48615900</v>
      </c>
      <c r="G365">
        <v>203.29666137695301</v>
      </c>
      <c r="H365">
        <v>126.529998779297</v>
      </c>
      <c r="I365">
        <v>127.44000244140599</v>
      </c>
      <c r="J365">
        <v>126.09999847412099</v>
      </c>
      <c r="K365">
        <v>127.34999847412099</v>
      </c>
      <c r="L365">
        <v>53522400</v>
      </c>
      <c r="M365">
        <v>124.62712097168</v>
      </c>
      <c r="N365">
        <v>424.20001220703102</v>
      </c>
      <c r="O365">
        <v>424.42999267578102</v>
      </c>
      <c r="P365">
        <v>422.82000732421898</v>
      </c>
      <c r="Q365">
        <v>424.30999755859398</v>
      </c>
      <c r="R365">
        <v>45570800</v>
      </c>
      <c r="S365">
        <v>399.65979003906199</v>
      </c>
    </row>
    <row r="366" spans="1:19" x14ac:dyDescent="0.35">
      <c r="A366" s="1">
        <v>44361</v>
      </c>
      <c r="B366">
        <v>204.07666015625</v>
      </c>
      <c r="C366">
        <v>208.49667358398401</v>
      </c>
      <c r="D366">
        <v>203.05999755859401</v>
      </c>
      <c r="E366">
        <v>205.89666748046901</v>
      </c>
      <c r="F366">
        <v>61272000</v>
      </c>
      <c r="G366">
        <v>205.89666748046901</v>
      </c>
      <c r="H366">
        <v>127.81999969482401</v>
      </c>
      <c r="I366">
        <v>130.53999328613301</v>
      </c>
      <c r="J366">
        <v>127.06999969482401</v>
      </c>
      <c r="K366">
        <v>130.47999572753901</v>
      </c>
      <c r="L366">
        <v>96906500</v>
      </c>
      <c r="M366">
        <v>127.69017028808599</v>
      </c>
      <c r="N366">
        <v>424.42999267578102</v>
      </c>
      <c r="O366">
        <v>425.36999511718801</v>
      </c>
      <c r="P366">
        <v>423.10000610351602</v>
      </c>
      <c r="Q366">
        <v>425.260009765625</v>
      </c>
      <c r="R366">
        <v>42358500</v>
      </c>
      <c r="S366">
        <v>400.55462646484398</v>
      </c>
    </row>
    <row r="367" spans="1:19" x14ac:dyDescent="0.35">
      <c r="A367" s="1">
        <v>44362</v>
      </c>
      <c r="B367">
        <v>205.56333923339801</v>
      </c>
      <c r="C367">
        <v>205.59666442871099</v>
      </c>
      <c r="D367">
        <v>199.41000366210901</v>
      </c>
      <c r="E367">
        <v>199.78666687011699</v>
      </c>
      <c r="F367">
        <v>53292300</v>
      </c>
      <c r="G367">
        <v>199.78666687011699</v>
      </c>
      <c r="H367">
        <v>129.94000244140599</v>
      </c>
      <c r="I367">
        <v>130.60000610351599</v>
      </c>
      <c r="J367">
        <v>129.38999938964801</v>
      </c>
      <c r="K367">
        <v>129.63999938964801</v>
      </c>
      <c r="L367">
        <v>62746300</v>
      </c>
      <c r="M367">
        <v>126.86814880371099</v>
      </c>
      <c r="N367">
        <v>425.42001342773398</v>
      </c>
      <c r="O367">
        <v>425.45999145507801</v>
      </c>
      <c r="P367">
        <v>423.54000854492199</v>
      </c>
      <c r="Q367">
        <v>424.48001098632801</v>
      </c>
      <c r="R367">
        <v>51508500</v>
      </c>
      <c r="S367">
        <v>399.81991577148398</v>
      </c>
    </row>
    <row r="368" spans="1:19" x14ac:dyDescent="0.35">
      <c r="A368" s="1">
        <v>44363</v>
      </c>
      <c r="B368">
        <v>199.17999267578099</v>
      </c>
      <c r="C368">
        <v>202.83332824707</v>
      </c>
      <c r="D368">
        <v>197.83332824707</v>
      </c>
      <c r="E368">
        <v>201.62333679199199</v>
      </c>
      <c r="F368">
        <v>66432300</v>
      </c>
      <c r="G368">
        <v>201.62333679199199</v>
      </c>
      <c r="H368">
        <v>130.36999511718801</v>
      </c>
      <c r="I368">
        <v>130.88999938964801</v>
      </c>
      <c r="J368">
        <v>128.46000671386699</v>
      </c>
      <c r="K368">
        <v>130.14999389648401</v>
      </c>
      <c r="L368">
        <v>91815000</v>
      </c>
      <c r="M368">
        <v>127.36725616455099</v>
      </c>
      <c r="N368">
        <v>424.63000488281199</v>
      </c>
      <c r="O368">
        <v>424.86999511718801</v>
      </c>
      <c r="P368">
        <v>419.92001342773398</v>
      </c>
      <c r="Q368">
        <v>422.10998535156199</v>
      </c>
      <c r="R368">
        <v>80386100</v>
      </c>
      <c r="S368">
        <v>397.58755493164102</v>
      </c>
    </row>
    <row r="369" spans="1:19" x14ac:dyDescent="0.35">
      <c r="A369" s="1">
        <v>44364</v>
      </c>
      <c r="B369">
        <v>200.63000488281199</v>
      </c>
      <c r="C369">
        <v>207.156661987305</v>
      </c>
      <c r="D369">
        <v>200.44667053222699</v>
      </c>
      <c r="E369">
        <v>205.53334045410199</v>
      </c>
      <c r="F369">
        <v>68104200</v>
      </c>
      <c r="G369">
        <v>205.53334045410199</v>
      </c>
      <c r="H369">
        <v>129.80000305175801</v>
      </c>
      <c r="I369">
        <v>132.55000305175801</v>
      </c>
      <c r="J369">
        <v>129.64999389648401</v>
      </c>
      <c r="K369">
        <v>131.78999328613301</v>
      </c>
      <c r="L369">
        <v>96721700</v>
      </c>
      <c r="M369">
        <v>128.97221374511699</v>
      </c>
      <c r="N369">
        <v>421.67001342773398</v>
      </c>
      <c r="O369">
        <v>423.01998901367199</v>
      </c>
      <c r="P369">
        <v>419.32000732421898</v>
      </c>
      <c r="Q369">
        <v>421.97000122070301</v>
      </c>
      <c r="R369">
        <v>90949700</v>
      </c>
      <c r="S369">
        <v>397.45574951171898</v>
      </c>
    </row>
    <row r="370" spans="1:19" x14ac:dyDescent="0.35">
      <c r="A370" s="1">
        <v>44365</v>
      </c>
      <c r="B370">
        <v>204.45666503906199</v>
      </c>
      <c r="C370">
        <v>209.44999694824199</v>
      </c>
      <c r="D370">
        <v>203.93333435058599</v>
      </c>
      <c r="E370">
        <v>207.77000427246099</v>
      </c>
      <c r="F370">
        <v>73682700</v>
      </c>
      <c r="G370">
        <v>207.77000427246099</v>
      </c>
      <c r="H370">
        <v>130.71000671386699</v>
      </c>
      <c r="I370">
        <v>131.50999450683599</v>
      </c>
      <c r="J370">
        <v>130.24000549316401</v>
      </c>
      <c r="K370">
        <v>130.46000671386699</v>
      </c>
      <c r="L370">
        <v>108953300</v>
      </c>
      <c r="M370">
        <v>127.670623779297</v>
      </c>
      <c r="N370">
        <v>417.08999633789102</v>
      </c>
      <c r="O370">
        <v>417.82998657226602</v>
      </c>
      <c r="P370">
        <v>414.70001220703102</v>
      </c>
      <c r="Q370">
        <v>414.92001342773398</v>
      </c>
      <c r="R370">
        <v>118676300</v>
      </c>
      <c r="S370">
        <v>392.09387207031199</v>
      </c>
    </row>
    <row r="371" spans="1:19" x14ac:dyDescent="0.35">
      <c r="A371" s="1">
        <v>44368</v>
      </c>
      <c r="B371">
        <v>208.16000366210901</v>
      </c>
      <c r="C371">
        <v>210.46333312988301</v>
      </c>
      <c r="D371">
        <v>202.96000671386699</v>
      </c>
      <c r="E371">
        <v>206.94332885742199</v>
      </c>
      <c r="F371">
        <v>74438100</v>
      </c>
      <c r="G371">
        <v>206.94332885742199</v>
      </c>
      <c r="H371">
        <v>130.30000305175801</v>
      </c>
      <c r="I371">
        <v>132.41000366210901</v>
      </c>
      <c r="J371">
        <v>129.21000671386699</v>
      </c>
      <c r="K371">
        <v>132.30000305175801</v>
      </c>
      <c r="L371">
        <v>79663300</v>
      </c>
      <c r="M371">
        <v>129.47128295898401</v>
      </c>
      <c r="N371">
        <v>416.79998779296898</v>
      </c>
      <c r="O371">
        <v>421.05999755859398</v>
      </c>
      <c r="P371">
        <v>415.92999267578102</v>
      </c>
      <c r="Q371">
        <v>420.85998535156199</v>
      </c>
      <c r="R371">
        <v>72822000</v>
      </c>
      <c r="S371">
        <v>397.70703125</v>
      </c>
    </row>
    <row r="372" spans="1:19" x14ac:dyDescent="0.35">
      <c r="A372" s="1">
        <v>44369</v>
      </c>
      <c r="B372">
        <v>206.08332824707</v>
      </c>
      <c r="C372">
        <v>209.52333068847699</v>
      </c>
      <c r="D372">
        <v>205.16667175293</v>
      </c>
      <c r="E372">
        <v>207.90333557128901</v>
      </c>
      <c r="F372">
        <v>57476700</v>
      </c>
      <c r="G372">
        <v>207.90333557128901</v>
      </c>
      <c r="H372">
        <v>132.13000488281199</v>
      </c>
      <c r="I372">
        <v>134.080001831055</v>
      </c>
      <c r="J372">
        <v>131.61999511718801</v>
      </c>
      <c r="K372">
        <v>133.97999572753901</v>
      </c>
      <c r="L372">
        <v>74783600</v>
      </c>
      <c r="M372">
        <v>131.11534118652301</v>
      </c>
      <c r="N372">
        <v>420.85000610351602</v>
      </c>
      <c r="O372">
        <v>424</v>
      </c>
      <c r="P372">
        <v>420.07998657226602</v>
      </c>
      <c r="Q372">
        <v>423.10998535156199</v>
      </c>
      <c r="R372">
        <v>57700300</v>
      </c>
      <c r="S372">
        <v>399.83331298828102</v>
      </c>
    </row>
    <row r="373" spans="1:19" x14ac:dyDescent="0.35">
      <c r="A373" s="1">
        <v>44370</v>
      </c>
      <c r="B373">
        <v>210.66667175293</v>
      </c>
      <c r="C373">
        <v>219.06666564941401</v>
      </c>
      <c r="D373">
        <v>210.01333618164099</v>
      </c>
      <c r="E373">
        <v>218.85667419433599</v>
      </c>
      <c r="F373">
        <v>93297600</v>
      </c>
      <c r="G373">
        <v>218.85667419433599</v>
      </c>
      <c r="H373">
        <v>133.77000427246099</v>
      </c>
      <c r="I373">
        <v>134.32000732421901</v>
      </c>
      <c r="J373">
        <v>133.22999572753901</v>
      </c>
      <c r="K373">
        <v>133.69999694824199</v>
      </c>
      <c r="L373">
        <v>60214200</v>
      </c>
      <c r="M373">
        <v>130.84133911132801</v>
      </c>
      <c r="N373">
        <v>423.19000244140602</v>
      </c>
      <c r="O373">
        <v>424.04998779296898</v>
      </c>
      <c r="P373">
        <v>422.510009765625</v>
      </c>
      <c r="Q373">
        <v>422.60000610351602</v>
      </c>
      <c r="R373">
        <v>49445400</v>
      </c>
      <c r="S373">
        <v>399.35140991210898</v>
      </c>
    </row>
    <row r="374" spans="1:19" x14ac:dyDescent="0.35">
      <c r="A374" s="1">
        <v>44371</v>
      </c>
      <c r="B374">
        <v>224.99667358398401</v>
      </c>
      <c r="C374">
        <v>232.53999328613301</v>
      </c>
      <c r="D374">
        <v>222.53666687011699</v>
      </c>
      <c r="E374">
        <v>226.60667419433599</v>
      </c>
      <c r="F374">
        <v>137947200</v>
      </c>
      <c r="G374">
        <v>226.60667419433599</v>
      </c>
      <c r="H374">
        <v>134.44999694824199</v>
      </c>
      <c r="I374">
        <v>134.63999938964801</v>
      </c>
      <c r="J374">
        <v>132.92999267578099</v>
      </c>
      <c r="K374">
        <v>133.41000366210901</v>
      </c>
      <c r="L374">
        <v>68711000</v>
      </c>
      <c r="M374">
        <v>130.55758666992199</v>
      </c>
      <c r="N374">
        <v>424.89001464843801</v>
      </c>
      <c r="O374">
        <v>425.54998779296898</v>
      </c>
      <c r="P374">
        <v>424.61999511718801</v>
      </c>
      <c r="Q374">
        <v>425.10000610351602</v>
      </c>
      <c r="R374">
        <v>45110300</v>
      </c>
      <c r="S374">
        <v>401.71380615234398</v>
      </c>
    </row>
    <row r="375" spans="1:19" x14ac:dyDescent="0.35">
      <c r="A375" s="1">
        <v>44372</v>
      </c>
      <c r="B375">
        <v>229.86000061035199</v>
      </c>
      <c r="C375">
        <v>231.27000427246099</v>
      </c>
      <c r="D375">
        <v>222.89999389648401</v>
      </c>
      <c r="E375">
        <v>223.95666503906199</v>
      </c>
      <c r="F375">
        <v>97490100</v>
      </c>
      <c r="G375">
        <v>223.95666503906199</v>
      </c>
      <c r="H375">
        <v>133.46000671386699</v>
      </c>
      <c r="I375">
        <v>133.88999938964801</v>
      </c>
      <c r="J375">
        <v>132.80999755859401</v>
      </c>
      <c r="K375">
        <v>133.11000061035199</v>
      </c>
      <c r="L375">
        <v>70783700</v>
      </c>
      <c r="M375">
        <v>130.26396179199199</v>
      </c>
      <c r="N375">
        <v>425.89999389648398</v>
      </c>
      <c r="O375">
        <v>427.08999633789102</v>
      </c>
      <c r="P375">
        <v>425.54998779296898</v>
      </c>
      <c r="Q375">
        <v>426.60998535156199</v>
      </c>
      <c r="R375">
        <v>58129500</v>
      </c>
      <c r="S375">
        <v>403.14080810546898</v>
      </c>
    </row>
    <row r="376" spans="1:19" x14ac:dyDescent="0.35">
      <c r="A376" s="1">
        <v>44375</v>
      </c>
      <c r="B376">
        <v>223.88000488281199</v>
      </c>
      <c r="C376">
        <v>231.56666564941401</v>
      </c>
      <c r="D376">
        <v>223.44000244140599</v>
      </c>
      <c r="E376">
        <v>229.57333374023401</v>
      </c>
      <c r="F376">
        <v>64884600</v>
      </c>
      <c r="G376">
        <v>229.57333374023401</v>
      </c>
      <c r="H376">
        <v>133.41000366210901</v>
      </c>
      <c r="I376">
        <v>135.25</v>
      </c>
      <c r="J376">
        <v>133.35000610351599</v>
      </c>
      <c r="K376">
        <v>134.77999877929699</v>
      </c>
      <c r="L376">
        <v>62111300</v>
      </c>
      <c r="M376">
        <v>131.89828491210901</v>
      </c>
      <c r="N376">
        <v>427.17001342773398</v>
      </c>
      <c r="O376">
        <v>427.64999389648398</v>
      </c>
      <c r="P376">
        <v>425.89001464843801</v>
      </c>
      <c r="Q376">
        <v>427.47000122070301</v>
      </c>
      <c r="R376">
        <v>53159600</v>
      </c>
      <c r="S376">
        <v>403.95343017578102</v>
      </c>
    </row>
    <row r="377" spans="1:19" x14ac:dyDescent="0.35">
      <c r="A377" s="1">
        <v>44376</v>
      </c>
      <c r="B377">
        <v>228.21665954589801</v>
      </c>
      <c r="C377">
        <v>229.169998168945</v>
      </c>
      <c r="D377">
        <v>225.29666137695301</v>
      </c>
      <c r="E377">
        <v>226.919998168945</v>
      </c>
      <c r="F377">
        <v>52143900</v>
      </c>
      <c r="G377">
        <v>226.919998168945</v>
      </c>
      <c r="H377">
        <v>134.80000305175801</v>
      </c>
      <c r="I377">
        <v>136.49000549316401</v>
      </c>
      <c r="J377">
        <v>134.35000610351599</v>
      </c>
      <c r="K377">
        <v>136.330001831055</v>
      </c>
      <c r="L377">
        <v>64556100</v>
      </c>
      <c r="M377">
        <v>133.415115356445</v>
      </c>
      <c r="N377">
        <v>427.88000488281199</v>
      </c>
      <c r="O377">
        <v>428.55999755859398</v>
      </c>
      <c r="P377">
        <v>427.13000488281199</v>
      </c>
      <c r="Q377">
        <v>427.70001220703102</v>
      </c>
      <c r="R377">
        <v>35970500</v>
      </c>
      <c r="S377">
        <v>404.17083740234398</v>
      </c>
    </row>
    <row r="378" spans="1:19" x14ac:dyDescent="0.35">
      <c r="A378" s="1">
        <v>44377</v>
      </c>
      <c r="B378">
        <v>226.58999633789099</v>
      </c>
      <c r="C378">
        <v>230.93666076660199</v>
      </c>
      <c r="D378">
        <v>226.04666137695301</v>
      </c>
      <c r="E378">
        <v>226.56666564941401</v>
      </c>
      <c r="F378">
        <v>56774700</v>
      </c>
      <c r="G378">
        <v>226.56666564941401</v>
      </c>
      <c r="H378">
        <v>136.169998168945</v>
      </c>
      <c r="I378">
        <v>137.41000366210901</v>
      </c>
      <c r="J378">
        <v>135.86999511718801</v>
      </c>
      <c r="K378">
        <v>136.96000671386699</v>
      </c>
      <c r="L378">
        <v>63261400</v>
      </c>
      <c r="M378">
        <v>134.03167724609401</v>
      </c>
      <c r="N378">
        <v>427.20999145507801</v>
      </c>
      <c r="O378">
        <v>428.77999877929699</v>
      </c>
      <c r="P378">
        <v>427.17999267578102</v>
      </c>
      <c r="Q378">
        <v>428.05999755859398</v>
      </c>
      <c r="R378">
        <v>64827900</v>
      </c>
      <c r="S378">
        <v>404.510986328125</v>
      </c>
    </row>
    <row r="379" spans="1:19" x14ac:dyDescent="0.35">
      <c r="A379" s="1">
        <v>44378</v>
      </c>
      <c r="B379">
        <v>227.97332763671901</v>
      </c>
      <c r="C379">
        <v>229.330001831055</v>
      </c>
      <c r="D379">
        <v>224.26666259765599</v>
      </c>
      <c r="E379">
        <v>225.97332763671901</v>
      </c>
      <c r="F379">
        <v>55903500</v>
      </c>
      <c r="G379">
        <v>225.97332763671901</v>
      </c>
      <c r="H379">
        <v>136.60000610351599</v>
      </c>
      <c r="I379">
        <v>137.330001831055</v>
      </c>
      <c r="J379">
        <v>135.75999450683599</v>
      </c>
      <c r="K379">
        <v>137.27000427246099</v>
      </c>
      <c r="L379">
        <v>52485800</v>
      </c>
      <c r="M379">
        <v>134.33502197265599</v>
      </c>
      <c r="N379">
        <v>428.86999511718801</v>
      </c>
      <c r="O379">
        <v>430.60000610351602</v>
      </c>
      <c r="P379">
        <v>428.79998779296898</v>
      </c>
      <c r="Q379">
        <v>430.42999267578102</v>
      </c>
      <c r="R379">
        <v>53441000</v>
      </c>
      <c r="S379">
        <v>406.75061035156199</v>
      </c>
    </row>
    <row r="380" spans="1:19" x14ac:dyDescent="0.35">
      <c r="A380" s="1">
        <v>44379</v>
      </c>
      <c r="B380">
        <v>226.32666015625</v>
      </c>
      <c r="C380">
        <v>233.33332824707</v>
      </c>
      <c r="D380">
        <v>224.419998168945</v>
      </c>
      <c r="E380">
        <v>226.30000305175801</v>
      </c>
      <c r="F380">
        <v>81163500</v>
      </c>
      <c r="G380">
        <v>226.30000305175801</v>
      </c>
      <c r="H380">
        <v>137.89999389648401</v>
      </c>
      <c r="I380">
        <v>140</v>
      </c>
      <c r="J380">
        <v>137.75</v>
      </c>
      <c r="K380">
        <v>139.96000671386699</v>
      </c>
      <c r="L380">
        <v>78852600</v>
      </c>
      <c r="M380">
        <v>136.96751403808599</v>
      </c>
      <c r="N380">
        <v>431.67001342773398</v>
      </c>
      <c r="O380">
        <v>434.10000610351602</v>
      </c>
      <c r="P380">
        <v>430.51998901367199</v>
      </c>
      <c r="Q380">
        <v>433.72000122070301</v>
      </c>
      <c r="R380">
        <v>57697700</v>
      </c>
      <c r="S380">
        <v>409.859619140625</v>
      </c>
    </row>
    <row r="381" spans="1:19" x14ac:dyDescent="0.35">
      <c r="A381" s="1">
        <v>44383</v>
      </c>
      <c r="B381">
        <v>227.23666381835901</v>
      </c>
      <c r="C381">
        <v>228</v>
      </c>
      <c r="D381">
        <v>217.13333129882801</v>
      </c>
      <c r="E381">
        <v>219.86000061035199</v>
      </c>
      <c r="F381">
        <v>69853500</v>
      </c>
      <c r="G381">
        <v>219.86000061035199</v>
      </c>
      <c r="H381">
        <v>140.07000732421901</v>
      </c>
      <c r="I381">
        <v>143.14999389648401</v>
      </c>
      <c r="J381">
        <v>140.07000732421901</v>
      </c>
      <c r="K381">
        <v>142.02000427246099</v>
      </c>
      <c r="L381">
        <v>108181800</v>
      </c>
      <c r="M381">
        <v>138.983474731445</v>
      </c>
      <c r="N381">
        <v>433.77999877929699</v>
      </c>
      <c r="O381">
        <v>434.010009765625</v>
      </c>
      <c r="P381">
        <v>430.010009765625</v>
      </c>
      <c r="Q381">
        <v>432.92999267578102</v>
      </c>
      <c r="R381">
        <v>68710400</v>
      </c>
      <c r="S381">
        <v>409.11312866210898</v>
      </c>
    </row>
    <row r="382" spans="1:19" x14ac:dyDescent="0.35">
      <c r="A382" s="1">
        <v>44384</v>
      </c>
      <c r="B382">
        <v>221.42333984375</v>
      </c>
      <c r="C382">
        <v>221.89999389648401</v>
      </c>
      <c r="D382">
        <v>212.77333068847699</v>
      </c>
      <c r="E382">
        <v>214.88333129882801</v>
      </c>
      <c r="F382">
        <v>56376000</v>
      </c>
      <c r="G382">
        <v>214.88333129882801</v>
      </c>
      <c r="H382">
        <v>143.53999328613301</v>
      </c>
      <c r="I382">
        <v>144.88999938964801</v>
      </c>
      <c r="J382">
        <v>142.66000366210901</v>
      </c>
      <c r="K382">
        <v>144.57000732421901</v>
      </c>
      <c r="L382">
        <v>104911600</v>
      </c>
      <c r="M382">
        <v>141.47895812988301</v>
      </c>
      <c r="N382">
        <v>433.66000366210898</v>
      </c>
      <c r="O382">
        <v>434.760009765625</v>
      </c>
      <c r="P382">
        <v>431.510009765625</v>
      </c>
      <c r="Q382">
        <v>434.45999145507801</v>
      </c>
      <c r="R382">
        <v>63549500</v>
      </c>
      <c r="S382">
        <v>410.55895996093801</v>
      </c>
    </row>
    <row r="383" spans="1:19" x14ac:dyDescent="0.35">
      <c r="A383" s="1">
        <v>44385</v>
      </c>
      <c r="B383">
        <v>209.45666503906199</v>
      </c>
      <c r="C383">
        <v>218.14332580566401</v>
      </c>
      <c r="D383">
        <v>206.82000732421901</v>
      </c>
      <c r="E383">
        <v>217.60333251953099</v>
      </c>
      <c r="F383">
        <v>68319900</v>
      </c>
      <c r="G383">
        <v>217.60333251953099</v>
      </c>
      <c r="H383">
        <v>141.580001831055</v>
      </c>
      <c r="I383">
        <v>144.05999755859401</v>
      </c>
      <c r="J383">
        <v>140.669998168945</v>
      </c>
      <c r="K383">
        <v>143.24000549316401</v>
      </c>
      <c r="L383">
        <v>105575500</v>
      </c>
      <c r="M383">
        <v>140.17735290527301</v>
      </c>
      <c r="N383">
        <v>428.77999877929699</v>
      </c>
      <c r="O383">
        <v>431.73001098632801</v>
      </c>
      <c r="P383">
        <v>427.51998901367199</v>
      </c>
      <c r="Q383">
        <v>430.92001342773398</v>
      </c>
      <c r="R383">
        <v>97595200</v>
      </c>
      <c r="S383">
        <v>407.21374511718801</v>
      </c>
    </row>
    <row r="384" spans="1:19" x14ac:dyDescent="0.35">
      <c r="A384" s="1">
        <v>44386</v>
      </c>
      <c r="B384">
        <v>217.72666931152301</v>
      </c>
      <c r="C384">
        <v>219.63667297363301</v>
      </c>
      <c r="D384">
        <v>214.89666748046901</v>
      </c>
      <c r="E384">
        <v>218.98333740234401</v>
      </c>
      <c r="F384">
        <v>54421500</v>
      </c>
      <c r="G384">
        <v>218.98333740234401</v>
      </c>
      <c r="H384">
        <v>142.75</v>
      </c>
      <c r="I384">
        <v>145.64999389648401</v>
      </c>
      <c r="J384">
        <v>142.64999389648401</v>
      </c>
      <c r="K384">
        <v>145.11000061035199</v>
      </c>
      <c r="L384">
        <v>99890800</v>
      </c>
      <c r="M384">
        <v>142.00741577148401</v>
      </c>
      <c r="N384">
        <v>432.52999877929699</v>
      </c>
      <c r="O384">
        <v>435.83999633789102</v>
      </c>
      <c r="P384">
        <v>430.70999145507801</v>
      </c>
      <c r="Q384">
        <v>435.51998901367199</v>
      </c>
      <c r="R384">
        <v>76238600</v>
      </c>
      <c r="S384">
        <v>411.56063842773398</v>
      </c>
    </row>
    <row r="385" spans="1:19" x14ac:dyDescent="0.35">
      <c r="A385" s="1">
        <v>44389</v>
      </c>
      <c r="B385">
        <v>220.73333740234401</v>
      </c>
      <c r="C385">
        <v>229.080001831055</v>
      </c>
      <c r="D385">
        <v>220.72000122070301</v>
      </c>
      <c r="E385">
        <v>228.56666564941401</v>
      </c>
      <c r="F385">
        <v>77781000</v>
      </c>
      <c r="G385">
        <v>228.56666564941401</v>
      </c>
      <c r="H385">
        <v>146.21000671386699</v>
      </c>
      <c r="I385">
        <v>146.32000732421901</v>
      </c>
      <c r="J385">
        <v>144</v>
      </c>
      <c r="K385">
        <v>144.5</v>
      </c>
      <c r="L385">
        <v>76299700</v>
      </c>
      <c r="M385">
        <v>141.41044616699199</v>
      </c>
      <c r="N385">
        <v>435.42999267578102</v>
      </c>
      <c r="O385">
        <v>437.35000610351602</v>
      </c>
      <c r="P385">
        <v>434.97000122070301</v>
      </c>
      <c r="Q385">
        <v>437.07998657226602</v>
      </c>
      <c r="R385">
        <v>52889600</v>
      </c>
      <c r="S385">
        <v>413.03472900390602</v>
      </c>
    </row>
    <row r="386" spans="1:19" x14ac:dyDescent="0.35">
      <c r="A386" s="1">
        <v>44390</v>
      </c>
      <c r="B386">
        <v>228.77333068847699</v>
      </c>
      <c r="C386">
        <v>231.093338012695</v>
      </c>
      <c r="D386">
        <v>222.10000610351599</v>
      </c>
      <c r="E386">
        <v>222.84666442871099</v>
      </c>
      <c r="F386">
        <v>62898300</v>
      </c>
      <c r="G386">
        <v>222.84666442871099</v>
      </c>
      <c r="H386">
        <v>144.02999877929699</v>
      </c>
      <c r="I386">
        <v>147.46000671386699</v>
      </c>
      <c r="J386">
        <v>143.63000488281199</v>
      </c>
      <c r="K386">
        <v>145.63999938964801</v>
      </c>
      <c r="L386">
        <v>100827100</v>
      </c>
      <c r="M386">
        <v>142.52606201171901</v>
      </c>
      <c r="N386">
        <v>436.239990234375</v>
      </c>
      <c r="O386">
        <v>437.83999633789102</v>
      </c>
      <c r="P386">
        <v>435.30999755859398</v>
      </c>
      <c r="Q386">
        <v>435.58999633789102</v>
      </c>
      <c r="R386">
        <v>52911300</v>
      </c>
      <c r="S386">
        <v>411.626708984375</v>
      </c>
    </row>
    <row r="387" spans="1:19" x14ac:dyDescent="0.35">
      <c r="A387" s="1">
        <v>44391</v>
      </c>
      <c r="B387">
        <v>223.58332824707</v>
      </c>
      <c r="C387">
        <v>226.20333862304699</v>
      </c>
      <c r="D387">
        <v>217.61332702636699</v>
      </c>
      <c r="E387">
        <v>217.79333496093801</v>
      </c>
      <c r="F387">
        <v>64923600</v>
      </c>
      <c r="G387">
        <v>217.79333496093801</v>
      </c>
      <c r="H387">
        <v>148.10000610351599</v>
      </c>
      <c r="I387">
        <v>149.57000732421901</v>
      </c>
      <c r="J387">
        <v>147.67999267578099</v>
      </c>
      <c r="K387">
        <v>149.14999389648401</v>
      </c>
      <c r="L387">
        <v>127050800</v>
      </c>
      <c r="M387">
        <v>145.96098327636699</v>
      </c>
      <c r="N387">
        <v>437.39999389648398</v>
      </c>
      <c r="O387">
        <v>437.92001342773398</v>
      </c>
      <c r="P387">
        <v>434.91000366210898</v>
      </c>
      <c r="Q387">
        <v>436.239990234375</v>
      </c>
      <c r="R387">
        <v>64130400</v>
      </c>
      <c r="S387">
        <v>412.240966796875</v>
      </c>
    </row>
    <row r="388" spans="1:19" x14ac:dyDescent="0.35">
      <c r="A388" s="1">
        <v>44392</v>
      </c>
      <c r="B388">
        <v>219.46333312988301</v>
      </c>
      <c r="C388">
        <v>222.04666137695301</v>
      </c>
      <c r="D388">
        <v>212.62666320800801</v>
      </c>
      <c r="E388">
        <v>216.86666870117199</v>
      </c>
      <c r="F388">
        <v>60628800</v>
      </c>
      <c r="G388">
        <v>216.86666870117199</v>
      </c>
      <c r="H388">
        <v>149.24000549316401</v>
      </c>
      <c r="I388">
        <v>150</v>
      </c>
      <c r="J388">
        <v>147.08999633789099</v>
      </c>
      <c r="K388">
        <v>148.47999572753901</v>
      </c>
      <c r="L388">
        <v>106820300</v>
      </c>
      <c r="M388">
        <v>145.30532836914099</v>
      </c>
      <c r="N388">
        <v>434.80999755859398</v>
      </c>
      <c r="O388">
        <v>435.52999877929699</v>
      </c>
      <c r="P388">
        <v>432.72000122070301</v>
      </c>
      <c r="Q388">
        <v>434.75</v>
      </c>
      <c r="R388">
        <v>55126400</v>
      </c>
      <c r="S388">
        <v>410.83297729492199</v>
      </c>
    </row>
    <row r="389" spans="1:19" x14ac:dyDescent="0.35">
      <c r="A389" s="1">
        <v>44393</v>
      </c>
      <c r="B389">
        <v>218.22666931152301</v>
      </c>
      <c r="C389">
        <v>218.89999389648401</v>
      </c>
      <c r="D389">
        <v>214.06666564941401</v>
      </c>
      <c r="E389">
        <v>214.74000549316401</v>
      </c>
      <c r="F389">
        <v>49113000</v>
      </c>
      <c r="G389">
        <v>214.74000549316401</v>
      </c>
      <c r="H389">
        <v>148.46000671386699</v>
      </c>
      <c r="I389">
        <v>149.75999450683599</v>
      </c>
      <c r="J389">
        <v>145.88000488281199</v>
      </c>
      <c r="K389">
        <v>146.38999938964801</v>
      </c>
      <c r="L389">
        <v>93251400</v>
      </c>
      <c r="M389">
        <v>143.26002502441401</v>
      </c>
      <c r="N389">
        <v>436.010009765625</v>
      </c>
      <c r="O389">
        <v>436.05999755859398</v>
      </c>
      <c r="P389">
        <v>430.92001342773398</v>
      </c>
      <c r="Q389">
        <v>431.33999633789102</v>
      </c>
      <c r="R389">
        <v>75874700</v>
      </c>
      <c r="S389">
        <v>407.61056518554699</v>
      </c>
    </row>
    <row r="390" spans="1:19" x14ac:dyDescent="0.35">
      <c r="A390" s="1">
        <v>44396</v>
      </c>
      <c r="B390">
        <v>209.96333312988301</v>
      </c>
      <c r="C390">
        <v>215.73333740234401</v>
      </c>
      <c r="D390">
        <v>207.09666442871099</v>
      </c>
      <c r="E390">
        <v>215.406661987305</v>
      </c>
      <c r="F390">
        <v>63891300</v>
      </c>
      <c r="G390">
        <v>215.406661987305</v>
      </c>
      <c r="H390">
        <v>143.75</v>
      </c>
      <c r="I390">
        <v>144.07000732421901</v>
      </c>
      <c r="J390">
        <v>141.669998168945</v>
      </c>
      <c r="K390">
        <v>142.44999694824199</v>
      </c>
      <c r="L390">
        <v>121434600</v>
      </c>
      <c r="M390">
        <v>139.40423583984401</v>
      </c>
      <c r="N390">
        <v>426.19000244140602</v>
      </c>
      <c r="O390">
        <v>431.41000366210898</v>
      </c>
      <c r="P390">
        <v>421.97000122070301</v>
      </c>
      <c r="Q390">
        <v>424.97000122070301</v>
      </c>
      <c r="R390">
        <v>147987000</v>
      </c>
      <c r="S390">
        <v>401.59100341796898</v>
      </c>
    </row>
    <row r="391" spans="1:19" x14ac:dyDescent="0.35">
      <c r="A391" s="1">
        <v>44397</v>
      </c>
      <c r="B391">
        <v>217.330001831055</v>
      </c>
      <c r="C391">
        <v>220.79666137695301</v>
      </c>
      <c r="D391">
        <v>213.5</v>
      </c>
      <c r="E391">
        <v>220.16667175293</v>
      </c>
      <c r="F391">
        <v>46461300</v>
      </c>
      <c r="G391">
        <v>220.16667175293</v>
      </c>
      <c r="H391">
        <v>143.46000671386699</v>
      </c>
      <c r="I391">
        <v>147.10000610351599</v>
      </c>
      <c r="J391">
        <v>142.96000671386699</v>
      </c>
      <c r="K391">
        <v>146.14999389648401</v>
      </c>
      <c r="L391">
        <v>96350000</v>
      </c>
      <c r="M391">
        <v>143.025146484375</v>
      </c>
      <c r="N391">
        <v>425.67999267578102</v>
      </c>
      <c r="O391">
        <v>432.42001342773398</v>
      </c>
      <c r="P391">
        <v>424.82998657226602</v>
      </c>
      <c r="Q391">
        <v>431.05999755859398</v>
      </c>
      <c r="R391">
        <v>99608200</v>
      </c>
      <c r="S391">
        <v>407.34591674804699</v>
      </c>
    </row>
    <row r="392" spans="1:19" x14ac:dyDescent="0.35">
      <c r="A392" s="1">
        <v>44398</v>
      </c>
      <c r="B392">
        <v>219.86999511718801</v>
      </c>
      <c r="C392">
        <v>221.61999511718801</v>
      </c>
      <c r="D392">
        <v>216.76333618164099</v>
      </c>
      <c r="E392">
        <v>218.42999267578099</v>
      </c>
      <c r="F392">
        <v>41859900</v>
      </c>
      <c r="G392">
        <v>218.42999267578099</v>
      </c>
      <c r="H392">
        <v>145.52999877929699</v>
      </c>
      <c r="I392">
        <v>146.13000488281199</v>
      </c>
      <c r="J392">
        <v>144.63000488281199</v>
      </c>
      <c r="K392">
        <v>145.39999389648401</v>
      </c>
      <c r="L392">
        <v>74993500</v>
      </c>
      <c r="M392">
        <v>142.29119873046901</v>
      </c>
      <c r="N392">
        <v>432.33999633789102</v>
      </c>
      <c r="O392">
        <v>434.70001220703102</v>
      </c>
      <c r="P392">
        <v>431.010009765625</v>
      </c>
      <c r="Q392">
        <v>434.54998779296898</v>
      </c>
      <c r="R392">
        <v>64724400</v>
      </c>
      <c r="S392">
        <v>410.64398193359398</v>
      </c>
    </row>
    <row r="393" spans="1:19" x14ac:dyDescent="0.35">
      <c r="A393" s="1">
        <v>44399</v>
      </c>
      <c r="B393">
        <v>218.81333923339801</v>
      </c>
      <c r="C393">
        <v>220.72332763671901</v>
      </c>
      <c r="D393">
        <v>214.86666870117199</v>
      </c>
      <c r="E393">
        <v>216.419998168945</v>
      </c>
      <c r="F393">
        <v>45317100</v>
      </c>
      <c r="G393">
        <v>216.419998168945</v>
      </c>
      <c r="H393">
        <v>145.94000244140599</v>
      </c>
      <c r="I393">
        <v>148.19999694824199</v>
      </c>
      <c r="J393">
        <v>145.80999755859401</v>
      </c>
      <c r="K393">
        <v>146.80000305175801</v>
      </c>
      <c r="L393">
        <v>77338200</v>
      </c>
      <c r="M393">
        <v>143.66123962402301</v>
      </c>
      <c r="N393">
        <v>434.739990234375</v>
      </c>
      <c r="O393">
        <v>435.72000122070301</v>
      </c>
      <c r="P393">
        <v>433.69000244140602</v>
      </c>
      <c r="Q393">
        <v>435.45999145507801</v>
      </c>
      <c r="R393">
        <v>47878500</v>
      </c>
      <c r="S393">
        <v>411.50393676757801</v>
      </c>
    </row>
    <row r="394" spans="1:19" x14ac:dyDescent="0.35">
      <c r="A394" s="1">
        <v>44400</v>
      </c>
      <c r="B394">
        <v>215.45333862304699</v>
      </c>
      <c r="C394">
        <v>216.26666259765599</v>
      </c>
      <c r="D394">
        <v>212.43333435058599</v>
      </c>
      <c r="E394">
        <v>214.46000671386699</v>
      </c>
      <c r="F394">
        <v>43814700</v>
      </c>
      <c r="G394">
        <v>214.46000671386699</v>
      </c>
      <c r="H394">
        <v>147.55000305175801</v>
      </c>
      <c r="I394">
        <v>148.72000122070301</v>
      </c>
      <c r="J394">
        <v>146.919998168945</v>
      </c>
      <c r="K394">
        <v>148.55999755859401</v>
      </c>
      <c r="L394">
        <v>71447400</v>
      </c>
      <c r="M394">
        <v>145.38360595703099</v>
      </c>
      <c r="N394">
        <v>437.51998901367199</v>
      </c>
      <c r="O394">
        <v>440.29998779296898</v>
      </c>
      <c r="P394">
        <v>436.79000854492199</v>
      </c>
      <c r="Q394">
        <v>439.94000244140602</v>
      </c>
      <c r="R394">
        <v>63766600</v>
      </c>
      <c r="S394">
        <v>415.73748779296898</v>
      </c>
    </row>
    <row r="395" spans="1:19" x14ac:dyDescent="0.35">
      <c r="A395" s="1">
        <v>44403</v>
      </c>
      <c r="B395">
        <v>216.99000549316401</v>
      </c>
      <c r="C395">
        <v>222.73333740234401</v>
      </c>
      <c r="D395">
        <v>215.70333862304699</v>
      </c>
      <c r="E395">
        <v>219.20666503906199</v>
      </c>
      <c r="F395">
        <v>76009800</v>
      </c>
      <c r="G395">
        <v>219.20666503906199</v>
      </c>
      <c r="H395">
        <v>148.27000427246099</v>
      </c>
      <c r="I395">
        <v>149.830001831055</v>
      </c>
      <c r="J395">
        <v>147.69999694824199</v>
      </c>
      <c r="K395">
        <v>148.99000549316401</v>
      </c>
      <c r="L395">
        <v>72434100</v>
      </c>
      <c r="M395">
        <v>145.80447387695301</v>
      </c>
      <c r="N395">
        <v>439.30999755859398</v>
      </c>
      <c r="O395">
        <v>441.02999877929699</v>
      </c>
      <c r="P395">
        <v>439.260009765625</v>
      </c>
      <c r="Q395">
        <v>441.01998901367199</v>
      </c>
      <c r="R395">
        <v>43719200</v>
      </c>
      <c r="S395">
        <v>416.75802612304699</v>
      </c>
    </row>
    <row r="396" spans="1:19" x14ac:dyDescent="0.35">
      <c r="A396" s="1">
        <v>44404</v>
      </c>
      <c r="B396">
        <v>221.13333129882801</v>
      </c>
      <c r="C396">
        <v>222.16667175293</v>
      </c>
      <c r="D396">
        <v>209.080001831055</v>
      </c>
      <c r="E396">
        <v>214.92666625976599</v>
      </c>
      <c r="F396">
        <v>98439900</v>
      </c>
      <c r="G396">
        <v>214.92666625976599</v>
      </c>
      <c r="H396">
        <v>149.11999511718801</v>
      </c>
      <c r="I396">
        <v>149.21000671386699</v>
      </c>
      <c r="J396">
        <v>145.55000305175801</v>
      </c>
      <c r="K396">
        <v>146.77000427246099</v>
      </c>
      <c r="L396">
        <v>104818600</v>
      </c>
      <c r="M396">
        <v>143.63192749023401</v>
      </c>
      <c r="N396">
        <v>439.91000366210898</v>
      </c>
      <c r="O396">
        <v>439.94000244140602</v>
      </c>
      <c r="P396">
        <v>435.989990234375</v>
      </c>
      <c r="Q396">
        <v>439.010009765625</v>
      </c>
      <c r="R396">
        <v>67397100</v>
      </c>
      <c r="S396">
        <v>414.85861206054699</v>
      </c>
    </row>
    <row r="397" spans="1:19" x14ac:dyDescent="0.35">
      <c r="A397" s="1">
        <v>44405</v>
      </c>
      <c r="B397">
        <v>215.66667175293</v>
      </c>
      <c r="C397">
        <v>218.32333374023401</v>
      </c>
      <c r="D397">
        <v>213.13333129882801</v>
      </c>
      <c r="E397">
        <v>215.66000366210901</v>
      </c>
      <c r="F397">
        <v>48019800</v>
      </c>
      <c r="G397">
        <v>215.66000366210901</v>
      </c>
      <c r="H397">
        <v>144.80999755859401</v>
      </c>
      <c r="I397">
        <v>146.97000122070301</v>
      </c>
      <c r="J397">
        <v>142.53999328613301</v>
      </c>
      <c r="K397">
        <v>144.97999572753901</v>
      </c>
      <c r="L397">
        <v>118931200</v>
      </c>
      <c r="M397">
        <v>141.88017272949199</v>
      </c>
      <c r="N397">
        <v>439.67999267578102</v>
      </c>
      <c r="O397">
        <v>440.29998779296898</v>
      </c>
      <c r="P397">
        <v>437.30999755859398</v>
      </c>
      <c r="Q397">
        <v>438.82998657226602</v>
      </c>
      <c r="R397">
        <v>52472400</v>
      </c>
      <c r="S397">
        <v>414.68850708007801</v>
      </c>
    </row>
    <row r="398" spans="1:19" x14ac:dyDescent="0.35">
      <c r="A398" s="1">
        <v>44406</v>
      </c>
      <c r="B398">
        <v>216.59666442871099</v>
      </c>
      <c r="C398">
        <v>227.89666748046901</v>
      </c>
      <c r="D398">
        <v>216.26666259765599</v>
      </c>
      <c r="E398">
        <v>225.78334045410199</v>
      </c>
      <c r="F398">
        <v>91183800</v>
      </c>
      <c r="G398">
        <v>225.78334045410199</v>
      </c>
      <c r="H398">
        <v>144.69000244140599</v>
      </c>
      <c r="I398">
        <v>146.55000305175801</v>
      </c>
      <c r="J398">
        <v>144.580001831055</v>
      </c>
      <c r="K398">
        <v>145.63999938964801</v>
      </c>
      <c r="L398">
        <v>56699500</v>
      </c>
      <c r="M398">
        <v>142.52606201171901</v>
      </c>
      <c r="N398">
        <v>439.82000732421898</v>
      </c>
      <c r="O398">
        <v>441.79998779296898</v>
      </c>
      <c r="P398">
        <v>439.80999755859398</v>
      </c>
      <c r="Q398">
        <v>440.64999389648398</v>
      </c>
      <c r="R398">
        <v>47435300</v>
      </c>
      <c r="S398">
        <v>416.40838623046898</v>
      </c>
    </row>
    <row r="399" spans="1:19" x14ac:dyDescent="0.35">
      <c r="A399" s="1">
        <v>44407</v>
      </c>
      <c r="B399">
        <v>223.919998168945</v>
      </c>
      <c r="C399">
        <v>232.50999450683599</v>
      </c>
      <c r="D399">
        <v>223</v>
      </c>
      <c r="E399">
        <v>229.06666564941401</v>
      </c>
      <c r="F399">
        <v>88969200</v>
      </c>
      <c r="G399">
        <v>229.06666564941401</v>
      </c>
      <c r="H399">
        <v>144.38000488281199</v>
      </c>
      <c r="I399">
        <v>146.330001831055</v>
      </c>
      <c r="J399">
        <v>144.11000061035199</v>
      </c>
      <c r="K399">
        <v>145.86000061035199</v>
      </c>
      <c r="L399">
        <v>70440600</v>
      </c>
      <c r="M399">
        <v>142.74136352539099</v>
      </c>
      <c r="N399">
        <v>437.91000366210898</v>
      </c>
      <c r="O399">
        <v>440.05999755859398</v>
      </c>
      <c r="P399">
        <v>437.76998901367199</v>
      </c>
      <c r="Q399">
        <v>438.510009765625</v>
      </c>
      <c r="R399">
        <v>68951200</v>
      </c>
      <c r="S399">
        <v>414.38613891601602</v>
      </c>
    </row>
    <row r="400" spans="1:19" x14ac:dyDescent="0.35">
      <c r="A400" s="1">
        <v>44410</v>
      </c>
      <c r="B400">
        <v>233.33332824707</v>
      </c>
      <c r="C400">
        <v>242.31333923339801</v>
      </c>
      <c r="D400">
        <v>232.80000305175801</v>
      </c>
      <c r="E400">
        <v>236.55667114257801</v>
      </c>
      <c r="F400">
        <v>100847400</v>
      </c>
      <c r="G400">
        <v>236.55667114257801</v>
      </c>
      <c r="H400">
        <v>146.36000061035199</v>
      </c>
      <c r="I400">
        <v>146.94999694824199</v>
      </c>
      <c r="J400">
        <v>145.25</v>
      </c>
      <c r="K400">
        <v>145.52000427246099</v>
      </c>
      <c r="L400">
        <v>62880000</v>
      </c>
      <c r="M400">
        <v>142.40866088867199</v>
      </c>
      <c r="N400">
        <v>440.33999633789102</v>
      </c>
      <c r="O400">
        <v>440.92999267578102</v>
      </c>
      <c r="P400">
        <v>437.20999145507801</v>
      </c>
      <c r="Q400">
        <v>437.58999633789102</v>
      </c>
      <c r="R400">
        <v>58783300</v>
      </c>
      <c r="S400">
        <v>413.51669311523398</v>
      </c>
    </row>
    <row r="401" spans="1:19" x14ac:dyDescent="0.35">
      <c r="A401" s="1">
        <v>44411</v>
      </c>
      <c r="B401">
        <v>239.66667175293</v>
      </c>
      <c r="C401">
        <v>240.88333129882801</v>
      </c>
      <c r="D401">
        <v>233.669998168945</v>
      </c>
      <c r="E401">
        <v>236.580001831055</v>
      </c>
      <c r="F401">
        <v>64860900</v>
      </c>
      <c r="G401">
        <v>236.580001831055</v>
      </c>
      <c r="H401">
        <v>145.80999755859401</v>
      </c>
      <c r="I401">
        <v>148.03999328613301</v>
      </c>
      <c r="J401">
        <v>145.17999267578099</v>
      </c>
      <c r="K401">
        <v>147.36000061035199</v>
      </c>
      <c r="L401">
        <v>64786600</v>
      </c>
      <c r="M401">
        <v>144.20927429199199</v>
      </c>
      <c r="N401">
        <v>438.44000244140602</v>
      </c>
      <c r="O401">
        <v>441.27999877929699</v>
      </c>
      <c r="P401">
        <v>436.10000610351602</v>
      </c>
      <c r="Q401">
        <v>441.14999389648398</v>
      </c>
      <c r="R401">
        <v>58053900</v>
      </c>
      <c r="S401">
        <v>416.88082885742199</v>
      </c>
    </row>
    <row r="402" spans="1:19" x14ac:dyDescent="0.35">
      <c r="A402" s="1">
        <v>44412</v>
      </c>
      <c r="B402">
        <v>237</v>
      </c>
      <c r="C402">
        <v>241.63333129882801</v>
      </c>
      <c r="D402">
        <v>236.30999755859401</v>
      </c>
      <c r="E402">
        <v>236.97332763671901</v>
      </c>
      <c r="F402">
        <v>51007800</v>
      </c>
      <c r="G402">
        <v>236.97332763671901</v>
      </c>
      <c r="H402">
        <v>147.27000427246099</v>
      </c>
      <c r="I402">
        <v>147.78999328613301</v>
      </c>
      <c r="J402">
        <v>146.27999877929699</v>
      </c>
      <c r="K402">
        <v>146.94999694824199</v>
      </c>
      <c r="L402">
        <v>56368300</v>
      </c>
      <c r="M402">
        <v>143.80805969238301</v>
      </c>
      <c r="N402">
        <v>439.77999877929699</v>
      </c>
      <c r="O402">
        <v>441.11999511718801</v>
      </c>
      <c r="P402">
        <v>438.73001098632801</v>
      </c>
      <c r="Q402">
        <v>438.98001098632801</v>
      </c>
      <c r="R402">
        <v>46732200</v>
      </c>
      <c r="S402">
        <v>414.83026123046898</v>
      </c>
    </row>
    <row r="403" spans="1:19" x14ac:dyDescent="0.35">
      <c r="A403" s="1">
        <v>44413</v>
      </c>
      <c r="B403">
        <v>238.66667175293</v>
      </c>
      <c r="C403">
        <v>240.31666564941401</v>
      </c>
      <c r="D403">
        <v>237.13667297363301</v>
      </c>
      <c r="E403">
        <v>238.21000671386699</v>
      </c>
      <c r="F403">
        <v>38758800</v>
      </c>
      <c r="G403">
        <v>238.21000671386699</v>
      </c>
      <c r="H403">
        <v>146.97999572753901</v>
      </c>
      <c r="I403">
        <v>147.83999633789099</v>
      </c>
      <c r="J403">
        <v>146.169998168945</v>
      </c>
      <c r="K403">
        <v>147.05999755859401</v>
      </c>
      <c r="L403">
        <v>46397700</v>
      </c>
      <c r="M403">
        <v>143.91569519043</v>
      </c>
      <c r="N403">
        <v>440.22000122070301</v>
      </c>
      <c r="O403">
        <v>441.85000610351602</v>
      </c>
      <c r="P403">
        <v>439.88000488281199</v>
      </c>
      <c r="Q403">
        <v>441.760009765625</v>
      </c>
      <c r="R403">
        <v>38969700</v>
      </c>
      <c r="S403">
        <v>417.45733642578102</v>
      </c>
    </row>
    <row r="404" spans="1:19" x14ac:dyDescent="0.35">
      <c r="A404" s="1">
        <v>44414</v>
      </c>
      <c r="B404">
        <v>237.30000305175801</v>
      </c>
      <c r="C404">
        <v>238.77667236328099</v>
      </c>
      <c r="D404">
        <v>232.54333496093801</v>
      </c>
      <c r="E404">
        <v>233.03334045410199</v>
      </c>
      <c r="F404">
        <v>46869000</v>
      </c>
      <c r="G404">
        <v>233.03334045410199</v>
      </c>
      <c r="H404">
        <v>146.35000610351599</v>
      </c>
      <c r="I404">
        <v>147.11000061035199</v>
      </c>
      <c r="J404">
        <v>145.63000488281199</v>
      </c>
      <c r="K404">
        <v>146.13999938964801</v>
      </c>
      <c r="L404">
        <v>54126800</v>
      </c>
      <c r="M404">
        <v>143.22961425781199</v>
      </c>
      <c r="N404">
        <v>442.10000610351602</v>
      </c>
      <c r="O404">
        <v>442.94000244140602</v>
      </c>
      <c r="P404">
        <v>441.79998779296898</v>
      </c>
      <c r="Q404">
        <v>442.489990234375</v>
      </c>
      <c r="R404">
        <v>46930000</v>
      </c>
      <c r="S404">
        <v>418.14712524414102</v>
      </c>
    </row>
    <row r="405" spans="1:19" x14ac:dyDescent="0.35">
      <c r="A405" s="1">
        <v>44417</v>
      </c>
      <c r="B405">
        <v>236.72332763671901</v>
      </c>
      <c r="C405">
        <v>239.67666625976599</v>
      </c>
      <c r="D405">
        <v>235.04333496093801</v>
      </c>
      <c r="E405">
        <v>237.919998168945</v>
      </c>
      <c r="F405">
        <v>44145900</v>
      </c>
      <c r="G405">
        <v>237.919998168945</v>
      </c>
      <c r="H405">
        <v>146.19999694824199</v>
      </c>
      <c r="I405">
        <v>146.69999694824199</v>
      </c>
      <c r="J405">
        <v>145.52000427246099</v>
      </c>
      <c r="K405">
        <v>146.08999633789099</v>
      </c>
      <c r="L405">
        <v>48908700</v>
      </c>
      <c r="M405">
        <v>143.18063354492199</v>
      </c>
      <c r="N405">
        <v>442.45999145507801</v>
      </c>
      <c r="O405">
        <v>442.79998779296898</v>
      </c>
      <c r="P405">
        <v>441.30999755859398</v>
      </c>
      <c r="Q405">
        <v>442.13000488281199</v>
      </c>
      <c r="R405">
        <v>41222600</v>
      </c>
      <c r="S405">
        <v>417.80700683593801</v>
      </c>
    </row>
    <row r="406" spans="1:19" x14ac:dyDescent="0.35">
      <c r="A406" s="1">
        <v>44418</v>
      </c>
      <c r="B406">
        <v>237.99667358398401</v>
      </c>
      <c r="C406">
        <v>238.86332702636699</v>
      </c>
      <c r="D406">
        <v>233.96000671386699</v>
      </c>
      <c r="E406">
        <v>236.663330078125</v>
      </c>
      <c r="F406">
        <v>40296900</v>
      </c>
      <c r="G406">
        <v>236.663330078125</v>
      </c>
      <c r="H406">
        <v>146.44000244140599</v>
      </c>
      <c r="I406">
        <v>147.71000671386699</v>
      </c>
      <c r="J406">
        <v>145.30000305175801</v>
      </c>
      <c r="K406">
        <v>145.60000610351599</v>
      </c>
      <c r="L406">
        <v>69023100</v>
      </c>
      <c r="M406">
        <v>142.70039367675801</v>
      </c>
      <c r="N406">
        <v>442.60998535156199</v>
      </c>
      <c r="O406">
        <v>443.44000244140602</v>
      </c>
      <c r="P406">
        <v>441.88000488281199</v>
      </c>
      <c r="Q406">
        <v>442.67999267578102</v>
      </c>
      <c r="R406">
        <v>43339300</v>
      </c>
      <c r="S406">
        <v>418.32669067382801</v>
      </c>
    </row>
    <row r="407" spans="1:19" x14ac:dyDescent="0.35">
      <c r="A407" s="1">
        <v>44419</v>
      </c>
      <c r="B407">
        <v>237.57000732421901</v>
      </c>
      <c r="C407">
        <v>238.39332580566401</v>
      </c>
      <c r="D407">
        <v>234.73666381835901</v>
      </c>
      <c r="E407">
        <v>235.94000244140599</v>
      </c>
      <c r="F407">
        <v>29401800</v>
      </c>
      <c r="G407">
        <v>235.94000244140599</v>
      </c>
      <c r="H407">
        <v>146.05000305175801</v>
      </c>
      <c r="I407">
        <v>146.72000122070301</v>
      </c>
      <c r="J407">
        <v>145.52999877929699</v>
      </c>
      <c r="K407">
        <v>145.86000061035199</v>
      </c>
      <c r="L407">
        <v>48493500</v>
      </c>
      <c r="M407">
        <v>142.95523071289099</v>
      </c>
      <c r="N407">
        <v>443.82000732421898</v>
      </c>
      <c r="O407">
        <v>443.88000488281199</v>
      </c>
      <c r="P407">
        <v>442.61999511718801</v>
      </c>
      <c r="Q407">
        <v>443.77999877929699</v>
      </c>
      <c r="R407">
        <v>44034300</v>
      </c>
      <c r="S407">
        <v>419.36618041992199</v>
      </c>
    </row>
    <row r="408" spans="1:19" x14ac:dyDescent="0.35">
      <c r="A408" s="1">
        <v>44420</v>
      </c>
      <c r="B408">
        <v>235.44667053222699</v>
      </c>
      <c r="C408">
        <v>240.93333435058599</v>
      </c>
      <c r="D408">
        <v>233.13333129882801</v>
      </c>
      <c r="E408">
        <v>240.75</v>
      </c>
      <c r="F408">
        <v>52377300</v>
      </c>
      <c r="G408">
        <v>240.75</v>
      </c>
      <c r="H408">
        <v>146.19000244140599</v>
      </c>
      <c r="I408">
        <v>149.05000305175801</v>
      </c>
      <c r="J408">
        <v>145.83999633789099</v>
      </c>
      <c r="K408">
        <v>148.88999938964801</v>
      </c>
      <c r="L408">
        <v>72282600</v>
      </c>
      <c r="M408">
        <v>145.92486572265599</v>
      </c>
      <c r="N408">
        <v>443.61999511718801</v>
      </c>
      <c r="O408">
        <v>445.260009765625</v>
      </c>
      <c r="P408">
        <v>442.66000366210898</v>
      </c>
      <c r="Q408">
        <v>445.10998535156199</v>
      </c>
      <c r="R408">
        <v>38909400</v>
      </c>
      <c r="S408">
        <v>420.623046875</v>
      </c>
    </row>
    <row r="409" spans="1:19" x14ac:dyDescent="0.35">
      <c r="A409" s="1">
        <v>44421</v>
      </c>
      <c r="B409">
        <v>241.23666381835901</v>
      </c>
      <c r="C409">
        <v>243.30000305175801</v>
      </c>
      <c r="D409">
        <v>238.11332702636699</v>
      </c>
      <c r="E409">
        <v>239.05667114257801</v>
      </c>
      <c r="F409">
        <v>50194500</v>
      </c>
      <c r="G409">
        <v>239.05667114257801</v>
      </c>
      <c r="H409">
        <v>148.97000122070301</v>
      </c>
      <c r="I409">
        <v>149.44000244140599</v>
      </c>
      <c r="J409">
        <v>148.27000427246099</v>
      </c>
      <c r="K409">
        <v>149.10000610351599</v>
      </c>
      <c r="L409">
        <v>59375000</v>
      </c>
      <c r="M409">
        <v>146.13070678710901</v>
      </c>
      <c r="N409">
        <v>445.58999633789102</v>
      </c>
      <c r="O409">
        <v>445.94000244140602</v>
      </c>
      <c r="P409">
        <v>445.07000732421898</v>
      </c>
      <c r="Q409">
        <v>445.92001342773398</v>
      </c>
      <c r="R409">
        <v>39470300</v>
      </c>
      <c r="S409">
        <v>421.388427734375</v>
      </c>
    </row>
    <row r="410" spans="1:19" x14ac:dyDescent="0.35">
      <c r="A410" s="1">
        <v>44424</v>
      </c>
      <c r="B410">
        <v>235.02333068847699</v>
      </c>
      <c r="C410">
        <v>236.5</v>
      </c>
      <c r="D410">
        <v>225.46665954589801</v>
      </c>
      <c r="E410">
        <v>228.72332763671901</v>
      </c>
      <c r="F410">
        <v>68032200</v>
      </c>
      <c r="G410">
        <v>228.72332763671901</v>
      </c>
      <c r="H410">
        <v>148.53999328613301</v>
      </c>
      <c r="I410">
        <v>151.19000244140599</v>
      </c>
      <c r="J410">
        <v>146.47000122070301</v>
      </c>
      <c r="K410">
        <v>151.11999511718801</v>
      </c>
      <c r="L410">
        <v>103296000</v>
      </c>
      <c r="M410">
        <v>148.11045837402301</v>
      </c>
      <c r="N410">
        <v>444.52999877929699</v>
      </c>
      <c r="O410">
        <v>447.10998535156199</v>
      </c>
      <c r="P410">
        <v>442.86999511718801</v>
      </c>
      <c r="Q410">
        <v>446.97000122070301</v>
      </c>
      <c r="R410">
        <v>73740000</v>
      </c>
      <c r="S410">
        <v>422.38076782226602</v>
      </c>
    </row>
    <row r="411" spans="1:19" x14ac:dyDescent="0.35">
      <c r="A411" s="1">
        <v>44425</v>
      </c>
      <c r="B411">
        <v>224.22000122070301</v>
      </c>
      <c r="C411">
        <v>224.86000061035199</v>
      </c>
      <c r="D411">
        <v>216.27999877929699</v>
      </c>
      <c r="E411">
        <v>221.90333557128901</v>
      </c>
      <c r="F411">
        <v>71163900</v>
      </c>
      <c r="G411">
        <v>221.90333557128901</v>
      </c>
      <c r="H411">
        <v>150.22999572753901</v>
      </c>
      <c r="I411">
        <v>151.67999267578099</v>
      </c>
      <c r="J411">
        <v>149.08999633789099</v>
      </c>
      <c r="K411">
        <v>150.19000244140599</v>
      </c>
      <c r="L411">
        <v>92229700</v>
      </c>
      <c r="M411">
        <v>147.19900512695301</v>
      </c>
      <c r="N411">
        <v>444.239990234375</v>
      </c>
      <c r="O411">
        <v>444.95999145507801</v>
      </c>
      <c r="P411">
        <v>440.85000610351602</v>
      </c>
      <c r="Q411">
        <v>444.04000854492199</v>
      </c>
      <c r="R411">
        <v>92673900</v>
      </c>
      <c r="S411">
        <v>419.61187744140602</v>
      </c>
    </row>
    <row r="412" spans="1:19" x14ac:dyDescent="0.35">
      <c r="A412" s="1">
        <v>44426</v>
      </c>
      <c r="B412">
        <v>223.25</v>
      </c>
      <c r="C412">
        <v>231.92333984375</v>
      </c>
      <c r="D412">
        <v>223.11666870117199</v>
      </c>
      <c r="E412">
        <v>229.663330078125</v>
      </c>
      <c r="F412">
        <v>61048200</v>
      </c>
      <c r="G412">
        <v>229.663330078125</v>
      </c>
      <c r="H412">
        <v>149.80000305175801</v>
      </c>
      <c r="I412">
        <v>150.72000122070301</v>
      </c>
      <c r="J412">
        <v>146.14999389648401</v>
      </c>
      <c r="K412">
        <v>146.36000061035199</v>
      </c>
      <c r="L412">
        <v>86326000</v>
      </c>
      <c r="M412">
        <v>143.44529724121099</v>
      </c>
      <c r="N412">
        <v>442.95999145507801</v>
      </c>
      <c r="O412">
        <v>444.63000488281199</v>
      </c>
      <c r="P412">
        <v>438.92001342773398</v>
      </c>
      <c r="Q412">
        <v>439.17999267578102</v>
      </c>
      <c r="R412">
        <v>89351900</v>
      </c>
      <c r="S412">
        <v>415.01925659179699</v>
      </c>
    </row>
    <row r="413" spans="1:19" x14ac:dyDescent="0.35">
      <c r="A413" s="1">
        <v>44427</v>
      </c>
      <c r="B413">
        <v>226.07000732421901</v>
      </c>
      <c r="C413">
        <v>228.85000610351599</v>
      </c>
      <c r="D413">
        <v>222.52999877929699</v>
      </c>
      <c r="E413">
        <v>224.49000549316401</v>
      </c>
      <c r="F413">
        <v>42940500</v>
      </c>
      <c r="G413">
        <v>224.49000549316401</v>
      </c>
      <c r="H413">
        <v>145.02999877929699</v>
      </c>
      <c r="I413">
        <v>148</v>
      </c>
      <c r="J413">
        <v>144.5</v>
      </c>
      <c r="K413">
        <v>146.69999694824199</v>
      </c>
      <c r="L413">
        <v>86960300</v>
      </c>
      <c r="M413">
        <v>143.77851867675801</v>
      </c>
      <c r="N413">
        <v>436.26998901367199</v>
      </c>
      <c r="O413">
        <v>441.14001464843801</v>
      </c>
      <c r="P413">
        <v>436.11999511718801</v>
      </c>
      <c r="Q413">
        <v>439.85998535156199</v>
      </c>
      <c r="R413">
        <v>92812200</v>
      </c>
      <c r="S413">
        <v>415.66183471679699</v>
      </c>
    </row>
    <row r="414" spans="1:19" x14ac:dyDescent="0.35">
      <c r="A414" s="1">
        <v>44428</v>
      </c>
      <c r="B414">
        <v>227.61666870117199</v>
      </c>
      <c r="C414">
        <v>230.71000671386699</v>
      </c>
      <c r="D414">
        <v>224.56666564941401</v>
      </c>
      <c r="E414">
        <v>226.75332641601599</v>
      </c>
      <c r="F414">
        <v>44525700</v>
      </c>
      <c r="G414">
        <v>226.75332641601599</v>
      </c>
      <c r="H414">
        <v>147.44000244140599</v>
      </c>
      <c r="I414">
        <v>148.5</v>
      </c>
      <c r="J414">
        <v>146.77999877929699</v>
      </c>
      <c r="K414">
        <v>148.19000244140599</v>
      </c>
      <c r="L414">
        <v>60549600</v>
      </c>
      <c r="M414">
        <v>145.23881530761699</v>
      </c>
      <c r="N414">
        <v>440.23001098632801</v>
      </c>
      <c r="O414">
        <v>443.70999145507801</v>
      </c>
      <c r="P414">
        <v>439.70999145507801</v>
      </c>
      <c r="Q414">
        <v>443.35998535156199</v>
      </c>
      <c r="R414">
        <v>72008700</v>
      </c>
      <c r="S414">
        <v>418.96932983398398</v>
      </c>
    </row>
    <row r="415" spans="1:19" x14ac:dyDescent="0.35">
      <c r="A415" s="1">
        <v>44431</v>
      </c>
      <c r="B415">
        <v>228.47999572753901</v>
      </c>
      <c r="C415">
        <v>237.37666320800801</v>
      </c>
      <c r="D415">
        <v>226.91667175293</v>
      </c>
      <c r="E415">
        <v>235.43333435058599</v>
      </c>
      <c r="F415">
        <v>60794700</v>
      </c>
      <c r="G415">
        <v>235.43333435058599</v>
      </c>
      <c r="H415">
        <v>148.30999755859401</v>
      </c>
      <c r="I415">
        <v>150.19000244140599</v>
      </c>
      <c r="J415">
        <v>147.88999938964801</v>
      </c>
      <c r="K415">
        <v>149.71000671386699</v>
      </c>
      <c r="L415">
        <v>60131800</v>
      </c>
      <c r="M415">
        <v>146.728591918945</v>
      </c>
      <c r="N415">
        <v>445.16000366210898</v>
      </c>
      <c r="O415">
        <v>448.23001098632801</v>
      </c>
      <c r="P415">
        <v>443.44000244140602</v>
      </c>
      <c r="Q415">
        <v>447.260009765625</v>
      </c>
      <c r="R415">
        <v>54973000</v>
      </c>
      <c r="S415">
        <v>422.65481567382801</v>
      </c>
    </row>
    <row r="416" spans="1:19" x14ac:dyDescent="0.35">
      <c r="A416" s="1">
        <v>44432</v>
      </c>
      <c r="B416">
        <v>236.89332580566401</v>
      </c>
      <c r="C416">
        <v>238.406661987305</v>
      </c>
      <c r="D416">
        <v>234.21333312988301</v>
      </c>
      <c r="E416">
        <v>236.163330078125</v>
      </c>
      <c r="F416">
        <v>39249300</v>
      </c>
      <c r="G416">
        <v>236.163330078125</v>
      </c>
      <c r="H416">
        <v>149.44999694824199</v>
      </c>
      <c r="I416">
        <v>150.86000061035199</v>
      </c>
      <c r="J416">
        <v>149.14999389648401</v>
      </c>
      <c r="K416">
        <v>149.61999511718801</v>
      </c>
      <c r="L416">
        <v>48606400</v>
      </c>
      <c r="M416">
        <v>146.64031982421901</v>
      </c>
      <c r="N416">
        <v>447.97000122070301</v>
      </c>
      <c r="O416">
        <v>448.54000854492199</v>
      </c>
      <c r="P416">
        <v>447.42001342773398</v>
      </c>
      <c r="Q416">
        <v>447.97000122070301</v>
      </c>
      <c r="R416">
        <v>38744700</v>
      </c>
      <c r="S416">
        <v>423.32574462890602</v>
      </c>
    </row>
    <row r="417" spans="1:19" x14ac:dyDescent="0.35">
      <c r="A417" s="1">
        <v>44433</v>
      </c>
      <c r="B417">
        <v>235.67666625976599</v>
      </c>
      <c r="C417">
        <v>238.99000549316401</v>
      </c>
      <c r="D417">
        <v>234.66667175293</v>
      </c>
      <c r="E417">
        <v>237.06666564941401</v>
      </c>
      <c r="F417">
        <v>37936800</v>
      </c>
      <c r="G417">
        <v>237.06666564941401</v>
      </c>
      <c r="H417">
        <v>149.80999755859401</v>
      </c>
      <c r="I417">
        <v>150.32000732421901</v>
      </c>
      <c r="J417">
        <v>147.80000305175801</v>
      </c>
      <c r="K417">
        <v>148.36000061035199</v>
      </c>
      <c r="L417">
        <v>58991300</v>
      </c>
      <c r="M417">
        <v>145.40541076660199</v>
      </c>
      <c r="N417">
        <v>448.17001342773398</v>
      </c>
      <c r="O417">
        <v>449.45999145507801</v>
      </c>
      <c r="P417">
        <v>447.76998901367199</v>
      </c>
      <c r="Q417">
        <v>448.91000366210898</v>
      </c>
      <c r="R417">
        <v>40529700</v>
      </c>
      <c r="S417">
        <v>424.21405029296898</v>
      </c>
    </row>
    <row r="418" spans="1:19" x14ac:dyDescent="0.35">
      <c r="A418" s="1">
        <v>44434</v>
      </c>
      <c r="B418">
        <v>236.10333251953099</v>
      </c>
      <c r="C418">
        <v>238.46665954589801</v>
      </c>
      <c r="D418">
        <v>232.53999328613301</v>
      </c>
      <c r="E418">
        <v>233.72000122070301</v>
      </c>
      <c r="F418">
        <v>39642900</v>
      </c>
      <c r="G418">
        <v>233.72000122070301</v>
      </c>
      <c r="H418">
        <v>148.35000610351599</v>
      </c>
      <c r="I418">
        <v>149.11999511718801</v>
      </c>
      <c r="J418">
        <v>147.50999450683599</v>
      </c>
      <c r="K418">
        <v>147.53999328613301</v>
      </c>
      <c r="L418">
        <v>48597200</v>
      </c>
      <c r="M418">
        <v>144.60174560546901</v>
      </c>
      <c r="N418">
        <v>448.60998535156199</v>
      </c>
      <c r="O418">
        <v>448.85998535156199</v>
      </c>
      <c r="P418">
        <v>446.16000366210898</v>
      </c>
      <c r="Q418">
        <v>446.260009765625</v>
      </c>
      <c r="R418">
        <v>57829600</v>
      </c>
      <c r="S418">
        <v>421.70977783203102</v>
      </c>
    </row>
    <row r="419" spans="1:19" x14ac:dyDescent="0.35">
      <c r="A419" s="1">
        <v>44435</v>
      </c>
      <c r="B419">
        <v>235</v>
      </c>
      <c r="C419">
        <v>238.33332824707</v>
      </c>
      <c r="D419">
        <v>234.03334045410199</v>
      </c>
      <c r="E419">
        <v>237.30667114257801</v>
      </c>
      <c r="F419">
        <v>41501400</v>
      </c>
      <c r="G419">
        <v>237.30667114257801</v>
      </c>
      <c r="H419">
        <v>147.47999572753901</v>
      </c>
      <c r="I419">
        <v>148.75</v>
      </c>
      <c r="J419">
        <v>146.830001831055</v>
      </c>
      <c r="K419">
        <v>148.60000610351599</v>
      </c>
      <c r="L419">
        <v>55802400</v>
      </c>
      <c r="M419">
        <v>145.64067077636699</v>
      </c>
      <c r="N419">
        <v>447.11999511718801</v>
      </c>
      <c r="O419">
        <v>450.64999389648398</v>
      </c>
      <c r="P419">
        <v>447.05999755859398</v>
      </c>
      <c r="Q419">
        <v>450.25</v>
      </c>
      <c r="R419">
        <v>77235100</v>
      </c>
      <c r="S419">
        <v>425.48025512695301</v>
      </c>
    </row>
    <row r="420" spans="1:19" x14ac:dyDescent="0.35">
      <c r="A420" s="1">
        <v>44438</v>
      </c>
      <c r="B420">
        <v>238.24000549316401</v>
      </c>
      <c r="C420">
        <v>243.66667175293</v>
      </c>
      <c r="D420">
        <v>237.57666015625</v>
      </c>
      <c r="E420">
        <v>243.63667297363301</v>
      </c>
      <c r="F420">
        <v>55812600</v>
      </c>
      <c r="G420">
        <v>243.63667297363301</v>
      </c>
      <c r="H420">
        <v>149</v>
      </c>
      <c r="I420">
        <v>153.49000549316401</v>
      </c>
      <c r="J420">
        <v>148.61000061035199</v>
      </c>
      <c r="K420">
        <v>153.11999511718801</v>
      </c>
      <c r="L420">
        <v>90956700</v>
      </c>
      <c r="M420">
        <v>150.07066345214801</v>
      </c>
      <c r="N420">
        <v>450.97000122070301</v>
      </c>
      <c r="O420">
        <v>453.07000732421898</v>
      </c>
      <c r="P420">
        <v>450.70999145507801</v>
      </c>
      <c r="Q420">
        <v>452.23001098632801</v>
      </c>
      <c r="R420">
        <v>48357400</v>
      </c>
      <c r="S420">
        <v>427.35134887695301</v>
      </c>
    </row>
    <row r="421" spans="1:19" x14ac:dyDescent="0.35">
      <c r="A421" s="1">
        <v>44439</v>
      </c>
      <c r="B421">
        <v>244.33332824707</v>
      </c>
      <c r="C421">
        <v>246.79666137695301</v>
      </c>
      <c r="D421">
        <v>242.14666748046901</v>
      </c>
      <c r="E421">
        <v>245.24000549316401</v>
      </c>
      <c r="F421">
        <v>62566200</v>
      </c>
      <c r="G421">
        <v>245.24000549316401</v>
      </c>
      <c r="H421">
        <v>152.66000366210901</v>
      </c>
      <c r="I421">
        <v>152.80000305175801</v>
      </c>
      <c r="J421">
        <v>151.28999328613301</v>
      </c>
      <c r="K421">
        <v>151.830001831055</v>
      </c>
      <c r="L421">
        <v>86453100</v>
      </c>
      <c r="M421">
        <v>148.80633544921901</v>
      </c>
      <c r="N421">
        <v>452.13000488281199</v>
      </c>
      <c r="O421">
        <v>452.489990234375</v>
      </c>
      <c r="P421">
        <v>450.92001342773398</v>
      </c>
      <c r="Q421">
        <v>451.55999755859398</v>
      </c>
      <c r="R421">
        <v>59300200</v>
      </c>
      <c r="S421">
        <v>426.71820068359398</v>
      </c>
    </row>
    <row r="422" spans="1:19" x14ac:dyDescent="0.35">
      <c r="A422" s="1">
        <v>44440</v>
      </c>
      <c r="B422">
        <v>244.69332885742199</v>
      </c>
      <c r="C422">
        <v>247.330001831055</v>
      </c>
      <c r="D422">
        <v>243.75666809082</v>
      </c>
      <c r="E422">
        <v>244.69667053222699</v>
      </c>
      <c r="F422">
        <v>39612900</v>
      </c>
      <c r="G422">
        <v>244.69667053222699</v>
      </c>
      <c r="H422">
        <v>152.830001831055</v>
      </c>
      <c r="I422">
        <v>154.97999572753901</v>
      </c>
      <c r="J422">
        <v>152.33999633789099</v>
      </c>
      <c r="K422">
        <v>152.50999450683599</v>
      </c>
      <c r="L422">
        <v>80313700</v>
      </c>
      <c r="M422">
        <v>149.47279357910199</v>
      </c>
      <c r="N422">
        <v>452.55999755859398</v>
      </c>
      <c r="O422">
        <v>453.10998535156199</v>
      </c>
      <c r="P422">
        <v>451.54998779296898</v>
      </c>
      <c r="Q422">
        <v>451.79998779296898</v>
      </c>
      <c r="R422">
        <v>48721400</v>
      </c>
      <c r="S422">
        <v>426.94500732421898</v>
      </c>
    </row>
    <row r="423" spans="1:19" x14ac:dyDescent="0.35">
      <c r="A423" s="1">
        <v>44441</v>
      </c>
      <c r="B423">
        <v>244.83332824707</v>
      </c>
      <c r="C423">
        <v>246.99000549316401</v>
      </c>
      <c r="D423">
        <v>243.51333618164099</v>
      </c>
      <c r="E423">
        <v>244.13000488281199</v>
      </c>
      <c r="F423">
        <v>38331900</v>
      </c>
      <c r="G423">
        <v>244.13000488281199</v>
      </c>
      <c r="H423">
        <v>153.86999511718801</v>
      </c>
      <c r="I423">
        <v>154.72000122070301</v>
      </c>
      <c r="J423">
        <v>152.39999389648401</v>
      </c>
      <c r="K423">
        <v>153.64999389648401</v>
      </c>
      <c r="L423">
        <v>71115500</v>
      </c>
      <c r="M423">
        <v>150.590087890625</v>
      </c>
      <c r="N423">
        <v>453.32000732421898</v>
      </c>
      <c r="O423">
        <v>454.04998779296898</v>
      </c>
      <c r="P423">
        <v>451.91000366210898</v>
      </c>
      <c r="Q423">
        <v>453.19000244140602</v>
      </c>
      <c r="R423">
        <v>42501000</v>
      </c>
      <c r="S423">
        <v>428.25848388671898</v>
      </c>
    </row>
    <row r="424" spans="1:19" x14ac:dyDescent="0.35">
      <c r="A424" s="1">
        <v>44442</v>
      </c>
      <c r="B424">
        <v>244.08332824707</v>
      </c>
      <c r="C424">
        <v>244.66667175293</v>
      </c>
      <c r="D424">
        <v>241.39999389648401</v>
      </c>
      <c r="E424">
        <v>244.52333068847699</v>
      </c>
      <c r="F424">
        <v>45738300</v>
      </c>
      <c r="G424">
        <v>244.52333068847699</v>
      </c>
      <c r="H424">
        <v>153.75999450683599</v>
      </c>
      <c r="I424">
        <v>154.63000488281199</v>
      </c>
      <c r="J424">
        <v>153.08999633789099</v>
      </c>
      <c r="K424">
        <v>154.30000305175801</v>
      </c>
      <c r="L424">
        <v>57808700</v>
      </c>
      <c r="M424">
        <v>151.22711181640599</v>
      </c>
      <c r="N424">
        <v>451.98001098632801</v>
      </c>
      <c r="O424">
        <v>453.63000488281199</v>
      </c>
      <c r="P424">
        <v>451.54998779296898</v>
      </c>
      <c r="Q424">
        <v>453.07998657226602</v>
      </c>
      <c r="R424">
        <v>47170500</v>
      </c>
      <c r="S424">
        <v>428.15460205078102</v>
      </c>
    </row>
    <row r="425" spans="1:19" x14ac:dyDescent="0.35">
      <c r="A425" s="1">
        <v>44446</v>
      </c>
      <c r="B425">
        <v>246.66667175293</v>
      </c>
      <c r="C425">
        <v>253.39999389648401</v>
      </c>
      <c r="D425">
        <v>246.419998168945</v>
      </c>
      <c r="E425">
        <v>250.97332763671901</v>
      </c>
      <c r="F425">
        <v>60119400</v>
      </c>
      <c r="G425">
        <v>250.97332763671901</v>
      </c>
      <c r="H425">
        <v>154.97000122070301</v>
      </c>
      <c r="I425">
        <v>157.25999450683599</v>
      </c>
      <c r="J425">
        <v>154.38999938964801</v>
      </c>
      <c r="K425">
        <v>156.69000244140599</v>
      </c>
      <c r="L425">
        <v>82278300</v>
      </c>
      <c r="M425">
        <v>153.56956481933599</v>
      </c>
      <c r="N425">
        <v>452.70999145507801</v>
      </c>
      <c r="O425">
        <v>452.80999755859398</v>
      </c>
      <c r="P425">
        <v>450.739990234375</v>
      </c>
      <c r="Q425">
        <v>451.45999145507801</v>
      </c>
      <c r="R425">
        <v>51671500</v>
      </c>
      <c r="S425">
        <v>426.62368774414102</v>
      </c>
    </row>
    <row r="426" spans="1:19" x14ac:dyDescent="0.35">
      <c r="A426" s="1">
        <v>44447</v>
      </c>
      <c r="B426">
        <v>253.86000061035199</v>
      </c>
      <c r="C426">
        <v>254.81666564941401</v>
      </c>
      <c r="D426">
        <v>246.92333984375</v>
      </c>
      <c r="E426">
        <v>251.28999328613301</v>
      </c>
      <c r="F426">
        <v>56379000</v>
      </c>
      <c r="G426">
        <v>251.28999328613301</v>
      </c>
      <c r="H426">
        <v>156.97999572753901</v>
      </c>
      <c r="I426">
        <v>157.03999328613301</v>
      </c>
      <c r="J426">
        <v>153.97999572753901</v>
      </c>
      <c r="K426">
        <v>155.11000061035199</v>
      </c>
      <c r="L426">
        <v>74420200</v>
      </c>
      <c r="M426">
        <v>152.02101135253901</v>
      </c>
      <c r="N426">
        <v>450.89001464843801</v>
      </c>
      <c r="O426">
        <v>451.67001342773398</v>
      </c>
      <c r="P426">
        <v>448.85998535156199</v>
      </c>
      <c r="Q426">
        <v>450.91000366210898</v>
      </c>
      <c r="R426">
        <v>56181900</v>
      </c>
      <c r="S426">
        <v>426.10400390625</v>
      </c>
    </row>
    <row r="427" spans="1:19" x14ac:dyDescent="0.35">
      <c r="A427" s="1">
        <v>44448</v>
      </c>
      <c r="B427">
        <v>251.13667297363301</v>
      </c>
      <c r="C427">
        <v>254.03334045410199</v>
      </c>
      <c r="D427">
        <v>250.54333496093801</v>
      </c>
      <c r="E427">
        <v>251.61999511718801</v>
      </c>
      <c r="F427">
        <v>42233100</v>
      </c>
      <c r="G427">
        <v>251.61999511718801</v>
      </c>
      <c r="H427">
        <v>155.49000549316401</v>
      </c>
      <c r="I427">
        <v>156.11000061035199</v>
      </c>
      <c r="J427">
        <v>153.94999694824199</v>
      </c>
      <c r="K427">
        <v>154.07000732421901</v>
      </c>
      <c r="L427">
        <v>57305700</v>
      </c>
      <c r="M427">
        <v>151.00173950195301</v>
      </c>
      <c r="N427">
        <v>450.70001220703102</v>
      </c>
      <c r="O427">
        <v>452.57000732421898</v>
      </c>
      <c r="P427">
        <v>448.72000122070301</v>
      </c>
      <c r="Q427">
        <v>448.98001098632801</v>
      </c>
      <c r="R427">
        <v>57970400</v>
      </c>
      <c r="S427">
        <v>424.28018188476602</v>
      </c>
    </row>
    <row r="428" spans="1:19" x14ac:dyDescent="0.35">
      <c r="A428" s="1">
        <v>44449</v>
      </c>
      <c r="B428">
        <v>253.19999694824199</v>
      </c>
      <c r="C428">
        <v>254.20333862304699</v>
      </c>
      <c r="D428">
        <v>244.83999633789099</v>
      </c>
      <c r="E428">
        <v>245.42333984375</v>
      </c>
      <c r="F428">
        <v>45552600</v>
      </c>
      <c r="G428">
        <v>245.42333984375</v>
      </c>
      <c r="H428">
        <v>155</v>
      </c>
      <c r="I428">
        <v>155.47999572753901</v>
      </c>
      <c r="J428">
        <v>148.69999694824199</v>
      </c>
      <c r="K428">
        <v>148.97000122070301</v>
      </c>
      <c r="L428">
        <v>140893200</v>
      </c>
      <c r="M428">
        <v>146.00329589843801</v>
      </c>
      <c r="N428">
        <v>451.04000854492199</v>
      </c>
      <c r="O428">
        <v>451.489990234375</v>
      </c>
      <c r="P428">
        <v>445.30999755859398</v>
      </c>
      <c r="Q428">
        <v>445.44000244140602</v>
      </c>
      <c r="R428">
        <v>89948200</v>
      </c>
      <c r="S428">
        <v>420.93484497070301</v>
      </c>
    </row>
    <row r="429" spans="1:19" x14ac:dyDescent="0.35">
      <c r="A429" s="1">
        <v>44452</v>
      </c>
      <c r="B429">
        <v>246.73666381835901</v>
      </c>
      <c r="C429">
        <v>248.25999450683599</v>
      </c>
      <c r="D429">
        <v>236.28334045410199</v>
      </c>
      <c r="E429">
        <v>247.66667175293</v>
      </c>
      <c r="F429">
        <v>68857500</v>
      </c>
      <c r="G429">
        <v>247.66667175293</v>
      </c>
      <c r="H429">
        <v>150.63000488281199</v>
      </c>
      <c r="I429">
        <v>151.419998168945</v>
      </c>
      <c r="J429">
        <v>148.75</v>
      </c>
      <c r="K429">
        <v>149.55000305175801</v>
      </c>
      <c r="L429">
        <v>102404300</v>
      </c>
      <c r="M429">
        <v>146.57171630859401</v>
      </c>
      <c r="N429">
        <v>448.64001464843801</v>
      </c>
      <c r="O429">
        <v>448.92001342773398</v>
      </c>
      <c r="P429">
        <v>444.10998535156199</v>
      </c>
      <c r="Q429">
        <v>446.57998657226602</v>
      </c>
      <c r="R429">
        <v>83738600</v>
      </c>
      <c r="S429">
        <v>422.01211547851602</v>
      </c>
    </row>
    <row r="430" spans="1:19" x14ac:dyDescent="0.35">
      <c r="A430" s="1">
        <v>44453</v>
      </c>
      <c r="B430">
        <v>247.52333068847699</v>
      </c>
      <c r="C430">
        <v>251.49000549316401</v>
      </c>
      <c r="D430">
        <v>245.46665954589801</v>
      </c>
      <c r="E430">
        <v>248.163330078125</v>
      </c>
      <c r="F430">
        <v>55574700</v>
      </c>
      <c r="G430">
        <v>248.163330078125</v>
      </c>
      <c r="H430">
        <v>150.35000610351599</v>
      </c>
      <c r="I430">
        <v>151.07000732421901</v>
      </c>
      <c r="J430">
        <v>146.91000366210901</v>
      </c>
      <c r="K430">
        <v>148.11999511718801</v>
      </c>
      <c r="L430">
        <v>109296300</v>
      </c>
      <c r="M430">
        <v>145.17021179199199</v>
      </c>
      <c r="N430">
        <v>448.11999511718801</v>
      </c>
      <c r="O430">
        <v>448.33999633789102</v>
      </c>
      <c r="P430">
        <v>443.22000122070301</v>
      </c>
      <c r="Q430">
        <v>444.17001342773398</v>
      </c>
      <c r="R430">
        <v>78197100</v>
      </c>
      <c r="S430">
        <v>419.73474121093801</v>
      </c>
    </row>
    <row r="431" spans="1:19" x14ac:dyDescent="0.35">
      <c r="A431" s="1">
        <v>44454</v>
      </c>
      <c r="B431">
        <v>248.33332824707</v>
      </c>
      <c r="C431">
        <v>252.28666687011699</v>
      </c>
      <c r="D431">
        <v>246.11999511718801</v>
      </c>
      <c r="E431">
        <v>251.94332885742199</v>
      </c>
      <c r="F431">
        <v>46073100</v>
      </c>
      <c r="G431">
        <v>251.94332885742199</v>
      </c>
      <c r="H431">
        <v>148.55999755859401</v>
      </c>
      <c r="I431">
        <v>149.44000244140599</v>
      </c>
      <c r="J431">
        <v>146.36999511718801</v>
      </c>
      <c r="K431">
        <v>149.02999877929699</v>
      </c>
      <c r="L431">
        <v>83281300</v>
      </c>
      <c r="M431">
        <v>146.06205749511699</v>
      </c>
      <c r="N431">
        <v>444.61999511718801</v>
      </c>
      <c r="O431">
        <v>448.41000366210898</v>
      </c>
      <c r="P431">
        <v>443.44000244140602</v>
      </c>
      <c r="Q431">
        <v>447.88000488281199</v>
      </c>
      <c r="R431">
        <v>78792200</v>
      </c>
      <c r="S431">
        <v>423.24069213867199</v>
      </c>
    </row>
    <row r="432" spans="1:19" x14ac:dyDescent="0.35">
      <c r="A432" s="1">
        <v>44455</v>
      </c>
      <c r="B432">
        <v>250.94332885742199</v>
      </c>
      <c r="C432">
        <v>252.97000122070301</v>
      </c>
      <c r="D432">
        <v>249.20333862304699</v>
      </c>
      <c r="E432">
        <v>252.330001831055</v>
      </c>
      <c r="F432">
        <v>41770200</v>
      </c>
      <c r="G432">
        <v>252.330001831055</v>
      </c>
      <c r="H432">
        <v>148.44000244140599</v>
      </c>
      <c r="I432">
        <v>148.97000122070301</v>
      </c>
      <c r="J432">
        <v>147.22000122070301</v>
      </c>
      <c r="K432">
        <v>148.78999328613301</v>
      </c>
      <c r="L432">
        <v>68034100</v>
      </c>
      <c r="M432">
        <v>145.82684326171901</v>
      </c>
      <c r="N432">
        <v>447.32000732421898</v>
      </c>
      <c r="O432">
        <v>448.35998535156199</v>
      </c>
      <c r="P432">
        <v>444.01998901367199</v>
      </c>
      <c r="Q432">
        <v>447.17001342773398</v>
      </c>
      <c r="R432">
        <v>77786700</v>
      </c>
      <c r="S432">
        <v>422.56973266601602</v>
      </c>
    </row>
    <row r="433" spans="1:19" x14ac:dyDescent="0.35">
      <c r="A433" s="1">
        <v>44456</v>
      </c>
      <c r="B433">
        <v>252.38333129882801</v>
      </c>
      <c r="C433">
        <v>253.67999267578099</v>
      </c>
      <c r="D433">
        <v>250</v>
      </c>
      <c r="E433">
        <v>253.163330078125</v>
      </c>
      <c r="F433">
        <v>84612600</v>
      </c>
      <c r="G433">
        <v>253.163330078125</v>
      </c>
      <c r="H433">
        <v>148.82000732421901</v>
      </c>
      <c r="I433">
        <v>148.82000732421901</v>
      </c>
      <c r="J433">
        <v>145.75999450683599</v>
      </c>
      <c r="K433">
        <v>146.05999755859401</v>
      </c>
      <c r="L433">
        <v>129868800</v>
      </c>
      <c r="M433">
        <v>143.15122985839801</v>
      </c>
      <c r="N433">
        <v>444.92001342773398</v>
      </c>
      <c r="O433">
        <v>445.36999511718801</v>
      </c>
      <c r="P433">
        <v>441.01998901367199</v>
      </c>
      <c r="Q433">
        <v>441.39999389648398</v>
      </c>
      <c r="R433">
        <v>118425000</v>
      </c>
      <c r="S433">
        <v>418.45346069335898</v>
      </c>
    </row>
    <row r="434" spans="1:19" x14ac:dyDescent="0.35">
      <c r="A434" s="1">
        <v>44459</v>
      </c>
      <c r="B434">
        <v>244.85333251953099</v>
      </c>
      <c r="C434">
        <v>247.33332824707</v>
      </c>
      <c r="D434">
        <v>239.53999328613301</v>
      </c>
      <c r="E434">
        <v>243.38999938964801</v>
      </c>
      <c r="F434">
        <v>74273100</v>
      </c>
      <c r="G434">
        <v>243.38999938964801</v>
      </c>
      <c r="H434">
        <v>143.80000305175801</v>
      </c>
      <c r="I434">
        <v>144.83999633789099</v>
      </c>
      <c r="J434">
        <v>141.27000427246099</v>
      </c>
      <c r="K434">
        <v>142.94000244140599</v>
      </c>
      <c r="L434">
        <v>123478900</v>
      </c>
      <c r="M434">
        <v>140.09339904785199</v>
      </c>
      <c r="N434">
        <v>434.88000488281199</v>
      </c>
      <c r="O434">
        <v>436.55999755859398</v>
      </c>
      <c r="P434">
        <v>428.85998535156199</v>
      </c>
      <c r="Q434">
        <v>434.04000854492199</v>
      </c>
      <c r="R434">
        <v>166445500</v>
      </c>
      <c r="S434">
        <v>411.47604370117199</v>
      </c>
    </row>
    <row r="435" spans="1:19" x14ac:dyDescent="0.35">
      <c r="A435" s="1">
        <v>44460</v>
      </c>
      <c r="B435">
        <v>244.92999267578099</v>
      </c>
      <c r="C435">
        <v>248.24667358398401</v>
      </c>
      <c r="D435">
        <v>243.47999572753901</v>
      </c>
      <c r="E435">
        <v>246.46000671386699</v>
      </c>
      <c r="F435">
        <v>48992100</v>
      </c>
      <c r="G435">
        <v>246.46000671386699</v>
      </c>
      <c r="H435">
        <v>143.92999267578099</v>
      </c>
      <c r="I435">
        <v>144.60000610351599</v>
      </c>
      <c r="J435">
        <v>142.77999877929699</v>
      </c>
      <c r="K435">
        <v>143.42999267578099</v>
      </c>
      <c r="L435">
        <v>75834000</v>
      </c>
      <c r="M435">
        <v>140.57362365722699</v>
      </c>
      <c r="N435">
        <v>436.52999877929699</v>
      </c>
      <c r="O435">
        <v>437.91000366210898</v>
      </c>
      <c r="P435">
        <v>433.07000732421898</v>
      </c>
      <c r="Q435">
        <v>433.63000488281199</v>
      </c>
      <c r="R435">
        <v>92526100</v>
      </c>
      <c r="S435">
        <v>411.08740234375</v>
      </c>
    </row>
    <row r="436" spans="1:19" x14ac:dyDescent="0.35">
      <c r="A436" s="1">
        <v>44461</v>
      </c>
      <c r="B436">
        <v>247.843338012695</v>
      </c>
      <c r="C436">
        <v>251.22332763671901</v>
      </c>
      <c r="D436">
        <v>246.37333679199199</v>
      </c>
      <c r="E436">
        <v>250.64666748046901</v>
      </c>
      <c r="F436">
        <v>45378900</v>
      </c>
      <c r="G436">
        <v>250.64666748046901</v>
      </c>
      <c r="H436">
        <v>144.44999694824199</v>
      </c>
      <c r="I436">
        <v>146.42999267578099</v>
      </c>
      <c r="J436">
        <v>143.69999694824199</v>
      </c>
      <c r="K436">
        <v>145.85000610351599</v>
      </c>
      <c r="L436">
        <v>76404300</v>
      </c>
      <c r="M436">
        <v>142.94543457031199</v>
      </c>
      <c r="N436">
        <v>436.04998779296898</v>
      </c>
      <c r="O436">
        <v>440.02999877929699</v>
      </c>
      <c r="P436">
        <v>433.75</v>
      </c>
      <c r="Q436">
        <v>437.85998535156199</v>
      </c>
      <c r="R436">
        <v>102350100</v>
      </c>
      <c r="S436">
        <v>415.09747314453102</v>
      </c>
    </row>
    <row r="437" spans="1:19" x14ac:dyDescent="0.35">
      <c r="A437" s="1">
        <v>44462</v>
      </c>
      <c r="B437">
        <v>251.66667175293</v>
      </c>
      <c r="C437">
        <v>252.73333740234401</v>
      </c>
      <c r="D437">
        <v>249.30667114257801</v>
      </c>
      <c r="E437">
        <v>251.21333312988301</v>
      </c>
      <c r="F437">
        <v>35842500</v>
      </c>
      <c r="G437">
        <v>251.21333312988301</v>
      </c>
      <c r="H437">
        <v>146.64999389648401</v>
      </c>
      <c r="I437">
        <v>147.080001831055</v>
      </c>
      <c r="J437">
        <v>145.63999938964801</v>
      </c>
      <c r="K437">
        <v>146.830001831055</v>
      </c>
      <c r="L437">
        <v>64838200</v>
      </c>
      <c r="M437">
        <v>143.90591430664099</v>
      </c>
      <c r="N437">
        <v>439.85000610351602</v>
      </c>
      <c r="O437">
        <v>444.89001464843801</v>
      </c>
      <c r="P437">
        <v>439.60000610351602</v>
      </c>
      <c r="Q437">
        <v>443.17999267578102</v>
      </c>
      <c r="R437">
        <v>76396000</v>
      </c>
      <c r="S437">
        <v>420.14096069335898</v>
      </c>
    </row>
    <row r="438" spans="1:19" x14ac:dyDescent="0.35">
      <c r="A438" s="1">
        <v>44463</v>
      </c>
      <c r="B438">
        <v>248.63000488281199</v>
      </c>
      <c r="C438">
        <v>258.26666259765602</v>
      </c>
      <c r="D438">
        <v>248.18666076660199</v>
      </c>
      <c r="E438">
        <v>258.13000488281199</v>
      </c>
      <c r="F438">
        <v>64119000</v>
      </c>
      <c r="G438">
        <v>258.13000488281199</v>
      </c>
      <c r="H438">
        <v>145.66000366210901</v>
      </c>
      <c r="I438">
        <v>147.47000122070301</v>
      </c>
      <c r="J438">
        <v>145.55999755859401</v>
      </c>
      <c r="K438">
        <v>146.919998168945</v>
      </c>
      <c r="L438">
        <v>53477900</v>
      </c>
      <c r="M438">
        <v>143.99412536621099</v>
      </c>
      <c r="N438">
        <v>441.44000244140602</v>
      </c>
      <c r="O438">
        <v>444.67001342773398</v>
      </c>
      <c r="P438">
        <v>441.20999145507801</v>
      </c>
      <c r="Q438">
        <v>443.91000366210898</v>
      </c>
      <c r="R438">
        <v>62094800</v>
      </c>
      <c r="S438">
        <v>420.83297729492199</v>
      </c>
    </row>
    <row r="439" spans="1:19" x14ac:dyDescent="0.35">
      <c r="A439" s="1">
        <v>44466</v>
      </c>
      <c r="B439">
        <v>257.70666503906199</v>
      </c>
      <c r="C439">
        <v>266.33334350585898</v>
      </c>
      <c r="D439">
        <v>256.43667602539102</v>
      </c>
      <c r="E439">
        <v>263.78668212890602</v>
      </c>
      <c r="F439">
        <v>84212100</v>
      </c>
      <c r="G439">
        <v>263.78668212890602</v>
      </c>
      <c r="H439">
        <v>145.47000122070301</v>
      </c>
      <c r="I439">
        <v>145.96000671386699</v>
      </c>
      <c r="J439">
        <v>143.82000732421901</v>
      </c>
      <c r="K439">
        <v>145.36999511718801</v>
      </c>
      <c r="L439">
        <v>74150700</v>
      </c>
      <c r="M439">
        <v>142.47499084472699</v>
      </c>
      <c r="N439">
        <v>442.80999755859398</v>
      </c>
      <c r="O439">
        <v>444.04998779296898</v>
      </c>
      <c r="P439">
        <v>441.89999389648398</v>
      </c>
      <c r="Q439">
        <v>442.64001464843801</v>
      </c>
      <c r="R439">
        <v>61371100</v>
      </c>
      <c r="S439">
        <v>419.62896728515602</v>
      </c>
    </row>
    <row r="440" spans="1:19" x14ac:dyDescent="0.35">
      <c r="A440" s="1">
        <v>44467</v>
      </c>
      <c r="B440">
        <v>262.39999389648398</v>
      </c>
      <c r="C440">
        <v>265.21331787109398</v>
      </c>
      <c r="D440">
        <v>255.39332580566401</v>
      </c>
      <c r="E440">
        <v>259.18667602539102</v>
      </c>
      <c r="F440">
        <v>76144200</v>
      </c>
      <c r="G440">
        <v>259.18667602539102</v>
      </c>
      <c r="H440">
        <v>143.25</v>
      </c>
      <c r="I440">
        <v>144.75</v>
      </c>
      <c r="J440">
        <v>141.69000244140599</v>
      </c>
      <c r="K440">
        <v>141.91000366210901</v>
      </c>
      <c r="L440">
        <v>108972300</v>
      </c>
      <c r="M440">
        <v>139.083908081055</v>
      </c>
      <c r="N440">
        <v>439.69000244140602</v>
      </c>
      <c r="O440">
        <v>440.04000854492199</v>
      </c>
      <c r="P440">
        <v>432.94000244140602</v>
      </c>
      <c r="Q440">
        <v>433.72000122070301</v>
      </c>
      <c r="R440">
        <v>130436300</v>
      </c>
      <c r="S440">
        <v>411.17266845703102</v>
      </c>
    </row>
    <row r="441" spans="1:19" x14ac:dyDescent="0.35">
      <c r="A441" s="1">
        <v>44468</v>
      </c>
      <c r="B441">
        <v>259.93331909179699</v>
      </c>
      <c r="C441">
        <v>264.5</v>
      </c>
      <c r="D441">
        <v>256.89334106445301</v>
      </c>
      <c r="E441">
        <v>260.43667602539102</v>
      </c>
      <c r="F441">
        <v>62828700</v>
      </c>
      <c r="G441">
        <v>260.43667602539102</v>
      </c>
      <c r="H441">
        <v>142.47000122070301</v>
      </c>
      <c r="I441">
        <v>144.44999694824199</v>
      </c>
      <c r="J441">
        <v>142.02999877929699</v>
      </c>
      <c r="K441">
        <v>142.830001831055</v>
      </c>
      <c r="L441">
        <v>74602000</v>
      </c>
      <c r="M441">
        <v>139.98558044433599</v>
      </c>
      <c r="N441">
        <v>435.19000244140602</v>
      </c>
      <c r="O441">
        <v>437.04000854492199</v>
      </c>
      <c r="P441">
        <v>433.85000610351602</v>
      </c>
      <c r="Q441">
        <v>434.45001220703102</v>
      </c>
      <c r="R441">
        <v>82329200</v>
      </c>
      <c r="S441">
        <v>411.86474609375</v>
      </c>
    </row>
    <row r="442" spans="1:19" x14ac:dyDescent="0.35">
      <c r="A442" s="1">
        <v>44469</v>
      </c>
      <c r="B442">
        <v>260.33334350585898</v>
      </c>
      <c r="C442">
        <v>263.04333496093801</v>
      </c>
      <c r="D442">
        <v>258.33334350585898</v>
      </c>
      <c r="E442">
        <v>258.49334716796898</v>
      </c>
      <c r="F442">
        <v>53868000</v>
      </c>
      <c r="G442">
        <v>258.49334716796898</v>
      </c>
      <c r="H442">
        <v>143.66000366210901</v>
      </c>
      <c r="I442">
        <v>144.38000488281199</v>
      </c>
      <c r="J442">
        <v>141.27999877929699</v>
      </c>
      <c r="K442">
        <v>141.5</v>
      </c>
      <c r="L442">
        <v>89056700</v>
      </c>
      <c r="M442">
        <v>138.68203735351599</v>
      </c>
      <c r="N442">
        <v>436.01998901367199</v>
      </c>
      <c r="O442">
        <v>436.76998901367199</v>
      </c>
      <c r="P442">
        <v>428.77999877929699</v>
      </c>
      <c r="Q442">
        <v>429.14001464843801</v>
      </c>
      <c r="R442">
        <v>140506000</v>
      </c>
      <c r="S442">
        <v>406.83078002929699</v>
      </c>
    </row>
    <row r="443" spans="1:19" x14ac:dyDescent="0.35">
      <c r="A443" s="1">
        <v>44470</v>
      </c>
      <c r="B443">
        <v>259.46667480468801</v>
      </c>
      <c r="C443">
        <v>260.260009765625</v>
      </c>
      <c r="D443">
        <v>254.52999877929699</v>
      </c>
      <c r="E443">
        <v>258.40667724609398</v>
      </c>
      <c r="F443">
        <v>51094200</v>
      </c>
      <c r="G443">
        <v>258.40667724609398</v>
      </c>
      <c r="H443">
        <v>141.89999389648401</v>
      </c>
      <c r="I443">
        <v>142.919998168945</v>
      </c>
      <c r="J443">
        <v>139.11000061035199</v>
      </c>
      <c r="K443">
        <v>142.64999389648401</v>
      </c>
      <c r="L443">
        <v>94639600</v>
      </c>
      <c r="M443">
        <v>139.80912780761699</v>
      </c>
      <c r="N443">
        <v>430.98001098632801</v>
      </c>
      <c r="O443">
        <v>436.02999877929699</v>
      </c>
      <c r="P443">
        <v>427.23001098632801</v>
      </c>
      <c r="Q443">
        <v>434.239990234375</v>
      </c>
      <c r="R443">
        <v>129240100</v>
      </c>
      <c r="S443">
        <v>411.66558837890602</v>
      </c>
    </row>
    <row r="444" spans="1:19" x14ac:dyDescent="0.35">
      <c r="A444" s="1">
        <v>44473</v>
      </c>
      <c r="B444">
        <v>265.5</v>
      </c>
      <c r="C444">
        <v>268.989990234375</v>
      </c>
      <c r="D444">
        <v>258.70666503906199</v>
      </c>
      <c r="E444">
        <v>260.510009765625</v>
      </c>
      <c r="F444">
        <v>91449900</v>
      </c>
      <c r="G444">
        <v>260.510009765625</v>
      </c>
      <c r="H444">
        <v>141.75999450683599</v>
      </c>
      <c r="I444">
        <v>142.21000671386699</v>
      </c>
      <c r="J444">
        <v>138.27000427246099</v>
      </c>
      <c r="K444">
        <v>139.13999938964801</v>
      </c>
      <c r="L444">
        <v>98322000</v>
      </c>
      <c r="M444">
        <v>136.369064331055</v>
      </c>
      <c r="N444">
        <v>433</v>
      </c>
      <c r="O444">
        <v>433.95999145507801</v>
      </c>
      <c r="P444">
        <v>426.35998535156199</v>
      </c>
      <c r="Q444">
        <v>428.64001464843801</v>
      </c>
      <c r="R444">
        <v>128570000</v>
      </c>
      <c r="S444">
        <v>406.35684204101602</v>
      </c>
    </row>
    <row r="445" spans="1:19" x14ac:dyDescent="0.35">
      <c r="A445" s="1">
        <v>44474</v>
      </c>
      <c r="B445">
        <v>261.60000610351602</v>
      </c>
      <c r="C445">
        <v>265.76998901367199</v>
      </c>
      <c r="D445">
        <v>258.06668090820301</v>
      </c>
      <c r="E445">
        <v>260.19665527343801</v>
      </c>
      <c r="F445">
        <v>55297800</v>
      </c>
      <c r="G445">
        <v>260.19665527343801</v>
      </c>
      <c r="H445">
        <v>139.49000549316401</v>
      </c>
      <c r="I445">
        <v>142.24000549316401</v>
      </c>
      <c r="J445">
        <v>139.36000061035199</v>
      </c>
      <c r="K445">
        <v>141.11000061035199</v>
      </c>
      <c r="L445">
        <v>80861100</v>
      </c>
      <c r="M445">
        <v>138.29981994628901</v>
      </c>
      <c r="N445">
        <v>430.239990234375</v>
      </c>
      <c r="O445">
        <v>435.489990234375</v>
      </c>
      <c r="P445">
        <v>429.39001464843801</v>
      </c>
      <c r="Q445">
        <v>433.10000610351602</v>
      </c>
      <c r="R445">
        <v>90682500</v>
      </c>
      <c r="S445">
        <v>410.58486938476602</v>
      </c>
    </row>
    <row r="446" spans="1:19" x14ac:dyDescent="0.35">
      <c r="A446" s="1">
        <v>44475</v>
      </c>
      <c r="B446">
        <v>258.73333740234398</v>
      </c>
      <c r="C446">
        <v>262.22000122070301</v>
      </c>
      <c r="D446">
        <v>257.739990234375</v>
      </c>
      <c r="E446">
        <v>260.91665649414102</v>
      </c>
      <c r="F446">
        <v>43898400</v>
      </c>
      <c r="G446">
        <v>260.91665649414102</v>
      </c>
      <c r="H446">
        <v>139.47000122070301</v>
      </c>
      <c r="I446">
        <v>142.14999389648401</v>
      </c>
      <c r="J446">
        <v>138.36999511718801</v>
      </c>
      <c r="K446">
        <v>142</v>
      </c>
      <c r="L446">
        <v>83221100</v>
      </c>
      <c r="M446">
        <v>139.17208862304699</v>
      </c>
      <c r="N446">
        <v>429.26998901367199</v>
      </c>
      <c r="O446">
        <v>435.11999511718801</v>
      </c>
      <c r="P446">
        <v>427.54000854492199</v>
      </c>
      <c r="Q446">
        <v>434.89999389648398</v>
      </c>
      <c r="R446">
        <v>113032200</v>
      </c>
      <c r="S446">
        <v>412.29132080078102</v>
      </c>
    </row>
    <row r="447" spans="1:19" x14ac:dyDescent="0.35">
      <c r="A447" s="1">
        <v>44476</v>
      </c>
      <c r="B447">
        <v>261.82000732421898</v>
      </c>
      <c r="C447">
        <v>268.33334350585898</v>
      </c>
      <c r="D447">
        <v>261.12667846679699</v>
      </c>
      <c r="E447">
        <v>264.53668212890602</v>
      </c>
      <c r="F447">
        <v>57587400</v>
      </c>
      <c r="G447">
        <v>264.53668212890602</v>
      </c>
      <c r="H447">
        <v>143.05999755859401</v>
      </c>
      <c r="I447">
        <v>144.22000122070301</v>
      </c>
      <c r="J447">
        <v>142.72000122070301</v>
      </c>
      <c r="K447">
        <v>143.28999328613301</v>
      </c>
      <c r="L447">
        <v>61732700</v>
      </c>
      <c r="M447">
        <v>140.43640136718801</v>
      </c>
      <c r="N447">
        <v>438.39001464843801</v>
      </c>
      <c r="O447">
        <v>441.67999267578102</v>
      </c>
      <c r="P447">
        <v>438.20001220703102</v>
      </c>
      <c r="Q447">
        <v>438.66000366210898</v>
      </c>
      <c r="R447">
        <v>72437500</v>
      </c>
      <c r="S447">
        <v>415.85589599609398</v>
      </c>
    </row>
    <row r="448" spans="1:19" x14ac:dyDescent="0.35">
      <c r="A448" s="1">
        <v>44477</v>
      </c>
      <c r="B448">
        <v>265.4033203125</v>
      </c>
      <c r="C448">
        <v>265.45999145507801</v>
      </c>
      <c r="D448">
        <v>260.30334472656199</v>
      </c>
      <c r="E448">
        <v>261.82998657226602</v>
      </c>
      <c r="F448">
        <v>50215800</v>
      </c>
      <c r="G448">
        <v>261.82998657226602</v>
      </c>
      <c r="H448">
        <v>144.02999877929699</v>
      </c>
      <c r="I448">
        <v>144.17999267578099</v>
      </c>
      <c r="J448">
        <v>142.55999755859401</v>
      </c>
      <c r="K448">
        <v>142.89999389648401</v>
      </c>
      <c r="L448">
        <v>58773200</v>
      </c>
      <c r="M448">
        <v>140.05416870117199</v>
      </c>
      <c r="N448">
        <v>439.48001098632801</v>
      </c>
      <c r="O448">
        <v>439.89001464843801</v>
      </c>
      <c r="P448">
        <v>437.19000244140602</v>
      </c>
      <c r="Q448">
        <v>437.85998535156199</v>
      </c>
      <c r="R448">
        <v>74557400</v>
      </c>
      <c r="S448">
        <v>415.09747314453102</v>
      </c>
    </row>
    <row r="449" spans="1:19" x14ac:dyDescent="0.35">
      <c r="A449" s="1">
        <v>44480</v>
      </c>
      <c r="B449">
        <v>262.54998779296898</v>
      </c>
      <c r="C449">
        <v>267.07998657226602</v>
      </c>
      <c r="D449">
        <v>261.83334350585898</v>
      </c>
      <c r="E449">
        <v>263.98001098632801</v>
      </c>
      <c r="F449">
        <v>42600900</v>
      </c>
      <c r="G449">
        <v>263.98001098632801</v>
      </c>
      <c r="H449">
        <v>142.27000427246099</v>
      </c>
      <c r="I449">
        <v>144.80999755859401</v>
      </c>
      <c r="J449">
        <v>141.80999755859401</v>
      </c>
      <c r="K449">
        <v>142.80999755859401</v>
      </c>
      <c r="L449">
        <v>64452200</v>
      </c>
      <c r="M449">
        <v>139.96595764160199</v>
      </c>
      <c r="N449">
        <v>437.16000366210898</v>
      </c>
      <c r="O449">
        <v>440.260009765625</v>
      </c>
      <c r="P449">
        <v>434.61999511718801</v>
      </c>
      <c r="Q449">
        <v>434.69000244140602</v>
      </c>
      <c r="R449">
        <v>65233300</v>
      </c>
      <c r="S449">
        <v>412.09231567382801</v>
      </c>
    </row>
    <row r="450" spans="1:19" x14ac:dyDescent="0.35">
      <c r="A450" s="1">
        <v>44481</v>
      </c>
      <c r="B450">
        <v>266.97665405273398</v>
      </c>
      <c r="C450">
        <v>270.77334594726602</v>
      </c>
      <c r="D450">
        <v>265.52334594726602</v>
      </c>
      <c r="E450">
        <v>268.57333374023398</v>
      </c>
      <c r="F450">
        <v>66060000</v>
      </c>
      <c r="G450">
        <v>268.57333374023398</v>
      </c>
      <c r="H450">
        <v>143.22999572753901</v>
      </c>
      <c r="I450">
        <v>143.25</v>
      </c>
      <c r="J450">
        <v>141.03999328613301</v>
      </c>
      <c r="K450">
        <v>141.50999450683599</v>
      </c>
      <c r="L450">
        <v>73035900</v>
      </c>
      <c r="M450">
        <v>138.691818237305</v>
      </c>
      <c r="N450">
        <v>435.67001342773398</v>
      </c>
      <c r="O450">
        <v>436.10000610351602</v>
      </c>
      <c r="P450">
        <v>432.77999877929699</v>
      </c>
      <c r="Q450">
        <v>433.61999511718801</v>
      </c>
      <c r="R450">
        <v>71181200</v>
      </c>
      <c r="S450">
        <v>411.07785034179699</v>
      </c>
    </row>
    <row r="451" spans="1:19" x14ac:dyDescent="0.35">
      <c r="A451" s="1">
        <v>44482</v>
      </c>
      <c r="B451">
        <v>270.15667724609398</v>
      </c>
      <c r="C451">
        <v>271.80334472656199</v>
      </c>
      <c r="D451">
        <v>268.59332275390602</v>
      </c>
      <c r="E451">
        <v>270.35998535156199</v>
      </c>
      <c r="F451">
        <v>42360300</v>
      </c>
      <c r="G451">
        <v>270.35998535156199</v>
      </c>
      <c r="H451">
        <v>141.24000549316401</v>
      </c>
      <c r="I451">
        <v>141.39999389648401</v>
      </c>
      <c r="J451">
        <v>139.19999694824199</v>
      </c>
      <c r="K451">
        <v>140.91000366210901</v>
      </c>
      <c r="L451">
        <v>78762700</v>
      </c>
      <c r="M451">
        <v>138.10379028320301</v>
      </c>
      <c r="N451">
        <v>434.70999145507801</v>
      </c>
      <c r="O451">
        <v>436.04998779296898</v>
      </c>
      <c r="P451">
        <v>431.54000854492199</v>
      </c>
      <c r="Q451">
        <v>435.17999267578102</v>
      </c>
      <c r="R451">
        <v>72974000</v>
      </c>
      <c r="S451">
        <v>412.55679321289102</v>
      </c>
    </row>
    <row r="452" spans="1:19" x14ac:dyDescent="0.35">
      <c r="A452" s="1">
        <v>44483</v>
      </c>
      <c r="B452">
        <v>271.82998657226602</v>
      </c>
      <c r="C452">
        <v>273.41665649414102</v>
      </c>
      <c r="D452">
        <v>271.11666870117199</v>
      </c>
      <c r="E452">
        <v>272.77334594726602</v>
      </c>
      <c r="F452">
        <v>36741600</v>
      </c>
      <c r="G452">
        <v>272.77334594726602</v>
      </c>
      <c r="H452">
        <v>142.11000061035199</v>
      </c>
      <c r="I452">
        <v>143.88000488281199</v>
      </c>
      <c r="J452">
        <v>141.50999450683599</v>
      </c>
      <c r="K452">
        <v>143.75999450683599</v>
      </c>
      <c r="L452">
        <v>69907100</v>
      </c>
      <c r="M452">
        <v>140.89703369140599</v>
      </c>
      <c r="N452">
        <v>439.07998657226602</v>
      </c>
      <c r="O452">
        <v>442.66000366210898</v>
      </c>
      <c r="P452">
        <v>438.57998657226602</v>
      </c>
      <c r="Q452">
        <v>442.5</v>
      </c>
      <c r="R452">
        <v>70236800</v>
      </c>
      <c r="S452">
        <v>419.49624633789102</v>
      </c>
    </row>
    <row r="453" spans="1:19" x14ac:dyDescent="0.35">
      <c r="A453" s="1">
        <v>44484</v>
      </c>
      <c r="B453">
        <v>274.57998657226602</v>
      </c>
      <c r="C453">
        <v>281.07000732421898</v>
      </c>
      <c r="D453">
        <v>274.11666870117199</v>
      </c>
      <c r="E453">
        <v>281.010009765625</v>
      </c>
      <c r="F453">
        <v>56773800</v>
      </c>
      <c r="G453">
        <v>281.010009765625</v>
      </c>
      <c r="H453">
        <v>143.77000427246099</v>
      </c>
      <c r="I453">
        <v>144.89999389648401</v>
      </c>
      <c r="J453">
        <v>143.50999450683599</v>
      </c>
      <c r="K453">
        <v>144.83999633789099</v>
      </c>
      <c r="L453">
        <v>67940300</v>
      </c>
      <c r="M453">
        <v>141.95556640625</v>
      </c>
      <c r="N453">
        <v>444.75</v>
      </c>
      <c r="O453">
        <v>446.260009765625</v>
      </c>
      <c r="P453">
        <v>444.08999633789102</v>
      </c>
      <c r="Q453">
        <v>445.86999511718801</v>
      </c>
      <c r="R453">
        <v>66260200</v>
      </c>
      <c r="S453">
        <v>422.69107055664102</v>
      </c>
    </row>
    <row r="454" spans="1:19" x14ac:dyDescent="0.35">
      <c r="A454" s="1">
        <v>44487</v>
      </c>
      <c r="B454">
        <v>283.92999267578102</v>
      </c>
      <c r="C454">
        <v>291.75332641601602</v>
      </c>
      <c r="D454">
        <v>283.82333374023398</v>
      </c>
      <c r="E454">
        <v>290.03668212890602</v>
      </c>
      <c r="F454">
        <v>72621600</v>
      </c>
      <c r="G454">
        <v>290.03668212890602</v>
      </c>
      <c r="H454">
        <v>143.44999694824199</v>
      </c>
      <c r="I454">
        <v>146.83999633789099</v>
      </c>
      <c r="J454">
        <v>143.16000366210901</v>
      </c>
      <c r="K454">
        <v>146.55000305175801</v>
      </c>
      <c r="L454">
        <v>85589200</v>
      </c>
      <c r="M454">
        <v>143.63150024414099</v>
      </c>
      <c r="N454">
        <v>443.97000122070301</v>
      </c>
      <c r="O454">
        <v>447.54998779296898</v>
      </c>
      <c r="P454">
        <v>443.26998901367199</v>
      </c>
      <c r="Q454">
        <v>447.19000244140602</v>
      </c>
      <c r="R454">
        <v>62213200</v>
      </c>
      <c r="S454">
        <v>423.94247436523398</v>
      </c>
    </row>
    <row r="455" spans="1:19" x14ac:dyDescent="0.35">
      <c r="A455" s="1">
        <v>44488</v>
      </c>
      <c r="B455">
        <v>292.510009765625</v>
      </c>
      <c r="C455">
        <v>292.64999389648398</v>
      </c>
      <c r="D455">
        <v>287.50332641601602</v>
      </c>
      <c r="E455">
        <v>288.08999633789102</v>
      </c>
      <c r="F455">
        <v>52143300</v>
      </c>
      <c r="G455">
        <v>288.08999633789102</v>
      </c>
      <c r="H455">
        <v>147.00999450683599</v>
      </c>
      <c r="I455">
        <v>149.169998168945</v>
      </c>
      <c r="J455">
        <v>146.55000305175801</v>
      </c>
      <c r="K455">
        <v>148.75999450683599</v>
      </c>
      <c r="L455">
        <v>76378900</v>
      </c>
      <c r="M455">
        <v>145.79745483398401</v>
      </c>
      <c r="N455">
        <v>448.92001342773398</v>
      </c>
      <c r="O455">
        <v>450.70999145507801</v>
      </c>
      <c r="P455">
        <v>448.26998901367199</v>
      </c>
      <c r="Q455">
        <v>450.64001464843801</v>
      </c>
      <c r="R455">
        <v>46996800</v>
      </c>
      <c r="S455">
        <v>427.213134765625</v>
      </c>
    </row>
    <row r="456" spans="1:19" x14ac:dyDescent="0.35">
      <c r="A456" s="1">
        <v>44489</v>
      </c>
      <c r="B456">
        <v>288.45001220703102</v>
      </c>
      <c r="C456">
        <v>289.82998657226602</v>
      </c>
      <c r="D456">
        <v>285.79333496093801</v>
      </c>
      <c r="E456">
        <v>288.60000610351602</v>
      </c>
      <c r="F456">
        <v>42096300</v>
      </c>
      <c r="G456">
        <v>288.60000610351602</v>
      </c>
      <c r="H456">
        <v>148.69999694824199</v>
      </c>
      <c r="I456">
        <v>149.75</v>
      </c>
      <c r="J456">
        <v>148.11999511718801</v>
      </c>
      <c r="K456">
        <v>149.25999450683599</v>
      </c>
      <c r="L456">
        <v>58418800</v>
      </c>
      <c r="M456">
        <v>146.28750610351599</v>
      </c>
      <c r="N456">
        <v>451.13000488281199</v>
      </c>
      <c r="O456">
        <v>452.73001098632801</v>
      </c>
      <c r="P456">
        <v>451.010009765625</v>
      </c>
      <c r="Q456">
        <v>452.41000366210898</v>
      </c>
      <c r="R456">
        <v>49571600</v>
      </c>
      <c r="S456">
        <v>428.89111328125</v>
      </c>
    </row>
    <row r="457" spans="1:19" x14ac:dyDescent="0.35">
      <c r="A457" s="1">
        <v>44490</v>
      </c>
      <c r="B457">
        <v>285.33334350585898</v>
      </c>
      <c r="C457">
        <v>300</v>
      </c>
      <c r="D457">
        <v>285.16665649414102</v>
      </c>
      <c r="E457">
        <v>298</v>
      </c>
      <c r="F457">
        <v>94444500</v>
      </c>
      <c r="G457">
        <v>298</v>
      </c>
      <c r="H457">
        <v>148.80999755859401</v>
      </c>
      <c r="I457">
        <v>149.63999938964801</v>
      </c>
      <c r="J457">
        <v>147.86999511718801</v>
      </c>
      <c r="K457">
        <v>149.47999572753901</v>
      </c>
      <c r="L457">
        <v>61421000</v>
      </c>
      <c r="M457">
        <v>146.50312805175801</v>
      </c>
      <c r="N457">
        <v>451.76998901367199</v>
      </c>
      <c r="O457">
        <v>453.82998657226602</v>
      </c>
      <c r="P457">
        <v>451.30999755859398</v>
      </c>
      <c r="Q457">
        <v>453.58999633789102</v>
      </c>
      <c r="R457">
        <v>41305400</v>
      </c>
      <c r="S457">
        <v>430.00973510742199</v>
      </c>
    </row>
    <row r="458" spans="1:19" x14ac:dyDescent="0.35">
      <c r="A458" s="1">
        <v>44491</v>
      </c>
      <c r="B458">
        <v>298.5</v>
      </c>
      <c r="C458">
        <v>303.33334350585898</v>
      </c>
      <c r="D458">
        <v>296.98666381835898</v>
      </c>
      <c r="E458">
        <v>303.22665405273398</v>
      </c>
      <c r="F458">
        <v>68642400</v>
      </c>
      <c r="G458">
        <v>303.22665405273398</v>
      </c>
      <c r="H458">
        <v>149.69000244140599</v>
      </c>
      <c r="I458">
        <v>150.17999267578099</v>
      </c>
      <c r="J458">
        <v>148.63999938964801</v>
      </c>
      <c r="K458">
        <v>148.69000244140599</v>
      </c>
      <c r="L458">
        <v>58883400</v>
      </c>
      <c r="M458">
        <v>145.72888183593801</v>
      </c>
      <c r="N458">
        <v>453.13000488281199</v>
      </c>
      <c r="O458">
        <v>454.67001342773398</v>
      </c>
      <c r="P458">
        <v>451.04998779296898</v>
      </c>
      <c r="Q458">
        <v>453.11999511718801</v>
      </c>
      <c r="R458">
        <v>58845100</v>
      </c>
      <c r="S458">
        <v>429.56417846679699</v>
      </c>
    </row>
    <row r="459" spans="1:19" x14ac:dyDescent="0.35">
      <c r="A459" s="1">
        <v>44494</v>
      </c>
      <c r="B459">
        <v>316.84332275390602</v>
      </c>
      <c r="C459">
        <v>348.33999633789102</v>
      </c>
      <c r="D459">
        <v>314.73333740234398</v>
      </c>
      <c r="E459">
        <v>341.61999511718801</v>
      </c>
      <c r="F459">
        <v>188556300</v>
      </c>
      <c r="G459">
        <v>341.61999511718801</v>
      </c>
      <c r="H459">
        <v>148.67999267578099</v>
      </c>
      <c r="I459">
        <v>149.36999511718801</v>
      </c>
      <c r="J459">
        <v>147.61999511718801</v>
      </c>
      <c r="K459">
        <v>148.63999938964801</v>
      </c>
      <c r="L459">
        <v>50720600</v>
      </c>
      <c r="M459">
        <v>145.67985534668</v>
      </c>
      <c r="N459">
        <v>454.27999877929699</v>
      </c>
      <c r="O459">
        <v>455.89999389648398</v>
      </c>
      <c r="P459">
        <v>452.39001464843801</v>
      </c>
      <c r="Q459">
        <v>455.54998779296898</v>
      </c>
      <c r="R459">
        <v>45214500</v>
      </c>
      <c r="S459">
        <v>431.86782836914102</v>
      </c>
    </row>
    <row r="460" spans="1:19" x14ac:dyDescent="0.35">
      <c r="A460" s="1">
        <v>44495</v>
      </c>
      <c r="B460">
        <v>341.56332397460898</v>
      </c>
      <c r="C460">
        <v>364.98001098632801</v>
      </c>
      <c r="D460">
        <v>333.81332397460898</v>
      </c>
      <c r="E460">
        <v>339.47665405273398</v>
      </c>
      <c r="F460">
        <v>187245000</v>
      </c>
      <c r="G460">
        <v>339.47665405273398</v>
      </c>
      <c r="H460">
        <v>149.330001831055</v>
      </c>
      <c r="I460">
        <v>150.83999633789099</v>
      </c>
      <c r="J460">
        <v>149.00999450683599</v>
      </c>
      <c r="K460">
        <v>149.32000732421901</v>
      </c>
      <c r="L460">
        <v>60893400</v>
      </c>
      <c r="M460">
        <v>146.34629821777301</v>
      </c>
      <c r="N460">
        <v>457.20001220703102</v>
      </c>
      <c r="O460">
        <v>458.489990234375</v>
      </c>
      <c r="P460">
        <v>455.55999755859398</v>
      </c>
      <c r="Q460">
        <v>455.95999145507801</v>
      </c>
      <c r="R460">
        <v>56075100</v>
      </c>
      <c r="S460">
        <v>432.25650024414102</v>
      </c>
    </row>
    <row r="461" spans="1:19" x14ac:dyDescent="0.35">
      <c r="A461" s="1">
        <v>44496</v>
      </c>
      <c r="B461">
        <v>346.55334472656199</v>
      </c>
      <c r="C461">
        <v>356.95999145507801</v>
      </c>
      <c r="D461">
        <v>343.59332275390602</v>
      </c>
      <c r="E461">
        <v>345.95333862304699</v>
      </c>
      <c r="F461">
        <v>115579500</v>
      </c>
      <c r="G461">
        <v>345.95333862304699</v>
      </c>
      <c r="H461">
        <v>149.36000061035199</v>
      </c>
      <c r="I461">
        <v>149.72999572753901</v>
      </c>
      <c r="J461">
        <v>148.49000549316401</v>
      </c>
      <c r="K461">
        <v>148.85000610351599</v>
      </c>
      <c r="L461">
        <v>56094900</v>
      </c>
      <c r="M461">
        <v>145.88569641113301</v>
      </c>
      <c r="N461">
        <v>456.45001220703102</v>
      </c>
      <c r="O461">
        <v>457.16000366210898</v>
      </c>
      <c r="P461">
        <v>453.85998535156199</v>
      </c>
      <c r="Q461">
        <v>453.94000244140602</v>
      </c>
      <c r="R461">
        <v>72438000</v>
      </c>
      <c r="S461">
        <v>430.34158325195301</v>
      </c>
    </row>
    <row r="462" spans="1:19" x14ac:dyDescent="0.35">
      <c r="A462" s="1">
        <v>44497</v>
      </c>
      <c r="B462">
        <v>356.10333251953102</v>
      </c>
      <c r="C462">
        <v>360.33334350585898</v>
      </c>
      <c r="D462">
        <v>351.39999389648398</v>
      </c>
      <c r="E462">
        <v>359.01333618164102</v>
      </c>
      <c r="F462">
        <v>81639600</v>
      </c>
      <c r="G462">
        <v>359.01333618164102</v>
      </c>
      <c r="H462">
        <v>149.82000732421901</v>
      </c>
      <c r="I462">
        <v>153.169998168945</v>
      </c>
      <c r="J462">
        <v>149.72000122070301</v>
      </c>
      <c r="K462">
        <v>152.57000732421901</v>
      </c>
      <c r="L462">
        <v>100077900</v>
      </c>
      <c r="M462">
        <v>149.53157043457</v>
      </c>
      <c r="N462">
        <v>455.45999145507801</v>
      </c>
      <c r="O462">
        <v>458.39999389648398</v>
      </c>
      <c r="P462">
        <v>455.45001220703102</v>
      </c>
      <c r="Q462">
        <v>458.32000732421898</v>
      </c>
      <c r="R462">
        <v>51437900</v>
      </c>
      <c r="S462">
        <v>434.49383544921898</v>
      </c>
    </row>
    <row r="463" spans="1:19" x14ac:dyDescent="0.35">
      <c r="A463" s="1">
        <v>44498</v>
      </c>
      <c r="B463">
        <v>360.61999511718801</v>
      </c>
      <c r="C463">
        <v>371.73666381835898</v>
      </c>
      <c r="D463">
        <v>357.73666381835898</v>
      </c>
      <c r="E463">
        <v>371.33334350585898</v>
      </c>
      <c r="F463">
        <v>89755200</v>
      </c>
      <c r="G463">
        <v>371.33334350585898</v>
      </c>
      <c r="H463">
        <v>147.22000122070301</v>
      </c>
      <c r="I463">
        <v>149.94000244140599</v>
      </c>
      <c r="J463">
        <v>146.41000366210901</v>
      </c>
      <c r="K463">
        <v>149.80000305175801</v>
      </c>
      <c r="L463">
        <v>124953200</v>
      </c>
      <c r="M463">
        <v>146.81678771972699</v>
      </c>
      <c r="N463">
        <v>455.86999511718801</v>
      </c>
      <c r="O463">
        <v>459.55999755859398</v>
      </c>
      <c r="P463">
        <v>455.55999755859398</v>
      </c>
      <c r="Q463">
        <v>459.25</v>
      </c>
      <c r="R463">
        <v>70162400</v>
      </c>
      <c r="S463">
        <v>435.37545776367199</v>
      </c>
    </row>
    <row r="464" spans="1:19" x14ac:dyDescent="0.35">
      <c r="A464" s="1">
        <v>44501</v>
      </c>
      <c r="B464">
        <v>381.66665649414102</v>
      </c>
      <c r="C464">
        <v>403.25</v>
      </c>
      <c r="D464">
        <v>372.88665771484398</v>
      </c>
      <c r="E464">
        <v>402.86334228515602</v>
      </c>
      <c r="F464">
        <v>168146100</v>
      </c>
      <c r="G464">
        <v>402.86334228515602</v>
      </c>
      <c r="H464">
        <v>148.99000549316401</v>
      </c>
      <c r="I464">
        <v>149.69999694824199</v>
      </c>
      <c r="J464">
        <v>147.80000305175801</v>
      </c>
      <c r="K464">
        <v>148.96000671386699</v>
      </c>
      <c r="L464">
        <v>74588300</v>
      </c>
      <c r="M464">
        <v>145.99346923828099</v>
      </c>
      <c r="N464">
        <v>460.29998779296898</v>
      </c>
      <c r="O464">
        <v>460.70001220703102</v>
      </c>
      <c r="P464">
        <v>458.20001220703102</v>
      </c>
      <c r="Q464">
        <v>460.04000854492199</v>
      </c>
      <c r="R464">
        <v>48433600</v>
      </c>
      <c r="S464">
        <v>436.12442016601602</v>
      </c>
    </row>
    <row r="465" spans="1:19" x14ac:dyDescent="0.35">
      <c r="A465" s="1">
        <v>44502</v>
      </c>
      <c r="B465">
        <v>386.45333862304699</v>
      </c>
      <c r="C465">
        <v>402.86334228515602</v>
      </c>
      <c r="D465">
        <v>382</v>
      </c>
      <c r="E465">
        <v>390.66665649414102</v>
      </c>
      <c r="F465">
        <v>128213400</v>
      </c>
      <c r="G465">
        <v>390.66665649414102</v>
      </c>
      <c r="H465">
        <v>148.66000366210901</v>
      </c>
      <c r="I465">
        <v>151.57000732421901</v>
      </c>
      <c r="J465">
        <v>148.64999389648401</v>
      </c>
      <c r="K465">
        <v>150.02000427246099</v>
      </c>
      <c r="L465">
        <v>69122000</v>
      </c>
      <c r="M465">
        <v>147.03237915039099</v>
      </c>
      <c r="N465">
        <v>460.22000122070301</v>
      </c>
      <c r="O465">
        <v>462.23001098632801</v>
      </c>
      <c r="P465">
        <v>460.07998657226602</v>
      </c>
      <c r="Q465">
        <v>461.89999389648398</v>
      </c>
      <c r="R465">
        <v>48908400</v>
      </c>
      <c r="S465">
        <v>437.88772583007801</v>
      </c>
    </row>
    <row r="466" spans="1:19" x14ac:dyDescent="0.35">
      <c r="A466" s="1">
        <v>44503</v>
      </c>
      <c r="B466">
        <v>392.44332885742199</v>
      </c>
      <c r="C466">
        <v>405.13000488281199</v>
      </c>
      <c r="D466">
        <v>384.20666503906199</v>
      </c>
      <c r="E466">
        <v>404.61999511718801</v>
      </c>
      <c r="F466">
        <v>103885500</v>
      </c>
      <c r="G466">
        <v>404.61999511718801</v>
      </c>
      <c r="H466">
        <v>150.38999938964801</v>
      </c>
      <c r="I466">
        <v>151.97000122070301</v>
      </c>
      <c r="J466">
        <v>149.82000732421901</v>
      </c>
      <c r="K466">
        <v>151.49000549316401</v>
      </c>
      <c r="L466">
        <v>54511500</v>
      </c>
      <c r="M466">
        <v>148.47312927246099</v>
      </c>
      <c r="N466">
        <v>461.29998779296898</v>
      </c>
      <c r="O466">
        <v>465.14999389648398</v>
      </c>
      <c r="P466">
        <v>460.82998657226602</v>
      </c>
      <c r="Q466">
        <v>464.72000122070301</v>
      </c>
      <c r="R466">
        <v>52509800</v>
      </c>
      <c r="S466">
        <v>440.56109619140602</v>
      </c>
    </row>
    <row r="467" spans="1:19" x14ac:dyDescent="0.35">
      <c r="A467" s="1">
        <v>44504</v>
      </c>
      <c r="B467">
        <v>411.47000122070301</v>
      </c>
      <c r="C467">
        <v>414.49667358398398</v>
      </c>
      <c r="D467">
        <v>405.66665649414102</v>
      </c>
      <c r="E467">
        <v>409.97000122070301</v>
      </c>
      <c r="F467">
        <v>76192200</v>
      </c>
      <c r="G467">
        <v>409.97000122070301</v>
      </c>
      <c r="H467">
        <v>151.580001831055</v>
      </c>
      <c r="I467">
        <v>152.42999267578099</v>
      </c>
      <c r="J467">
        <v>150.63999938964801</v>
      </c>
      <c r="K467">
        <v>150.96000671386699</v>
      </c>
      <c r="L467">
        <v>60394600</v>
      </c>
      <c r="M467">
        <v>147.95362854003901</v>
      </c>
      <c r="N467">
        <v>465.35998535156199</v>
      </c>
      <c r="O467">
        <v>467</v>
      </c>
      <c r="P467">
        <v>464.989990234375</v>
      </c>
      <c r="Q467">
        <v>466.91000366210898</v>
      </c>
      <c r="R467">
        <v>52847100</v>
      </c>
      <c r="S467">
        <v>442.63723754882801</v>
      </c>
    </row>
    <row r="468" spans="1:19" x14ac:dyDescent="0.35">
      <c r="A468" s="1">
        <v>44505</v>
      </c>
      <c r="B468">
        <v>409.33334350585898</v>
      </c>
      <c r="C468">
        <v>413.29000854492199</v>
      </c>
      <c r="D468">
        <v>402.66665649414102</v>
      </c>
      <c r="E468">
        <v>407.36334228515602</v>
      </c>
      <c r="F468">
        <v>64886400</v>
      </c>
      <c r="G468">
        <v>407.36334228515602</v>
      </c>
      <c r="H468">
        <v>151.88999938964801</v>
      </c>
      <c r="I468">
        <v>152.19999694824199</v>
      </c>
      <c r="J468">
        <v>150.05999755859401</v>
      </c>
      <c r="K468">
        <v>151.27999877929699</v>
      </c>
      <c r="L468">
        <v>65463900</v>
      </c>
      <c r="M468">
        <v>148.48370361328099</v>
      </c>
      <c r="N468">
        <v>469.27999877929699</v>
      </c>
      <c r="O468">
        <v>470.64999389648398</v>
      </c>
      <c r="P468">
        <v>466.92001342773398</v>
      </c>
      <c r="Q468">
        <v>468.52999877929699</v>
      </c>
      <c r="R468">
        <v>66390600</v>
      </c>
      <c r="S468">
        <v>444.17306518554699</v>
      </c>
    </row>
    <row r="469" spans="1:19" x14ac:dyDescent="0.35">
      <c r="A469" s="1">
        <v>44508</v>
      </c>
      <c r="B469">
        <v>383.26333618164102</v>
      </c>
      <c r="C469">
        <v>399</v>
      </c>
      <c r="D469">
        <v>377.66665649414102</v>
      </c>
      <c r="E469">
        <v>387.64666748046898</v>
      </c>
      <c r="F469">
        <v>100337100</v>
      </c>
      <c r="G469">
        <v>387.64666748046898</v>
      </c>
      <c r="H469">
        <v>151.41000366210901</v>
      </c>
      <c r="I469">
        <v>151.57000732421901</v>
      </c>
      <c r="J469">
        <v>150.16000366210901</v>
      </c>
      <c r="K469">
        <v>150.44000244140599</v>
      </c>
      <c r="L469">
        <v>55020900</v>
      </c>
      <c r="M469">
        <v>147.65921020507801</v>
      </c>
      <c r="N469">
        <v>469.70001220703102</v>
      </c>
      <c r="O469">
        <v>470.23001098632801</v>
      </c>
      <c r="P469">
        <v>468.20001220703102</v>
      </c>
      <c r="Q469">
        <v>468.92999267578102</v>
      </c>
      <c r="R469">
        <v>50405200</v>
      </c>
      <c r="S469">
        <v>444.55230712890602</v>
      </c>
    </row>
    <row r="470" spans="1:19" x14ac:dyDescent="0.35">
      <c r="A470" s="1">
        <v>44509</v>
      </c>
      <c r="B470">
        <v>391.20001220703102</v>
      </c>
      <c r="C470">
        <v>391.5</v>
      </c>
      <c r="D470">
        <v>337.17333984375</v>
      </c>
      <c r="E470">
        <v>341.16665649414102</v>
      </c>
      <c r="F470">
        <v>177317400</v>
      </c>
      <c r="G470">
        <v>341.16665649414102</v>
      </c>
      <c r="H470">
        <v>150.19999694824199</v>
      </c>
      <c r="I470">
        <v>151.42999267578099</v>
      </c>
      <c r="J470">
        <v>150.05999755859401</v>
      </c>
      <c r="K470">
        <v>150.80999755859401</v>
      </c>
      <c r="L470">
        <v>56787900</v>
      </c>
      <c r="M470">
        <v>148.02236938476599</v>
      </c>
      <c r="N470">
        <v>469.32000732421898</v>
      </c>
      <c r="O470">
        <v>469.57000732421898</v>
      </c>
      <c r="P470">
        <v>465.88000488281199</v>
      </c>
      <c r="Q470">
        <v>467.38000488281199</v>
      </c>
      <c r="R470">
        <v>51149100</v>
      </c>
      <c r="S470">
        <v>443.08285522460898</v>
      </c>
    </row>
    <row r="471" spans="1:19" x14ac:dyDescent="0.35">
      <c r="A471" s="1">
        <v>44510</v>
      </c>
      <c r="B471">
        <v>336.80334472656199</v>
      </c>
      <c r="C471">
        <v>359.36666870117199</v>
      </c>
      <c r="D471">
        <v>329.10333251953102</v>
      </c>
      <c r="E471">
        <v>355.98333740234398</v>
      </c>
      <c r="F471">
        <v>128408100</v>
      </c>
      <c r="G471">
        <v>355.98333740234398</v>
      </c>
      <c r="H471">
        <v>150.02000427246099</v>
      </c>
      <c r="I471">
        <v>150.13000488281199</v>
      </c>
      <c r="J471">
        <v>147.85000610351599</v>
      </c>
      <c r="K471">
        <v>147.919998168945</v>
      </c>
      <c r="L471">
        <v>65187100</v>
      </c>
      <c r="M471">
        <v>145.185791015625</v>
      </c>
      <c r="N471">
        <v>465.57998657226602</v>
      </c>
      <c r="O471">
        <v>467.38000488281199</v>
      </c>
      <c r="P471">
        <v>462.04000854492199</v>
      </c>
      <c r="Q471">
        <v>463.61999511718801</v>
      </c>
      <c r="R471">
        <v>69429700</v>
      </c>
      <c r="S471">
        <v>439.518310546875</v>
      </c>
    </row>
    <row r="472" spans="1:19" x14ac:dyDescent="0.35">
      <c r="A472" s="1">
        <v>44511</v>
      </c>
      <c r="B472">
        <v>367.58999633789102</v>
      </c>
      <c r="C472">
        <v>368.32333374023398</v>
      </c>
      <c r="D472">
        <v>351.55999755859398</v>
      </c>
      <c r="E472">
        <v>354.50332641601602</v>
      </c>
      <c r="F472">
        <v>67189800</v>
      </c>
      <c r="G472">
        <v>354.50332641601602</v>
      </c>
      <c r="H472">
        <v>148.96000671386699</v>
      </c>
      <c r="I472">
        <v>149.42999267578099</v>
      </c>
      <c r="J472">
        <v>147.67999267578099</v>
      </c>
      <c r="K472">
        <v>147.86999511718801</v>
      </c>
      <c r="L472" s="2">
        <v>41000000</v>
      </c>
      <c r="M472">
        <v>145.13668823242199</v>
      </c>
      <c r="N472">
        <v>465.20999145507801</v>
      </c>
      <c r="O472">
        <v>465.29000854492199</v>
      </c>
      <c r="P472">
        <v>463.75</v>
      </c>
      <c r="Q472">
        <v>463.76998901367199</v>
      </c>
      <c r="R472">
        <v>34848500</v>
      </c>
      <c r="S472">
        <v>439.66046142578102</v>
      </c>
    </row>
    <row r="473" spans="1:19" x14ac:dyDescent="0.35">
      <c r="A473" s="1">
        <v>44512</v>
      </c>
      <c r="B473">
        <v>349.16665649414102</v>
      </c>
      <c r="C473">
        <v>351.5</v>
      </c>
      <c r="D473">
        <v>339.73333740234398</v>
      </c>
      <c r="E473">
        <v>344.47332763671898</v>
      </c>
      <c r="F473">
        <v>76719300</v>
      </c>
      <c r="G473">
        <v>344.47332763671898</v>
      </c>
      <c r="H473">
        <v>148.42999267578099</v>
      </c>
      <c r="I473">
        <v>150.39999389648401</v>
      </c>
      <c r="J473">
        <v>147.47999572753901</v>
      </c>
      <c r="K473">
        <v>149.99000549316401</v>
      </c>
      <c r="L473">
        <v>63804000</v>
      </c>
      <c r="M473">
        <v>147.217529296875</v>
      </c>
      <c r="N473">
        <v>465.11999511718801</v>
      </c>
      <c r="O473">
        <v>467.85998535156199</v>
      </c>
      <c r="P473">
        <v>464.10998535156199</v>
      </c>
      <c r="Q473">
        <v>467.26998901367199</v>
      </c>
      <c r="R473">
        <v>53466700</v>
      </c>
      <c r="S473">
        <v>442.97854614257801</v>
      </c>
    </row>
    <row r="474" spans="1:19" x14ac:dyDescent="0.35">
      <c r="A474" s="1">
        <v>44515</v>
      </c>
      <c r="B474">
        <v>339.20999145507801</v>
      </c>
      <c r="C474">
        <v>343.99334716796898</v>
      </c>
      <c r="D474">
        <v>326.20001220703102</v>
      </c>
      <c r="E474">
        <v>337.79666137695301</v>
      </c>
      <c r="F474">
        <v>104326800</v>
      </c>
      <c r="G474">
        <v>337.79666137695301</v>
      </c>
      <c r="H474">
        <v>150.36999511718801</v>
      </c>
      <c r="I474">
        <v>151.88000488281199</v>
      </c>
      <c r="J474">
        <v>149.42999267578099</v>
      </c>
      <c r="K474">
        <v>150</v>
      </c>
      <c r="L474">
        <v>59222800</v>
      </c>
      <c r="M474">
        <v>147.22737121582</v>
      </c>
      <c r="N474">
        <v>468.64001464843801</v>
      </c>
      <c r="O474">
        <v>468.80999755859398</v>
      </c>
      <c r="P474">
        <v>466.23001098632801</v>
      </c>
      <c r="Q474">
        <v>467.42999267578102</v>
      </c>
      <c r="R474">
        <v>46980500</v>
      </c>
      <c r="S474">
        <v>443.13027954101602</v>
      </c>
    </row>
    <row r="475" spans="1:19" x14ac:dyDescent="0.35">
      <c r="A475" s="1">
        <v>44516</v>
      </c>
      <c r="B475">
        <v>334.43667602539102</v>
      </c>
      <c r="C475">
        <v>352.39999389648398</v>
      </c>
      <c r="D475">
        <v>334.05999755859398</v>
      </c>
      <c r="E475">
        <v>351.57666015625</v>
      </c>
      <c r="F475">
        <v>79627200</v>
      </c>
      <c r="G475">
        <v>351.57666015625</v>
      </c>
      <c r="H475">
        <v>149.94000244140599</v>
      </c>
      <c r="I475">
        <v>151.49000549316401</v>
      </c>
      <c r="J475">
        <v>149.33999633789099</v>
      </c>
      <c r="K475">
        <v>151</v>
      </c>
      <c r="L475">
        <v>59256200</v>
      </c>
      <c r="M475">
        <v>148.20884704589801</v>
      </c>
      <c r="N475">
        <v>467.14999389648398</v>
      </c>
      <c r="O475">
        <v>470.489990234375</v>
      </c>
      <c r="P475">
        <v>467.07000732421898</v>
      </c>
      <c r="Q475">
        <v>469.27999877929699</v>
      </c>
      <c r="R475">
        <v>48857500</v>
      </c>
      <c r="S475">
        <v>444.884033203125</v>
      </c>
    </row>
    <row r="476" spans="1:19" x14ac:dyDescent="0.35">
      <c r="A476" s="1">
        <v>44517</v>
      </c>
      <c r="B476">
        <v>354.50332641601602</v>
      </c>
      <c r="C476">
        <v>373.21331787109398</v>
      </c>
      <c r="D476">
        <v>351.83334350585898</v>
      </c>
      <c r="E476">
        <v>363.00332641601602</v>
      </c>
      <c r="F476">
        <v>94336200</v>
      </c>
      <c r="G476">
        <v>363.00332641601602</v>
      </c>
      <c r="H476">
        <v>151</v>
      </c>
      <c r="I476">
        <v>155</v>
      </c>
      <c r="J476">
        <v>150.99000549316401</v>
      </c>
      <c r="K476">
        <v>153.49000549316401</v>
      </c>
      <c r="L476">
        <v>88807000</v>
      </c>
      <c r="M476">
        <v>150.65281677246099</v>
      </c>
      <c r="N476">
        <v>469</v>
      </c>
      <c r="O476">
        <v>469.19000244140602</v>
      </c>
      <c r="P476">
        <v>467.48001098632801</v>
      </c>
      <c r="Q476">
        <v>468.14001464843801</v>
      </c>
      <c r="R476">
        <v>47858300</v>
      </c>
      <c r="S476">
        <v>443.80331420898398</v>
      </c>
    </row>
    <row r="477" spans="1:19" x14ac:dyDescent="0.35">
      <c r="A477" s="1">
        <v>44518</v>
      </c>
      <c r="B477">
        <v>368.85000610351602</v>
      </c>
      <c r="C477">
        <v>370.66665649414102</v>
      </c>
      <c r="D477">
        <v>358.33999633789102</v>
      </c>
      <c r="E477">
        <v>365.45999145507801</v>
      </c>
      <c r="F477">
        <v>62696700</v>
      </c>
      <c r="G477">
        <v>365.45999145507801</v>
      </c>
      <c r="H477">
        <v>153.71000671386699</v>
      </c>
      <c r="I477">
        <v>158.669998168945</v>
      </c>
      <c r="J477">
        <v>153.05000305175801</v>
      </c>
      <c r="K477">
        <v>157.86999511718801</v>
      </c>
      <c r="L477">
        <v>137827700</v>
      </c>
      <c r="M477">
        <v>154.95188903808599</v>
      </c>
      <c r="N477">
        <v>469.239990234375</v>
      </c>
      <c r="O477">
        <v>470.010009765625</v>
      </c>
      <c r="P477">
        <v>466.33999633789102</v>
      </c>
      <c r="Q477">
        <v>469.73001098632801</v>
      </c>
      <c r="R477">
        <v>50625600</v>
      </c>
      <c r="S477">
        <v>445.31069946289102</v>
      </c>
    </row>
    <row r="478" spans="1:19" x14ac:dyDescent="0.35">
      <c r="A478" s="1">
        <v>44519</v>
      </c>
      <c r="B478">
        <v>366.29000854492199</v>
      </c>
      <c r="C478">
        <v>379.57333374023398</v>
      </c>
      <c r="D478">
        <v>364.23333740234398</v>
      </c>
      <c r="E478">
        <v>379.01998901367199</v>
      </c>
      <c r="F478">
        <v>64926900</v>
      </c>
      <c r="G478">
        <v>379.01998901367199</v>
      </c>
      <c r="H478">
        <v>157.64999389648401</v>
      </c>
      <c r="I478">
        <v>161.02000427246099</v>
      </c>
      <c r="J478">
        <v>156.52999877929699</v>
      </c>
      <c r="K478">
        <v>160.55000305175801</v>
      </c>
      <c r="L478">
        <v>117305600</v>
      </c>
      <c r="M478">
        <v>157.58233642578099</v>
      </c>
      <c r="N478">
        <v>469.60998535156199</v>
      </c>
      <c r="O478">
        <v>470.94000244140602</v>
      </c>
      <c r="P478">
        <v>468.5</v>
      </c>
      <c r="Q478">
        <v>468.89001464843801</v>
      </c>
      <c r="R478">
        <v>57315600</v>
      </c>
      <c r="S478">
        <v>444.51443481445301</v>
      </c>
    </row>
    <row r="479" spans="1:19" x14ac:dyDescent="0.35">
      <c r="A479" s="1">
        <v>44522</v>
      </c>
      <c r="B479">
        <v>387.44332885742199</v>
      </c>
      <c r="C479">
        <v>400.64999389648398</v>
      </c>
      <c r="D479">
        <v>377.47665405273398</v>
      </c>
      <c r="E479">
        <v>385.62332153320301</v>
      </c>
      <c r="F479">
        <v>99217500</v>
      </c>
      <c r="G479">
        <v>385.62332153320301</v>
      </c>
      <c r="H479">
        <v>161.67999267578099</v>
      </c>
      <c r="I479">
        <v>165.69999694824199</v>
      </c>
      <c r="J479">
        <v>161</v>
      </c>
      <c r="K479">
        <v>161.02000427246099</v>
      </c>
      <c r="L479">
        <v>117467900</v>
      </c>
      <c r="M479">
        <v>158.04362487793</v>
      </c>
      <c r="N479">
        <v>470.89001464843801</v>
      </c>
      <c r="O479">
        <v>473.54000854492199</v>
      </c>
      <c r="P479">
        <v>467.35000610351602</v>
      </c>
      <c r="Q479">
        <v>467.57000732421898</v>
      </c>
      <c r="R479">
        <v>72762000</v>
      </c>
      <c r="S479">
        <v>443.26300048828102</v>
      </c>
    </row>
    <row r="480" spans="1:19" x14ac:dyDescent="0.35">
      <c r="A480" s="1">
        <v>44523</v>
      </c>
      <c r="B480">
        <v>389.17001342773398</v>
      </c>
      <c r="C480">
        <v>393.5</v>
      </c>
      <c r="D480">
        <v>354.23333740234398</v>
      </c>
      <c r="E480">
        <v>369.67666625976602</v>
      </c>
      <c r="F480">
        <v>108515100</v>
      </c>
      <c r="G480">
        <v>369.67666625976602</v>
      </c>
      <c r="H480">
        <v>161.11999511718801</v>
      </c>
      <c r="I480">
        <v>161.80000305175801</v>
      </c>
      <c r="J480">
        <v>159.05999755859401</v>
      </c>
      <c r="K480">
        <v>161.41000366210901</v>
      </c>
      <c r="L480">
        <v>96041900</v>
      </c>
      <c r="M480">
        <v>158.42643737793</v>
      </c>
      <c r="N480">
        <v>467.22000122070301</v>
      </c>
      <c r="O480">
        <v>469.10000610351602</v>
      </c>
      <c r="P480">
        <v>464.45001220703102</v>
      </c>
      <c r="Q480">
        <v>468.19000244140602</v>
      </c>
      <c r="R480">
        <v>73206500</v>
      </c>
      <c r="S480">
        <v>443.85073852539102</v>
      </c>
    </row>
    <row r="481" spans="1:19" x14ac:dyDescent="0.35">
      <c r="A481" s="1">
        <v>44524</v>
      </c>
      <c r="B481">
        <v>360.13000488281199</v>
      </c>
      <c r="C481">
        <v>377.58999633789102</v>
      </c>
      <c r="D481">
        <v>354</v>
      </c>
      <c r="E481">
        <v>372</v>
      </c>
      <c r="F481">
        <v>67680600</v>
      </c>
      <c r="G481">
        <v>372</v>
      </c>
      <c r="H481">
        <v>160.75</v>
      </c>
      <c r="I481">
        <v>162.13999938964801</v>
      </c>
      <c r="J481">
        <v>159.63999938964801</v>
      </c>
      <c r="K481">
        <v>161.94000244140599</v>
      </c>
      <c r="L481">
        <v>69463600</v>
      </c>
      <c r="M481">
        <v>158.94662475585901</v>
      </c>
      <c r="N481">
        <v>466.05999755859398</v>
      </c>
      <c r="O481">
        <v>469.57000732421898</v>
      </c>
      <c r="P481">
        <v>465.19000244140602</v>
      </c>
      <c r="Q481">
        <v>469.44000244140602</v>
      </c>
      <c r="R481">
        <v>61858800</v>
      </c>
      <c r="S481">
        <v>445.03579711914102</v>
      </c>
    </row>
    <row r="482" spans="1:19" x14ac:dyDescent="0.35">
      <c r="A482" s="1">
        <v>44526</v>
      </c>
      <c r="B482">
        <v>366.489990234375</v>
      </c>
      <c r="C482">
        <v>369.59332275390602</v>
      </c>
      <c r="D482">
        <v>360.33334350585898</v>
      </c>
      <c r="E482">
        <v>360.64001464843801</v>
      </c>
      <c r="F482">
        <v>35042700</v>
      </c>
      <c r="G482">
        <v>360.64001464843801</v>
      </c>
      <c r="H482">
        <v>159.57000732421901</v>
      </c>
      <c r="I482">
        <v>160.44999694824199</v>
      </c>
      <c r="J482">
        <v>156.36000061035199</v>
      </c>
      <c r="K482">
        <v>156.80999755859401</v>
      </c>
      <c r="L482">
        <v>76959800</v>
      </c>
      <c r="M482">
        <v>153.91148376464801</v>
      </c>
      <c r="N482">
        <v>462.33999633789102</v>
      </c>
      <c r="O482">
        <v>463.89999389648398</v>
      </c>
      <c r="P482">
        <v>457.76998901367199</v>
      </c>
      <c r="Q482">
        <v>458.97000122070301</v>
      </c>
      <c r="R482">
        <v>112669600</v>
      </c>
      <c r="S482">
        <v>435.11007690429699</v>
      </c>
    </row>
    <row r="483" spans="1:19" x14ac:dyDescent="0.35">
      <c r="A483" s="1">
        <v>44529</v>
      </c>
      <c r="B483">
        <v>366.99667358398398</v>
      </c>
      <c r="C483">
        <v>380.89001464843801</v>
      </c>
      <c r="D483">
        <v>366.73001098632801</v>
      </c>
      <c r="E483">
        <v>378.99667358398398</v>
      </c>
      <c r="F483">
        <v>58393500</v>
      </c>
      <c r="G483">
        <v>378.99667358398398</v>
      </c>
      <c r="H483">
        <v>159.36999511718801</v>
      </c>
      <c r="I483">
        <v>161.19000244140599</v>
      </c>
      <c r="J483">
        <v>158.78999328613301</v>
      </c>
      <c r="K483">
        <v>160.24000549316401</v>
      </c>
      <c r="L483">
        <v>88748200</v>
      </c>
      <c r="M483">
        <v>157.27806091308599</v>
      </c>
      <c r="N483">
        <v>464.07000732421898</v>
      </c>
      <c r="O483">
        <v>466.55999755859398</v>
      </c>
      <c r="P483">
        <v>461.73001098632801</v>
      </c>
      <c r="Q483">
        <v>464.60000610351602</v>
      </c>
      <c r="R483">
        <v>86268800</v>
      </c>
      <c r="S483">
        <v>440.44738769531199</v>
      </c>
    </row>
    <row r="484" spans="1:19" x14ac:dyDescent="0.35">
      <c r="A484" s="1">
        <v>44530</v>
      </c>
      <c r="B484">
        <v>381.45666503906199</v>
      </c>
      <c r="C484">
        <v>389.33334350585898</v>
      </c>
      <c r="D484">
        <v>372.66665649414102</v>
      </c>
      <c r="E484">
        <v>381.586669921875</v>
      </c>
      <c r="F484">
        <v>81276000</v>
      </c>
      <c r="G484">
        <v>381.586669921875</v>
      </c>
      <c r="H484">
        <v>159.99000549316401</v>
      </c>
      <c r="I484">
        <v>165.52000427246099</v>
      </c>
      <c r="J484">
        <v>159.919998168945</v>
      </c>
      <c r="K484">
        <v>165.30000305175801</v>
      </c>
      <c r="L484">
        <v>174048100</v>
      </c>
      <c r="M484">
        <v>162.244552612305</v>
      </c>
      <c r="N484">
        <v>462</v>
      </c>
      <c r="O484">
        <v>464.02999877929699</v>
      </c>
      <c r="P484">
        <v>455.29998779296898</v>
      </c>
      <c r="Q484">
        <v>455.55999755859398</v>
      </c>
      <c r="R484">
        <v>148559600</v>
      </c>
      <c r="S484">
        <v>431.87731933593801</v>
      </c>
    </row>
    <row r="485" spans="1:19" x14ac:dyDescent="0.35">
      <c r="A485" s="1">
        <v>44531</v>
      </c>
      <c r="B485">
        <v>386.89999389648398</v>
      </c>
      <c r="C485">
        <v>390.94665527343801</v>
      </c>
      <c r="D485">
        <v>363.586669921875</v>
      </c>
      <c r="E485">
        <v>365</v>
      </c>
      <c r="F485">
        <v>68450400</v>
      </c>
      <c r="G485">
        <v>365</v>
      </c>
      <c r="H485">
        <v>167.47999572753901</v>
      </c>
      <c r="I485">
        <v>170.30000305175801</v>
      </c>
      <c r="J485">
        <v>164.52999877929699</v>
      </c>
      <c r="K485">
        <v>164.77000427246099</v>
      </c>
      <c r="L485">
        <v>152052500</v>
      </c>
      <c r="M485">
        <v>161.72431945800801</v>
      </c>
      <c r="N485">
        <v>461.64001464843801</v>
      </c>
      <c r="O485">
        <v>464.67001342773398</v>
      </c>
      <c r="P485">
        <v>450.29000854492199</v>
      </c>
      <c r="Q485">
        <v>450.5</v>
      </c>
      <c r="R485">
        <v>131939200</v>
      </c>
      <c r="S485">
        <v>427.08035278320301</v>
      </c>
    </row>
    <row r="486" spans="1:19" x14ac:dyDescent="0.35">
      <c r="A486" s="1">
        <v>44532</v>
      </c>
      <c r="B486">
        <v>366.35333251953102</v>
      </c>
      <c r="C486">
        <v>371</v>
      </c>
      <c r="D486">
        <v>352.21667480468801</v>
      </c>
      <c r="E486">
        <v>361.53332519531199</v>
      </c>
      <c r="F486">
        <v>73114800</v>
      </c>
      <c r="G486">
        <v>361.53332519531199</v>
      </c>
      <c r="H486">
        <v>158.74000549316401</v>
      </c>
      <c r="I486">
        <v>164.19999694824199</v>
      </c>
      <c r="J486">
        <v>157.80000305175801</v>
      </c>
      <c r="K486">
        <v>163.75999450683599</v>
      </c>
      <c r="L486">
        <v>136739200</v>
      </c>
      <c r="M486">
        <v>160.732986450195</v>
      </c>
      <c r="N486">
        <v>450.73001098632801</v>
      </c>
      <c r="O486">
        <v>459.07000732421898</v>
      </c>
      <c r="P486">
        <v>450.30999755859398</v>
      </c>
      <c r="Q486">
        <v>457.39999389648398</v>
      </c>
      <c r="R486">
        <v>127637800</v>
      </c>
      <c r="S486">
        <v>433.62161254882801</v>
      </c>
    </row>
    <row r="487" spans="1:19" x14ac:dyDescent="0.35">
      <c r="A487" s="1">
        <v>44533</v>
      </c>
      <c r="B487">
        <v>361.5966796875</v>
      </c>
      <c r="C487">
        <v>363.52667236328102</v>
      </c>
      <c r="D487">
        <v>333.4033203125</v>
      </c>
      <c r="E487">
        <v>338.32333374023398</v>
      </c>
      <c r="F487">
        <v>92322000</v>
      </c>
      <c r="G487">
        <v>338.32333374023398</v>
      </c>
      <c r="H487">
        <v>164.02000427246099</v>
      </c>
      <c r="I487">
        <v>164.96000671386699</v>
      </c>
      <c r="J487">
        <v>159.72000122070301</v>
      </c>
      <c r="K487">
        <v>161.83999633789099</v>
      </c>
      <c r="L487">
        <v>118023100</v>
      </c>
      <c r="M487">
        <v>158.84848022460901</v>
      </c>
      <c r="N487">
        <v>459.17001342773398</v>
      </c>
      <c r="O487">
        <v>460.29998779296898</v>
      </c>
      <c r="P487">
        <v>448.92001342773398</v>
      </c>
      <c r="Q487">
        <v>453.42001342773398</v>
      </c>
      <c r="R487">
        <v>137331600</v>
      </c>
      <c r="S487">
        <v>429.8486328125</v>
      </c>
    </row>
    <row r="488" spans="1:19" x14ac:dyDescent="0.35">
      <c r="A488" s="1">
        <v>44536</v>
      </c>
      <c r="B488">
        <v>333.836669921875</v>
      </c>
      <c r="C488">
        <v>340.54666137695301</v>
      </c>
      <c r="D488">
        <v>316.83334350585898</v>
      </c>
      <c r="E488">
        <v>336.336669921875</v>
      </c>
      <c r="F488">
        <v>81663000</v>
      </c>
      <c r="G488">
        <v>336.336669921875</v>
      </c>
      <c r="H488">
        <v>164.28999328613301</v>
      </c>
      <c r="I488">
        <v>167.88000488281199</v>
      </c>
      <c r="J488">
        <v>164.27999877929699</v>
      </c>
      <c r="K488">
        <v>165.32000732421901</v>
      </c>
      <c r="L488">
        <v>107497000</v>
      </c>
      <c r="M488">
        <v>162.26417541503901</v>
      </c>
      <c r="N488">
        <v>456.13000488281199</v>
      </c>
      <c r="O488">
        <v>460.79000854492199</v>
      </c>
      <c r="P488">
        <v>453.55999755859398</v>
      </c>
      <c r="Q488">
        <v>458.79000854492199</v>
      </c>
      <c r="R488">
        <v>98977500</v>
      </c>
      <c r="S488">
        <v>434.93939208984398</v>
      </c>
    </row>
    <row r="489" spans="1:19" x14ac:dyDescent="0.35">
      <c r="A489" s="1">
        <v>44537</v>
      </c>
      <c r="B489">
        <v>348.06668090820301</v>
      </c>
      <c r="C489">
        <v>352.55667114257801</v>
      </c>
      <c r="D489">
        <v>342.26998901367199</v>
      </c>
      <c r="E489">
        <v>350.58334350585898</v>
      </c>
      <c r="F489">
        <v>56084700</v>
      </c>
      <c r="G489">
        <v>350.58334350585898</v>
      </c>
      <c r="H489">
        <v>169.080001831055</v>
      </c>
      <c r="I489">
        <v>171.580001831055</v>
      </c>
      <c r="J489">
        <v>168.33999633789099</v>
      </c>
      <c r="K489">
        <v>171.17999267578099</v>
      </c>
      <c r="L489">
        <v>120405400</v>
      </c>
      <c r="M489">
        <v>168.01583862304699</v>
      </c>
      <c r="N489">
        <v>464.41000366210898</v>
      </c>
      <c r="O489">
        <v>468.88000488281199</v>
      </c>
      <c r="P489">
        <v>458.64999389648398</v>
      </c>
      <c r="Q489">
        <v>468.27999877929699</v>
      </c>
      <c r="R489">
        <v>95484700</v>
      </c>
      <c r="S489">
        <v>443.93606567382801</v>
      </c>
    </row>
    <row r="490" spans="1:19" x14ac:dyDescent="0.35">
      <c r="A490" s="1">
        <v>44538</v>
      </c>
      <c r="B490">
        <v>350.9033203125</v>
      </c>
      <c r="C490">
        <v>357.45999145507801</v>
      </c>
      <c r="D490">
        <v>344.33334350585898</v>
      </c>
      <c r="E490">
        <v>356.32000732421898</v>
      </c>
      <c r="F490">
        <v>41906400</v>
      </c>
      <c r="G490">
        <v>356.32000732421898</v>
      </c>
      <c r="H490">
        <v>172.13000488281199</v>
      </c>
      <c r="I490">
        <v>175.96000671386699</v>
      </c>
      <c r="J490">
        <v>170.69999694824199</v>
      </c>
      <c r="K490">
        <v>175.080001831055</v>
      </c>
      <c r="L490">
        <v>116998900</v>
      </c>
      <c r="M490">
        <v>171.84375</v>
      </c>
      <c r="N490">
        <v>468.70001220703102</v>
      </c>
      <c r="O490">
        <v>470</v>
      </c>
      <c r="P490">
        <v>466.82998657226602</v>
      </c>
      <c r="Q490">
        <v>469.51998901367199</v>
      </c>
      <c r="R490">
        <v>72238800</v>
      </c>
      <c r="S490">
        <v>445.111572265625</v>
      </c>
    </row>
    <row r="491" spans="1:19" x14ac:dyDescent="0.35">
      <c r="A491" s="1">
        <v>44539</v>
      </c>
      <c r="B491">
        <v>353.54666137695301</v>
      </c>
      <c r="C491">
        <v>354.163330078125</v>
      </c>
      <c r="D491">
        <v>334.11999511718801</v>
      </c>
      <c r="E491">
        <v>334.60000610351602</v>
      </c>
      <c r="F491">
        <v>59438400</v>
      </c>
      <c r="G491">
        <v>334.60000610351602</v>
      </c>
      <c r="H491">
        <v>174.91000366210901</v>
      </c>
      <c r="I491">
        <v>176.75</v>
      </c>
      <c r="J491">
        <v>173.919998168945</v>
      </c>
      <c r="K491">
        <v>174.55999755859401</v>
      </c>
      <c r="L491">
        <v>108923700</v>
      </c>
      <c r="M491">
        <v>171.33332824707</v>
      </c>
      <c r="N491">
        <v>468.14999389648398</v>
      </c>
      <c r="O491">
        <v>469.63000488281199</v>
      </c>
      <c r="P491">
        <v>466.14001464843801</v>
      </c>
      <c r="Q491">
        <v>466.35000610351602</v>
      </c>
      <c r="R491">
        <v>61272600</v>
      </c>
      <c r="S491">
        <v>442.10641479492199</v>
      </c>
    </row>
    <row r="492" spans="1:19" x14ac:dyDescent="0.35">
      <c r="A492" s="1">
        <v>44540</v>
      </c>
      <c r="B492">
        <v>336.25</v>
      </c>
      <c r="C492">
        <v>340.32666015625</v>
      </c>
      <c r="D492">
        <v>327.510009765625</v>
      </c>
      <c r="E492">
        <v>339.010009765625</v>
      </c>
      <c r="F492">
        <v>59664300</v>
      </c>
      <c r="G492">
        <v>339.010009765625</v>
      </c>
      <c r="H492">
        <v>175.21000671386699</v>
      </c>
      <c r="I492">
        <v>179.63000488281199</v>
      </c>
      <c r="J492">
        <v>174.69000244140599</v>
      </c>
      <c r="K492">
        <v>179.44999694824199</v>
      </c>
      <c r="L492">
        <v>115402700</v>
      </c>
      <c r="M492">
        <v>176.13298034668</v>
      </c>
      <c r="N492">
        <v>469.23001098632801</v>
      </c>
      <c r="O492">
        <v>470.89999389648398</v>
      </c>
      <c r="P492">
        <v>466.510009765625</v>
      </c>
      <c r="Q492">
        <v>470.739990234375</v>
      </c>
      <c r="R492">
        <v>77159800</v>
      </c>
      <c r="S492">
        <v>446.26818847656199</v>
      </c>
    </row>
    <row r="493" spans="1:19" x14ac:dyDescent="0.35">
      <c r="A493" s="1">
        <v>44543</v>
      </c>
      <c r="B493">
        <v>333.69665527343801</v>
      </c>
      <c r="C493">
        <v>335</v>
      </c>
      <c r="D493">
        <v>317.14001464843801</v>
      </c>
      <c r="E493">
        <v>322.13665771484398</v>
      </c>
      <c r="F493">
        <v>78595500</v>
      </c>
      <c r="G493">
        <v>322.13665771484398</v>
      </c>
      <c r="H493">
        <v>181.11999511718801</v>
      </c>
      <c r="I493">
        <v>182.13000488281199</v>
      </c>
      <c r="J493">
        <v>175.52999877929699</v>
      </c>
      <c r="K493">
        <v>175.74000549316401</v>
      </c>
      <c r="L493">
        <v>153237000</v>
      </c>
      <c r="M493">
        <v>172.49154663085901</v>
      </c>
      <c r="N493">
        <v>470.19000244140602</v>
      </c>
      <c r="O493">
        <v>470.55999755859398</v>
      </c>
      <c r="P493">
        <v>466.26998901367199</v>
      </c>
      <c r="Q493">
        <v>466.57000732421898</v>
      </c>
      <c r="R493">
        <v>87724700</v>
      </c>
      <c r="S493">
        <v>442.31497192382801</v>
      </c>
    </row>
    <row r="494" spans="1:19" x14ac:dyDescent="0.35">
      <c r="A494" s="1">
        <v>44544</v>
      </c>
      <c r="B494">
        <v>315</v>
      </c>
      <c r="C494">
        <v>322.13665771484398</v>
      </c>
      <c r="D494">
        <v>310</v>
      </c>
      <c r="E494">
        <v>319.50332641601602</v>
      </c>
      <c r="F494">
        <v>70806300</v>
      </c>
      <c r="G494">
        <v>319.50332641601602</v>
      </c>
      <c r="H494">
        <v>175.25</v>
      </c>
      <c r="I494">
        <v>177.74000549316401</v>
      </c>
      <c r="J494">
        <v>172.21000671386699</v>
      </c>
      <c r="K494">
        <v>174.330001831055</v>
      </c>
      <c r="L494">
        <v>139380400</v>
      </c>
      <c r="M494">
        <v>171.10760498046901</v>
      </c>
      <c r="N494">
        <v>463.08999633789102</v>
      </c>
      <c r="O494">
        <v>465.739990234375</v>
      </c>
      <c r="P494">
        <v>460.25</v>
      </c>
      <c r="Q494">
        <v>463.35998535156199</v>
      </c>
      <c r="R494">
        <v>97264100</v>
      </c>
      <c r="S494">
        <v>439.27182006835898</v>
      </c>
    </row>
    <row r="495" spans="1:19" x14ac:dyDescent="0.35">
      <c r="A495" s="1">
        <v>44545</v>
      </c>
      <c r="B495">
        <v>317.73666381835898</v>
      </c>
      <c r="C495">
        <v>326.25</v>
      </c>
      <c r="D495">
        <v>309.41665649414102</v>
      </c>
      <c r="E495">
        <v>325.32998657226602</v>
      </c>
      <c r="F495">
        <v>75169200</v>
      </c>
      <c r="G495">
        <v>325.32998657226602</v>
      </c>
      <c r="H495">
        <v>175.11000061035199</v>
      </c>
      <c r="I495">
        <v>179.5</v>
      </c>
      <c r="J495">
        <v>172.30999755859401</v>
      </c>
      <c r="K495">
        <v>179.30000305175801</v>
      </c>
      <c r="L495">
        <v>131063300</v>
      </c>
      <c r="M495">
        <v>175.98574829101599</v>
      </c>
      <c r="N495">
        <v>463.42001342773398</v>
      </c>
      <c r="O495">
        <v>470.85998535156199</v>
      </c>
      <c r="P495">
        <v>460.739990234375</v>
      </c>
      <c r="Q495">
        <v>470.60000610351602</v>
      </c>
      <c r="R495">
        <v>116899300</v>
      </c>
      <c r="S495">
        <v>446.13543701171898</v>
      </c>
    </row>
    <row r="496" spans="1:19" x14ac:dyDescent="0.35">
      <c r="A496" s="1">
        <v>44546</v>
      </c>
      <c r="B496">
        <v>331.5</v>
      </c>
      <c r="C496">
        <v>331.66000366210898</v>
      </c>
      <c r="D496">
        <v>307.28332519531199</v>
      </c>
      <c r="E496">
        <v>308.97332763671898</v>
      </c>
      <c r="F496">
        <v>82771500</v>
      </c>
      <c r="G496">
        <v>308.97332763671898</v>
      </c>
      <c r="H496">
        <v>179.27999877929699</v>
      </c>
      <c r="I496">
        <v>181.13999938964801</v>
      </c>
      <c r="J496">
        <v>170.75</v>
      </c>
      <c r="K496">
        <v>172.25999450683599</v>
      </c>
      <c r="L496">
        <v>150185800</v>
      </c>
      <c r="M496">
        <v>169.07588195800801</v>
      </c>
      <c r="N496">
        <v>472.57000732421898</v>
      </c>
      <c r="O496">
        <v>472.86999511718801</v>
      </c>
      <c r="P496">
        <v>464.79998779296898</v>
      </c>
      <c r="Q496">
        <v>466.45001220703102</v>
      </c>
      <c r="R496">
        <v>116568600</v>
      </c>
      <c r="S496">
        <v>442.20123291015602</v>
      </c>
    </row>
    <row r="497" spans="1:19" x14ac:dyDescent="0.35">
      <c r="A497" s="1">
        <v>44547</v>
      </c>
      <c r="B497">
        <v>304.92333984375</v>
      </c>
      <c r="C497">
        <v>320.22000122070301</v>
      </c>
      <c r="D497">
        <v>303.01333618164102</v>
      </c>
      <c r="E497">
        <v>310.85665893554699</v>
      </c>
      <c r="F497">
        <v>100437300</v>
      </c>
      <c r="G497">
        <v>310.85665893554699</v>
      </c>
      <c r="H497">
        <v>169.92999267578099</v>
      </c>
      <c r="I497">
        <v>173.47000122070301</v>
      </c>
      <c r="J497">
        <v>169.69000244140599</v>
      </c>
      <c r="K497">
        <v>171.13999938964801</v>
      </c>
      <c r="L497">
        <v>195432700</v>
      </c>
      <c r="M497">
        <v>167.97660827636699</v>
      </c>
      <c r="N497">
        <v>461.54998779296898</v>
      </c>
      <c r="O497">
        <v>464.739990234375</v>
      </c>
      <c r="P497">
        <v>458.05999755859398</v>
      </c>
      <c r="Q497">
        <v>459.86999511718801</v>
      </c>
      <c r="R497">
        <v>135511600</v>
      </c>
      <c r="S497">
        <v>437.49484252929699</v>
      </c>
    </row>
    <row r="498" spans="1:19" x14ac:dyDescent="0.35">
      <c r="A498" s="1">
        <v>44550</v>
      </c>
      <c r="B498">
        <v>303.56668090820301</v>
      </c>
      <c r="C498">
        <v>307.23001098632801</v>
      </c>
      <c r="D498">
        <v>297.79666137695301</v>
      </c>
      <c r="E498">
        <v>299.98001098632801</v>
      </c>
      <c r="F498">
        <v>56480100</v>
      </c>
      <c r="G498">
        <v>299.98001098632801</v>
      </c>
      <c r="H498">
        <v>168.27999877929699</v>
      </c>
      <c r="I498">
        <v>170.580001831055</v>
      </c>
      <c r="J498">
        <v>167.46000671386699</v>
      </c>
      <c r="K498">
        <v>169.75</v>
      </c>
      <c r="L498">
        <v>107499100</v>
      </c>
      <c r="M498">
        <v>166.61225891113301</v>
      </c>
      <c r="N498">
        <v>454.48001098632801</v>
      </c>
      <c r="O498">
        <v>455.39999389648398</v>
      </c>
      <c r="P498">
        <v>451.14001464843801</v>
      </c>
      <c r="Q498">
        <v>454.98001098632801</v>
      </c>
      <c r="R498">
        <v>107134800</v>
      </c>
      <c r="S498">
        <v>432.84283447265602</v>
      </c>
    </row>
    <row r="499" spans="1:19" x14ac:dyDescent="0.35">
      <c r="A499" s="1">
        <v>44551</v>
      </c>
      <c r="B499">
        <v>305.62332153320301</v>
      </c>
      <c r="C499">
        <v>313.16665649414102</v>
      </c>
      <c r="D499">
        <v>295.37332153320301</v>
      </c>
      <c r="E499">
        <v>312.84332275390602</v>
      </c>
      <c r="F499">
        <v>71517900</v>
      </c>
      <c r="G499">
        <v>312.84332275390602</v>
      </c>
      <c r="H499">
        <v>171.55999755859401</v>
      </c>
      <c r="I499">
        <v>173.19999694824199</v>
      </c>
      <c r="J499">
        <v>169.11999511718801</v>
      </c>
      <c r="K499">
        <v>172.99000549316401</v>
      </c>
      <c r="L499">
        <v>91185900</v>
      </c>
      <c r="M499">
        <v>169.79238891601599</v>
      </c>
      <c r="N499">
        <v>458.60998535156199</v>
      </c>
      <c r="O499">
        <v>463.20999145507801</v>
      </c>
      <c r="P499">
        <v>456.30999755859398</v>
      </c>
      <c r="Q499">
        <v>463.05999755859398</v>
      </c>
      <c r="R499">
        <v>69806300</v>
      </c>
      <c r="S499">
        <v>440.52972412109398</v>
      </c>
    </row>
    <row r="500" spans="1:19" x14ac:dyDescent="0.35">
      <c r="A500" s="1">
        <v>44552</v>
      </c>
      <c r="B500">
        <v>321.88665771484398</v>
      </c>
      <c r="C500">
        <v>338.55334472656199</v>
      </c>
      <c r="D500">
        <v>319.01666259765602</v>
      </c>
      <c r="E500">
        <v>336.29000854492199</v>
      </c>
      <c r="F500">
        <v>93634200</v>
      </c>
      <c r="G500">
        <v>336.29000854492199</v>
      </c>
      <c r="H500">
        <v>173.03999328613301</v>
      </c>
      <c r="I500">
        <v>175.86000061035199</v>
      </c>
      <c r="J500">
        <v>172.14999389648401</v>
      </c>
      <c r="K500">
        <v>175.63999938964801</v>
      </c>
      <c r="L500">
        <v>92135300</v>
      </c>
      <c r="M500">
        <v>172.39340209960901</v>
      </c>
      <c r="N500">
        <v>462.79000854492199</v>
      </c>
      <c r="O500">
        <v>467.80999755859398</v>
      </c>
      <c r="P500">
        <v>462.57998657226602</v>
      </c>
      <c r="Q500">
        <v>467.69000244140602</v>
      </c>
      <c r="R500">
        <v>58890200</v>
      </c>
      <c r="S500">
        <v>444.93444824218801</v>
      </c>
    </row>
    <row r="501" spans="1:19" x14ac:dyDescent="0.35">
      <c r="A501" s="1">
        <v>44553</v>
      </c>
      <c r="B501">
        <v>335.60000610351602</v>
      </c>
      <c r="C501">
        <v>357.66000366210898</v>
      </c>
      <c r="D501">
        <v>332.51998901367199</v>
      </c>
      <c r="E501">
        <v>355.66665649414102</v>
      </c>
      <c r="F501">
        <v>92713200</v>
      </c>
      <c r="G501">
        <v>355.66665649414102</v>
      </c>
      <c r="H501">
        <v>175.85000610351599</v>
      </c>
      <c r="I501">
        <v>176.85000610351599</v>
      </c>
      <c r="J501">
        <v>175.27000427246099</v>
      </c>
      <c r="K501">
        <v>176.27999877929699</v>
      </c>
      <c r="L501">
        <v>68356600</v>
      </c>
      <c r="M501">
        <v>173.02157592773401</v>
      </c>
      <c r="N501">
        <v>468.75</v>
      </c>
      <c r="O501">
        <v>472.19000244140602</v>
      </c>
      <c r="P501">
        <v>468.64001464843801</v>
      </c>
      <c r="Q501">
        <v>470.60000610351602</v>
      </c>
      <c r="R501">
        <v>56439700</v>
      </c>
      <c r="S501">
        <v>447.70281982421898</v>
      </c>
    </row>
    <row r="502" spans="1:19" x14ac:dyDescent="0.35">
      <c r="A502" s="1">
        <v>44557</v>
      </c>
      <c r="B502">
        <v>357.89001464843801</v>
      </c>
      <c r="C502">
        <v>372.33334350585898</v>
      </c>
      <c r="D502">
        <v>356.90667724609398</v>
      </c>
      <c r="E502">
        <v>364.64666748046898</v>
      </c>
      <c r="F502">
        <v>71145900</v>
      </c>
      <c r="G502">
        <v>364.64666748046898</v>
      </c>
      <c r="H502">
        <v>177.08999633789099</v>
      </c>
      <c r="I502">
        <v>180.419998168945</v>
      </c>
      <c r="J502">
        <v>177.07000732421901</v>
      </c>
      <c r="K502">
        <v>180.330001831055</v>
      </c>
      <c r="L502">
        <v>74919600</v>
      </c>
      <c r="M502">
        <v>176.99671936035199</v>
      </c>
      <c r="N502">
        <v>472.05999755859398</v>
      </c>
      <c r="O502">
        <v>477.30999755859398</v>
      </c>
      <c r="P502">
        <v>472.010009765625</v>
      </c>
      <c r="Q502">
        <v>477.260009765625</v>
      </c>
      <c r="R502">
        <v>56808600</v>
      </c>
      <c r="S502">
        <v>454.03884887695301</v>
      </c>
    </row>
    <row r="503" spans="1:19" x14ac:dyDescent="0.35">
      <c r="A503" s="1">
        <v>44558</v>
      </c>
      <c r="B503">
        <v>369.82998657226602</v>
      </c>
      <c r="C503">
        <v>373</v>
      </c>
      <c r="D503">
        <v>359.47332763671898</v>
      </c>
      <c r="E503">
        <v>362.82333374023398</v>
      </c>
      <c r="F503">
        <v>60324000</v>
      </c>
      <c r="G503">
        <v>362.82333374023398</v>
      </c>
      <c r="H503">
        <v>180.16000366210901</v>
      </c>
      <c r="I503">
        <v>181.330001831055</v>
      </c>
      <c r="J503">
        <v>178.52999877929699</v>
      </c>
      <c r="K503">
        <v>179.28999328613301</v>
      </c>
      <c r="L503">
        <v>79144300</v>
      </c>
      <c r="M503">
        <v>175.97592163085901</v>
      </c>
      <c r="N503">
        <v>477.72000122070301</v>
      </c>
      <c r="O503">
        <v>478.80999755859398</v>
      </c>
      <c r="P503">
        <v>476.05999755859398</v>
      </c>
      <c r="Q503">
        <v>476.86999511718801</v>
      </c>
      <c r="R503">
        <v>47274600</v>
      </c>
      <c r="S503">
        <v>453.66781616210898</v>
      </c>
    </row>
    <row r="504" spans="1:19" x14ac:dyDescent="0.35">
      <c r="A504" s="1">
        <v>44559</v>
      </c>
      <c r="B504">
        <v>366.21331787109398</v>
      </c>
      <c r="C504">
        <v>368</v>
      </c>
      <c r="D504">
        <v>354.71331787109398</v>
      </c>
      <c r="E504">
        <v>362.06332397460898</v>
      </c>
      <c r="F504">
        <v>56154000</v>
      </c>
      <c r="G504">
        <v>362.06332397460898</v>
      </c>
      <c r="H504">
        <v>179.330001831055</v>
      </c>
      <c r="I504">
        <v>180.63000488281199</v>
      </c>
      <c r="J504">
        <v>178.13999938964801</v>
      </c>
      <c r="K504">
        <v>179.38000488281199</v>
      </c>
      <c r="L504">
        <v>62348900</v>
      </c>
      <c r="M504">
        <v>176.06428527832</v>
      </c>
      <c r="N504">
        <v>476.98001098632801</v>
      </c>
      <c r="O504">
        <v>478.55999755859398</v>
      </c>
      <c r="P504">
        <v>475.92001342773398</v>
      </c>
      <c r="Q504">
        <v>477.48001098632801</v>
      </c>
      <c r="R504">
        <v>54503000</v>
      </c>
      <c r="S504">
        <v>454.24807739257801</v>
      </c>
    </row>
    <row r="505" spans="1:19" x14ac:dyDescent="0.35">
      <c r="A505" s="1">
        <v>44560</v>
      </c>
      <c r="B505">
        <v>353.77667236328102</v>
      </c>
      <c r="C505">
        <v>365.18331909179699</v>
      </c>
      <c r="D505">
        <v>351.04998779296898</v>
      </c>
      <c r="E505">
        <v>356.77999877929699</v>
      </c>
      <c r="F505">
        <v>47040900</v>
      </c>
      <c r="G505">
        <v>356.77999877929699</v>
      </c>
      <c r="H505">
        <v>179.47000122070301</v>
      </c>
      <c r="I505">
        <v>180.57000732421901</v>
      </c>
      <c r="J505">
        <v>178.08999633789099</v>
      </c>
      <c r="K505">
        <v>178.19999694824199</v>
      </c>
      <c r="L505">
        <v>59773000</v>
      </c>
      <c r="M505">
        <v>174.90606689453099</v>
      </c>
      <c r="N505">
        <v>477.92999267578102</v>
      </c>
      <c r="O505">
        <v>479</v>
      </c>
      <c r="P505">
        <v>475.67001342773398</v>
      </c>
      <c r="Q505">
        <v>476.16000366210898</v>
      </c>
      <c r="R505">
        <v>55329000</v>
      </c>
      <c r="S505">
        <v>452.99237060546898</v>
      </c>
    </row>
    <row r="506" spans="1:19" x14ac:dyDescent="0.35">
      <c r="A506" s="1">
        <v>44561</v>
      </c>
      <c r="B506">
        <v>357.81332397460898</v>
      </c>
      <c r="C506">
        <v>360.66665649414102</v>
      </c>
      <c r="D506">
        <v>351.52999877929699</v>
      </c>
      <c r="E506">
        <v>352.260009765625</v>
      </c>
      <c r="F506">
        <v>40733700</v>
      </c>
      <c r="G506">
        <v>352.260009765625</v>
      </c>
      <c r="H506">
        <v>178.08999633789099</v>
      </c>
      <c r="I506">
        <v>179.22999572753901</v>
      </c>
      <c r="J506">
        <v>177.25999450683599</v>
      </c>
      <c r="K506">
        <v>177.57000732421901</v>
      </c>
      <c r="L506">
        <v>64062300</v>
      </c>
      <c r="M506">
        <v>174.28773498535199</v>
      </c>
      <c r="N506">
        <v>475.64001464843801</v>
      </c>
      <c r="O506">
        <v>476.85998535156199</v>
      </c>
      <c r="P506">
        <v>474.67001342773398</v>
      </c>
      <c r="Q506">
        <v>474.95999145507801</v>
      </c>
      <c r="R506">
        <v>65237400</v>
      </c>
      <c r="S506">
        <v>451.85067749023398</v>
      </c>
    </row>
    <row r="507" spans="1:19" x14ac:dyDescent="0.35">
      <c r="A507" s="1">
        <v>44564</v>
      </c>
      <c r="B507">
        <v>382.58334350585898</v>
      </c>
      <c r="C507">
        <v>400.35665893554699</v>
      </c>
      <c r="D507">
        <v>378.67999267578102</v>
      </c>
      <c r="E507">
        <v>399.92666625976602</v>
      </c>
      <c r="F507">
        <v>103931400</v>
      </c>
      <c r="G507">
        <v>399.92666625976602</v>
      </c>
      <c r="H507">
        <v>177.830001831055</v>
      </c>
      <c r="I507">
        <v>182.88000488281199</v>
      </c>
      <c r="J507">
        <v>177.71000671386699</v>
      </c>
      <c r="K507">
        <v>182.00999450683599</v>
      </c>
      <c r="L507">
        <v>104487900</v>
      </c>
      <c r="M507">
        <v>178.64564514160199</v>
      </c>
      <c r="N507">
        <v>476.29998779296898</v>
      </c>
      <c r="O507">
        <v>477.85000610351602</v>
      </c>
      <c r="P507">
        <v>473.85000610351602</v>
      </c>
      <c r="Q507">
        <v>477.70999145507801</v>
      </c>
      <c r="R507">
        <v>72668200</v>
      </c>
      <c r="S507">
        <v>454.46688842773398</v>
      </c>
    </row>
    <row r="508" spans="1:19" x14ac:dyDescent="0.35">
      <c r="A508" s="1">
        <v>44565</v>
      </c>
      <c r="B508">
        <v>396.51666259765602</v>
      </c>
      <c r="C508">
        <v>402.66665649414102</v>
      </c>
      <c r="D508">
        <v>374.35000610351602</v>
      </c>
      <c r="E508">
        <v>383.19665527343801</v>
      </c>
      <c r="F508">
        <v>100248300</v>
      </c>
      <c r="G508">
        <v>383.19665527343801</v>
      </c>
      <c r="H508">
        <v>182.63000488281199</v>
      </c>
      <c r="I508">
        <v>182.94000244140599</v>
      </c>
      <c r="J508">
        <v>179.11999511718801</v>
      </c>
      <c r="K508">
        <v>179.69999694824199</v>
      </c>
      <c r="L508">
        <v>99310400</v>
      </c>
      <c r="M508">
        <v>176.37837219238301</v>
      </c>
      <c r="N508">
        <v>479.22000122070301</v>
      </c>
      <c r="O508">
        <v>479.98001098632801</v>
      </c>
      <c r="P508">
        <v>475.57998657226602</v>
      </c>
      <c r="Q508">
        <v>477.54998779296898</v>
      </c>
      <c r="R508">
        <v>71178700</v>
      </c>
      <c r="S508">
        <v>454.314697265625</v>
      </c>
    </row>
    <row r="509" spans="1:19" x14ac:dyDescent="0.35">
      <c r="A509" s="1">
        <v>44566</v>
      </c>
      <c r="B509">
        <v>382.21667480468801</v>
      </c>
      <c r="C509">
        <v>390.11334228515602</v>
      </c>
      <c r="D509">
        <v>360.336669921875</v>
      </c>
      <c r="E509">
        <v>362.70666503906199</v>
      </c>
      <c r="F509">
        <v>80119800</v>
      </c>
      <c r="G509">
        <v>362.70666503906199</v>
      </c>
      <c r="H509">
        <v>179.61000061035199</v>
      </c>
      <c r="I509">
        <v>180.169998168945</v>
      </c>
      <c r="J509">
        <v>174.63999938964801</v>
      </c>
      <c r="K509">
        <v>174.919998168945</v>
      </c>
      <c r="L509">
        <v>94537600</v>
      </c>
      <c r="M509">
        <v>171.68669128418</v>
      </c>
      <c r="N509">
        <v>477.16000366210898</v>
      </c>
      <c r="O509">
        <v>477.98001098632801</v>
      </c>
      <c r="P509">
        <v>468.27999877929699</v>
      </c>
      <c r="Q509">
        <v>468.38000488281199</v>
      </c>
      <c r="R509">
        <v>104538900</v>
      </c>
      <c r="S509">
        <v>445.59078979492199</v>
      </c>
    </row>
    <row r="510" spans="1:19" x14ac:dyDescent="0.35">
      <c r="A510" s="1">
        <v>44567</v>
      </c>
      <c r="B510">
        <v>359</v>
      </c>
      <c r="C510">
        <v>362.66665649414102</v>
      </c>
      <c r="D510">
        <v>340.16665649414102</v>
      </c>
      <c r="E510">
        <v>354.89999389648398</v>
      </c>
      <c r="F510">
        <v>90336600</v>
      </c>
      <c r="G510">
        <v>354.89999389648398</v>
      </c>
      <c r="H510">
        <v>172.69999694824199</v>
      </c>
      <c r="I510">
        <v>175.30000305175801</v>
      </c>
      <c r="J510">
        <v>171.63999938964801</v>
      </c>
      <c r="K510">
        <v>172</v>
      </c>
      <c r="L510">
        <v>96904000</v>
      </c>
      <c r="M510">
        <v>168.82070922851599</v>
      </c>
      <c r="N510">
        <v>467.89001464843801</v>
      </c>
      <c r="O510">
        <v>470.82000732421898</v>
      </c>
      <c r="P510">
        <v>465.42999267578102</v>
      </c>
      <c r="Q510">
        <v>467.94000244140602</v>
      </c>
      <c r="R510">
        <v>86858900</v>
      </c>
      <c r="S510">
        <v>445.17224121093801</v>
      </c>
    </row>
    <row r="511" spans="1:19" x14ac:dyDescent="0.35">
      <c r="A511" s="1">
        <v>44568</v>
      </c>
      <c r="B511">
        <v>360.12332153320301</v>
      </c>
      <c r="C511">
        <v>360.30999755859398</v>
      </c>
      <c r="D511">
        <v>336.66665649414102</v>
      </c>
      <c r="E511">
        <v>342.32000732421898</v>
      </c>
      <c r="F511">
        <v>84164700</v>
      </c>
      <c r="G511">
        <v>342.32000732421898</v>
      </c>
      <c r="H511">
        <v>172.88999938964801</v>
      </c>
      <c r="I511">
        <v>174.13999938964801</v>
      </c>
      <c r="J511">
        <v>171.02999877929699</v>
      </c>
      <c r="K511">
        <v>172.169998168945</v>
      </c>
      <c r="L511">
        <v>86709100</v>
      </c>
      <c r="M511">
        <v>168.98753356933599</v>
      </c>
      <c r="N511">
        <v>467.95001220703102</v>
      </c>
      <c r="O511">
        <v>469.20001220703102</v>
      </c>
      <c r="P511">
        <v>464.64999389648398</v>
      </c>
      <c r="Q511">
        <v>466.08999633789102</v>
      </c>
      <c r="R511">
        <v>85111600</v>
      </c>
      <c r="S511">
        <v>443.41229248046898</v>
      </c>
    </row>
    <row r="512" spans="1:19" x14ac:dyDescent="0.35">
      <c r="A512" s="1">
        <v>44571</v>
      </c>
      <c r="B512">
        <v>333.33334350585898</v>
      </c>
      <c r="C512">
        <v>353.03332519531199</v>
      </c>
      <c r="D512">
        <v>326.66665649414102</v>
      </c>
      <c r="E512">
        <v>352.70666503906199</v>
      </c>
      <c r="F512">
        <v>91815000</v>
      </c>
      <c r="G512">
        <v>352.70666503906199</v>
      </c>
      <c r="H512">
        <v>169.080001831055</v>
      </c>
      <c r="I512">
        <v>172.5</v>
      </c>
      <c r="J512">
        <v>168.169998168945</v>
      </c>
      <c r="K512">
        <v>172.19000244140599</v>
      </c>
      <c r="L512">
        <v>106765600</v>
      </c>
      <c r="M512">
        <v>169.00715637207</v>
      </c>
      <c r="N512">
        <v>462.70001220703102</v>
      </c>
      <c r="O512">
        <v>465.739990234375</v>
      </c>
      <c r="P512">
        <v>456.60000610351602</v>
      </c>
      <c r="Q512">
        <v>465.510009765625</v>
      </c>
      <c r="R512">
        <v>119362000</v>
      </c>
      <c r="S512">
        <v>442.86047363281199</v>
      </c>
    </row>
    <row r="513" spans="1:19" x14ac:dyDescent="0.35">
      <c r="A513" s="1">
        <v>44572</v>
      </c>
      <c r="B513">
        <v>351.22332763671898</v>
      </c>
      <c r="C513">
        <v>358.61666870117199</v>
      </c>
      <c r="D513">
        <v>346.27334594726602</v>
      </c>
      <c r="E513">
        <v>354.79998779296898</v>
      </c>
      <c r="F513">
        <v>66063300</v>
      </c>
      <c r="G513">
        <v>354.79998779296898</v>
      </c>
      <c r="H513">
        <v>172.32000732421901</v>
      </c>
      <c r="I513">
        <v>175.17999267578099</v>
      </c>
      <c r="J513">
        <v>170.82000732421901</v>
      </c>
      <c r="K513">
        <v>175.080001831055</v>
      </c>
      <c r="L513">
        <v>76138300</v>
      </c>
      <c r="M513">
        <v>171.84375</v>
      </c>
      <c r="N513">
        <v>465.23001098632801</v>
      </c>
      <c r="O513">
        <v>469.85000610351602</v>
      </c>
      <c r="P513">
        <v>462.04998779296898</v>
      </c>
      <c r="Q513">
        <v>469.75</v>
      </c>
      <c r="R513">
        <v>74303100</v>
      </c>
      <c r="S513">
        <v>446.89416503906199</v>
      </c>
    </row>
    <row r="514" spans="1:19" x14ac:dyDescent="0.35">
      <c r="A514" s="1">
        <v>44573</v>
      </c>
      <c r="B514">
        <v>359.61666870117199</v>
      </c>
      <c r="C514">
        <v>371.61334228515602</v>
      </c>
      <c r="D514">
        <v>357.52999877929699</v>
      </c>
      <c r="E514">
        <v>368.739990234375</v>
      </c>
      <c r="F514">
        <v>83739000</v>
      </c>
      <c r="G514">
        <v>368.739990234375</v>
      </c>
      <c r="H514">
        <v>176.11999511718801</v>
      </c>
      <c r="I514">
        <v>177.17999267578099</v>
      </c>
      <c r="J514">
        <v>174.82000732421901</v>
      </c>
      <c r="K514">
        <v>175.52999877929699</v>
      </c>
      <c r="L514">
        <v>74805200</v>
      </c>
      <c r="M514">
        <v>172.28544616699199</v>
      </c>
      <c r="N514">
        <v>471.58999633789102</v>
      </c>
      <c r="O514">
        <v>473.20001220703102</v>
      </c>
      <c r="P514">
        <v>468.94000244140602</v>
      </c>
      <c r="Q514">
        <v>471.01998901367199</v>
      </c>
      <c r="R514">
        <v>67605400</v>
      </c>
      <c r="S514">
        <v>448.10238647460898</v>
      </c>
    </row>
    <row r="515" spans="1:19" x14ac:dyDescent="0.35">
      <c r="A515" s="1">
        <v>44574</v>
      </c>
      <c r="B515">
        <v>369.69000244140602</v>
      </c>
      <c r="C515">
        <v>371.86666870117199</v>
      </c>
      <c r="D515">
        <v>342.17999267578102</v>
      </c>
      <c r="E515">
        <v>343.85333251953102</v>
      </c>
      <c r="F515">
        <v>97209900</v>
      </c>
      <c r="G515">
        <v>343.85333251953102</v>
      </c>
      <c r="H515">
        <v>175.77999877929699</v>
      </c>
      <c r="I515">
        <v>176.61999511718801</v>
      </c>
      <c r="J515">
        <v>171.78999328613301</v>
      </c>
      <c r="K515">
        <v>172.19000244140599</v>
      </c>
      <c r="L515">
        <v>84505800</v>
      </c>
      <c r="M515">
        <v>169.00715637207</v>
      </c>
      <c r="N515">
        <v>472.19000244140602</v>
      </c>
      <c r="O515">
        <v>472.88000488281199</v>
      </c>
      <c r="P515">
        <v>463.44000244140602</v>
      </c>
      <c r="Q515">
        <v>464.52999877929699</v>
      </c>
      <c r="R515">
        <v>91173100</v>
      </c>
      <c r="S515">
        <v>441.92816162109398</v>
      </c>
    </row>
    <row r="516" spans="1:19" x14ac:dyDescent="0.35">
      <c r="A516" s="1">
        <v>44575</v>
      </c>
      <c r="B516">
        <v>339.95999145507801</v>
      </c>
      <c r="C516">
        <v>350.66665649414102</v>
      </c>
      <c r="D516">
        <v>337.79333496093801</v>
      </c>
      <c r="E516">
        <v>349.86999511718801</v>
      </c>
      <c r="F516">
        <v>72924300</v>
      </c>
      <c r="G516">
        <v>349.86999511718801</v>
      </c>
      <c r="H516">
        <v>171.33999633789099</v>
      </c>
      <c r="I516">
        <v>173.77999877929699</v>
      </c>
      <c r="J516">
        <v>171.08999633789099</v>
      </c>
      <c r="K516">
        <v>173.07000732421901</v>
      </c>
      <c r="L516">
        <v>80440800</v>
      </c>
      <c r="M516">
        <v>169.87092590332</v>
      </c>
      <c r="N516">
        <v>461.19000244140602</v>
      </c>
      <c r="O516">
        <v>465.08999633789102</v>
      </c>
      <c r="P516">
        <v>459.89999389648398</v>
      </c>
      <c r="Q516">
        <v>464.72000122070301</v>
      </c>
      <c r="R516">
        <v>95890900</v>
      </c>
      <c r="S516">
        <v>442.10891723632801</v>
      </c>
    </row>
    <row r="517" spans="1:19" x14ac:dyDescent="0.35">
      <c r="A517" s="1">
        <v>44579</v>
      </c>
      <c r="B517">
        <v>342.20333862304699</v>
      </c>
      <c r="C517">
        <v>356.92999267578102</v>
      </c>
      <c r="D517">
        <v>338.68667602539102</v>
      </c>
      <c r="E517">
        <v>343.50332641601602</v>
      </c>
      <c r="F517">
        <v>66743400</v>
      </c>
      <c r="G517">
        <v>343.50332641601602</v>
      </c>
      <c r="H517">
        <v>171.50999450683599</v>
      </c>
      <c r="I517">
        <v>172.53999328613301</v>
      </c>
      <c r="J517">
        <v>169.41000366210901</v>
      </c>
      <c r="K517">
        <v>169.80000305175801</v>
      </c>
      <c r="L517">
        <v>90956700</v>
      </c>
      <c r="M517">
        <v>166.66134643554699</v>
      </c>
      <c r="N517">
        <v>459.739990234375</v>
      </c>
      <c r="O517">
        <v>459.95999145507801</v>
      </c>
      <c r="P517">
        <v>455.30999755859398</v>
      </c>
      <c r="Q517">
        <v>456.489990234375</v>
      </c>
      <c r="R517">
        <v>109709100</v>
      </c>
      <c r="S517">
        <v>434.27932739257801</v>
      </c>
    </row>
    <row r="518" spans="1:19" x14ac:dyDescent="0.35">
      <c r="A518" s="1">
        <v>44580</v>
      </c>
      <c r="B518">
        <v>347.23666381835898</v>
      </c>
      <c r="C518">
        <v>351.55667114257801</v>
      </c>
      <c r="D518">
        <v>331.66665649414102</v>
      </c>
      <c r="E518">
        <v>331.88333129882801</v>
      </c>
      <c r="F518">
        <v>75442500</v>
      </c>
      <c r="G518">
        <v>331.88333129882801</v>
      </c>
      <c r="H518">
        <v>170</v>
      </c>
      <c r="I518">
        <v>171.080001831055</v>
      </c>
      <c r="J518">
        <v>165.94000244140599</v>
      </c>
      <c r="K518">
        <v>166.22999572753901</v>
      </c>
      <c r="L518">
        <v>94815000</v>
      </c>
      <c r="M518">
        <v>163.15733337402301</v>
      </c>
      <c r="N518">
        <v>458.13000488281199</v>
      </c>
      <c r="O518">
        <v>459.60998535156199</v>
      </c>
      <c r="P518">
        <v>451.45999145507801</v>
      </c>
      <c r="Q518">
        <v>451.75</v>
      </c>
      <c r="R518">
        <v>109357600</v>
      </c>
      <c r="S518">
        <v>429.76992797851602</v>
      </c>
    </row>
    <row r="519" spans="1:19" x14ac:dyDescent="0.35">
      <c r="A519" s="1">
        <v>44581</v>
      </c>
      <c r="B519">
        <v>336.57666015625</v>
      </c>
      <c r="C519">
        <v>347.22000122070301</v>
      </c>
      <c r="D519">
        <v>331.33334350585898</v>
      </c>
      <c r="E519">
        <v>332.08999633789102</v>
      </c>
      <c r="F519">
        <v>70488600</v>
      </c>
      <c r="G519">
        <v>332.08999633789102</v>
      </c>
      <c r="H519">
        <v>166.97999572753901</v>
      </c>
      <c r="I519">
        <v>169.67999267578099</v>
      </c>
      <c r="J519">
        <v>164.17999267578099</v>
      </c>
      <c r="K519">
        <v>164.50999450683599</v>
      </c>
      <c r="L519">
        <v>91420500</v>
      </c>
      <c r="M519">
        <v>161.46913146972699</v>
      </c>
      <c r="N519">
        <v>453.75</v>
      </c>
      <c r="O519">
        <v>458.739990234375</v>
      </c>
      <c r="P519">
        <v>444.5</v>
      </c>
      <c r="Q519">
        <v>446.75</v>
      </c>
      <c r="R519">
        <v>122379700</v>
      </c>
      <c r="S519">
        <v>425.01327514648398</v>
      </c>
    </row>
    <row r="520" spans="1:19" x14ac:dyDescent="0.35">
      <c r="A520" s="1">
        <v>44582</v>
      </c>
      <c r="B520">
        <v>332.11334228515602</v>
      </c>
      <c r="C520">
        <v>334.85000610351602</v>
      </c>
      <c r="D520">
        <v>313.5</v>
      </c>
      <c r="E520">
        <v>314.63333129882801</v>
      </c>
      <c r="F520">
        <v>103416000</v>
      </c>
      <c r="G520">
        <v>314.63333129882801</v>
      </c>
      <c r="H520">
        <v>164.419998168945</v>
      </c>
      <c r="I520">
        <v>166.330001831055</v>
      </c>
      <c r="J520">
        <v>162.30000305175801</v>
      </c>
      <c r="K520">
        <v>162.41000366210901</v>
      </c>
      <c r="L520">
        <v>122848900</v>
      </c>
      <c r="M520">
        <v>159.40794372558599</v>
      </c>
      <c r="N520">
        <v>445.55999755859398</v>
      </c>
      <c r="O520">
        <v>448.05999755859398</v>
      </c>
      <c r="P520">
        <v>437.95001220703102</v>
      </c>
      <c r="Q520">
        <v>437.98001098632801</v>
      </c>
      <c r="R520">
        <v>202271200</v>
      </c>
      <c r="S520">
        <v>416.67001342773398</v>
      </c>
    </row>
    <row r="521" spans="1:19" x14ac:dyDescent="0.35">
      <c r="A521" s="1">
        <v>44585</v>
      </c>
      <c r="B521">
        <v>301.586669921875</v>
      </c>
      <c r="C521">
        <v>311.17001342773398</v>
      </c>
      <c r="D521">
        <v>283.82333374023398</v>
      </c>
      <c r="E521">
        <v>310</v>
      </c>
      <c r="F521">
        <v>151565700</v>
      </c>
      <c r="G521">
        <v>310</v>
      </c>
      <c r="H521">
        <v>160.02000427246099</v>
      </c>
      <c r="I521">
        <v>162.30000305175801</v>
      </c>
      <c r="J521">
        <v>154.69999694824199</v>
      </c>
      <c r="K521">
        <v>161.61999511718801</v>
      </c>
      <c r="L521">
        <v>162294600</v>
      </c>
      <c r="M521">
        <v>158.63253784179699</v>
      </c>
      <c r="N521">
        <v>432.02999877929699</v>
      </c>
      <c r="O521">
        <v>440.38000488281199</v>
      </c>
      <c r="P521">
        <v>420.760009765625</v>
      </c>
      <c r="Q521">
        <v>439.83999633789102</v>
      </c>
      <c r="R521">
        <v>251783900</v>
      </c>
      <c r="S521">
        <v>418.43948364257801</v>
      </c>
    </row>
    <row r="522" spans="1:19" x14ac:dyDescent="0.35">
      <c r="A522" s="1">
        <v>44586</v>
      </c>
      <c r="B522">
        <v>304.73333740234398</v>
      </c>
      <c r="C522">
        <v>317.086669921875</v>
      </c>
      <c r="D522">
        <v>301.07000732421898</v>
      </c>
      <c r="E522">
        <v>306.13333129882801</v>
      </c>
      <c r="F522">
        <v>86595900</v>
      </c>
      <c r="G522">
        <v>306.13333129882801</v>
      </c>
      <c r="H522">
        <v>158.97999572753901</v>
      </c>
      <c r="I522">
        <v>162.75999450683599</v>
      </c>
      <c r="J522">
        <v>157.02000427246099</v>
      </c>
      <c r="K522">
        <v>159.77999877929699</v>
      </c>
      <c r="L522">
        <v>115798400</v>
      </c>
      <c r="M522">
        <v>156.82659912109401</v>
      </c>
      <c r="N522">
        <v>433.05999755859398</v>
      </c>
      <c r="O522">
        <v>439.72000122070301</v>
      </c>
      <c r="P522">
        <v>427.14999389648398</v>
      </c>
      <c r="Q522">
        <v>434.47000122070301</v>
      </c>
      <c r="R522">
        <v>167997300</v>
      </c>
      <c r="S522">
        <v>413.33074951171898</v>
      </c>
    </row>
    <row r="523" spans="1:19" x14ac:dyDescent="0.35">
      <c r="A523" s="1">
        <v>44587</v>
      </c>
      <c r="B523">
        <v>317.47665405273398</v>
      </c>
      <c r="C523">
        <v>329.23001098632801</v>
      </c>
      <c r="D523">
        <v>302</v>
      </c>
      <c r="E523">
        <v>312.47000122070301</v>
      </c>
      <c r="F523">
        <v>104867400</v>
      </c>
      <c r="G523">
        <v>312.47000122070301</v>
      </c>
      <c r="H523">
        <v>163.5</v>
      </c>
      <c r="I523">
        <v>164.38999938964801</v>
      </c>
      <c r="J523">
        <v>157.82000732421901</v>
      </c>
      <c r="K523">
        <v>159.69000244140599</v>
      </c>
      <c r="L523">
        <v>108275300</v>
      </c>
      <c r="M523">
        <v>156.73822021484401</v>
      </c>
      <c r="N523">
        <v>440.72000122070301</v>
      </c>
      <c r="O523">
        <v>444.04000854492199</v>
      </c>
      <c r="P523">
        <v>428.85998535156199</v>
      </c>
      <c r="Q523">
        <v>433.38000488281199</v>
      </c>
      <c r="R523">
        <v>186391100</v>
      </c>
      <c r="S523">
        <v>412.29379272460898</v>
      </c>
    </row>
    <row r="524" spans="1:19" x14ac:dyDescent="0.35">
      <c r="A524" s="1">
        <v>44588</v>
      </c>
      <c r="B524">
        <v>311.11999511718801</v>
      </c>
      <c r="C524">
        <v>311.79666137695301</v>
      </c>
      <c r="D524">
        <v>276.33334350585898</v>
      </c>
      <c r="E524">
        <v>276.36666870117199</v>
      </c>
      <c r="F524">
        <v>147109500</v>
      </c>
      <c r="G524">
        <v>276.36666870117199</v>
      </c>
      <c r="H524">
        <v>162.44999694824199</v>
      </c>
      <c r="I524">
        <v>163.83999633789099</v>
      </c>
      <c r="J524">
        <v>158.27999877929699</v>
      </c>
      <c r="K524">
        <v>159.22000122070301</v>
      </c>
      <c r="L524">
        <v>121954600</v>
      </c>
      <c r="M524">
        <v>156.27691650390599</v>
      </c>
      <c r="N524">
        <v>438.260009765625</v>
      </c>
      <c r="O524">
        <v>441.58999633789102</v>
      </c>
      <c r="P524">
        <v>429.45001220703102</v>
      </c>
      <c r="Q524">
        <v>431.239990234375</v>
      </c>
      <c r="R524">
        <v>149878300</v>
      </c>
      <c r="S524">
        <v>410.25787353515602</v>
      </c>
    </row>
    <row r="525" spans="1:19" x14ac:dyDescent="0.35">
      <c r="A525" s="1">
        <v>44589</v>
      </c>
      <c r="B525">
        <v>277.18667602539102</v>
      </c>
      <c r="C525">
        <v>285.83334350585898</v>
      </c>
      <c r="D525">
        <v>264.00332641601602</v>
      </c>
      <c r="E525">
        <v>282.11666870117199</v>
      </c>
      <c r="F525">
        <v>134789100</v>
      </c>
      <c r="G525">
        <v>282.11666870117199</v>
      </c>
      <c r="H525">
        <v>165.71000671386699</v>
      </c>
      <c r="I525">
        <v>170.35000610351599</v>
      </c>
      <c r="J525">
        <v>162.80000305175801</v>
      </c>
      <c r="K525">
        <v>170.330001831055</v>
      </c>
      <c r="L525">
        <v>179935700</v>
      </c>
      <c r="M525">
        <v>167.18153381347699</v>
      </c>
      <c r="N525">
        <v>432.67999267578102</v>
      </c>
      <c r="O525">
        <v>442</v>
      </c>
      <c r="P525">
        <v>427.82000732421898</v>
      </c>
      <c r="Q525">
        <v>441.95001220703102</v>
      </c>
      <c r="R525">
        <v>164457400</v>
      </c>
      <c r="S525">
        <v>420.44680786132801</v>
      </c>
    </row>
    <row r="526" spans="1:19" x14ac:dyDescent="0.35">
      <c r="A526" s="1">
        <v>44592</v>
      </c>
      <c r="B526">
        <v>290.9033203125</v>
      </c>
      <c r="C526">
        <v>312.663330078125</v>
      </c>
      <c r="D526">
        <v>287.35000610351602</v>
      </c>
      <c r="E526">
        <v>312.239990234375</v>
      </c>
      <c r="F526">
        <v>104436000</v>
      </c>
      <c r="G526">
        <v>312.239990234375</v>
      </c>
      <c r="H526">
        <v>170.16000366210901</v>
      </c>
      <c r="I526">
        <v>175</v>
      </c>
      <c r="J526">
        <v>169.50999450683599</v>
      </c>
      <c r="K526">
        <v>174.77999877929699</v>
      </c>
      <c r="L526">
        <v>115541600</v>
      </c>
      <c r="M526">
        <v>171.54930114746099</v>
      </c>
      <c r="N526">
        <v>441.239990234375</v>
      </c>
      <c r="O526">
        <v>450.27999877929699</v>
      </c>
      <c r="P526">
        <v>439.80999755859398</v>
      </c>
      <c r="Q526">
        <v>449.91000366210898</v>
      </c>
      <c r="R526">
        <v>152251400</v>
      </c>
      <c r="S526">
        <v>428.01953125</v>
      </c>
    </row>
    <row r="527" spans="1:19" x14ac:dyDescent="0.35">
      <c r="A527" s="1">
        <v>44593</v>
      </c>
      <c r="B527">
        <v>311.73666381835898</v>
      </c>
      <c r="C527">
        <v>314.56668090820301</v>
      </c>
      <c r="D527">
        <v>301.66665649414102</v>
      </c>
      <c r="E527">
        <v>310.41665649414102</v>
      </c>
      <c r="F527">
        <v>73138200</v>
      </c>
      <c r="G527">
        <v>310.41665649414102</v>
      </c>
      <c r="H527">
        <v>174.00999450683599</v>
      </c>
      <c r="I527">
        <v>174.83999633789099</v>
      </c>
      <c r="J527">
        <v>172.30999755859401</v>
      </c>
      <c r="K527">
        <v>174.61000061035199</v>
      </c>
      <c r="L527">
        <v>86213900</v>
      </c>
      <c r="M527">
        <v>171.38243103027301</v>
      </c>
      <c r="N527">
        <v>450.67999267578102</v>
      </c>
      <c r="O527">
        <v>453.63000488281199</v>
      </c>
      <c r="P527">
        <v>446.94000244140602</v>
      </c>
      <c r="Q527">
        <v>452.95001220703102</v>
      </c>
      <c r="R527">
        <v>123155400</v>
      </c>
      <c r="S527">
        <v>430.91162109375</v>
      </c>
    </row>
    <row r="528" spans="1:19" x14ac:dyDescent="0.35">
      <c r="A528" s="1">
        <v>44594</v>
      </c>
      <c r="B528">
        <v>309.39334106445301</v>
      </c>
      <c r="C528">
        <v>310.5</v>
      </c>
      <c r="D528">
        <v>296.47000122070301</v>
      </c>
      <c r="E528">
        <v>301.88665771484398</v>
      </c>
      <c r="F528">
        <v>66792900</v>
      </c>
      <c r="G528">
        <v>301.88665771484398</v>
      </c>
      <c r="H528">
        <v>174.75</v>
      </c>
      <c r="I528">
        <v>175.88000488281199</v>
      </c>
      <c r="J528">
        <v>173.330001831055</v>
      </c>
      <c r="K528">
        <v>175.83999633789099</v>
      </c>
      <c r="L528">
        <v>84914300</v>
      </c>
      <c r="M528">
        <v>172.58969116210901</v>
      </c>
      <c r="N528">
        <v>455.5</v>
      </c>
      <c r="O528">
        <v>458.11999511718801</v>
      </c>
      <c r="P528">
        <v>453.04998779296898</v>
      </c>
      <c r="Q528">
        <v>457.35000610351602</v>
      </c>
      <c r="R528">
        <v>117361000</v>
      </c>
      <c r="S528">
        <v>435.09750366210898</v>
      </c>
    </row>
    <row r="529" spans="1:19" x14ac:dyDescent="0.35">
      <c r="A529" s="1">
        <v>44595</v>
      </c>
      <c r="B529">
        <v>294</v>
      </c>
      <c r="C529">
        <v>312.33334350585898</v>
      </c>
      <c r="D529">
        <v>293.50665283203102</v>
      </c>
      <c r="E529">
        <v>297.04666137695301</v>
      </c>
      <c r="F529">
        <v>78855600</v>
      </c>
      <c r="G529">
        <v>297.04666137695301</v>
      </c>
      <c r="H529">
        <v>174.47999572753901</v>
      </c>
      <c r="I529">
        <v>176.24000549316401</v>
      </c>
      <c r="J529">
        <v>172.11999511718801</v>
      </c>
      <c r="K529">
        <v>172.89999389648401</v>
      </c>
      <c r="L529">
        <v>89418100</v>
      </c>
      <c r="M529">
        <v>169.70404052734401</v>
      </c>
      <c r="N529">
        <v>450.95001220703102</v>
      </c>
      <c r="O529">
        <v>452.97000122070301</v>
      </c>
      <c r="P529">
        <v>445.70999145507801</v>
      </c>
      <c r="Q529">
        <v>446.60000610351602</v>
      </c>
      <c r="R529">
        <v>118024400</v>
      </c>
      <c r="S529">
        <v>424.87057495117199</v>
      </c>
    </row>
    <row r="530" spans="1:19" x14ac:dyDescent="0.35">
      <c r="A530" s="1">
        <v>44596</v>
      </c>
      <c r="B530">
        <v>299.07333374023398</v>
      </c>
      <c r="C530">
        <v>312.16665649414102</v>
      </c>
      <c r="D530">
        <v>293.72332763671898</v>
      </c>
      <c r="E530">
        <v>307.77334594726602</v>
      </c>
      <c r="F530">
        <v>73625400</v>
      </c>
      <c r="G530">
        <v>307.77334594726602</v>
      </c>
      <c r="H530">
        <v>171.67999267578099</v>
      </c>
      <c r="I530">
        <v>174.10000610351599</v>
      </c>
      <c r="J530">
        <v>170.67999267578099</v>
      </c>
      <c r="K530">
        <v>172.38999938964801</v>
      </c>
      <c r="L530">
        <v>82465400</v>
      </c>
      <c r="M530">
        <v>169.419021606445</v>
      </c>
      <c r="N530">
        <v>446.35000610351602</v>
      </c>
      <c r="O530">
        <v>452.77999877929699</v>
      </c>
      <c r="P530">
        <v>443.82998657226602</v>
      </c>
      <c r="Q530">
        <v>448.70001220703102</v>
      </c>
      <c r="R530">
        <v>118454400</v>
      </c>
      <c r="S530">
        <v>426.86843872070301</v>
      </c>
    </row>
    <row r="531" spans="1:19" x14ac:dyDescent="0.35">
      <c r="A531" s="1">
        <v>44599</v>
      </c>
      <c r="B531">
        <v>307.92999267578102</v>
      </c>
      <c r="C531">
        <v>315.92333984375</v>
      </c>
      <c r="D531">
        <v>300.9033203125</v>
      </c>
      <c r="E531">
        <v>302.44665527343801</v>
      </c>
      <c r="F531">
        <v>60994500</v>
      </c>
      <c r="G531">
        <v>302.44665527343801</v>
      </c>
      <c r="H531">
        <v>172.86000061035199</v>
      </c>
      <c r="I531">
        <v>173.94999694824199</v>
      </c>
      <c r="J531">
        <v>170.94999694824199</v>
      </c>
      <c r="K531">
        <v>171.66000366210901</v>
      </c>
      <c r="L531">
        <v>77251200</v>
      </c>
      <c r="M531">
        <v>168.70162963867199</v>
      </c>
      <c r="N531">
        <v>449.510009765625</v>
      </c>
      <c r="O531">
        <v>450.989990234375</v>
      </c>
      <c r="P531">
        <v>445.85000610351602</v>
      </c>
      <c r="Q531">
        <v>447.260009765625</v>
      </c>
      <c r="R531">
        <v>84472900</v>
      </c>
      <c r="S531">
        <v>425.49850463867199</v>
      </c>
    </row>
    <row r="532" spans="1:19" x14ac:dyDescent="0.35">
      <c r="A532" s="1">
        <v>44600</v>
      </c>
      <c r="B532">
        <v>301.84332275390602</v>
      </c>
      <c r="C532">
        <v>308.76333618164102</v>
      </c>
      <c r="D532">
        <v>298.26666259765602</v>
      </c>
      <c r="E532">
        <v>307.33334350585898</v>
      </c>
      <c r="F532">
        <v>50729100</v>
      </c>
      <c r="G532">
        <v>307.33334350585898</v>
      </c>
      <c r="H532">
        <v>171.72999572753901</v>
      </c>
      <c r="I532">
        <v>175.35000610351599</v>
      </c>
      <c r="J532">
        <v>171.42999267578099</v>
      </c>
      <c r="K532">
        <v>174.830001831055</v>
      </c>
      <c r="L532">
        <v>74829200</v>
      </c>
      <c r="M532">
        <v>171.81701660156199</v>
      </c>
      <c r="N532">
        <v>446.73001098632801</v>
      </c>
      <c r="O532">
        <v>451.92001342773398</v>
      </c>
      <c r="P532">
        <v>445.22000122070301</v>
      </c>
      <c r="Q532">
        <v>450.94000244140602</v>
      </c>
      <c r="R532">
        <v>81012000</v>
      </c>
      <c r="S532">
        <v>428.99948120117199</v>
      </c>
    </row>
    <row r="533" spans="1:19" x14ac:dyDescent="0.35">
      <c r="A533" s="1">
        <v>44601</v>
      </c>
      <c r="B533">
        <v>311.66665649414102</v>
      </c>
      <c r="C533">
        <v>315.42333984375</v>
      </c>
      <c r="D533">
        <v>306.66665649414102</v>
      </c>
      <c r="E533">
        <v>310.66665649414102</v>
      </c>
      <c r="F533">
        <v>52259400</v>
      </c>
      <c r="G533">
        <v>310.66665649414102</v>
      </c>
      <c r="H533">
        <v>176.05000305175801</v>
      </c>
      <c r="I533">
        <v>176.64999389648401</v>
      </c>
      <c r="J533">
        <v>174.89999389648401</v>
      </c>
      <c r="K533">
        <v>176.27999877929699</v>
      </c>
      <c r="L533">
        <v>71285000</v>
      </c>
      <c r="M533">
        <v>173.24203491210901</v>
      </c>
      <c r="N533">
        <v>455.22000122070301</v>
      </c>
      <c r="O533">
        <v>457.88000488281199</v>
      </c>
      <c r="P533">
        <v>455.010009765625</v>
      </c>
      <c r="Q533">
        <v>457.54000854492199</v>
      </c>
      <c r="R533">
        <v>92589900</v>
      </c>
      <c r="S533">
        <v>435.27828979492199</v>
      </c>
    </row>
    <row r="534" spans="1:19" x14ac:dyDescent="0.35">
      <c r="A534" s="1">
        <v>44602</v>
      </c>
      <c r="B534">
        <v>302.79000854492199</v>
      </c>
      <c r="C534">
        <v>314.60333251953102</v>
      </c>
      <c r="D534">
        <v>298.89999389648398</v>
      </c>
      <c r="E534">
        <v>301.51666259765602</v>
      </c>
      <c r="F534">
        <v>66126900</v>
      </c>
      <c r="G534">
        <v>301.51666259765602</v>
      </c>
      <c r="H534">
        <v>174.13999938964801</v>
      </c>
      <c r="I534">
        <v>175.47999572753901</v>
      </c>
      <c r="J534">
        <v>171.55000305175801</v>
      </c>
      <c r="K534">
        <v>172.11999511718801</v>
      </c>
      <c r="L534">
        <v>90865900</v>
      </c>
      <c r="M534">
        <v>169.15368652343801</v>
      </c>
      <c r="N534">
        <v>451.33999633789102</v>
      </c>
      <c r="O534">
        <v>457.70999145507801</v>
      </c>
      <c r="P534">
        <v>447.20001220703102</v>
      </c>
      <c r="Q534">
        <v>449.32000732421898</v>
      </c>
      <c r="R534">
        <v>140103700</v>
      </c>
      <c r="S534">
        <v>427.45828247070301</v>
      </c>
    </row>
    <row r="535" spans="1:19" x14ac:dyDescent="0.35">
      <c r="A535" s="1">
        <v>44603</v>
      </c>
      <c r="B535">
        <v>303.20999145507801</v>
      </c>
      <c r="C535">
        <v>305.32000732421898</v>
      </c>
      <c r="D535">
        <v>283.56668090820301</v>
      </c>
      <c r="E535">
        <v>286.66665649414102</v>
      </c>
      <c r="F535">
        <v>79645800</v>
      </c>
      <c r="G535">
        <v>286.66665649414102</v>
      </c>
      <c r="H535">
        <v>172.330001831055</v>
      </c>
      <c r="I535">
        <v>173.080001831055</v>
      </c>
      <c r="J535">
        <v>168.03999328613301</v>
      </c>
      <c r="K535">
        <v>168.63999938964801</v>
      </c>
      <c r="L535">
        <v>98670700</v>
      </c>
      <c r="M535">
        <v>165.73368835449199</v>
      </c>
      <c r="N535">
        <v>449.41000366210898</v>
      </c>
      <c r="O535">
        <v>451.60998535156199</v>
      </c>
      <c r="P535">
        <v>438.94000244140602</v>
      </c>
      <c r="Q535">
        <v>440.45999145507801</v>
      </c>
      <c r="R535">
        <v>153214600</v>
      </c>
      <c r="S535">
        <v>419.02926635742199</v>
      </c>
    </row>
    <row r="536" spans="1:19" x14ac:dyDescent="0.35">
      <c r="A536" s="1">
        <v>44606</v>
      </c>
      <c r="B536">
        <v>287.19000244140602</v>
      </c>
      <c r="C536">
        <v>299.62667846679699</v>
      </c>
      <c r="D536">
        <v>284.38333129882801</v>
      </c>
      <c r="E536">
        <v>291.92001342773398</v>
      </c>
      <c r="F536">
        <v>67756500</v>
      </c>
      <c r="G536">
        <v>291.92001342773398</v>
      </c>
      <c r="H536">
        <v>167.36999511718801</v>
      </c>
      <c r="I536">
        <v>169.580001831055</v>
      </c>
      <c r="J536">
        <v>166.55999755859401</v>
      </c>
      <c r="K536">
        <v>168.88000488281199</v>
      </c>
      <c r="L536">
        <v>86185500</v>
      </c>
      <c r="M536">
        <v>165.96954345703099</v>
      </c>
      <c r="N536">
        <v>439.92001342773398</v>
      </c>
      <c r="O536">
        <v>441.60000610351602</v>
      </c>
      <c r="P536">
        <v>435.33999633789102</v>
      </c>
      <c r="Q536">
        <v>439.01998901367199</v>
      </c>
      <c r="R536">
        <v>123006300</v>
      </c>
      <c r="S536">
        <v>417.65939331054699</v>
      </c>
    </row>
    <row r="537" spans="1:19" x14ac:dyDescent="0.35">
      <c r="A537" s="1">
        <v>44607</v>
      </c>
      <c r="B537">
        <v>300</v>
      </c>
      <c r="C537">
        <v>307.66665649414102</v>
      </c>
      <c r="D537">
        <v>297.79333496093801</v>
      </c>
      <c r="E537">
        <v>307.47665405273398</v>
      </c>
      <c r="F537">
        <v>57286200</v>
      </c>
      <c r="G537">
        <v>307.47665405273398</v>
      </c>
      <c r="H537">
        <v>170.97000122070301</v>
      </c>
      <c r="I537">
        <v>172.94999694824199</v>
      </c>
      <c r="J537">
        <v>170.25</v>
      </c>
      <c r="K537">
        <v>172.78999328613301</v>
      </c>
      <c r="L537">
        <v>62527400</v>
      </c>
      <c r="M537">
        <v>169.81214904785199</v>
      </c>
      <c r="N537">
        <v>443.73001098632801</v>
      </c>
      <c r="O537">
        <v>446.27999877929699</v>
      </c>
      <c r="P537">
        <v>443.17999267578102</v>
      </c>
      <c r="Q537">
        <v>446.10000610351602</v>
      </c>
      <c r="R537">
        <v>88482700</v>
      </c>
      <c r="S537">
        <v>424.39489746093801</v>
      </c>
    </row>
    <row r="538" spans="1:19" x14ac:dyDescent="0.35">
      <c r="A538" s="1">
        <v>44608</v>
      </c>
      <c r="B538">
        <v>304.68331909179699</v>
      </c>
      <c r="C538">
        <v>308.80999755859398</v>
      </c>
      <c r="D538">
        <v>300.4033203125</v>
      </c>
      <c r="E538">
        <v>307.79666137695301</v>
      </c>
      <c r="F538">
        <v>51294300</v>
      </c>
      <c r="G538">
        <v>307.79666137695301</v>
      </c>
      <c r="H538">
        <v>171.85000610351599</v>
      </c>
      <c r="I538">
        <v>173.33999633789099</v>
      </c>
      <c r="J538">
        <v>170.05000305175801</v>
      </c>
      <c r="K538">
        <v>172.55000305175801</v>
      </c>
      <c r="L538">
        <v>61177400</v>
      </c>
      <c r="M538">
        <v>169.57629394531199</v>
      </c>
      <c r="N538">
        <v>443.92999267578102</v>
      </c>
      <c r="O538">
        <v>448.05999755859398</v>
      </c>
      <c r="P538">
        <v>441.94000244140602</v>
      </c>
      <c r="Q538">
        <v>446.60000610351602</v>
      </c>
      <c r="R538">
        <v>84863600</v>
      </c>
      <c r="S538">
        <v>424.87057495117199</v>
      </c>
    </row>
    <row r="539" spans="1:19" x14ac:dyDescent="0.35">
      <c r="A539" s="1">
        <v>44609</v>
      </c>
      <c r="B539">
        <v>304.42001342773398</v>
      </c>
      <c r="C539">
        <v>306.16665649414102</v>
      </c>
      <c r="D539">
        <v>291.36666870117199</v>
      </c>
      <c r="E539">
        <v>292.11666870117199</v>
      </c>
      <c r="F539">
        <v>55178400</v>
      </c>
      <c r="G539">
        <v>292.11666870117199</v>
      </c>
      <c r="H539">
        <v>171.02999877929699</v>
      </c>
      <c r="I539">
        <v>171.91000366210901</v>
      </c>
      <c r="J539">
        <v>168.47000122070301</v>
      </c>
      <c r="K539">
        <v>168.88000488281199</v>
      </c>
      <c r="L539">
        <v>69589300</v>
      </c>
      <c r="M539">
        <v>165.96954345703099</v>
      </c>
      <c r="N539">
        <v>443.22000122070301</v>
      </c>
      <c r="O539">
        <v>446.57000732421898</v>
      </c>
      <c r="P539">
        <v>436.42001342773398</v>
      </c>
      <c r="Q539">
        <v>437.05999755859398</v>
      </c>
      <c r="R539">
        <v>102259100</v>
      </c>
      <c r="S539">
        <v>415.79473876953102</v>
      </c>
    </row>
    <row r="540" spans="1:19" x14ac:dyDescent="0.35">
      <c r="A540" s="1">
        <v>44610</v>
      </c>
      <c r="B540">
        <v>295.33334350585898</v>
      </c>
      <c r="C540">
        <v>295.62332153320301</v>
      </c>
      <c r="D540">
        <v>279.20333862304699</v>
      </c>
      <c r="E540">
        <v>285.66000366210898</v>
      </c>
      <c r="F540">
        <v>68501700</v>
      </c>
      <c r="G540">
        <v>285.66000366210898</v>
      </c>
      <c r="H540">
        <v>169.82000732421901</v>
      </c>
      <c r="I540">
        <v>170.53999328613301</v>
      </c>
      <c r="J540">
        <v>166.19000244140599</v>
      </c>
      <c r="K540">
        <v>167.30000305175801</v>
      </c>
      <c r="L540">
        <v>82772700</v>
      </c>
      <c r="M540">
        <v>164.416748046875</v>
      </c>
      <c r="N540">
        <v>437.32998657226602</v>
      </c>
      <c r="O540">
        <v>438.66000366210898</v>
      </c>
      <c r="P540">
        <v>431.82000732421898</v>
      </c>
      <c r="Q540">
        <v>434.23001098632801</v>
      </c>
      <c r="R540">
        <v>132642900</v>
      </c>
      <c r="S540">
        <v>413.10241699218801</v>
      </c>
    </row>
    <row r="541" spans="1:19" x14ac:dyDescent="0.35">
      <c r="A541" s="1">
        <v>44614</v>
      </c>
      <c r="B541">
        <v>278.04333496093801</v>
      </c>
      <c r="C541">
        <v>285.57666015625</v>
      </c>
      <c r="D541">
        <v>267.03332519531199</v>
      </c>
      <c r="E541">
        <v>273.84332275390602</v>
      </c>
      <c r="F541">
        <v>83288100</v>
      </c>
      <c r="G541">
        <v>273.84332275390602</v>
      </c>
      <c r="H541">
        <v>164.97999572753901</v>
      </c>
      <c r="I541">
        <v>166.69000244140599</v>
      </c>
      <c r="J541">
        <v>162.14999389648401</v>
      </c>
      <c r="K541">
        <v>164.32000732421901</v>
      </c>
      <c r="L541">
        <v>91162800</v>
      </c>
      <c r="M541">
        <v>161.48812866210901</v>
      </c>
      <c r="N541">
        <v>431.89001464843801</v>
      </c>
      <c r="O541">
        <v>435.5</v>
      </c>
      <c r="P541">
        <v>425.85998535156199</v>
      </c>
      <c r="Q541">
        <v>429.57000732421898</v>
      </c>
      <c r="R541">
        <v>124391800</v>
      </c>
      <c r="S541">
        <v>408.66915893554699</v>
      </c>
    </row>
    <row r="542" spans="1:19" x14ac:dyDescent="0.35">
      <c r="A542" s="1">
        <v>44615</v>
      </c>
      <c r="B542">
        <v>276.80999755859398</v>
      </c>
      <c r="C542">
        <v>278.43331909179699</v>
      </c>
      <c r="D542">
        <v>253.52000427246099</v>
      </c>
      <c r="E542">
        <v>254.67999267578099</v>
      </c>
      <c r="F542">
        <v>95256900</v>
      </c>
      <c r="G542">
        <v>254.67999267578099</v>
      </c>
      <c r="H542">
        <v>165.53999328613301</v>
      </c>
      <c r="I542">
        <v>166.14999389648401</v>
      </c>
      <c r="J542">
        <v>159.75</v>
      </c>
      <c r="K542">
        <v>160.07000732421901</v>
      </c>
      <c r="L542">
        <v>90009200</v>
      </c>
      <c r="M542">
        <v>157.31140136718801</v>
      </c>
      <c r="N542">
        <v>432.66000366210898</v>
      </c>
      <c r="O542">
        <v>433.260009765625</v>
      </c>
      <c r="P542">
        <v>421.35000610351602</v>
      </c>
      <c r="Q542">
        <v>421.95001220703102</v>
      </c>
      <c r="R542">
        <v>132578000</v>
      </c>
      <c r="S542">
        <v>401.41998291015602</v>
      </c>
    </row>
    <row r="543" spans="1:19" x14ac:dyDescent="0.35">
      <c r="A543" s="1">
        <v>44616</v>
      </c>
      <c r="B543">
        <v>233.46333312988301</v>
      </c>
      <c r="C543">
        <v>267.49334716796898</v>
      </c>
      <c r="D543">
        <v>233.33332824707</v>
      </c>
      <c r="E543">
        <v>266.92333984375</v>
      </c>
      <c r="F543">
        <v>135322200</v>
      </c>
      <c r="G543">
        <v>266.92333984375</v>
      </c>
      <c r="H543">
        <v>152.580001831055</v>
      </c>
      <c r="I543">
        <v>162.85000610351599</v>
      </c>
      <c r="J543">
        <v>152</v>
      </c>
      <c r="K543">
        <v>162.74000549316401</v>
      </c>
      <c r="L543">
        <v>141147500</v>
      </c>
      <c r="M543">
        <v>159.93539428710901</v>
      </c>
      <c r="N543">
        <v>411.01998901367199</v>
      </c>
      <c r="O543">
        <v>428.760009765625</v>
      </c>
      <c r="P543">
        <v>410.64001464843801</v>
      </c>
      <c r="Q543">
        <v>428.29998779296898</v>
      </c>
      <c r="R543">
        <v>213942900</v>
      </c>
      <c r="S543">
        <v>407.46096801757801</v>
      </c>
    </row>
    <row r="544" spans="1:19" x14ac:dyDescent="0.35">
      <c r="A544" s="1">
        <v>44617</v>
      </c>
      <c r="B544">
        <v>269.74334716796898</v>
      </c>
      <c r="C544">
        <v>273.16665649414102</v>
      </c>
      <c r="D544">
        <v>260.79998779296898</v>
      </c>
      <c r="E544">
        <v>269.95666503906199</v>
      </c>
      <c r="F544">
        <v>76067700</v>
      </c>
      <c r="G544">
        <v>269.95666503906199</v>
      </c>
      <c r="H544">
        <v>163.83999633789099</v>
      </c>
      <c r="I544">
        <v>165.11999511718801</v>
      </c>
      <c r="J544">
        <v>160.86999511718801</v>
      </c>
      <c r="K544">
        <v>164.85000610351599</v>
      </c>
      <c r="L544">
        <v>91974200</v>
      </c>
      <c r="M544">
        <v>162.00898742675801</v>
      </c>
      <c r="N544">
        <v>429.60998535156199</v>
      </c>
      <c r="O544">
        <v>437.83999633789102</v>
      </c>
      <c r="P544">
        <v>427.85998535156199</v>
      </c>
      <c r="Q544">
        <v>437.75</v>
      </c>
      <c r="R544">
        <v>121804500</v>
      </c>
      <c r="S544">
        <v>416.451171875</v>
      </c>
    </row>
    <row r="545" spans="1:19" x14ac:dyDescent="0.35">
      <c r="A545" s="1">
        <v>44620</v>
      </c>
      <c r="B545">
        <v>271.67001342773398</v>
      </c>
      <c r="C545">
        <v>292.28668212890602</v>
      </c>
      <c r="D545">
        <v>271.57000732421898</v>
      </c>
      <c r="E545">
        <v>290.14334106445301</v>
      </c>
      <c r="F545">
        <v>99006900</v>
      </c>
      <c r="G545">
        <v>290.14334106445301</v>
      </c>
      <c r="H545">
        <v>163.05999755859401</v>
      </c>
      <c r="I545">
        <v>165.419998168945</v>
      </c>
      <c r="J545">
        <v>162.42999267578099</v>
      </c>
      <c r="K545">
        <v>165.11999511718801</v>
      </c>
      <c r="L545">
        <v>95056600</v>
      </c>
      <c r="M545">
        <v>162.27435302734401</v>
      </c>
      <c r="N545">
        <v>432.02999877929699</v>
      </c>
      <c r="O545">
        <v>438.20001220703102</v>
      </c>
      <c r="P545">
        <v>430.70001220703102</v>
      </c>
      <c r="Q545">
        <v>436.63000488281199</v>
      </c>
      <c r="R545">
        <v>145615000</v>
      </c>
      <c r="S545">
        <v>415.38565063476602</v>
      </c>
    </row>
    <row r="546" spans="1:19" x14ac:dyDescent="0.35">
      <c r="A546" s="1">
        <v>44621</v>
      </c>
      <c r="B546">
        <v>289.89334106445301</v>
      </c>
      <c r="C546">
        <v>296.62667846679699</v>
      </c>
      <c r="D546">
        <v>284.59332275390602</v>
      </c>
      <c r="E546">
        <v>288.12332153320301</v>
      </c>
      <c r="F546">
        <v>74766900</v>
      </c>
      <c r="G546">
        <v>288.12332153320301</v>
      </c>
      <c r="H546">
        <v>164.69999694824199</v>
      </c>
      <c r="I546">
        <v>166.60000610351599</v>
      </c>
      <c r="J546">
        <v>161.97000122070301</v>
      </c>
      <c r="K546">
        <v>163.19999694824199</v>
      </c>
      <c r="L546">
        <v>83474400</v>
      </c>
      <c r="M546">
        <v>160.38743591308599</v>
      </c>
      <c r="N546">
        <v>435.04000854492199</v>
      </c>
      <c r="O546">
        <v>437.17001342773398</v>
      </c>
      <c r="P546">
        <v>427.10998535156199</v>
      </c>
      <c r="Q546">
        <v>429.98001098632801</v>
      </c>
      <c r="R546">
        <v>137785900</v>
      </c>
      <c r="S546">
        <v>409.05917358398398</v>
      </c>
    </row>
    <row r="547" spans="1:19" x14ac:dyDescent="0.35">
      <c r="A547" s="1">
        <v>44622</v>
      </c>
      <c r="B547">
        <v>290.70999145507801</v>
      </c>
      <c r="C547">
        <v>295.49334716796898</v>
      </c>
      <c r="D547">
        <v>281.42333984375</v>
      </c>
      <c r="E547">
        <v>293.29666137695301</v>
      </c>
      <c r="F547">
        <v>74643300</v>
      </c>
      <c r="G547">
        <v>293.29666137695301</v>
      </c>
      <c r="H547">
        <v>164.38999938964801</v>
      </c>
      <c r="I547">
        <v>167.36000061035199</v>
      </c>
      <c r="J547">
        <v>162.94999694824199</v>
      </c>
      <c r="K547">
        <v>166.55999755859401</v>
      </c>
      <c r="L547">
        <v>79724800</v>
      </c>
      <c r="M547">
        <v>163.68948364257801</v>
      </c>
      <c r="N547">
        <v>432.36999511718801</v>
      </c>
      <c r="O547">
        <v>439.72000122070301</v>
      </c>
      <c r="P547">
        <v>431.57000732421898</v>
      </c>
      <c r="Q547">
        <v>437.89001464843801</v>
      </c>
      <c r="R547">
        <v>117726500</v>
      </c>
      <c r="S547">
        <v>416.58432006835898</v>
      </c>
    </row>
    <row r="548" spans="1:19" x14ac:dyDescent="0.35">
      <c r="A548" s="1">
        <v>44623</v>
      </c>
      <c r="B548">
        <v>292.92333984375</v>
      </c>
      <c r="C548">
        <v>295.48001098632801</v>
      </c>
      <c r="D548">
        <v>277.53332519531199</v>
      </c>
      <c r="E548">
        <v>279.76333618164102</v>
      </c>
      <c r="F548">
        <v>61623600</v>
      </c>
      <c r="G548">
        <v>279.76333618164102</v>
      </c>
      <c r="H548">
        <v>168.47000122070301</v>
      </c>
      <c r="I548">
        <v>168.91000366210901</v>
      </c>
      <c r="J548">
        <v>165.55000305175801</v>
      </c>
      <c r="K548">
        <v>166.22999572753901</v>
      </c>
      <c r="L548">
        <v>76678400</v>
      </c>
      <c r="M548">
        <v>163.36521911621099</v>
      </c>
      <c r="N548">
        <v>440.47000122070301</v>
      </c>
      <c r="O548">
        <v>441.10998535156199</v>
      </c>
      <c r="P548">
        <v>433.79998779296898</v>
      </c>
      <c r="Q548">
        <v>435.70999145507801</v>
      </c>
      <c r="R548">
        <v>105501700</v>
      </c>
      <c r="S548">
        <v>414.51046752929699</v>
      </c>
    </row>
    <row r="549" spans="1:19" x14ac:dyDescent="0.35">
      <c r="A549" s="1">
        <v>44624</v>
      </c>
      <c r="B549">
        <v>283.03332519531199</v>
      </c>
      <c r="C549">
        <v>285.21667480468801</v>
      </c>
      <c r="D549">
        <v>275.05334472656199</v>
      </c>
      <c r="E549">
        <v>279.42999267578102</v>
      </c>
      <c r="F549">
        <v>66999600</v>
      </c>
      <c r="G549">
        <v>279.42999267578102</v>
      </c>
      <c r="H549">
        <v>164.49000549316401</v>
      </c>
      <c r="I549">
        <v>165.55000305175801</v>
      </c>
      <c r="J549">
        <v>162.10000610351599</v>
      </c>
      <c r="K549">
        <v>163.169998168945</v>
      </c>
      <c r="L549">
        <v>83737200</v>
      </c>
      <c r="M549">
        <v>160.35792541503901</v>
      </c>
      <c r="N549">
        <v>431.75</v>
      </c>
      <c r="O549">
        <v>433.36999511718801</v>
      </c>
      <c r="P549">
        <v>427.88000488281199</v>
      </c>
      <c r="Q549">
        <v>432.17001342773398</v>
      </c>
      <c r="R549">
        <v>113978200</v>
      </c>
      <c r="S549">
        <v>411.14266967773398</v>
      </c>
    </row>
    <row r="550" spans="1:19" x14ac:dyDescent="0.35">
      <c r="A550" s="1">
        <v>44627</v>
      </c>
      <c r="B550">
        <v>285.43331909179699</v>
      </c>
      <c r="C550">
        <v>288.71331787109398</v>
      </c>
      <c r="D550">
        <v>268.19000244140602</v>
      </c>
      <c r="E550">
        <v>268.19332885742199</v>
      </c>
      <c r="F550">
        <v>72494100</v>
      </c>
      <c r="G550">
        <v>268.19332885742199</v>
      </c>
      <c r="H550">
        <v>163.36000061035199</v>
      </c>
      <c r="I550">
        <v>165.02000427246099</v>
      </c>
      <c r="J550">
        <v>159.03999328613301</v>
      </c>
      <c r="K550">
        <v>159.30000305175801</v>
      </c>
      <c r="L550">
        <v>96418800</v>
      </c>
      <c r="M550">
        <v>156.55462646484401</v>
      </c>
      <c r="N550">
        <v>431.54998779296898</v>
      </c>
      <c r="O550">
        <v>432.29998779296898</v>
      </c>
      <c r="P550">
        <v>419.35998535156199</v>
      </c>
      <c r="Q550">
        <v>419.42999267578102</v>
      </c>
      <c r="R550">
        <v>137896600</v>
      </c>
      <c r="S550">
        <v>399.02255249023398</v>
      </c>
    </row>
    <row r="551" spans="1:19" x14ac:dyDescent="0.35">
      <c r="A551" s="1">
        <v>44628</v>
      </c>
      <c r="B551">
        <v>265.17666625976602</v>
      </c>
      <c r="C551">
        <v>283.32998657226602</v>
      </c>
      <c r="D551">
        <v>260.72332763671898</v>
      </c>
      <c r="E551">
        <v>274.79998779296898</v>
      </c>
      <c r="F551">
        <v>80399100</v>
      </c>
      <c r="G551">
        <v>274.79998779296898</v>
      </c>
      <c r="H551">
        <v>158.82000732421901</v>
      </c>
      <c r="I551">
        <v>162.88000488281199</v>
      </c>
      <c r="J551">
        <v>155.80000305175801</v>
      </c>
      <c r="K551">
        <v>157.44000244140599</v>
      </c>
      <c r="L551">
        <v>131148300</v>
      </c>
      <c r="M551">
        <v>154.72669982910199</v>
      </c>
      <c r="N551">
        <v>419.61999511718801</v>
      </c>
      <c r="O551">
        <v>427.20999145507801</v>
      </c>
      <c r="P551">
        <v>415.11999511718801</v>
      </c>
      <c r="Q551">
        <v>416.25</v>
      </c>
      <c r="R551">
        <v>164772700</v>
      </c>
      <c r="S551">
        <v>395.99725341796898</v>
      </c>
    </row>
    <row r="552" spans="1:19" x14ac:dyDescent="0.35">
      <c r="A552" s="1">
        <v>44629</v>
      </c>
      <c r="B552">
        <v>279.82666015625</v>
      </c>
      <c r="C552">
        <v>286.85333251953102</v>
      </c>
      <c r="D552">
        <v>277.336669921875</v>
      </c>
      <c r="E552">
        <v>286.32333374023398</v>
      </c>
      <c r="F552">
        <v>59184000</v>
      </c>
      <c r="G552">
        <v>286.32333374023398</v>
      </c>
      <c r="H552">
        <v>161.47999572753901</v>
      </c>
      <c r="I552">
        <v>163.41000366210901</v>
      </c>
      <c r="J552">
        <v>159.41000366210901</v>
      </c>
      <c r="K552">
        <v>162.94999694824199</v>
      </c>
      <c r="L552">
        <v>91454900</v>
      </c>
      <c r="M552">
        <v>160.14172363281199</v>
      </c>
      <c r="N552">
        <v>425.14001464843801</v>
      </c>
      <c r="O552">
        <v>429.510009765625</v>
      </c>
      <c r="P552">
        <v>422.82000732421898</v>
      </c>
      <c r="Q552">
        <v>427.41000366210898</v>
      </c>
      <c r="R552">
        <v>116990800</v>
      </c>
      <c r="S552">
        <v>406.61419677734398</v>
      </c>
    </row>
    <row r="553" spans="1:19" x14ac:dyDescent="0.35">
      <c r="A553" s="1">
        <v>44630</v>
      </c>
      <c r="B553">
        <v>283.81668090820301</v>
      </c>
      <c r="C553">
        <v>284.81668090820301</v>
      </c>
      <c r="D553">
        <v>270.11999511718801</v>
      </c>
      <c r="E553">
        <v>279.43331909179699</v>
      </c>
      <c r="F553">
        <v>58648500</v>
      </c>
      <c r="G553">
        <v>279.43331909179699</v>
      </c>
      <c r="H553">
        <v>160.19999694824199</v>
      </c>
      <c r="I553">
        <v>160.38999938964801</v>
      </c>
      <c r="J553">
        <v>155.97999572753901</v>
      </c>
      <c r="K553">
        <v>158.52000427246099</v>
      </c>
      <c r="L553">
        <v>105342000</v>
      </c>
      <c r="M553">
        <v>155.78807067871099</v>
      </c>
      <c r="N553">
        <v>422.51998901367199</v>
      </c>
      <c r="O553">
        <v>426.42999267578102</v>
      </c>
      <c r="P553">
        <v>420.44000244140602</v>
      </c>
      <c r="Q553">
        <v>425.48001098632801</v>
      </c>
      <c r="R553">
        <v>93972700</v>
      </c>
      <c r="S553">
        <v>404.77813720703102</v>
      </c>
    </row>
    <row r="554" spans="1:19" x14ac:dyDescent="0.35">
      <c r="A554" s="1">
        <v>44631</v>
      </c>
      <c r="B554">
        <v>280.06668090820301</v>
      </c>
      <c r="C554">
        <v>281.26666259765602</v>
      </c>
      <c r="D554">
        <v>264.58999633789102</v>
      </c>
      <c r="E554">
        <v>265.11666870117199</v>
      </c>
      <c r="F554">
        <v>67037100</v>
      </c>
      <c r="G554">
        <v>265.11666870117199</v>
      </c>
      <c r="H554">
        <v>158.92999267578099</v>
      </c>
      <c r="I554">
        <v>159.27999877929699</v>
      </c>
      <c r="J554">
        <v>154.5</v>
      </c>
      <c r="K554">
        <v>154.72999572753901</v>
      </c>
      <c r="L554">
        <v>96970100</v>
      </c>
      <c r="M554">
        <v>152.06341552734401</v>
      </c>
      <c r="N554">
        <v>428.11999511718801</v>
      </c>
      <c r="O554">
        <v>428.76998901367199</v>
      </c>
      <c r="P554">
        <v>419.52999877929699</v>
      </c>
      <c r="Q554">
        <v>420.07000732421898</v>
      </c>
      <c r="R554">
        <v>95636300</v>
      </c>
      <c r="S554">
        <v>399.63140869140602</v>
      </c>
    </row>
    <row r="555" spans="1:19" x14ac:dyDescent="0.35">
      <c r="A555" s="1">
        <v>44634</v>
      </c>
      <c r="B555">
        <v>260.20333862304699</v>
      </c>
      <c r="C555">
        <v>266.89999389648398</v>
      </c>
      <c r="D555">
        <v>252.01333618164099</v>
      </c>
      <c r="E555">
        <v>255.45666503906199</v>
      </c>
      <c r="F555">
        <v>71152200</v>
      </c>
      <c r="G555">
        <v>255.45666503906199</v>
      </c>
      <c r="H555">
        <v>151.44999694824199</v>
      </c>
      <c r="I555">
        <v>154.11999511718801</v>
      </c>
      <c r="J555">
        <v>150.10000610351599</v>
      </c>
      <c r="K555">
        <v>150.61999511718801</v>
      </c>
      <c r="L555">
        <v>108732100</v>
      </c>
      <c r="M555">
        <v>148.02423095703099</v>
      </c>
      <c r="N555">
        <v>420.89001464843801</v>
      </c>
      <c r="O555">
        <v>424.54998779296898</v>
      </c>
      <c r="P555">
        <v>415.79000854492199</v>
      </c>
      <c r="Q555">
        <v>417</v>
      </c>
      <c r="R555">
        <v>95729200</v>
      </c>
      <c r="S555">
        <v>396.71075439453102</v>
      </c>
    </row>
    <row r="556" spans="1:19" x14ac:dyDescent="0.35">
      <c r="A556" s="1">
        <v>44635</v>
      </c>
      <c r="B556">
        <v>258.42333984375</v>
      </c>
      <c r="C556">
        <v>268.52334594726602</v>
      </c>
      <c r="D556">
        <v>252.19000244140599</v>
      </c>
      <c r="E556">
        <v>267.29666137695301</v>
      </c>
      <c r="F556">
        <v>66841200</v>
      </c>
      <c r="G556">
        <v>267.29666137695301</v>
      </c>
      <c r="H556">
        <v>150.89999389648401</v>
      </c>
      <c r="I556">
        <v>155.57000732421901</v>
      </c>
      <c r="J556">
        <v>150.38000488281199</v>
      </c>
      <c r="K556">
        <v>155.08999633789099</v>
      </c>
      <c r="L556">
        <v>92964300</v>
      </c>
      <c r="M556">
        <v>152.41720581054699</v>
      </c>
      <c r="N556">
        <v>419.76998901367199</v>
      </c>
      <c r="O556">
        <v>426.83999633789102</v>
      </c>
      <c r="P556">
        <v>418.42001342773398</v>
      </c>
      <c r="Q556">
        <v>426.17001342773398</v>
      </c>
      <c r="R556">
        <v>106219100</v>
      </c>
      <c r="S556">
        <v>405.4345703125</v>
      </c>
    </row>
    <row r="557" spans="1:19" x14ac:dyDescent="0.35">
      <c r="A557" s="1">
        <v>44636</v>
      </c>
      <c r="B557">
        <v>269.66665649414102</v>
      </c>
      <c r="C557">
        <v>280.66665649414102</v>
      </c>
      <c r="D557">
        <v>267.42001342773398</v>
      </c>
      <c r="E557">
        <v>280.07666015625</v>
      </c>
      <c r="F557">
        <v>84028800</v>
      </c>
      <c r="G557">
        <v>280.07666015625</v>
      </c>
      <c r="H557">
        <v>157.05000305175801</v>
      </c>
      <c r="I557">
        <v>160</v>
      </c>
      <c r="J557">
        <v>154.46000671386699</v>
      </c>
      <c r="K557">
        <v>159.58999633789099</v>
      </c>
      <c r="L557">
        <v>102300200</v>
      </c>
      <c r="M557">
        <v>156.83966064453099</v>
      </c>
      <c r="N557">
        <v>429.89001464843801</v>
      </c>
      <c r="O557">
        <v>435.67999267578102</v>
      </c>
      <c r="P557">
        <v>424.79998779296898</v>
      </c>
      <c r="Q557">
        <v>435.61999511718801</v>
      </c>
      <c r="R557">
        <v>144954800</v>
      </c>
      <c r="S557">
        <v>414.4248046875</v>
      </c>
    </row>
    <row r="558" spans="1:19" x14ac:dyDescent="0.35">
      <c r="A558" s="1">
        <v>44637</v>
      </c>
      <c r="B558">
        <v>276.99667358398398</v>
      </c>
      <c r="C558">
        <v>291.66665649414102</v>
      </c>
      <c r="D558">
        <v>275.239990234375</v>
      </c>
      <c r="E558">
        <v>290.53332519531199</v>
      </c>
      <c r="F558">
        <v>66582900</v>
      </c>
      <c r="G558">
        <v>290.53332519531199</v>
      </c>
      <c r="H558">
        <v>158.61000061035199</v>
      </c>
      <c r="I558">
        <v>161</v>
      </c>
      <c r="J558">
        <v>157.63000488281199</v>
      </c>
      <c r="K558">
        <v>160.61999511718801</v>
      </c>
      <c r="L558">
        <v>75615400</v>
      </c>
      <c r="M558">
        <v>157.85188293457</v>
      </c>
      <c r="N558">
        <v>433.58999633789102</v>
      </c>
      <c r="O558">
        <v>441.07000732421898</v>
      </c>
      <c r="P558">
        <v>433.19000244140602</v>
      </c>
      <c r="Q558">
        <v>441.07000732421898</v>
      </c>
      <c r="R558">
        <v>102676900</v>
      </c>
      <c r="S558">
        <v>419.60968017578102</v>
      </c>
    </row>
    <row r="559" spans="1:19" x14ac:dyDescent="0.35">
      <c r="A559" s="1">
        <v>44638</v>
      </c>
      <c r="B559">
        <v>291.49667358398398</v>
      </c>
      <c r="C559">
        <v>302.61666870117199</v>
      </c>
      <c r="D559">
        <v>289.13000488281199</v>
      </c>
      <c r="E559">
        <v>301.79666137695301</v>
      </c>
      <c r="F559">
        <v>100414200</v>
      </c>
      <c r="G559">
        <v>301.79666137695301</v>
      </c>
      <c r="H559">
        <v>160.50999450683599</v>
      </c>
      <c r="I559">
        <v>164.47999572753901</v>
      </c>
      <c r="J559">
        <v>159.75999450683599</v>
      </c>
      <c r="K559">
        <v>163.97999572753901</v>
      </c>
      <c r="L559">
        <v>123511700</v>
      </c>
      <c r="M559">
        <v>161.15400695800801</v>
      </c>
      <c r="N559">
        <v>438</v>
      </c>
      <c r="O559">
        <v>444.85998535156199</v>
      </c>
      <c r="P559">
        <v>437.22000122070301</v>
      </c>
      <c r="Q559">
        <v>444.51998901367199</v>
      </c>
      <c r="R559">
        <v>106345500</v>
      </c>
      <c r="S559">
        <v>424.20556640625</v>
      </c>
    </row>
    <row r="560" spans="1:19" x14ac:dyDescent="0.35">
      <c r="A560" s="1">
        <v>44641</v>
      </c>
      <c r="B560">
        <v>304.99334716796898</v>
      </c>
      <c r="C560">
        <v>314.28332519531199</v>
      </c>
      <c r="D560">
        <v>302.36334228515602</v>
      </c>
      <c r="E560">
        <v>307.05334472656199</v>
      </c>
      <c r="F560">
        <v>81981600</v>
      </c>
      <c r="G560">
        <v>307.05334472656199</v>
      </c>
      <c r="H560">
        <v>163.50999450683599</v>
      </c>
      <c r="I560">
        <v>166.35000610351599</v>
      </c>
      <c r="J560">
        <v>163.00999450683599</v>
      </c>
      <c r="K560">
        <v>165.38000488281199</v>
      </c>
      <c r="L560">
        <v>95811400</v>
      </c>
      <c r="M560">
        <v>162.52987670898401</v>
      </c>
      <c r="N560">
        <v>444.33999633789102</v>
      </c>
      <c r="O560">
        <v>446.45999145507801</v>
      </c>
      <c r="P560">
        <v>440.67999267578102</v>
      </c>
      <c r="Q560">
        <v>444.39001464843801</v>
      </c>
      <c r="R560">
        <v>88349800</v>
      </c>
      <c r="S560">
        <v>424.08145141601602</v>
      </c>
    </row>
    <row r="561" spans="1:19" x14ac:dyDescent="0.35">
      <c r="A561" s="1">
        <v>44642</v>
      </c>
      <c r="B561">
        <v>310</v>
      </c>
      <c r="C561">
        <v>332.61999511718801</v>
      </c>
      <c r="D561">
        <v>307.25</v>
      </c>
      <c r="E561">
        <v>331.32666015625</v>
      </c>
      <c r="F561">
        <v>105868500</v>
      </c>
      <c r="G561">
        <v>331.32666015625</v>
      </c>
      <c r="H561">
        <v>165.50999450683599</v>
      </c>
      <c r="I561">
        <v>169.419998168945</v>
      </c>
      <c r="J561">
        <v>164.91000366210901</v>
      </c>
      <c r="K561">
        <v>168.82000732421901</v>
      </c>
      <c r="L561">
        <v>81532000</v>
      </c>
      <c r="M561">
        <v>165.91059875488301</v>
      </c>
      <c r="N561">
        <v>445.85998535156199</v>
      </c>
      <c r="O561">
        <v>450.57998657226602</v>
      </c>
      <c r="P561">
        <v>445.85998535156199</v>
      </c>
      <c r="Q561">
        <v>449.58999633789102</v>
      </c>
      <c r="R561">
        <v>74650400</v>
      </c>
      <c r="S561">
        <v>429.04379272460898</v>
      </c>
    </row>
    <row r="562" spans="1:19" x14ac:dyDescent="0.35">
      <c r="A562" s="1">
        <v>44643</v>
      </c>
      <c r="B562">
        <v>326.64666748046898</v>
      </c>
      <c r="C562">
        <v>346.89999389648398</v>
      </c>
      <c r="D562">
        <v>325.46667480468801</v>
      </c>
      <c r="E562">
        <v>333.03668212890602</v>
      </c>
      <c r="F562">
        <v>120676200</v>
      </c>
      <c r="G562">
        <v>333.03668212890602</v>
      </c>
      <c r="H562">
        <v>167.99000549316401</v>
      </c>
      <c r="I562">
        <v>172.63999938964801</v>
      </c>
      <c r="J562">
        <v>167.64999389648401</v>
      </c>
      <c r="K562">
        <v>170.21000671386699</v>
      </c>
      <c r="L562">
        <v>98062700</v>
      </c>
      <c r="M562">
        <v>167.276611328125</v>
      </c>
      <c r="N562">
        <v>446.91000366210898</v>
      </c>
      <c r="O562">
        <v>448.489990234375</v>
      </c>
      <c r="P562">
        <v>443.70999145507801</v>
      </c>
      <c r="Q562">
        <v>443.79998779296898</v>
      </c>
      <c r="R562">
        <v>79426100</v>
      </c>
      <c r="S562">
        <v>423.51849365234398</v>
      </c>
    </row>
    <row r="563" spans="1:19" x14ac:dyDescent="0.35">
      <c r="A563" s="1">
        <v>44644</v>
      </c>
      <c r="B563">
        <v>336.57666015625</v>
      </c>
      <c r="C563">
        <v>341.49667358398398</v>
      </c>
      <c r="D563">
        <v>329.60000610351602</v>
      </c>
      <c r="E563">
        <v>337.97332763671898</v>
      </c>
      <c r="F563">
        <v>68920800</v>
      </c>
      <c r="G563">
        <v>337.97332763671898</v>
      </c>
      <c r="H563">
        <v>171.05999755859401</v>
      </c>
      <c r="I563">
        <v>174.13999938964801</v>
      </c>
      <c r="J563">
        <v>170.21000671386699</v>
      </c>
      <c r="K563">
        <v>174.07000732421901</v>
      </c>
      <c r="L563">
        <v>90131400</v>
      </c>
      <c r="M563">
        <v>171.07012939453099</v>
      </c>
      <c r="N563">
        <v>445.94000244140602</v>
      </c>
      <c r="O563">
        <v>450.5</v>
      </c>
      <c r="P563">
        <v>444.760009765625</v>
      </c>
      <c r="Q563">
        <v>450.489990234375</v>
      </c>
      <c r="R563">
        <v>64736900</v>
      </c>
      <c r="S563">
        <v>429.90267944335898</v>
      </c>
    </row>
    <row r="564" spans="1:19" x14ac:dyDescent="0.35">
      <c r="A564" s="1">
        <v>44645</v>
      </c>
      <c r="B564">
        <v>336</v>
      </c>
      <c r="C564">
        <v>340.60000610351602</v>
      </c>
      <c r="D564">
        <v>332.44000244140602</v>
      </c>
      <c r="E564">
        <v>336.88000488281199</v>
      </c>
      <c r="F564">
        <v>62031600</v>
      </c>
      <c r="G564">
        <v>336.88000488281199</v>
      </c>
      <c r="H564">
        <v>173.88000488281199</v>
      </c>
      <c r="I564">
        <v>175.27999877929699</v>
      </c>
      <c r="J564">
        <v>172.75</v>
      </c>
      <c r="K564">
        <v>174.72000122070301</v>
      </c>
      <c r="L564">
        <v>80546200</v>
      </c>
      <c r="M564">
        <v>171.70893859863301</v>
      </c>
      <c r="N564">
        <v>451.16000366210898</v>
      </c>
      <c r="O564">
        <v>452.98001098632801</v>
      </c>
      <c r="P564">
        <v>448.42999267578102</v>
      </c>
      <c r="Q564">
        <v>452.69000244140602</v>
      </c>
      <c r="R564">
        <v>77101300</v>
      </c>
      <c r="S564">
        <v>432.002197265625</v>
      </c>
    </row>
    <row r="565" spans="1:19" x14ac:dyDescent="0.35">
      <c r="A565" s="1">
        <v>44648</v>
      </c>
      <c r="B565">
        <v>355.03332519531199</v>
      </c>
      <c r="C565">
        <v>365.95999145507801</v>
      </c>
      <c r="D565">
        <v>351.20001220703102</v>
      </c>
      <c r="E565">
        <v>363.94665527343801</v>
      </c>
      <c r="F565">
        <v>102506100</v>
      </c>
      <c r="G565">
        <v>363.94665527343801</v>
      </c>
      <c r="H565">
        <v>172.169998168945</v>
      </c>
      <c r="I565">
        <v>175.72999572753901</v>
      </c>
      <c r="J565">
        <v>172</v>
      </c>
      <c r="K565">
        <v>175.60000610351599</v>
      </c>
      <c r="L565">
        <v>90371900</v>
      </c>
      <c r="M565">
        <v>172.57373046875</v>
      </c>
      <c r="N565">
        <v>452.05999755859398</v>
      </c>
      <c r="O565">
        <v>455.91000366210898</v>
      </c>
      <c r="P565">
        <v>450.05999755859398</v>
      </c>
      <c r="Q565">
        <v>455.91000366210898</v>
      </c>
      <c r="R565">
        <v>68529800</v>
      </c>
      <c r="S565">
        <v>435.07501220703102</v>
      </c>
    </row>
    <row r="566" spans="1:19" x14ac:dyDescent="0.35">
      <c r="A566" s="1">
        <v>44649</v>
      </c>
      <c r="B566">
        <v>369.32998657226602</v>
      </c>
      <c r="C566">
        <v>371.58999633789102</v>
      </c>
      <c r="D566">
        <v>357.70333862304699</v>
      </c>
      <c r="E566">
        <v>366.52334594726602</v>
      </c>
      <c r="F566">
        <v>73614900</v>
      </c>
      <c r="G566">
        <v>366.52334594726602</v>
      </c>
      <c r="H566">
        <v>176.69000244140599</v>
      </c>
      <c r="I566">
        <v>179.00999450683599</v>
      </c>
      <c r="J566">
        <v>176.33999633789099</v>
      </c>
      <c r="K566">
        <v>178.96000671386699</v>
      </c>
      <c r="L566">
        <v>100589400</v>
      </c>
      <c r="M566">
        <v>175.87583923339801</v>
      </c>
      <c r="N566">
        <v>460.01998901367199</v>
      </c>
      <c r="O566">
        <v>462.07000732421898</v>
      </c>
      <c r="P566">
        <v>457.17999267578102</v>
      </c>
      <c r="Q566">
        <v>461.54998779296898</v>
      </c>
      <c r="R566">
        <v>86581500</v>
      </c>
      <c r="S566">
        <v>440.457275390625</v>
      </c>
    </row>
    <row r="567" spans="1:19" x14ac:dyDescent="0.35">
      <c r="A567" s="1">
        <v>44650</v>
      </c>
      <c r="B567">
        <v>363.72332763671898</v>
      </c>
      <c r="C567">
        <v>371.31668090820301</v>
      </c>
      <c r="D567">
        <v>361.33334350585898</v>
      </c>
      <c r="E567">
        <v>364.663330078125</v>
      </c>
      <c r="F567">
        <v>59865000</v>
      </c>
      <c r="G567">
        <v>364.663330078125</v>
      </c>
      <c r="H567">
        <v>178.55000305175801</v>
      </c>
      <c r="I567">
        <v>179.61000061035199</v>
      </c>
      <c r="J567">
        <v>176.69999694824199</v>
      </c>
      <c r="K567">
        <v>177.77000427246099</v>
      </c>
      <c r="L567">
        <v>92633200</v>
      </c>
      <c r="M567">
        <v>174.70635986328099</v>
      </c>
      <c r="N567">
        <v>460.33999633789102</v>
      </c>
      <c r="O567">
        <v>461.20001220703102</v>
      </c>
      <c r="P567">
        <v>456.47000122070301</v>
      </c>
      <c r="Q567">
        <v>458.70001220703102</v>
      </c>
      <c r="R567">
        <v>79666900</v>
      </c>
      <c r="S567">
        <v>437.73748779296898</v>
      </c>
    </row>
    <row r="568" spans="1:19" x14ac:dyDescent="0.35">
      <c r="A568" s="1">
        <v>44651</v>
      </c>
      <c r="B568">
        <v>364.85665893554699</v>
      </c>
      <c r="C568">
        <v>367.71331787109398</v>
      </c>
      <c r="D568">
        <v>358.88000488281199</v>
      </c>
      <c r="E568">
        <v>359.20001220703102</v>
      </c>
      <c r="F568">
        <v>48992700</v>
      </c>
      <c r="G568">
        <v>359.20001220703102</v>
      </c>
      <c r="H568">
        <v>177.83999633789099</v>
      </c>
      <c r="I568">
        <v>178.02999877929699</v>
      </c>
      <c r="J568">
        <v>174.39999389648401</v>
      </c>
      <c r="K568">
        <v>174.61000061035199</v>
      </c>
      <c r="L568">
        <v>103049300</v>
      </c>
      <c r="M568">
        <v>171.60078430175801</v>
      </c>
      <c r="N568">
        <v>457.89001464843801</v>
      </c>
      <c r="O568">
        <v>458.760009765625</v>
      </c>
      <c r="P568">
        <v>451.16000366210898</v>
      </c>
      <c r="Q568">
        <v>451.64001464843801</v>
      </c>
      <c r="R568">
        <v>121699900</v>
      </c>
      <c r="S568">
        <v>431.00015258789102</v>
      </c>
    </row>
    <row r="569" spans="1:19" x14ac:dyDescent="0.35">
      <c r="A569" s="1">
        <v>44652</v>
      </c>
      <c r="B569">
        <v>360.38333129882801</v>
      </c>
      <c r="C569">
        <v>364.91665649414102</v>
      </c>
      <c r="D569">
        <v>355.54666137695301</v>
      </c>
      <c r="E569">
        <v>361.52999877929699</v>
      </c>
      <c r="F569">
        <v>54263100</v>
      </c>
      <c r="G569">
        <v>361.52999877929699</v>
      </c>
      <c r="H569">
        <v>174.02999877929699</v>
      </c>
      <c r="I569">
        <v>174.88000488281199</v>
      </c>
      <c r="J569">
        <v>171.94000244140599</v>
      </c>
      <c r="K569">
        <v>174.30999755859401</v>
      </c>
      <c r="L569">
        <v>78751300</v>
      </c>
      <c r="M569">
        <v>171.30598449707</v>
      </c>
      <c r="N569">
        <v>453.30999755859398</v>
      </c>
      <c r="O569">
        <v>453.45999145507801</v>
      </c>
      <c r="P569">
        <v>449.14001464843801</v>
      </c>
      <c r="Q569">
        <v>452.92001342773398</v>
      </c>
      <c r="R569">
        <v>89048800</v>
      </c>
      <c r="S569">
        <v>432.2216796875</v>
      </c>
    </row>
    <row r="570" spans="1:19" x14ac:dyDescent="0.35">
      <c r="A570" s="1">
        <v>44655</v>
      </c>
      <c r="B570">
        <v>363.12667846679699</v>
      </c>
      <c r="C570">
        <v>383.30334472656199</v>
      </c>
      <c r="D570">
        <v>357.510009765625</v>
      </c>
      <c r="E570">
        <v>381.81668090820301</v>
      </c>
      <c r="F570">
        <v>82035900</v>
      </c>
      <c r="G570">
        <v>381.81668090820301</v>
      </c>
      <c r="H570">
        <v>174.57000732421901</v>
      </c>
      <c r="I570">
        <v>178.49000549316401</v>
      </c>
      <c r="J570">
        <v>174.44000244140599</v>
      </c>
      <c r="K570">
        <v>178.44000244140599</v>
      </c>
      <c r="L570">
        <v>76468400</v>
      </c>
      <c r="M570">
        <v>175.36479187011699</v>
      </c>
      <c r="N570">
        <v>453.13000488281199</v>
      </c>
      <c r="O570">
        <v>456.91000366210898</v>
      </c>
      <c r="P570">
        <v>452.260009765625</v>
      </c>
      <c r="Q570">
        <v>456.79998779296898</v>
      </c>
      <c r="R570">
        <v>59601000</v>
      </c>
      <c r="S570">
        <v>435.92431640625</v>
      </c>
    </row>
    <row r="571" spans="1:19" x14ac:dyDescent="0.35">
      <c r="A571" s="1">
        <v>44656</v>
      </c>
      <c r="B571">
        <v>378.76666259765602</v>
      </c>
      <c r="C571">
        <v>384.29000854492199</v>
      </c>
      <c r="D571">
        <v>362.43331909179699</v>
      </c>
      <c r="E571">
        <v>363.75332641601602</v>
      </c>
      <c r="F571">
        <v>80075100</v>
      </c>
      <c r="G571">
        <v>363.75332641601602</v>
      </c>
      <c r="H571">
        <v>177.5</v>
      </c>
      <c r="I571">
        <v>178.30000305175801</v>
      </c>
      <c r="J571">
        <v>174.419998168945</v>
      </c>
      <c r="K571">
        <v>175.05999755859401</v>
      </c>
      <c r="L571">
        <v>73401800</v>
      </c>
      <c r="M571">
        <v>172.04301452636699</v>
      </c>
      <c r="N571">
        <v>455.22000122070301</v>
      </c>
      <c r="O571">
        <v>457.82998657226602</v>
      </c>
      <c r="P571">
        <v>449.82000732421898</v>
      </c>
      <c r="Q571">
        <v>451.02999877929699</v>
      </c>
      <c r="R571">
        <v>74214500</v>
      </c>
      <c r="S571">
        <v>430.41799926757801</v>
      </c>
    </row>
    <row r="572" spans="1:19" x14ac:dyDescent="0.35">
      <c r="A572" s="1">
        <v>44657</v>
      </c>
      <c r="B572">
        <v>357.82333374023398</v>
      </c>
      <c r="C572">
        <v>359.66665649414102</v>
      </c>
      <c r="D572">
        <v>342.56668090820301</v>
      </c>
      <c r="E572">
        <v>348.586669921875</v>
      </c>
      <c r="F572">
        <v>89348400</v>
      </c>
      <c r="G572">
        <v>348.586669921875</v>
      </c>
      <c r="H572">
        <v>172.36000061035199</v>
      </c>
      <c r="I572">
        <v>173.63000488281199</v>
      </c>
      <c r="J572">
        <v>170.13000488281199</v>
      </c>
      <c r="K572">
        <v>171.830001831055</v>
      </c>
      <c r="L572">
        <v>89058800</v>
      </c>
      <c r="M572">
        <v>168.86868286132801</v>
      </c>
      <c r="N572">
        <v>446.89001464843801</v>
      </c>
      <c r="O572">
        <v>448.92999267578102</v>
      </c>
      <c r="P572">
        <v>443.47000122070301</v>
      </c>
      <c r="Q572">
        <v>446.51998901367199</v>
      </c>
      <c r="R572">
        <v>106898000</v>
      </c>
      <c r="S572">
        <v>426.11404418945301</v>
      </c>
    </row>
    <row r="573" spans="1:19" x14ac:dyDescent="0.35">
      <c r="A573" s="1">
        <v>44658</v>
      </c>
      <c r="B573">
        <v>350.79666137695301</v>
      </c>
      <c r="C573">
        <v>358.86334228515602</v>
      </c>
      <c r="D573">
        <v>340.51333618164102</v>
      </c>
      <c r="E573">
        <v>352.42001342773398</v>
      </c>
      <c r="F573">
        <v>79447200</v>
      </c>
      <c r="G573">
        <v>352.42001342773398</v>
      </c>
      <c r="H573">
        <v>171.16000366210901</v>
      </c>
      <c r="I573">
        <v>173.36000061035199</v>
      </c>
      <c r="J573">
        <v>169.85000610351599</v>
      </c>
      <c r="K573">
        <v>172.13999938964801</v>
      </c>
      <c r="L573">
        <v>77594700</v>
      </c>
      <c r="M573">
        <v>169.17333984375</v>
      </c>
      <c r="N573">
        <v>445.58999633789102</v>
      </c>
      <c r="O573">
        <v>450.69000244140602</v>
      </c>
      <c r="P573">
        <v>443.52999877929699</v>
      </c>
      <c r="Q573">
        <v>448.76998901367199</v>
      </c>
      <c r="R573">
        <v>78097200</v>
      </c>
      <c r="S573">
        <v>428.26129150390602</v>
      </c>
    </row>
    <row r="574" spans="1:19" x14ac:dyDescent="0.35">
      <c r="A574" s="1">
        <v>44659</v>
      </c>
      <c r="B574">
        <v>347.73666381835898</v>
      </c>
      <c r="C574">
        <v>349.48001098632801</v>
      </c>
      <c r="D574">
        <v>340.81332397460898</v>
      </c>
      <c r="E574">
        <v>341.82998657226602</v>
      </c>
      <c r="F574">
        <v>55013700</v>
      </c>
      <c r="G574">
        <v>341.82998657226602</v>
      </c>
      <c r="H574">
        <v>171.77999877929699</v>
      </c>
      <c r="I574">
        <v>171.77999877929699</v>
      </c>
      <c r="J574">
        <v>169.19999694824199</v>
      </c>
      <c r="K574">
        <v>170.08999633789099</v>
      </c>
      <c r="L574">
        <v>76575500</v>
      </c>
      <c r="M574">
        <v>167.15867614746099</v>
      </c>
      <c r="N574">
        <v>447.97000122070301</v>
      </c>
      <c r="O574">
        <v>450.63000488281199</v>
      </c>
      <c r="P574">
        <v>445.94000244140602</v>
      </c>
      <c r="Q574">
        <v>447.57000732421898</v>
      </c>
      <c r="R574">
        <v>79272700</v>
      </c>
      <c r="S574">
        <v>427.1162109375</v>
      </c>
    </row>
    <row r="575" spans="1:19" x14ac:dyDescent="0.35">
      <c r="A575" s="1">
        <v>44662</v>
      </c>
      <c r="B575">
        <v>326.79998779296898</v>
      </c>
      <c r="C575">
        <v>336.15667724609398</v>
      </c>
      <c r="D575">
        <v>324.88000488281199</v>
      </c>
      <c r="E575">
        <v>325.30999755859398</v>
      </c>
      <c r="F575">
        <v>59357100</v>
      </c>
      <c r="G575">
        <v>325.30999755859398</v>
      </c>
      <c r="H575">
        <v>168.71000671386699</v>
      </c>
      <c r="I575">
        <v>169.02999877929699</v>
      </c>
      <c r="J575">
        <v>165.5</v>
      </c>
      <c r="K575">
        <v>165.75</v>
      </c>
      <c r="L575">
        <v>72246700</v>
      </c>
      <c r="M575">
        <v>162.89349365234401</v>
      </c>
      <c r="N575">
        <v>444.10998535156199</v>
      </c>
      <c r="O575">
        <v>445</v>
      </c>
      <c r="P575">
        <v>439.39001464843801</v>
      </c>
      <c r="Q575">
        <v>439.92001342773398</v>
      </c>
      <c r="R575">
        <v>89770500</v>
      </c>
      <c r="S575">
        <v>419.81573486328102</v>
      </c>
    </row>
    <row r="576" spans="1:19" x14ac:dyDescent="0.35">
      <c r="A576" s="1">
        <v>44663</v>
      </c>
      <c r="B576">
        <v>332.54666137695301</v>
      </c>
      <c r="C576">
        <v>340.39666748046898</v>
      </c>
      <c r="D576">
        <v>325.53332519531199</v>
      </c>
      <c r="E576">
        <v>328.98333740234398</v>
      </c>
      <c r="F576">
        <v>65976000</v>
      </c>
      <c r="G576">
        <v>328.98333740234398</v>
      </c>
      <c r="H576">
        <v>168.02000427246099</v>
      </c>
      <c r="I576">
        <v>169.86999511718801</v>
      </c>
      <c r="J576">
        <v>166.63999938964801</v>
      </c>
      <c r="K576">
        <v>167.66000366210901</v>
      </c>
      <c r="L576">
        <v>79265200</v>
      </c>
      <c r="M576">
        <v>164.77055358886699</v>
      </c>
      <c r="N576">
        <v>443.07998657226602</v>
      </c>
      <c r="O576">
        <v>445.75</v>
      </c>
      <c r="P576">
        <v>436.64999389648398</v>
      </c>
      <c r="Q576">
        <v>438.29000854492199</v>
      </c>
      <c r="R576">
        <v>84363600</v>
      </c>
      <c r="S576">
        <v>418.26019287109398</v>
      </c>
    </row>
    <row r="577" spans="1:19" x14ac:dyDescent="0.35">
      <c r="A577" s="1">
        <v>44664</v>
      </c>
      <c r="B577">
        <v>327.02667236328102</v>
      </c>
      <c r="C577">
        <v>342.07998657226602</v>
      </c>
      <c r="D577">
        <v>324.36666870117199</v>
      </c>
      <c r="E577">
        <v>340.79000854492199</v>
      </c>
      <c r="F577">
        <v>55121100</v>
      </c>
      <c r="G577">
        <v>340.79000854492199</v>
      </c>
      <c r="H577">
        <v>167.38999938964801</v>
      </c>
      <c r="I577">
        <v>171.03999328613301</v>
      </c>
      <c r="J577">
        <v>166.77000427246099</v>
      </c>
      <c r="K577">
        <v>170.39999389648401</v>
      </c>
      <c r="L577">
        <v>70618900</v>
      </c>
      <c r="M577">
        <v>167.46334838867199</v>
      </c>
      <c r="N577">
        <v>438.02999877929699</v>
      </c>
      <c r="O577">
        <v>444.10998535156199</v>
      </c>
      <c r="P577">
        <v>437.83999633789102</v>
      </c>
      <c r="Q577">
        <v>443.30999755859398</v>
      </c>
      <c r="R577">
        <v>74070400</v>
      </c>
      <c r="S577">
        <v>423.05084228515602</v>
      </c>
    </row>
    <row r="578" spans="1:19" x14ac:dyDescent="0.35">
      <c r="A578" s="1">
        <v>44665</v>
      </c>
      <c r="B578">
        <v>333.0966796875</v>
      </c>
      <c r="C578">
        <v>337.57000732421898</v>
      </c>
      <c r="D578">
        <v>327.39666748046898</v>
      </c>
      <c r="E578">
        <v>328.33334350585898</v>
      </c>
      <c r="F578">
        <v>58422300</v>
      </c>
      <c r="G578">
        <v>328.33334350585898</v>
      </c>
      <c r="H578">
        <v>170.61999511718801</v>
      </c>
      <c r="I578">
        <v>171.27000427246099</v>
      </c>
      <c r="J578">
        <v>165.03999328613301</v>
      </c>
      <c r="K578">
        <v>165.28999328613301</v>
      </c>
      <c r="L578">
        <v>75329400</v>
      </c>
      <c r="M578">
        <v>162.44140625</v>
      </c>
      <c r="N578">
        <v>443.54998779296898</v>
      </c>
      <c r="O578">
        <v>444.73001098632801</v>
      </c>
      <c r="P578">
        <v>437.67999267578102</v>
      </c>
      <c r="Q578">
        <v>437.79000854492199</v>
      </c>
      <c r="R578">
        <v>97869500</v>
      </c>
      <c r="S578">
        <v>417.78311157226602</v>
      </c>
    </row>
    <row r="579" spans="1:19" x14ac:dyDescent="0.35">
      <c r="A579" s="1">
        <v>44669</v>
      </c>
      <c r="B579">
        <v>329.67666625976602</v>
      </c>
      <c r="C579">
        <v>338.30667114257801</v>
      </c>
      <c r="D579">
        <v>324.47000122070301</v>
      </c>
      <c r="E579">
        <v>334.76333618164102</v>
      </c>
      <c r="F579">
        <v>51715200</v>
      </c>
      <c r="G579">
        <v>334.76333618164102</v>
      </c>
      <c r="H579">
        <v>163.919998168945</v>
      </c>
      <c r="I579">
        <v>166.60000610351599</v>
      </c>
      <c r="J579">
        <v>163.57000732421901</v>
      </c>
      <c r="K579">
        <v>165.07000732421901</v>
      </c>
      <c r="L579">
        <v>69023900</v>
      </c>
      <c r="M579">
        <v>162.225173950195</v>
      </c>
      <c r="N579">
        <v>436.80999755859398</v>
      </c>
      <c r="O579">
        <v>439.75</v>
      </c>
      <c r="P579">
        <v>435.60998535156199</v>
      </c>
      <c r="Q579">
        <v>437.97000122070301</v>
      </c>
      <c r="R579">
        <v>66002500</v>
      </c>
      <c r="S579">
        <v>417.95486450195301</v>
      </c>
    </row>
    <row r="580" spans="1:19" x14ac:dyDescent="0.35">
      <c r="A580" s="1">
        <v>44670</v>
      </c>
      <c r="B580">
        <v>335.01998901367199</v>
      </c>
      <c r="C580">
        <v>344.98001098632801</v>
      </c>
      <c r="D580">
        <v>331.77667236328102</v>
      </c>
      <c r="E580">
        <v>342.71667480468801</v>
      </c>
      <c r="F580">
        <v>49847700</v>
      </c>
      <c r="G580">
        <v>342.71667480468801</v>
      </c>
      <c r="H580">
        <v>165.02000427246099</v>
      </c>
      <c r="I580">
        <v>167.82000732421901</v>
      </c>
      <c r="J580">
        <v>163.91000366210901</v>
      </c>
      <c r="K580">
        <v>167.39999389648401</v>
      </c>
      <c r="L580">
        <v>67723800</v>
      </c>
      <c r="M580">
        <v>164.51502990722699</v>
      </c>
      <c r="N580">
        <v>437.85998535156199</v>
      </c>
      <c r="O580">
        <v>445.79998779296898</v>
      </c>
      <c r="P580">
        <v>437.67999267578102</v>
      </c>
      <c r="Q580">
        <v>445.04000854492199</v>
      </c>
      <c r="R580">
        <v>77821000</v>
      </c>
      <c r="S580">
        <v>424.70178222656199</v>
      </c>
    </row>
    <row r="581" spans="1:19" x14ac:dyDescent="0.35">
      <c r="A581" s="1">
        <v>44671</v>
      </c>
      <c r="B581">
        <v>343.33334350585898</v>
      </c>
      <c r="C581">
        <v>344.66665649414102</v>
      </c>
      <c r="D581">
        <v>325.08334350585898</v>
      </c>
      <c r="E581">
        <v>325.73333740234398</v>
      </c>
      <c r="F581">
        <v>70711200</v>
      </c>
      <c r="G581">
        <v>325.73333740234398</v>
      </c>
      <c r="H581">
        <v>168.75999450683599</v>
      </c>
      <c r="I581">
        <v>168.88000488281199</v>
      </c>
      <c r="J581">
        <v>166.10000610351599</v>
      </c>
      <c r="K581">
        <v>167.22999572753901</v>
      </c>
      <c r="L581">
        <v>67929800</v>
      </c>
      <c r="M581">
        <v>164.34796142578099</v>
      </c>
      <c r="N581">
        <v>446.92001342773398</v>
      </c>
      <c r="O581">
        <v>447.57000732421898</v>
      </c>
      <c r="P581">
        <v>443.48001098632801</v>
      </c>
      <c r="Q581">
        <v>444.70999145507801</v>
      </c>
      <c r="R581">
        <v>65224400</v>
      </c>
      <c r="S581">
        <v>424.38681030273398</v>
      </c>
    </row>
    <row r="582" spans="1:19" x14ac:dyDescent="0.35">
      <c r="A582" s="1">
        <v>44672</v>
      </c>
      <c r="B582">
        <v>358.24334716796898</v>
      </c>
      <c r="C582">
        <v>364.07333374023398</v>
      </c>
      <c r="D582">
        <v>332.14001464843801</v>
      </c>
      <c r="E582">
        <v>336.260009765625</v>
      </c>
      <c r="F582">
        <v>105416400</v>
      </c>
      <c r="G582">
        <v>336.260009765625</v>
      </c>
      <c r="H582">
        <v>168.91000366210901</v>
      </c>
      <c r="I582">
        <v>171.52999877929699</v>
      </c>
      <c r="J582">
        <v>165.91000366210901</v>
      </c>
      <c r="K582">
        <v>166.419998168945</v>
      </c>
      <c r="L582">
        <v>87227800</v>
      </c>
      <c r="M582">
        <v>163.55192565918</v>
      </c>
      <c r="N582">
        <v>448.54000854492199</v>
      </c>
      <c r="O582">
        <v>450.010009765625</v>
      </c>
      <c r="P582">
        <v>437.10000610351602</v>
      </c>
      <c r="Q582">
        <v>438.05999755859398</v>
      </c>
      <c r="R582">
        <v>85417300</v>
      </c>
      <c r="S582">
        <v>418.04074096679699</v>
      </c>
    </row>
    <row r="583" spans="1:19" x14ac:dyDescent="0.35">
      <c r="A583" s="1">
        <v>44673</v>
      </c>
      <c r="B583">
        <v>338.30334472656199</v>
      </c>
      <c r="C583">
        <v>344.95001220703102</v>
      </c>
      <c r="D583">
        <v>331.33334350585898</v>
      </c>
      <c r="E583">
        <v>335.01666259765602</v>
      </c>
      <c r="F583">
        <v>69696600</v>
      </c>
      <c r="G583">
        <v>335.01666259765602</v>
      </c>
      <c r="H583">
        <v>166.46000671386699</v>
      </c>
      <c r="I583">
        <v>167.86999511718801</v>
      </c>
      <c r="J583">
        <v>161.5</v>
      </c>
      <c r="K583">
        <v>161.78999328613301</v>
      </c>
      <c r="L583">
        <v>84882400</v>
      </c>
      <c r="M583">
        <v>159.00173950195301</v>
      </c>
      <c r="N583">
        <v>436.91000366210898</v>
      </c>
      <c r="O583">
        <v>438.07998657226602</v>
      </c>
      <c r="P583">
        <v>425.44000244140602</v>
      </c>
      <c r="Q583">
        <v>426.04000854492199</v>
      </c>
      <c r="R583">
        <v>132471800</v>
      </c>
      <c r="S583">
        <v>406.57003784179699</v>
      </c>
    </row>
    <row r="584" spans="1:19" x14ac:dyDescent="0.35">
      <c r="A584" s="1">
        <v>44676</v>
      </c>
      <c r="B584">
        <v>326.32333374023398</v>
      </c>
      <c r="C584">
        <v>336.20666503906199</v>
      </c>
      <c r="D584">
        <v>325.10000610351602</v>
      </c>
      <c r="E584">
        <v>332.67333984375</v>
      </c>
      <c r="F584">
        <v>68341200</v>
      </c>
      <c r="G584">
        <v>332.67333984375</v>
      </c>
      <c r="H584">
        <v>161.11999511718801</v>
      </c>
      <c r="I584">
        <v>163.169998168945</v>
      </c>
      <c r="J584">
        <v>158.46000671386699</v>
      </c>
      <c r="K584">
        <v>162.88000488281199</v>
      </c>
      <c r="L584">
        <v>96046400</v>
      </c>
      <c r="M584">
        <v>160.07296752929699</v>
      </c>
      <c r="N584">
        <v>423.67001342773398</v>
      </c>
      <c r="O584">
        <v>428.69000244140602</v>
      </c>
      <c r="P584">
        <v>418.83999633789102</v>
      </c>
      <c r="Q584">
        <v>428.510009765625</v>
      </c>
      <c r="R584">
        <v>119647700</v>
      </c>
      <c r="S584">
        <v>408.92718505859398</v>
      </c>
    </row>
    <row r="585" spans="1:19" x14ac:dyDescent="0.35">
      <c r="A585" s="1">
        <v>44677</v>
      </c>
      <c r="B585">
        <v>331.80999755859398</v>
      </c>
      <c r="C585">
        <v>333.33334350585898</v>
      </c>
      <c r="D585">
        <v>291.66665649414102</v>
      </c>
      <c r="E585">
        <v>292.14001464843801</v>
      </c>
      <c r="F585">
        <v>136133700</v>
      </c>
      <c r="G585">
        <v>292.14001464843801</v>
      </c>
      <c r="H585">
        <v>162.25</v>
      </c>
      <c r="I585">
        <v>162.33999633789099</v>
      </c>
      <c r="J585">
        <v>156.72000122070301</v>
      </c>
      <c r="K585">
        <v>156.80000305175801</v>
      </c>
      <c r="L585">
        <v>95623200</v>
      </c>
      <c r="M585">
        <v>154.097732543945</v>
      </c>
      <c r="N585">
        <v>425.82998657226602</v>
      </c>
      <c r="O585">
        <v>426.04000854492199</v>
      </c>
      <c r="P585">
        <v>416.07000732421898</v>
      </c>
      <c r="Q585">
        <v>416.10000610351602</v>
      </c>
      <c r="R585">
        <v>103996300</v>
      </c>
      <c r="S585">
        <v>397.08432006835898</v>
      </c>
    </row>
    <row r="586" spans="1:19" x14ac:dyDescent="0.35">
      <c r="A586" s="1">
        <v>44678</v>
      </c>
      <c r="B586">
        <v>299.52667236328102</v>
      </c>
      <c r="C586">
        <v>306</v>
      </c>
      <c r="D586">
        <v>292.45333862304699</v>
      </c>
      <c r="E586">
        <v>293.836669921875</v>
      </c>
      <c r="F586">
        <v>76956300</v>
      </c>
      <c r="G586">
        <v>293.836669921875</v>
      </c>
      <c r="H586">
        <v>155.91000366210901</v>
      </c>
      <c r="I586">
        <v>159.78999328613301</v>
      </c>
      <c r="J586">
        <v>155.38000488281199</v>
      </c>
      <c r="K586">
        <v>156.57000732421901</v>
      </c>
      <c r="L586">
        <v>88063200</v>
      </c>
      <c r="M586">
        <v>153.87168884277301</v>
      </c>
      <c r="N586">
        <v>417.239990234375</v>
      </c>
      <c r="O586">
        <v>422.92001342773398</v>
      </c>
      <c r="P586">
        <v>415.010009765625</v>
      </c>
      <c r="Q586">
        <v>417.26998901367199</v>
      </c>
      <c r="R586">
        <v>122030000</v>
      </c>
      <c r="S586">
        <v>398.20083618164102</v>
      </c>
    </row>
    <row r="587" spans="1:19" x14ac:dyDescent="0.35">
      <c r="A587" s="1">
        <v>44679</v>
      </c>
      <c r="B587">
        <v>299.99334716796898</v>
      </c>
      <c r="C587">
        <v>300</v>
      </c>
      <c r="D587">
        <v>273.89999389648398</v>
      </c>
      <c r="E587">
        <v>292.50332641601602</v>
      </c>
      <c r="F587">
        <v>124948500</v>
      </c>
      <c r="G587">
        <v>292.50332641601602</v>
      </c>
      <c r="H587">
        <v>159.25</v>
      </c>
      <c r="I587">
        <v>164.52000427246099</v>
      </c>
      <c r="J587">
        <v>158.92999267578099</v>
      </c>
      <c r="K587">
        <v>163.63999938964801</v>
      </c>
      <c r="L587">
        <v>130216800</v>
      </c>
      <c r="M587">
        <v>160.81982421875</v>
      </c>
      <c r="N587">
        <v>422.29000854492199</v>
      </c>
      <c r="O587">
        <v>429.64001464843801</v>
      </c>
      <c r="P587">
        <v>417.60000610351602</v>
      </c>
      <c r="Q587">
        <v>427.80999755859398</v>
      </c>
      <c r="R587">
        <v>105449100</v>
      </c>
      <c r="S587">
        <v>408.25918579101602</v>
      </c>
    </row>
    <row r="588" spans="1:19" x14ac:dyDescent="0.35">
      <c r="A588" s="1">
        <v>44680</v>
      </c>
      <c r="B588">
        <v>300.75</v>
      </c>
      <c r="C588">
        <v>311.46667480468801</v>
      </c>
      <c r="D588">
        <v>290</v>
      </c>
      <c r="E588">
        <v>290.25332641601602</v>
      </c>
      <c r="F588">
        <v>88133100</v>
      </c>
      <c r="G588">
        <v>290.25332641601602</v>
      </c>
      <c r="H588">
        <v>161.83999633789099</v>
      </c>
      <c r="I588">
        <v>166.19999694824199</v>
      </c>
      <c r="J588">
        <v>157.25</v>
      </c>
      <c r="K588">
        <v>157.64999389648401</v>
      </c>
      <c r="L588">
        <v>131747600</v>
      </c>
      <c r="M588">
        <v>154.93307495117199</v>
      </c>
      <c r="N588">
        <v>423.58999633789102</v>
      </c>
      <c r="O588">
        <v>425.86999511718801</v>
      </c>
      <c r="P588">
        <v>411.20999145507801</v>
      </c>
      <c r="Q588">
        <v>412</v>
      </c>
      <c r="R588">
        <v>145491100</v>
      </c>
      <c r="S588">
        <v>393.17166137695301</v>
      </c>
    </row>
    <row r="589" spans="1:19" x14ac:dyDescent="0.35">
      <c r="A589" s="1">
        <v>44683</v>
      </c>
      <c r="B589">
        <v>286.92333984375</v>
      </c>
      <c r="C589">
        <v>302.11999511718801</v>
      </c>
      <c r="D589">
        <v>282.67666625976602</v>
      </c>
      <c r="E589">
        <v>300.98001098632801</v>
      </c>
      <c r="F589">
        <v>75781500</v>
      </c>
      <c r="G589">
        <v>300.98001098632801</v>
      </c>
      <c r="H589">
        <v>156.71000671386699</v>
      </c>
      <c r="I589">
        <v>158.22999572753901</v>
      </c>
      <c r="J589">
        <v>153.27000427246099</v>
      </c>
      <c r="K589">
        <v>157.96000671386699</v>
      </c>
      <c r="L589">
        <v>123055300</v>
      </c>
      <c r="M589">
        <v>155.23776245117199</v>
      </c>
      <c r="N589">
        <v>412.07000732421898</v>
      </c>
      <c r="O589">
        <v>415.92001342773398</v>
      </c>
      <c r="P589">
        <v>405.01998901367199</v>
      </c>
      <c r="Q589">
        <v>414.48001098632801</v>
      </c>
      <c r="R589">
        <v>158312500</v>
      </c>
      <c r="S589">
        <v>395.53836059570301</v>
      </c>
    </row>
    <row r="590" spans="1:19" x14ac:dyDescent="0.35">
      <c r="A590" s="1">
        <v>44684</v>
      </c>
      <c r="B590">
        <v>301.05999755859398</v>
      </c>
      <c r="C590">
        <v>308.02667236328102</v>
      </c>
      <c r="D590">
        <v>296.19665527343801</v>
      </c>
      <c r="E590">
        <v>303.08334350585898</v>
      </c>
      <c r="F590">
        <v>63709500</v>
      </c>
      <c r="G590">
        <v>303.08334350585898</v>
      </c>
      <c r="H590">
        <v>158.14999389648401</v>
      </c>
      <c r="I590">
        <v>160.71000671386699</v>
      </c>
      <c r="J590">
        <v>156.32000732421901</v>
      </c>
      <c r="K590">
        <v>159.47999572753901</v>
      </c>
      <c r="L590">
        <v>88966500</v>
      </c>
      <c r="M590">
        <v>156.73155212402301</v>
      </c>
      <c r="N590">
        <v>415.010009765625</v>
      </c>
      <c r="O590">
        <v>418.92999267578102</v>
      </c>
      <c r="P590">
        <v>413.35998535156199</v>
      </c>
      <c r="Q590">
        <v>416.38000488281199</v>
      </c>
      <c r="R590">
        <v>100028200</v>
      </c>
      <c r="S590">
        <v>397.35150146484398</v>
      </c>
    </row>
    <row r="591" spans="1:19" x14ac:dyDescent="0.35">
      <c r="A591" s="1">
        <v>44685</v>
      </c>
      <c r="B591">
        <v>301.31332397460898</v>
      </c>
      <c r="C591">
        <v>318.5</v>
      </c>
      <c r="D591">
        <v>295.09332275390602</v>
      </c>
      <c r="E591">
        <v>317.54000854492199</v>
      </c>
      <c r="F591">
        <v>81643800</v>
      </c>
      <c r="G591">
        <v>317.54000854492199</v>
      </c>
      <c r="H591">
        <v>159.669998168945</v>
      </c>
      <c r="I591">
        <v>166.47999572753901</v>
      </c>
      <c r="J591">
        <v>159.25999450683599</v>
      </c>
      <c r="K591">
        <v>166.02000427246099</v>
      </c>
      <c r="L591">
        <v>108256500</v>
      </c>
      <c r="M591">
        <v>163.15881347656199</v>
      </c>
      <c r="N591">
        <v>417.07998657226602</v>
      </c>
      <c r="O591">
        <v>429.66000366210898</v>
      </c>
      <c r="P591">
        <v>413.70999145507801</v>
      </c>
      <c r="Q591">
        <v>429.05999755859398</v>
      </c>
      <c r="R591">
        <v>144247900</v>
      </c>
      <c r="S591">
        <v>409.45202636718801</v>
      </c>
    </row>
    <row r="592" spans="1:19" x14ac:dyDescent="0.35">
      <c r="A592" s="1">
        <v>44686</v>
      </c>
      <c r="B592">
        <v>313.00665283203102</v>
      </c>
      <c r="C592">
        <v>315.20001220703102</v>
      </c>
      <c r="D592">
        <v>285.89999389648398</v>
      </c>
      <c r="E592">
        <v>291.09332275390602</v>
      </c>
      <c r="F592">
        <v>92519100</v>
      </c>
      <c r="G592">
        <v>291.09332275390602</v>
      </c>
      <c r="H592">
        <v>163.85000610351599</v>
      </c>
      <c r="I592">
        <v>164.080001831055</v>
      </c>
      <c r="J592">
        <v>154.94999694824199</v>
      </c>
      <c r="K592">
        <v>156.77000427246099</v>
      </c>
      <c r="L592">
        <v>130525300</v>
      </c>
      <c r="M592">
        <v>154.06825256347699</v>
      </c>
      <c r="N592">
        <v>424.54998779296898</v>
      </c>
      <c r="O592">
        <v>425</v>
      </c>
      <c r="P592">
        <v>409.44000244140602</v>
      </c>
      <c r="Q592">
        <v>413.80999755859398</v>
      </c>
      <c r="R592">
        <v>172929100</v>
      </c>
      <c r="S592">
        <v>394.89898681640602</v>
      </c>
    </row>
    <row r="593" spans="1:19" x14ac:dyDescent="0.35">
      <c r="A593" s="1">
        <v>44687</v>
      </c>
      <c r="B593">
        <v>295.66665649414102</v>
      </c>
      <c r="C593">
        <v>296</v>
      </c>
      <c r="D593">
        <v>281.03668212890602</v>
      </c>
      <c r="E593">
        <v>288.54998779296898</v>
      </c>
      <c r="F593">
        <v>72903000</v>
      </c>
      <c r="G593">
        <v>288.54998779296898</v>
      </c>
      <c r="H593">
        <v>156.00999450683599</v>
      </c>
      <c r="I593">
        <v>159.44000244140599</v>
      </c>
      <c r="J593">
        <v>154.17999267578099</v>
      </c>
      <c r="K593">
        <v>157.27999877929699</v>
      </c>
      <c r="L593">
        <v>116124600</v>
      </c>
      <c r="M593">
        <v>154.79653930664099</v>
      </c>
      <c r="N593">
        <v>411.10000610351602</v>
      </c>
      <c r="O593">
        <v>414.79998779296898</v>
      </c>
      <c r="P593">
        <v>405.73001098632801</v>
      </c>
      <c r="Q593">
        <v>411.33999633789102</v>
      </c>
      <c r="R593">
        <v>151770800</v>
      </c>
      <c r="S593">
        <v>392.54180908203102</v>
      </c>
    </row>
    <row r="594" spans="1:19" x14ac:dyDescent="0.35">
      <c r="A594" s="1">
        <v>44690</v>
      </c>
      <c r="B594">
        <v>278.81668090820301</v>
      </c>
      <c r="C594">
        <v>281.87667846679699</v>
      </c>
      <c r="D594">
        <v>260.38333129882801</v>
      </c>
      <c r="E594">
        <v>262.36999511718801</v>
      </c>
      <c r="F594">
        <v>90810300</v>
      </c>
      <c r="G594">
        <v>262.36999511718801</v>
      </c>
      <c r="H594">
        <v>154.92999267578099</v>
      </c>
      <c r="I594">
        <v>155.830001831055</v>
      </c>
      <c r="J594">
        <v>151.49000549316401</v>
      </c>
      <c r="K594">
        <v>152.05999755859401</v>
      </c>
      <c r="L594">
        <v>131577900</v>
      </c>
      <c r="M594">
        <v>149.65896606445301</v>
      </c>
      <c r="N594">
        <v>405.10000610351602</v>
      </c>
      <c r="O594">
        <v>406.41000366210898</v>
      </c>
      <c r="P594">
        <v>396.5</v>
      </c>
      <c r="Q594">
        <v>398.17001342773398</v>
      </c>
      <c r="R594">
        <v>155586100</v>
      </c>
      <c r="S594">
        <v>379.97372436523398</v>
      </c>
    </row>
    <row r="595" spans="1:19" x14ac:dyDescent="0.35">
      <c r="A595" s="1">
        <v>44691</v>
      </c>
      <c r="B595">
        <v>273.10333251953102</v>
      </c>
      <c r="C595">
        <v>275.11999511718801</v>
      </c>
      <c r="D595">
        <v>258.08334350585898</v>
      </c>
      <c r="E595">
        <v>266.67999267578102</v>
      </c>
      <c r="F595">
        <v>84401700</v>
      </c>
      <c r="G595">
        <v>266.67999267578102</v>
      </c>
      <c r="H595">
        <v>155.52000427246099</v>
      </c>
      <c r="I595">
        <v>156.74000549316401</v>
      </c>
      <c r="J595">
        <v>152.92999267578099</v>
      </c>
      <c r="K595">
        <v>154.50999450683599</v>
      </c>
      <c r="L595">
        <v>115366700</v>
      </c>
      <c r="M595">
        <v>152.07026672363301</v>
      </c>
      <c r="N595">
        <v>404.489990234375</v>
      </c>
      <c r="O595">
        <v>406.07998657226602</v>
      </c>
      <c r="P595">
        <v>394.82000732421898</v>
      </c>
      <c r="Q595">
        <v>399.08999633789102</v>
      </c>
      <c r="R595">
        <v>132497200</v>
      </c>
      <c r="S595">
        <v>380.85162353515602</v>
      </c>
    </row>
    <row r="596" spans="1:19" x14ac:dyDescent="0.35">
      <c r="A596" s="1">
        <v>44692</v>
      </c>
      <c r="B596">
        <v>265</v>
      </c>
      <c r="C596">
        <v>269.92333984375</v>
      </c>
      <c r="D596">
        <v>242.39999389648401</v>
      </c>
      <c r="E596">
        <v>244.66667175293</v>
      </c>
      <c r="F596">
        <v>97224600</v>
      </c>
      <c r="G596">
        <v>244.66667175293</v>
      </c>
      <c r="H596">
        <v>153.5</v>
      </c>
      <c r="I596">
        <v>155.44999694824199</v>
      </c>
      <c r="J596">
        <v>145.80999755859401</v>
      </c>
      <c r="K596">
        <v>146.5</v>
      </c>
      <c r="L596">
        <v>142689800</v>
      </c>
      <c r="M596">
        <v>144.18675231933599</v>
      </c>
      <c r="N596">
        <v>398.07000732421898</v>
      </c>
      <c r="O596">
        <v>404.04000854492199</v>
      </c>
      <c r="P596">
        <v>391.95999145507801</v>
      </c>
      <c r="Q596">
        <v>392.75</v>
      </c>
      <c r="R596">
        <v>142361000</v>
      </c>
      <c r="S596">
        <v>374.80139160156199</v>
      </c>
    </row>
    <row r="597" spans="1:19" x14ac:dyDescent="0.35">
      <c r="A597" s="1">
        <v>44693</v>
      </c>
      <c r="B597">
        <v>233.66667175293</v>
      </c>
      <c r="C597">
        <v>253.22000122070301</v>
      </c>
      <c r="D597">
        <v>226.66667175293</v>
      </c>
      <c r="E597">
        <v>242.66667175293</v>
      </c>
      <c r="F597">
        <v>140313000</v>
      </c>
      <c r="G597">
        <v>242.66667175293</v>
      </c>
      <c r="H597">
        <v>142.77000427246099</v>
      </c>
      <c r="I597">
        <v>146.19999694824199</v>
      </c>
      <c r="J597">
        <v>138.80000305175801</v>
      </c>
      <c r="K597">
        <v>142.55999755859401</v>
      </c>
      <c r="L597">
        <v>182602000</v>
      </c>
      <c r="M597">
        <v>140.30899047851599</v>
      </c>
      <c r="N597">
        <v>389.36999511718801</v>
      </c>
      <c r="O597">
        <v>395.79998779296898</v>
      </c>
      <c r="P597">
        <v>385.14999389648398</v>
      </c>
      <c r="Q597">
        <v>392.33999633789102</v>
      </c>
      <c r="R597">
        <v>125090800</v>
      </c>
      <c r="S597">
        <v>374.41015625</v>
      </c>
    </row>
    <row r="598" spans="1:19" x14ac:dyDescent="0.35">
      <c r="A598" s="1">
        <v>44694</v>
      </c>
      <c r="B598">
        <v>257.82666015625</v>
      </c>
      <c r="C598">
        <v>262.45001220703102</v>
      </c>
      <c r="D598">
        <v>250.52333068847699</v>
      </c>
      <c r="E598">
        <v>256.52999877929699</v>
      </c>
      <c r="F598">
        <v>92150700</v>
      </c>
      <c r="G598">
        <v>256.52999877929699</v>
      </c>
      <c r="H598">
        <v>144.58999633789099</v>
      </c>
      <c r="I598">
        <v>148.10000610351599</v>
      </c>
      <c r="J598">
        <v>143.11000061035199</v>
      </c>
      <c r="K598">
        <v>147.11000061035199</v>
      </c>
      <c r="L598">
        <v>113990900</v>
      </c>
      <c r="M598">
        <v>144.78712463378901</v>
      </c>
      <c r="N598">
        <v>396.70999145507801</v>
      </c>
      <c r="O598">
        <v>403.17999267578102</v>
      </c>
      <c r="P598">
        <v>395.60998535156199</v>
      </c>
      <c r="Q598">
        <v>401.72000122070301</v>
      </c>
      <c r="R598">
        <v>104174400</v>
      </c>
      <c r="S598">
        <v>383.36148071289102</v>
      </c>
    </row>
    <row r="599" spans="1:19" x14ac:dyDescent="0.35">
      <c r="A599" s="1">
        <v>44697</v>
      </c>
      <c r="B599">
        <v>255.72000122070301</v>
      </c>
      <c r="C599">
        <v>256.586669921875</v>
      </c>
      <c r="D599">
        <v>239.69667053222699</v>
      </c>
      <c r="E599">
        <v>241.45666503906199</v>
      </c>
      <c r="F599">
        <v>86098500</v>
      </c>
      <c r="G599">
        <v>241.45666503906199</v>
      </c>
      <c r="H599">
        <v>145.55000305175801</v>
      </c>
      <c r="I599">
        <v>147.52000427246099</v>
      </c>
      <c r="J599">
        <v>144.17999267578099</v>
      </c>
      <c r="K599">
        <v>145.53999328613301</v>
      </c>
      <c r="L599">
        <v>86643800</v>
      </c>
      <c r="M599">
        <v>143.24189758300801</v>
      </c>
      <c r="N599">
        <v>399.98001098632801</v>
      </c>
      <c r="O599">
        <v>403.97000122070301</v>
      </c>
      <c r="P599">
        <v>397.60000610351602</v>
      </c>
      <c r="Q599">
        <v>400.08999633789102</v>
      </c>
      <c r="R599">
        <v>78622400</v>
      </c>
      <c r="S599">
        <v>381.80599975585898</v>
      </c>
    </row>
    <row r="600" spans="1:19" x14ac:dyDescent="0.35">
      <c r="A600" s="1">
        <v>44698</v>
      </c>
      <c r="B600">
        <v>249.11999511718801</v>
      </c>
      <c r="C600">
        <v>254.82666015625</v>
      </c>
      <c r="D600">
        <v>242.94999694824199</v>
      </c>
      <c r="E600">
        <v>253.86999511718801</v>
      </c>
      <c r="F600">
        <v>80236200</v>
      </c>
      <c r="G600">
        <v>253.86999511718801</v>
      </c>
      <c r="H600">
        <v>148.86000061035199</v>
      </c>
      <c r="I600">
        <v>149.77000427246099</v>
      </c>
      <c r="J600">
        <v>146.67999267578099</v>
      </c>
      <c r="K600">
        <v>149.24000549316401</v>
      </c>
      <c r="L600">
        <v>78336300</v>
      </c>
      <c r="M600">
        <v>146.88349914550801</v>
      </c>
      <c r="N600">
        <v>406.52999877929699</v>
      </c>
      <c r="O600">
        <v>408.57000732421898</v>
      </c>
      <c r="P600">
        <v>402.57998657226602</v>
      </c>
      <c r="Q600">
        <v>408.32000732421898</v>
      </c>
      <c r="R600">
        <v>83029700</v>
      </c>
      <c r="S600">
        <v>389.65985107421898</v>
      </c>
    </row>
    <row r="601" spans="1:19" x14ac:dyDescent="0.35">
      <c r="A601" s="1">
        <v>44699</v>
      </c>
      <c r="B601">
        <v>248.17333984375</v>
      </c>
      <c r="C601">
        <v>253.5</v>
      </c>
      <c r="D601">
        <v>233.60333251953099</v>
      </c>
      <c r="E601">
        <v>236.60333251953099</v>
      </c>
      <c r="F601">
        <v>87811800</v>
      </c>
      <c r="G601">
        <v>236.60333251953099</v>
      </c>
      <c r="H601">
        <v>146.85000610351599</v>
      </c>
      <c r="I601">
        <v>147.36000061035199</v>
      </c>
      <c r="J601">
        <v>139.89999389648401</v>
      </c>
      <c r="K601">
        <v>140.82000732421901</v>
      </c>
      <c r="L601">
        <v>109742900</v>
      </c>
      <c r="M601">
        <v>138.59648132324199</v>
      </c>
      <c r="N601">
        <v>403.5</v>
      </c>
      <c r="O601">
        <v>403.79998779296898</v>
      </c>
      <c r="P601">
        <v>390.54998779296898</v>
      </c>
      <c r="Q601">
        <v>391.85998535156199</v>
      </c>
      <c r="R601">
        <v>117674500</v>
      </c>
      <c r="S601">
        <v>373.95208740234398</v>
      </c>
    </row>
    <row r="602" spans="1:19" x14ac:dyDescent="0.35">
      <c r="A602" s="1">
        <v>44700</v>
      </c>
      <c r="B602">
        <v>235.66667175293</v>
      </c>
      <c r="C602">
        <v>244.66667175293</v>
      </c>
      <c r="D602">
        <v>231.36999511718801</v>
      </c>
      <c r="E602">
        <v>236.47332763671901</v>
      </c>
      <c r="F602">
        <v>90296700</v>
      </c>
      <c r="G602">
        <v>236.47332763671901</v>
      </c>
      <c r="H602">
        <v>139.88000488281199</v>
      </c>
      <c r="I602">
        <v>141.66000366210901</v>
      </c>
      <c r="J602">
        <v>136.60000610351599</v>
      </c>
      <c r="K602">
        <v>137.35000610351599</v>
      </c>
      <c r="L602">
        <v>136095600</v>
      </c>
      <c r="M602">
        <v>135.181228637695</v>
      </c>
      <c r="N602">
        <v>388.61999511718801</v>
      </c>
      <c r="O602">
        <v>394.14001464843801</v>
      </c>
      <c r="P602">
        <v>387.10998535156199</v>
      </c>
      <c r="Q602">
        <v>389.45999145507801</v>
      </c>
      <c r="R602">
        <v>98510700</v>
      </c>
      <c r="S602">
        <v>371.66177368164102</v>
      </c>
    </row>
    <row r="603" spans="1:19" x14ac:dyDescent="0.35">
      <c r="A603" s="1">
        <v>44701</v>
      </c>
      <c r="B603">
        <v>237.99667358398401</v>
      </c>
      <c r="C603">
        <v>240.52667236328099</v>
      </c>
      <c r="D603">
        <v>211</v>
      </c>
      <c r="E603">
        <v>221.30000305175801</v>
      </c>
      <c r="F603">
        <v>144973200</v>
      </c>
      <c r="G603">
        <v>221.30000305175801</v>
      </c>
      <c r="H603">
        <v>139.08999633789099</v>
      </c>
      <c r="I603">
        <v>140.69999694824199</v>
      </c>
      <c r="J603">
        <v>132.61000061035199</v>
      </c>
      <c r="K603">
        <v>137.58999633789099</v>
      </c>
      <c r="L603">
        <v>137426100</v>
      </c>
      <c r="M603">
        <v>135.41744995117199</v>
      </c>
      <c r="N603">
        <v>393.25</v>
      </c>
      <c r="O603">
        <v>397.02999877929699</v>
      </c>
      <c r="P603">
        <v>380.54000854492199</v>
      </c>
      <c r="Q603">
        <v>389.63000488281199</v>
      </c>
      <c r="R603">
        <v>131432200</v>
      </c>
      <c r="S603">
        <v>371.823974609375</v>
      </c>
    </row>
    <row r="604" spans="1:19" x14ac:dyDescent="0.35">
      <c r="A604" s="1">
        <v>44704</v>
      </c>
      <c r="B604">
        <v>218.33999633789099</v>
      </c>
      <c r="C604">
        <v>226.65333557128901</v>
      </c>
      <c r="D604">
        <v>212.68666076660199</v>
      </c>
      <c r="E604">
        <v>224.96665954589801</v>
      </c>
      <c r="F604">
        <v>88903500</v>
      </c>
      <c r="G604">
        <v>224.96665954589801</v>
      </c>
      <c r="H604">
        <v>137.78999328613301</v>
      </c>
      <c r="I604">
        <v>143.25999450683599</v>
      </c>
      <c r="J604">
        <v>137.64999389648401</v>
      </c>
      <c r="K604">
        <v>143.11000061035199</v>
      </c>
      <c r="L604">
        <v>117726300</v>
      </c>
      <c r="M604">
        <v>140.85031127929699</v>
      </c>
      <c r="N604">
        <v>392.82998657226602</v>
      </c>
      <c r="O604">
        <v>397.73001098632801</v>
      </c>
      <c r="P604">
        <v>390.38000488281199</v>
      </c>
      <c r="Q604">
        <v>396.92001342773398</v>
      </c>
      <c r="R604">
        <v>76414900</v>
      </c>
      <c r="S604">
        <v>378.78085327148398</v>
      </c>
    </row>
    <row r="605" spans="1:19" x14ac:dyDescent="0.35">
      <c r="A605" s="1">
        <v>44705</v>
      </c>
      <c r="B605">
        <v>217.843338012695</v>
      </c>
      <c r="C605">
        <v>217.97332763671901</v>
      </c>
      <c r="D605">
        <v>206.85667419433599</v>
      </c>
      <c r="E605">
        <v>209.38667297363301</v>
      </c>
      <c r="F605">
        <v>89092500</v>
      </c>
      <c r="G605">
        <v>209.38667297363301</v>
      </c>
      <c r="H605">
        <v>140.80999755859401</v>
      </c>
      <c r="I605">
        <v>141.97000122070301</v>
      </c>
      <c r="J605">
        <v>137.330001831055</v>
      </c>
      <c r="K605">
        <v>140.36000061035199</v>
      </c>
      <c r="L605">
        <v>104132700</v>
      </c>
      <c r="M605">
        <v>138.14372253418</v>
      </c>
      <c r="N605">
        <v>392.55999755859398</v>
      </c>
      <c r="O605">
        <v>395.14999389648398</v>
      </c>
      <c r="P605">
        <v>386.95999145507801</v>
      </c>
      <c r="Q605">
        <v>393.89001464843801</v>
      </c>
      <c r="R605">
        <v>91448800</v>
      </c>
      <c r="S605">
        <v>375.88931274414102</v>
      </c>
    </row>
    <row r="606" spans="1:19" x14ac:dyDescent="0.35">
      <c r="A606" s="1">
        <v>44706</v>
      </c>
      <c r="B606">
        <v>207.94999694824199</v>
      </c>
      <c r="C606">
        <v>223.10667419433599</v>
      </c>
      <c r="D606">
        <v>207.669998168945</v>
      </c>
      <c r="E606">
        <v>219.60000610351599</v>
      </c>
      <c r="F606">
        <v>92139300</v>
      </c>
      <c r="G606">
        <v>219.60000610351599</v>
      </c>
      <c r="H606">
        <v>138.42999267578099</v>
      </c>
      <c r="I606">
        <v>141.78999328613301</v>
      </c>
      <c r="J606">
        <v>138.33999633789099</v>
      </c>
      <c r="K606">
        <v>140.52000427246099</v>
      </c>
      <c r="L606">
        <v>92482700</v>
      </c>
      <c r="M606">
        <v>138.30120849609401</v>
      </c>
      <c r="N606">
        <v>392.30999755859398</v>
      </c>
      <c r="O606">
        <v>399.45001220703102</v>
      </c>
      <c r="P606">
        <v>391.89001464843801</v>
      </c>
      <c r="Q606">
        <v>397.36999511718801</v>
      </c>
      <c r="R606">
        <v>91472900</v>
      </c>
      <c r="S606">
        <v>379.21023559570301</v>
      </c>
    </row>
    <row r="607" spans="1:19" x14ac:dyDescent="0.35">
      <c r="A607" s="1">
        <v>44707</v>
      </c>
      <c r="B607">
        <v>220.47332763671901</v>
      </c>
      <c r="C607">
        <v>239.55667114257801</v>
      </c>
      <c r="D607">
        <v>217.88667297363301</v>
      </c>
      <c r="E607">
        <v>235.91000366210901</v>
      </c>
      <c r="F607">
        <v>106003200</v>
      </c>
      <c r="G607">
        <v>235.91000366210901</v>
      </c>
      <c r="H607">
        <v>137.38999938964801</v>
      </c>
      <c r="I607">
        <v>144.33999633789099</v>
      </c>
      <c r="J607">
        <v>137.13999938964801</v>
      </c>
      <c r="K607">
        <v>143.77999877929699</v>
      </c>
      <c r="L607">
        <v>90601500</v>
      </c>
      <c r="M607">
        <v>141.50971984863301</v>
      </c>
      <c r="N607">
        <v>398.67001342773398</v>
      </c>
      <c r="O607">
        <v>407.04000854492199</v>
      </c>
      <c r="P607">
        <v>398.45001220703102</v>
      </c>
      <c r="Q607">
        <v>405.30999755859398</v>
      </c>
      <c r="R607">
        <v>82168300</v>
      </c>
      <c r="S607">
        <v>386.78741455078102</v>
      </c>
    </row>
    <row r="608" spans="1:19" x14ac:dyDescent="0.35">
      <c r="A608" s="1">
        <v>44708</v>
      </c>
      <c r="B608">
        <v>241.08332824707</v>
      </c>
      <c r="C608">
        <v>253.26666259765599</v>
      </c>
      <c r="D608">
        <v>240.17666625976599</v>
      </c>
      <c r="E608">
        <v>253.21000671386699</v>
      </c>
      <c r="F608">
        <v>89295000</v>
      </c>
      <c r="G608">
        <v>253.21000671386699</v>
      </c>
      <c r="H608">
        <v>145.38999938964801</v>
      </c>
      <c r="I608">
        <v>149.67999267578099</v>
      </c>
      <c r="J608">
        <v>145.25999450683599</v>
      </c>
      <c r="K608">
        <v>149.63999938964801</v>
      </c>
      <c r="L608">
        <v>90978500</v>
      </c>
      <c r="M608">
        <v>147.27717590332</v>
      </c>
      <c r="N608">
        <v>407.91000366210898</v>
      </c>
      <c r="O608">
        <v>415.38000488281199</v>
      </c>
      <c r="P608">
        <v>407.70001220703102</v>
      </c>
      <c r="Q608">
        <v>415.260009765625</v>
      </c>
      <c r="R608">
        <v>84768700</v>
      </c>
      <c r="S608">
        <v>396.28271484375</v>
      </c>
    </row>
    <row r="609" spans="1:19" x14ac:dyDescent="0.35">
      <c r="A609" s="1">
        <v>44712</v>
      </c>
      <c r="B609">
        <v>257.94665527343801</v>
      </c>
      <c r="C609">
        <v>259.60000610351602</v>
      </c>
      <c r="D609">
        <v>244.74333190918</v>
      </c>
      <c r="E609">
        <v>252.75332641601599</v>
      </c>
      <c r="F609">
        <v>101914500</v>
      </c>
      <c r="G609">
        <v>252.75332641601599</v>
      </c>
      <c r="H609">
        <v>149.07000732421901</v>
      </c>
      <c r="I609">
        <v>150.66000366210901</v>
      </c>
      <c r="J609">
        <v>146.83999633789099</v>
      </c>
      <c r="K609">
        <v>148.83999633789099</v>
      </c>
      <c r="L609">
        <v>103718400</v>
      </c>
      <c r="M609">
        <v>146.48979187011699</v>
      </c>
      <c r="N609">
        <v>413.54998779296898</v>
      </c>
      <c r="O609">
        <v>416.45999145507801</v>
      </c>
      <c r="P609">
        <v>410.02999877929699</v>
      </c>
      <c r="Q609">
        <v>412.92999267578102</v>
      </c>
      <c r="R609">
        <v>95937000</v>
      </c>
      <c r="S609">
        <v>394.05920410156199</v>
      </c>
    </row>
    <row r="610" spans="1:19" x14ac:dyDescent="0.35">
      <c r="A610" s="1">
        <v>44713</v>
      </c>
      <c r="B610">
        <v>251.72000122070301</v>
      </c>
      <c r="C610">
        <v>257.32666015625</v>
      </c>
      <c r="D610">
        <v>243.63999938964801</v>
      </c>
      <c r="E610">
        <v>246.78999328613301</v>
      </c>
      <c r="F610">
        <v>77247900</v>
      </c>
      <c r="G610">
        <v>246.78999328613301</v>
      </c>
      <c r="H610">
        <v>149.89999389648401</v>
      </c>
      <c r="I610">
        <v>151.74000549316401</v>
      </c>
      <c r="J610">
        <v>147.67999267578099</v>
      </c>
      <c r="K610">
        <v>148.71000671386699</v>
      </c>
      <c r="L610">
        <v>74286600</v>
      </c>
      <c r="M610">
        <v>146.36186218261699</v>
      </c>
      <c r="N610">
        <v>415.17001342773398</v>
      </c>
      <c r="O610">
        <v>416.239990234375</v>
      </c>
      <c r="P610">
        <v>406.92999267578102</v>
      </c>
      <c r="Q610">
        <v>409.58999633789102</v>
      </c>
      <c r="R610">
        <v>86585800</v>
      </c>
      <c r="S610">
        <v>390.87185668945301</v>
      </c>
    </row>
    <row r="611" spans="1:19" x14ac:dyDescent="0.35">
      <c r="A611" s="1">
        <v>44714</v>
      </c>
      <c r="B611">
        <v>244.156661987305</v>
      </c>
      <c r="C611">
        <v>264.20999145507801</v>
      </c>
      <c r="D611">
        <v>242.06666564941401</v>
      </c>
      <c r="E611">
        <v>258.33334350585898</v>
      </c>
      <c r="F611">
        <v>93473100</v>
      </c>
      <c r="G611">
        <v>258.33334350585898</v>
      </c>
      <c r="H611">
        <v>147.830001831055</v>
      </c>
      <c r="I611">
        <v>151.27000427246099</v>
      </c>
      <c r="J611">
        <v>146.86000061035199</v>
      </c>
      <c r="K611">
        <v>151.21000671386699</v>
      </c>
      <c r="L611">
        <v>72348100</v>
      </c>
      <c r="M611">
        <v>148.82241821289099</v>
      </c>
      <c r="N611">
        <v>409.42001342773398</v>
      </c>
      <c r="O611">
        <v>417.44000244140602</v>
      </c>
      <c r="P611">
        <v>407.04000854492199</v>
      </c>
      <c r="Q611">
        <v>417.39001464843801</v>
      </c>
      <c r="R611">
        <v>79609600</v>
      </c>
      <c r="S611">
        <v>398.3154296875</v>
      </c>
    </row>
    <row r="612" spans="1:19" x14ac:dyDescent="0.35">
      <c r="A612" s="1">
        <v>44715</v>
      </c>
      <c r="B612">
        <v>243.22666931152301</v>
      </c>
      <c r="C612">
        <v>247.79666137695301</v>
      </c>
      <c r="D612">
        <v>233.41667175293</v>
      </c>
      <c r="E612">
        <v>234.51666259765599</v>
      </c>
      <c r="F612">
        <v>112393800</v>
      </c>
      <c r="G612">
        <v>234.51666259765599</v>
      </c>
      <c r="H612">
        <v>146.89999389648401</v>
      </c>
      <c r="I612">
        <v>147.97000122070301</v>
      </c>
      <c r="J612">
        <v>144.46000671386699</v>
      </c>
      <c r="K612">
        <v>145.38000488281199</v>
      </c>
      <c r="L612">
        <v>88570300</v>
      </c>
      <c r="M612">
        <v>143.08445739746099</v>
      </c>
      <c r="N612">
        <v>412.39999389648398</v>
      </c>
      <c r="O612">
        <v>414.04000854492199</v>
      </c>
      <c r="P612">
        <v>409.510009765625</v>
      </c>
      <c r="Q612">
        <v>410.54000854492199</v>
      </c>
      <c r="R612">
        <v>71874300</v>
      </c>
      <c r="S612">
        <v>391.77835083007801</v>
      </c>
    </row>
    <row r="613" spans="1:19" x14ac:dyDescent="0.35">
      <c r="A613" s="1">
        <v>44718</v>
      </c>
      <c r="B613">
        <v>244.35333251953099</v>
      </c>
      <c r="C613">
        <v>244.86666870117199</v>
      </c>
      <c r="D613">
        <v>234.35000610351599</v>
      </c>
      <c r="E613">
        <v>238.27999877929699</v>
      </c>
      <c r="F613">
        <v>84204600</v>
      </c>
      <c r="G613">
        <v>238.27999877929699</v>
      </c>
      <c r="H613">
        <v>147.02999877929699</v>
      </c>
      <c r="I613">
        <v>148.57000732421901</v>
      </c>
      <c r="J613">
        <v>144.89999389648401</v>
      </c>
      <c r="K613">
        <v>146.13999938964801</v>
      </c>
      <c r="L613">
        <v>71598400</v>
      </c>
      <c r="M613">
        <v>143.83247375488301</v>
      </c>
      <c r="N613">
        <v>414.77999877929699</v>
      </c>
      <c r="O613">
        <v>416.60998535156199</v>
      </c>
      <c r="P613">
        <v>410.54998779296898</v>
      </c>
      <c r="Q613">
        <v>411.79000854492199</v>
      </c>
      <c r="R613">
        <v>57508900</v>
      </c>
      <c r="S613">
        <v>392.97134399414102</v>
      </c>
    </row>
    <row r="614" spans="1:19" x14ac:dyDescent="0.35">
      <c r="A614" s="1">
        <v>44719</v>
      </c>
      <c r="B614">
        <v>234</v>
      </c>
      <c r="C614">
        <v>239.99667358398401</v>
      </c>
      <c r="D614">
        <v>230.093338012695</v>
      </c>
      <c r="E614">
        <v>238.88667297363301</v>
      </c>
      <c r="F614">
        <v>72808500</v>
      </c>
      <c r="G614">
        <v>238.88667297363301</v>
      </c>
      <c r="H614">
        <v>144.35000610351599</v>
      </c>
      <c r="I614">
        <v>149</v>
      </c>
      <c r="J614">
        <v>144.10000610351599</v>
      </c>
      <c r="K614">
        <v>148.71000671386699</v>
      </c>
      <c r="L614">
        <v>67808200</v>
      </c>
      <c r="M614">
        <v>146.36186218261699</v>
      </c>
      <c r="N614">
        <v>408.10000610351602</v>
      </c>
      <c r="O614">
        <v>416.22000122070301</v>
      </c>
      <c r="P614">
        <v>407.60998535156199</v>
      </c>
      <c r="Q614">
        <v>415.739990234375</v>
      </c>
      <c r="R614">
        <v>59272400</v>
      </c>
      <c r="S614">
        <v>396.74075317382801</v>
      </c>
    </row>
    <row r="615" spans="1:19" x14ac:dyDescent="0.35">
      <c r="A615" s="1">
        <v>44720</v>
      </c>
      <c r="B615">
        <v>240.086669921875</v>
      </c>
      <c r="C615">
        <v>249.96333312988301</v>
      </c>
      <c r="D615">
        <v>239.17666625976599</v>
      </c>
      <c r="E615">
        <v>241.86666870117199</v>
      </c>
      <c r="F615">
        <v>76210500</v>
      </c>
      <c r="G615">
        <v>241.86666870117199</v>
      </c>
      <c r="H615">
        <v>148.580001831055</v>
      </c>
      <c r="I615">
        <v>149.86999511718801</v>
      </c>
      <c r="J615">
        <v>147.46000671386699</v>
      </c>
      <c r="K615">
        <v>147.96000671386699</v>
      </c>
      <c r="L615">
        <v>53950200</v>
      </c>
      <c r="M615">
        <v>145.62374877929699</v>
      </c>
      <c r="N615">
        <v>413.92999267578102</v>
      </c>
      <c r="O615">
        <v>415.82000732421898</v>
      </c>
      <c r="P615">
        <v>410.38000488281199</v>
      </c>
      <c r="Q615">
        <v>411.22000122070301</v>
      </c>
      <c r="R615">
        <v>64350000</v>
      </c>
      <c r="S615">
        <v>392.42730712890602</v>
      </c>
    </row>
    <row r="616" spans="1:19" x14ac:dyDescent="0.35">
      <c r="A616" s="1">
        <v>44721</v>
      </c>
      <c r="B616">
        <v>249.33999633789099</v>
      </c>
      <c r="C616">
        <v>255.54666137695301</v>
      </c>
      <c r="D616">
        <v>239.32666015625</v>
      </c>
      <c r="E616">
        <v>239.70666503906199</v>
      </c>
      <c r="F616">
        <v>96491400</v>
      </c>
      <c r="G616">
        <v>239.70666503906199</v>
      </c>
      <c r="H616">
        <v>147.080001831055</v>
      </c>
      <c r="I616">
        <v>147.94999694824199</v>
      </c>
      <c r="J616">
        <v>142.52999877929699</v>
      </c>
      <c r="K616">
        <v>142.63999938964801</v>
      </c>
      <c r="L616">
        <v>69473000</v>
      </c>
      <c r="M616">
        <v>140.3876953125</v>
      </c>
      <c r="N616">
        <v>409.33999633789102</v>
      </c>
      <c r="O616">
        <v>411.739990234375</v>
      </c>
      <c r="P616">
        <v>401.44000244140602</v>
      </c>
      <c r="Q616">
        <v>401.44000244140602</v>
      </c>
      <c r="R616">
        <v>86289800</v>
      </c>
      <c r="S616">
        <v>383.09423828125</v>
      </c>
    </row>
    <row r="617" spans="1:19" x14ac:dyDescent="0.35">
      <c r="A617" s="1">
        <v>44722</v>
      </c>
      <c r="B617">
        <v>235.156661987305</v>
      </c>
      <c r="C617">
        <v>239.5</v>
      </c>
      <c r="D617">
        <v>227.913330078125</v>
      </c>
      <c r="E617">
        <v>232.22999572753901</v>
      </c>
      <c r="F617">
        <v>97536600</v>
      </c>
      <c r="G617">
        <v>232.22999572753901</v>
      </c>
      <c r="H617">
        <v>140.27999877929699</v>
      </c>
      <c r="I617">
        <v>140.75999450683599</v>
      </c>
      <c r="J617">
        <v>137.05999755859401</v>
      </c>
      <c r="K617">
        <v>137.13000488281199</v>
      </c>
      <c r="L617">
        <v>91437900</v>
      </c>
      <c r="M617">
        <v>134.96473693847699</v>
      </c>
      <c r="N617">
        <v>394.88000488281199</v>
      </c>
      <c r="O617">
        <v>395.77999877929699</v>
      </c>
      <c r="P617">
        <v>389.75</v>
      </c>
      <c r="Q617">
        <v>389.79998779296898</v>
      </c>
      <c r="R617">
        <v>132893900</v>
      </c>
      <c r="S617">
        <v>371.98620605468801</v>
      </c>
    </row>
    <row r="618" spans="1:19" x14ac:dyDescent="0.35">
      <c r="A618" s="1">
        <v>44725</v>
      </c>
      <c r="B618">
        <v>223.16667175293</v>
      </c>
      <c r="C618">
        <v>226.63333129882801</v>
      </c>
      <c r="D618">
        <v>214.68333435058599</v>
      </c>
      <c r="E618">
        <v>215.73666381835901</v>
      </c>
      <c r="F618">
        <v>102767400</v>
      </c>
      <c r="G618">
        <v>215.73666381835901</v>
      </c>
      <c r="H618">
        <v>132.86999511718801</v>
      </c>
      <c r="I618">
        <v>135.19999694824199</v>
      </c>
      <c r="J618">
        <v>131.44000244140599</v>
      </c>
      <c r="K618">
        <v>131.88000488281199</v>
      </c>
      <c r="L618">
        <v>122207100</v>
      </c>
      <c r="M618">
        <v>129.79762268066401</v>
      </c>
      <c r="N618">
        <v>379.85000610351602</v>
      </c>
      <c r="O618">
        <v>381.80999755859398</v>
      </c>
      <c r="P618">
        <v>373.29998779296898</v>
      </c>
      <c r="Q618">
        <v>375</v>
      </c>
      <c r="R618">
        <v>170004900</v>
      </c>
      <c r="S618">
        <v>357.86257934570301</v>
      </c>
    </row>
    <row r="619" spans="1:19" x14ac:dyDescent="0.35">
      <c r="A619" s="1">
        <v>44726</v>
      </c>
      <c r="B619">
        <v>218.28666687011699</v>
      </c>
      <c r="C619">
        <v>226.330001831055</v>
      </c>
      <c r="D619">
        <v>211.73666381835901</v>
      </c>
      <c r="E619">
        <v>220.88999938964801</v>
      </c>
      <c r="F619">
        <v>97988700</v>
      </c>
      <c r="G619">
        <v>220.88999938964801</v>
      </c>
      <c r="H619">
        <v>133.13000488281199</v>
      </c>
      <c r="I619">
        <v>133.88999938964801</v>
      </c>
      <c r="J619">
        <v>131.47999572753901</v>
      </c>
      <c r="K619">
        <v>132.75999450683599</v>
      </c>
      <c r="L619">
        <v>84784300</v>
      </c>
      <c r="M619">
        <v>130.66369628906199</v>
      </c>
      <c r="N619">
        <v>376.85000610351602</v>
      </c>
      <c r="O619">
        <v>377.94000244140602</v>
      </c>
      <c r="P619">
        <v>370.58999633789102</v>
      </c>
      <c r="Q619">
        <v>373.86999511718801</v>
      </c>
      <c r="R619">
        <v>104011800</v>
      </c>
      <c r="S619">
        <v>356.78430175781199</v>
      </c>
    </row>
    <row r="620" spans="1:19" x14ac:dyDescent="0.35">
      <c r="A620" s="1">
        <v>44727</v>
      </c>
      <c r="B620">
        <v>220.91667175293</v>
      </c>
      <c r="C620">
        <v>235.663330078125</v>
      </c>
      <c r="D620">
        <v>218.14999389648401</v>
      </c>
      <c r="E620">
        <v>233</v>
      </c>
      <c r="F620">
        <v>119131800</v>
      </c>
      <c r="G620">
        <v>233</v>
      </c>
      <c r="H620">
        <v>134.28999328613301</v>
      </c>
      <c r="I620">
        <v>137.33999633789099</v>
      </c>
      <c r="J620">
        <v>132.16000366210901</v>
      </c>
      <c r="K620">
        <v>135.42999267578099</v>
      </c>
      <c r="L620">
        <v>91533000</v>
      </c>
      <c r="M620">
        <v>133.29156494140599</v>
      </c>
      <c r="N620">
        <v>377.35998535156199</v>
      </c>
      <c r="O620">
        <v>383.89999389648398</v>
      </c>
      <c r="P620">
        <v>372.11999511718801</v>
      </c>
      <c r="Q620">
        <v>379.20001220703102</v>
      </c>
      <c r="R620">
        <v>125666800</v>
      </c>
      <c r="S620">
        <v>361.87063598632801</v>
      </c>
    </row>
    <row r="621" spans="1:19" x14ac:dyDescent="0.35">
      <c r="A621" s="1">
        <v>44728</v>
      </c>
      <c r="B621">
        <v>222.73666381835901</v>
      </c>
      <c r="C621">
        <v>225.16667175293</v>
      </c>
      <c r="D621">
        <v>208.69332885742199</v>
      </c>
      <c r="E621">
        <v>213.10000610351599</v>
      </c>
      <c r="F621">
        <v>107390700</v>
      </c>
      <c r="G621">
        <v>213.10000610351599</v>
      </c>
      <c r="H621">
        <v>132.080001831055</v>
      </c>
      <c r="I621">
        <v>132.38999938964801</v>
      </c>
      <c r="J621">
        <v>129.03999328613301</v>
      </c>
      <c r="K621">
        <v>130.05999755859401</v>
      </c>
      <c r="L621">
        <v>108123900</v>
      </c>
      <c r="M621">
        <v>128.00637817382801</v>
      </c>
      <c r="N621">
        <v>370.510009765625</v>
      </c>
      <c r="O621">
        <v>370.94000244140602</v>
      </c>
      <c r="P621">
        <v>364.07998657226602</v>
      </c>
      <c r="Q621">
        <v>366.64999389648398</v>
      </c>
      <c r="R621">
        <v>134473300</v>
      </c>
      <c r="S621">
        <v>349.89416503906199</v>
      </c>
    </row>
    <row r="622" spans="1:19" x14ac:dyDescent="0.35">
      <c r="A622" s="1">
        <v>44729</v>
      </c>
      <c r="B622">
        <v>213.43333435058599</v>
      </c>
      <c r="C622">
        <v>220.97000122070301</v>
      </c>
      <c r="D622">
        <v>213.19667053222699</v>
      </c>
      <c r="E622">
        <v>216.75999450683599</v>
      </c>
      <c r="F622">
        <v>92641800</v>
      </c>
      <c r="G622">
        <v>216.75999450683599</v>
      </c>
      <c r="H622">
        <v>130.07000732421901</v>
      </c>
      <c r="I622">
        <v>133.080001831055</v>
      </c>
      <c r="J622">
        <v>129.80999755859401</v>
      </c>
      <c r="K622">
        <v>131.55999755859401</v>
      </c>
      <c r="L622">
        <v>134520300</v>
      </c>
      <c r="M622">
        <v>129.48268127441401</v>
      </c>
      <c r="N622">
        <v>365.510009765625</v>
      </c>
      <c r="O622">
        <v>369.38000488281199</v>
      </c>
      <c r="P622">
        <v>362.17001342773398</v>
      </c>
      <c r="Q622">
        <v>365.85998535156199</v>
      </c>
      <c r="R622">
        <v>111113900</v>
      </c>
      <c r="S622">
        <v>350.6484375</v>
      </c>
    </row>
    <row r="623" spans="1:19" x14ac:dyDescent="0.35">
      <c r="A623" s="1">
        <v>44733</v>
      </c>
      <c r="B623">
        <v>224.60333251953099</v>
      </c>
      <c r="C623">
        <v>243.57666015625</v>
      </c>
      <c r="D623">
        <v>224.33332824707</v>
      </c>
      <c r="E623">
        <v>237.03666687011699</v>
      </c>
      <c r="F623">
        <v>122793000</v>
      </c>
      <c r="G623">
        <v>237.03666687011699</v>
      </c>
      <c r="H623">
        <v>133.419998168945</v>
      </c>
      <c r="I623">
        <v>137.05999755859401</v>
      </c>
      <c r="J623">
        <v>133.32000732421901</v>
      </c>
      <c r="K623">
        <v>135.86999511718801</v>
      </c>
      <c r="L623">
        <v>81000500</v>
      </c>
      <c r="M623">
        <v>133.724609375</v>
      </c>
      <c r="N623">
        <v>371.89001464843801</v>
      </c>
      <c r="O623">
        <v>376.52999877929699</v>
      </c>
      <c r="P623">
        <v>371.80999755859398</v>
      </c>
      <c r="Q623">
        <v>375.07000732421898</v>
      </c>
      <c r="R623">
        <v>76811900</v>
      </c>
      <c r="S623">
        <v>359.47555541992199</v>
      </c>
    </row>
    <row r="624" spans="1:19" x14ac:dyDescent="0.35">
      <c r="A624" s="1">
        <v>44734</v>
      </c>
      <c r="B624">
        <v>234.50332641601599</v>
      </c>
      <c r="C624">
        <v>246.83332824707</v>
      </c>
      <c r="D624">
        <v>233.82666015625</v>
      </c>
      <c r="E624">
        <v>236.086669921875</v>
      </c>
      <c r="F624">
        <v>101107500</v>
      </c>
      <c r="G624">
        <v>236.086669921875</v>
      </c>
      <c r="H624">
        <v>134.78999328613301</v>
      </c>
      <c r="I624">
        <v>137.75999450683599</v>
      </c>
      <c r="J624">
        <v>133.91000366210901</v>
      </c>
      <c r="K624">
        <v>135.35000610351599</v>
      </c>
      <c r="L624">
        <v>73409200</v>
      </c>
      <c r="M624">
        <v>133.21286010742199</v>
      </c>
      <c r="N624">
        <v>370.61999511718801</v>
      </c>
      <c r="O624">
        <v>378.72000122070301</v>
      </c>
      <c r="P624">
        <v>370.17999267578102</v>
      </c>
      <c r="Q624">
        <v>374.39001464843801</v>
      </c>
      <c r="R624">
        <v>90059400</v>
      </c>
      <c r="S624">
        <v>358.82382202148398</v>
      </c>
    </row>
    <row r="625" spans="1:19" x14ac:dyDescent="0.35">
      <c r="A625" s="1">
        <v>44735</v>
      </c>
      <c r="B625">
        <v>237.906661987305</v>
      </c>
      <c r="C625">
        <v>239.31666564941401</v>
      </c>
      <c r="D625">
        <v>228.63667297363301</v>
      </c>
      <c r="E625">
        <v>235.07000732421901</v>
      </c>
      <c r="F625">
        <v>104202600</v>
      </c>
      <c r="G625">
        <v>235.07000732421901</v>
      </c>
      <c r="H625">
        <v>136.82000732421901</v>
      </c>
      <c r="I625">
        <v>138.58999633789099</v>
      </c>
      <c r="J625">
        <v>135.63000488281199</v>
      </c>
      <c r="K625">
        <v>138.27000427246099</v>
      </c>
      <c r="L625">
        <v>72433800</v>
      </c>
      <c r="M625">
        <v>136.08671569824199</v>
      </c>
      <c r="N625">
        <v>376.64001464843801</v>
      </c>
      <c r="O625">
        <v>378.82998657226602</v>
      </c>
      <c r="P625">
        <v>372.89001464843801</v>
      </c>
      <c r="Q625">
        <v>378.05999755859398</v>
      </c>
      <c r="R625">
        <v>79292100</v>
      </c>
      <c r="S625">
        <v>362.34121704101602</v>
      </c>
    </row>
    <row r="626" spans="1:19" x14ac:dyDescent="0.35">
      <c r="A626" s="1">
        <v>44736</v>
      </c>
      <c r="B626">
        <v>237.47000122070301</v>
      </c>
      <c r="C626">
        <v>246.06666564941401</v>
      </c>
      <c r="D626">
        <v>236.086669921875</v>
      </c>
      <c r="E626">
        <v>245.70666503906199</v>
      </c>
      <c r="F626">
        <v>95770800</v>
      </c>
      <c r="G626">
        <v>245.70666503906199</v>
      </c>
      <c r="H626">
        <v>139.89999389648401</v>
      </c>
      <c r="I626">
        <v>141.91000366210901</v>
      </c>
      <c r="J626">
        <v>139.77000427246099</v>
      </c>
      <c r="K626">
        <v>141.66000366210901</v>
      </c>
      <c r="L626">
        <v>89116800</v>
      </c>
      <c r="M626">
        <v>139.42318725585901</v>
      </c>
      <c r="N626">
        <v>381.39999389648398</v>
      </c>
      <c r="O626">
        <v>390.08999633789102</v>
      </c>
      <c r="P626">
        <v>381.36999511718801</v>
      </c>
      <c r="Q626">
        <v>390.07998657226602</v>
      </c>
      <c r="R626">
        <v>98050300</v>
      </c>
      <c r="S626">
        <v>373.86145019531199</v>
      </c>
    </row>
    <row r="627" spans="1:19" x14ac:dyDescent="0.35">
      <c r="A627" s="1">
        <v>44739</v>
      </c>
      <c r="B627">
        <v>249.36666870117199</v>
      </c>
      <c r="C627">
        <v>252.07000732421901</v>
      </c>
      <c r="D627">
        <v>242.56666564941401</v>
      </c>
      <c r="E627">
        <v>244.919998168945</v>
      </c>
      <c r="F627">
        <v>89178300</v>
      </c>
      <c r="G627">
        <v>244.919998168945</v>
      </c>
      <c r="H627">
        <v>142.69999694824199</v>
      </c>
      <c r="I627">
        <v>143.49000549316401</v>
      </c>
      <c r="J627">
        <v>140.97000122070301</v>
      </c>
      <c r="K627">
        <v>141.66000366210901</v>
      </c>
      <c r="L627">
        <v>70207900</v>
      </c>
      <c r="M627">
        <v>139.42318725585901</v>
      </c>
      <c r="N627">
        <v>391.04998779296898</v>
      </c>
      <c r="O627">
        <v>391.35998535156199</v>
      </c>
      <c r="P627">
        <v>387.44000244140602</v>
      </c>
      <c r="Q627">
        <v>388.58999633789102</v>
      </c>
      <c r="R627">
        <v>66009600</v>
      </c>
      <c r="S627">
        <v>372.43341064453102</v>
      </c>
    </row>
    <row r="628" spans="1:19" x14ac:dyDescent="0.35">
      <c r="A628" s="1">
        <v>44740</v>
      </c>
      <c r="B628">
        <v>244.48333740234401</v>
      </c>
      <c r="C628">
        <v>249.97000122070301</v>
      </c>
      <c r="D628">
        <v>232.343338012695</v>
      </c>
      <c r="E628">
        <v>232.663330078125</v>
      </c>
      <c r="F628">
        <v>90391200</v>
      </c>
      <c r="G628">
        <v>232.663330078125</v>
      </c>
      <c r="H628">
        <v>142.13000488281199</v>
      </c>
      <c r="I628">
        <v>143.419998168945</v>
      </c>
      <c r="J628">
        <v>137.32000732421901</v>
      </c>
      <c r="K628">
        <v>137.44000244140599</v>
      </c>
      <c r="L628">
        <v>67083400</v>
      </c>
      <c r="M628">
        <v>135.26982116699199</v>
      </c>
      <c r="N628">
        <v>390.23001098632801</v>
      </c>
      <c r="O628">
        <v>393.16000366210898</v>
      </c>
      <c r="P628">
        <v>380.52999877929699</v>
      </c>
      <c r="Q628">
        <v>380.64999389648398</v>
      </c>
      <c r="R628">
        <v>86548900</v>
      </c>
      <c r="S628">
        <v>364.82354736328102</v>
      </c>
    </row>
    <row r="629" spans="1:19" x14ac:dyDescent="0.35">
      <c r="A629" s="1">
        <v>44741</v>
      </c>
      <c r="B629">
        <v>230.5</v>
      </c>
      <c r="C629">
        <v>231.17333984375</v>
      </c>
      <c r="D629">
        <v>222.27333068847699</v>
      </c>
      <c r="E629">
        <v>228.49000549316401</v>
      </c>
      <c r="F629">
        <v>82897200</v>
      </c>
      <c r="G629">
        <v>228.49000549316401</v>
      </c>
      <c r="H629">
        <v>137.46000671386699</v>
      </c>
      <c r="I629">
        <v>140.669998168945</v>
      </c>
      <c r="J629">
        <v>136.669998168945</v>
      </c>
      <c r="K629">
        <v>139.22999572753901</v>
      </c>
      <c r="L629">
        <v>66242400</v>
      </c>
      <c r="M629">
        <v>137.03157043457</v>
      </c>
      <c r="N629">
        <v>381.23001098632801</v>
      </c>
      <c r="O629">
        <v>382.26998901367199</v>
      </c>
      <c r="P629">
        <v>378.42001342773398</v>
      </c>
      <c r="Q629">
        <v>380.33999633789102</v>
      </c>
      <c r="R629">
        <v>65676000</v>
      </c>
      <c r="S629">
        <v>364.52648925781199</v>
      </c>
    </row>
    <row r="630" spans="1:19" x14ac:dyDescent="0.35">
      <c r="A630" s="1">
        <v>44742</v>
      </c>
      <c r="B630">
        <v>224.50999450683599</v>
      </c>
      <c r="C630">
        <v>229.45666503906199</v>
      </c>
      <c r="D630">
        <v>218.86332702636699</v>
      </c>
      <c r="E630">
        <v>224.47332763671901</v>
      </c>
      <c r="F630">
        <v>94600500</v>
      </c>
      <c r="G630">
        <v>224.47332763671901</v>
      </c>
      <c r="H630">
        <v>137.25</v>
      </c>
      <c r="I630">
        <v>138.36999511718801</v>
      </c>
      <c r="J630">
        <v>133.77000427246099</v>
      </c>
      <c r="K630">
        <v>136.72000122070301</v>
      </c>
      <c r="L630">
        <v>98964500</v>
      </c>
      <c r="M630">
        <v>134.56118774414099</v>
      </c>
      <c r="N630">
        <v>376.239990234375</v>
      </c>
      <c r="O630">
        <v>380.66000366210898</v>
      </c>
      <c r="P630">
        <v>372.55999755859398</v>
      </c>
      <c r="Q630">
        <v>377.25</v>
      </c>
      <c r="R630">
        <v>112508300</v>
      </c>
      <c r="S630">
        <v>361.56488037109398</v>
      </c>
    </row>
    <row r="631" spans="1:19" x14ac:dyDescent="0.35">
      <c r="A631" s="1">
        <v>44743</v>
      </c>
      <c r="B631">
        <v>227</v>
      </c>
      <c r="C631">
        <v>230.22999572753901</v>
      </c>
      <c r="D631">
        <v>222.11999511718801</v>
      </c>
      <c r="E631">
        <v>227.26333618164099</v>
      </c>
      <c r="F631">
        <v>74460300</v>
      </c>
      <c r="G631">
        <v>227.26333618164099</v>
      </c>
      <c r="H631">
        <v>136.03999328613301</v>
      </c>
      <c r="I631">
        <v>139.03999328613301</v>
      </c>
      <c r="J631">
        <v>135.66000366210901</v>
      </c>
      <c r="K631">
        <v>138.92999267578099</v>
      </c>
      <c r="L631">
        <v>71051600</v>
      </c>
      <c r="M631">
        <v>136.73631286621099</v>
      </c>
      <c r="N631">
        <v>376.55999755859398</v>
      </c>
      <c r="O631">
        <v>381.70001220703102</v>
      </c>
      <c r="P631">
        <v>373.79998779296898</v>
      </c>
      <c r="Q631">
        <v>381.239990234375</v>
      </c>
      <c r="R631">
        <v>74839700</v>
      </c>
      <c r="S631">
        <v>365.38897705078102</v>
      </c>
    </row>
    <row r="632" spans="1:19" x14ac:dyDescent="0.35">
      <c r="A632" s="1">
        <v>44747</v>
      </c>
      <c r="B632">
        <v>223</v>
      </c>
      <c r="C632">
        <v>233.14666748046901</v>
      </c>
      <c r="D632">
        <v>216.16667175293</v>
      </c>
      <c r="E632">
        <v>233.06666564941401</v>
      </c>
      <c r="F632">
        <v>84581100</v>
      </c>
      <c r="G632">
        <v>233.06666564941401</v>
      </c>
      <c r="H632">
        <v>137.77000427246099</v>
      </c>
      <c r="I632">
        <v>141.61000061035199</v>
      </c>
      <c r="J632">
        <v>136.92999267578099</v>
      </c>
      <c r="K632">
        <v>141.55999755859401</v>
      </c>
      <c r="L632">
        <v>73353800</v>
      </c>
      <c r="M632">
        <v>139.32479858398401</v>
      </c>
      <c r="N632">
        <v>375.88000488281199</v>
      </c>
      <c r="O632">
        <v>381.98001098632801</v>
      </c>
      <c r="P632">
        <v>372.89999389648398</v>
      </c>
      <c r="Q632">
        <v>381.95999145507801</v>
      </c>
      <c r="R632">
        <v>81438000</v>
      </c>
      <c r="S632">
        <v>366.07904052734398</v>
      </c>
    </row>
    <row r="633" spans="1:19" x14ac:dyDescent="0.35">
      <c r="A633" s="1">
        <v>44748</v>
      </c>
      <c r="B633">
        <v>230.77999877929699</v>
      </c>
      <c r="C633">
        <v>234.56333923339801</v>
      </c>
      <c r="D633">
        <v>227.18666076660199</v>
      </c>
      <c r="E633">
        <v>231.73333740234401</v>
      </c>
      <c r="F633">
        <v>71853600</v>
      </c>
      <c r="G633">
        <v>231.73333740234401</v>
      </c>
      <c r="H633">
        <v>141.35000610351599</v>
      </c>
      <c r="I633">
        <v>144.11999511718801</v>
      </c>
      <c r="J633">
        <v>141.080001831055</v>
      </c>
      <c r="K633">
        <v>142.919998168945</v>
      </c>
      <c r="L633">
        <v>74064300</v>
      </c>
      <c r="M633">
        <v>140.66328430175801</v>
      </c>
      <c r="N633">
        <v>382.10998535156199</v>
      </c>
      <c r="O633">
        <v>385.86999511718801</v>
      </c>
      <c r="P633">
        <v>379.60000610351602</v>
      </c>
      <c r="Q633">
        <v>383.25</v>
      </c>
      <c r="R633">
        <v>70426200</v>
      </c>
      <c r="S633">
        <v>367.3154296875</v>
      </c>
    </row>
    <row r="634" spans="1:19" x14ac:dyDescent="0.35">
      <c r="A634" s="1">
        <v>44749</v>
      </c>
      <c r="B634">
        <v>233.919998168945</v>
      </c>
      <c r="C634">
        <v>245.36332702636699</v>
      </c>
      <c r="D634">
        <v>232.21000671386699</v>
      </c>
      <c r="E634">
        <v>244.54333496093801</v>
      </c>
      <c r="F634">
        <v>81930600</v>
      </c>
      <c r="G634">
        <v>244.54333496093801</v>
      </c>
      <c r="H634">
        <v>143.28999328613301</v>
      </c>
      <c r="I634">
        <v>146.55000305175801</v>
      </c>
      <c r="J634">
        <v>143.27999877929699</v>
      </c>
      <c r="K634">
        <v>146.35000610351599</v>
      </c>
      <c r="L634">
        <v>66253700</v>
      </c>
      <c r="M634">
        <v>144.03915405273401</v>
      </c>
      <c r="N634">
        <v>385.11999511718801</v>
      </c>
      <c r="O634">
        <v>389.82998657226602</v>
      </c>
      <c r="P634">
        <v>383.26998901367199</v>
      </c>
      <c r="Q634">
        <v>388.989990234375</v>
      </c>
      <c r="R634">
        <v>64525900</v>
      </c>
      <c r="S634">
        <v>372.81680297851602</v>
      </c>
    </row>
    <row r="635" spans="1:19" x14ac:dyDescent="0.35">
      <c r="A635" s="1">
        <v>44750</v>
      </c>
      <c r="B635">
        <v>242.33332824707</v>
      </c>
      <c r="C635">
        <v>254.97999572753901</v>
      </c>
      <c r="D635">
        <v>241.16000366210901</v>
      </c>
      <c r="E635">
        <v>250.76333618164099</v>
      </c>
      <c r="F635">
        <v>101854200</v>
      </c>
      <c r="G635">
        <v>250.76333618164099</v>
      </c>
      <c r="H635">
        <v>145.25999450683599</v>
      </c>
      <c r="I635">
        <v>147.55000305175801</v>
      </c>
      <c r="J635">
        <v>145</v>
      </c>
      <c r="K635">
        <v>147.03999328613301</v>
      </c>
      <c r="L635">
        <v>64547800</v>
      </c>
      <c r="M635">
        <v>144.71821594238301</v>
      </c>
      <c r="N635">
        <v>387.26998901367199</v>
      </c>
      <c r="O635">
        <v>390.64001464843801</v>
      </c>
      <c r="P635">
        <v>385.66000366210898</v>
      </c>
      <c r="Q635">
        <v>388.67001342773398</v>
      </c>
      <c r="R635">
        <v>72397800</v>
      </c>
      <c r="S635">
        <v>372.51010131835898</v>
      </c>
    </row>
    <row r="636" spans="1:19" x14ac:dyDescent="0.35">
      <c r="A636" s="1">
        <v>44753</v>
      </c>
      <c r="B636">
        <v>252.10333251953099</v>
      </c>
      <c r="C636">
        <v>253.06333923339801</v>
      </c>
      <c r="D636">
        <v>233.62666320800801</v>
      </c>
      <c r="E636">
        <v>234.343338012695</v>
      </c>
      <c r="F636">
        <v>99241200</v>
      </c>
      <c r="G636">
        <v>234.343338012695</v>
      </c>
      <c r="H636">
        <v>145.669998168945</v>
      </c>
      <c r="I636">
        <v>146.63999938964801</v>
      </c>
      <c r="J636">
        <v>143.77999877929699</v>
      </c>
      <c r="K636">
        <v>144.86999511718801</v>
      </c>
      <c r="L636">
        <v>63141600</v>
      </c>
      <c r="M636">
        <v>142.58247375488301</v>
      </c>
      <c r="N636">
        <v>385.85000610351602</v>
      </c>
      <c r="O636">
        <v>386.86999511718801</v>
      </c>
      <c r="P636">
        <v>383.5</v>
      </c>
      <c r="Q636">
        <v>384.23001098632801</v>
      </c>
      <c r="R636">
        <v>58366900</v>
      </c>
      <c r="S636">
        <v>368.25466918945301</v>
      </c>
    </row>
    <row r="637" spans="1:19" x14ac:dyDescent="0.35">
      <c r="A637" s="1">
        <v>44754</v>
      </c>
      <c r="B637">
        <v>236.84666442871099</v>
      </c>
      <c r="C637">
        <v>239.77333068847699</v>
      </c>
      <c r="D637">
        <v>228.36999511718801</v>
      </c>
      <c r="E637">
        <v>233.07000732421901</v>
      </c>
      <c r="F637">
        <v>87930900</v>
      </c>
      <c r="G637">
        <v>233.07000732421901</v>
      </c>
      <c r="H637">
        <v>145.75999450683599</v>
      </c>
      <c r="I637">
        <v>148.44999694824199</v>
      </c>
      <c r="J637">
        <v>145.05000305175801</v>
      </c>
      <c r="K637">
        <v>145.86000061035199</v>
      </c>
      <c r="L637">
        <v>77588800</v>
      </c>
      <c r="M637">
        <v>143.55686950683599</v>
      </c>
      <c r="N637">
        <v>383.64999389648398</v>
      </c>
      <c r="O637">
        <v>386.16000366210898</v>
      </c>
      <c r="P637">
        <v>378.989990234375</v>
      </c>
      <c r="Q637">
        <v>380.82998657226602</v>
      </c>
      <c r="R637">
        <v>62219200</v>
      </c>
      <c r="S637">
        <v>364.99606323242199</v>
      </c>
    </row>
    <row r="638" spans="1:19" x14ac:dyDescent="0.35">
      <c r="A638" s="1">
        <v>44755</v>
      </c>
      <c r="B638">
        <v>225.5</v>
      </c>
      <c r="C638">
        <v>242.05999755859401</v>
      </c>
      <c r="D638">
        <v>225.03334045410199</v>
      </c>
      <c r="E638">
        <v>237.03999328613301</v>
      </c>
      <c r="F638">
        <v>97954500</v>
      </c>
      <c r="G638">
        <v>237.03999328613301</v>
      </c>
      <c r="H638">
        <v>142.99000549316401</v>
      </c>
      <c r="I638">
        <v>146.44999694824199</v>
      </c>
      <c r="J638">
        <v>142.11999511718801</v>
      </c>
      <c r="K638">
        <v>145.49000549316401</v>
      </c>
      <c r="L638">
        <v>71185600</v>
      </c>
      <c r="M638">
        <v>143.19274902343801</v>
      </c>
      <c r="N638">
        <v>375.10000610351602</v>
      </c>
      <c r="O638">
        <v>381.92001342773398</v>
      </c>
      <c r="P638">
        <v>374.66000366210898</v>
      </c>
      <c r="Q638">
        <v>378.82998657226602</v>
      </c>
      <c r="R638">
        <v>84224600</v>
      </c>
      <c r="S638">
        <v>363.07919311523398</v>
      </c>
    </row>
    <row r="639" spans="1:19" x14ac:dyDescent="0.35">
      <c r="A639" s="1">
        <v>44756</v>
      </c>
      <c r="B639">
        <v>234.89666748046901</v>
      </c>
      <c r="C639">
        <v>238.65333557128901</v>
      </c>
      <c r="D639">
        <v>229.33332824707</v>
      </c>
      <c r="E639">
        <v>238.31333923339801</v>
      </c>
      <c r="F639">
        <v>78557400</v>
      </c>
      <c r="G639">
        <v>238.31333923339801</v>
      </c>
      <c r="H639">
        <v>144.080001831055</v>
      </c>
      <c r="I639">
        <v>148.94999694824199</v>
      </c>
      <c r="J639">
        <v>143.25</v>
      </c>
      <c r="K639">
        <v>148.47000122070301</v>
      </c>
      <c r="L639">
        <v>78140700</v>
      </c>
      <c r="M639">
        <v>146.12565612793</v>
      </c>
      <c r="N639">
        <v>373.60998535156199</v>
      </c>
      <c r="O639">
        <v>379.04998779296898</v>
      </c>
      <c r="P639">
        <v>371.04000854492199</v>
      </c>
      <c r="Q639">
        <v>377.91000366210898</v>
      </c>
      <c r="R639">
        <v>89704800</v>
      </c>
      <c r="S639">
        <v>362.19741821289102</v>
      </c>
    </row>
    <row r="640" spans="1:19" x14ac:dyDescent="0.35">
      <c r="A640" s="1">
        <v>44757</v>
      </c>
      <c r="B640">
        <v>240</v>
      </c>
      <c r="C640">
        <v>243.62333679199199</v>
      </c>
      <c r="D640">
        <v>236.88999938964801</v>
      </c>
      <c r="E640">
        <v>240.06666564941401</v>
      </c>
      <c r="F640">
        <v>69683100</v>
      </c>
      <c r="G640">
        <v>240.06666564941401</v>
      </c>
      <c r="H640">
        <v>149.77999877929699</v>
      </c>
      <c r="I640">
        <v>150.86000061035199</v>
      </c>
      <c r="J640">
        <v>148.19999694824199</v>
      </c>
      <c r="K640">
        <v>150.169998168945</v>
      </c>
      <c r="L640">
        <v>76259900</v>
      </c>
      <c r="M640">
        <v>147.79881286621099</v>
      </c>
      <c r="N640">
        <v>382.54998779296898</v>
      </c>
      <c r="O640">
        <v>385.25</v>
      </c>
      <c r="P640">
        <v>380.54000854492199</v>
      </c>
      <c r="Q640">
        <v>385.13000488281199</v>
      </c>
      <c r="R640">
        <v>79060400</v>
      </c>
      <c r="S640">
        <v>369.11727905273398</v>
      </c>
    </row>
    <row r="641" spans="1:19" x14ac:dyDescent="0.35">
      <c r="A641" s="1">
        <v>44760</v>
      </c>
      <c r="B641">
        <v>244.93666076660199</v>
      </c>
      <c r="C641">
        <v>250.51666259765599</v>
      </c>
      <c r="D641">
        <v>239.60333251953099</v>
      </c>
      <c r="E641">
        <v>240.54666137695301</v>
      </c>
      <c r="F641">
        <v>82537500</v>
      </c>
      <c r="G641">
        <v>240.54666137695301</v>
      </c>
      <c r="H641">
        <v>150.74000549316401</v>
      </c>
      <c r="I641">
        <v>151.57000732421901</v>
      </c>
      <c r="J641">
        <v>146.69999694824199</v>
      </c>
      <c r="K641">
        <v>147.07000732421901</v>
      </c>
      <c r="L641">
        <v>81420900</v>
      </c>
      <c r="M641">
        <v>144.74777221679699</v>
      </c>
      <c r="N641">
        <v>388.38000488281199</v>
      </c>
      <c r="O641">
        <v>389.08999633789102</v>
      </c>
      <c r="P641">
        <v>380.66000366210898</v>
      </c>
      <c r="Q641">
        <v>381.95001220703102</v>
      </c>
      <c r="R641">
        <v>63203600</v>
      </c>
      <c r="S641">
        <v>366.06948852539102</v>
      </c>
    </row>
    <row r="642" spans="1:19" x14ac:dyDescent="0.35">
      <c r="A642" s="1">
        <v>44761</v>
      </c>
      <c r="B642">
        <v>245</v>
      </c>
      <c r="C642">
        <v>247.13999938964801</v>
      </c>
      <c r="D642">
        <v>236.97666931152301</v>
      </c>
      <c r="E642">
        <v>245.52999877929699</v>
      </c>
      <c r="F642">
        <v>80890200</v>
      </c>
      <c r="G642">
        <v>245.52999877929699</v>
      </c>
      <c r="H642">
        <v>147.919998168945</v>
      </c>
      <c r="I642">
        <v>151.22999572753901</v>
      </c>
      <c r="J642">
        <v>146.91000366210901</v>
      </c>
      <c r="K642">
        <v>151</v>
      </c>
      <c r="L642">
        <v>82982400</v>
      </c>
      <c r="M642">
        <v>148.61567687988301</v>
      </c>
      <c r="N642">
        <v>386.07998657226602</v>
      </c>
      <c r="O642">
        <v>392.86999511718801</v>
      </c>
      <c r="P642">
        <v>385.39001464843801</v>
      </c>
      <c r="Q642">
        <v>392.26998901367199</v>
      </c>
      <c r="R642">
        <v>78506000</v>
      </c>
      <c r="S642">
        <v>375.96032714843801</v>
      </c>
    </row>
    <row r="643" spans="1:19" x14ac:dyDescent="0.35">
      <c r="A643" s="1">
        <v>44762</v>
      </c>
      <c r="B643">
        <v>246.78334045410199</v>
      </c>
      <c r="C643">
        <v>250.663330078125</v>
      </c>
      <c r="D643">
        <v>243.48333740234401</v>
      </c>
      <c r="E643">
        <v>247.5</v>
      </c>
      <c r="F643">
        <v>88864200</v>
      </c>
      <c r="G643">
        <v>247.5</v>
      </c>
      <c r="H643">
        <v>151.11999511718801</v>
      </c>
      <c r="I643">
        <v>153.72000122070301</v>
      </c>
      <c r="J643">
        <v>150.36999511718801</v>
      </c>
      <c r="K643">
        <v>153.03999328613301</v>
      </c>
      <c r="L643">
        <v>64823400</v>
      </c>
      <c r="M643">
        <v>150.62347412109401</v>
      </c>
      <c r="N643">
        <v>392.47000122070301</v>
      </c>
      <c r="O643">
        <v>396.260009765625</v>
      </c>
      <c r="P643">
        <v>391.02999877929699</v>
      </c>
      <c r="Q643">
        <v>394.76998901367199</v>
      </c>
      <c r="R643">
        <v>71843800</v>
      </c>
      <c r="S643">
        <v>378.35641479492199</v>
      </c>
    </row>
    <row r="644" spans="1:19" x14ac:dyDescent="0.35">
      <c r="A644" s="1">
        <v>44763</v>
      </c>
      <c r="B644">
        <v>255.10667419433599</v>
      </c>
      <c r="C644">
        <v>273.26666259765602</v>
      </c>
      <c r="D644">
        <v>254.86666870117199</v>
      </c>
      <c r="E644">
        <v>271.70666503906199</v>
      </c>
      <c r="F644">
        <v>142032300</v>
      </c>
      <c r="G644">
        <v>271.70666503906199</v>
      </c>
      <c r="H644">
        <v>154.5</v>
      </c>
      <c r="I644">
        <v>155.57000732421901</v>
      </c>
      <c r="J644">
        <v>151.94000244140599</v>
      </c>
      <c r="K644">
        <v>155.35000610351599</v>
      </c>
      <c r="L644">
        <v>65086600</v>
      </c>
      <c r="M644">
        <v>152.89703369140599</v>
      </c>
      <c r="N644">
        <v>394.16000366210898</v>
      </c>
      <c r="O644">
        <v>398.83999633789102</v>
      </c>
      <c r="P644">
        <v>391.63000488281199</v>
      </c>
      <c r="Q644">
        <v>398.79000854492199</v>
      </c>
      <c r="R644">
        <v>64903900</v>
      </c>
      <c r="S644">
        <v>382.209228515625</v>
      </c>
    </row>
    <row r="645" spans="1:19" x14ac:dyDescent="0.35">
      <c r="A645" s="1">
        <v>44764</v>
      </c>
      <c r="B645">
        <v>276.22000122070301</v>
      </c>
      <c r="C645">
        <v>280.78668212890602</v>
      </c>
      <c r="D645">
        <v>270.71331787109398</v>
      </c>
      <c r="E645">
        <v>272.24334716796898</v>
      </c>
      <c r="F645">
        <v>103472700</v>
      </c>
      <c r="G645">
        <v>272.24334716796898</v>
      </c>
      <c r="H645">
        <v>155.38999938964801</v>
      </c>
      <c r="I645">
        <v>156.27999877929699</v>
      </c>
      <c r="J645">
        <v>153.41000366210901</v>
      </c>
      <c r="K645">
        <v>154.08999633789099</v>
      </c>
      <c r="L645">
        <v>66675400</v>
      </c>
      <c r="M645">
        <v>151.65690612793</v>
      </c>
      <c r="N645">
        <v>398.92001342773398</v>
      </c>
      <c r="O645">
        <v>400.17999267578102</v>
      </c>
      <c r="P645">
        <v>392.75</v>
      </c>
      <c r="Q645">
        <v>395.08999633789102</v>
      </c>
      <c r="R645">
        <v>72197300</v>
      </c>
      <c r="S645">
        <v>378.66311645507801</v>
      </c>
    </row>
    <row r="646" spans="1:19" x14ac:dyDescent="0.35">
      <c r="A646" s="1">
        <v>44767</v>
      </c>
      <c r="B646">
        <v>272.21667480468801</v>
      </c>
      <c r="C646">
        <v>274.14666748046898</v>
      </c>
      <c r="D646">
        <v>267.39999389648398</v>
      </c>
      <c r="E646">
        <v>268.43331909179699</v>
      </c>
      <c r="F646">
        <v>64073400</v>
      </c>
      <c r="G646">
        <v>268.43331909179699</v>
      </c>
      <c r="H646">
        <v>154.00999450683599</v>
      </c>
      <c r="I646">
        <v>155.03999328613301</v>
      </c>
      <c r="J646">
        <v>152.27999877929699</v>
      </c>
      <c r="K646">
        <v>152.94999694824199</v>
      </c>
      <c r="L646">
        <v>53623900</v>
      </c>
      <c r="M646">
        <v>150.53488159179699</v>
      </c>
      <c r="N646">
        <v>395.75</v>
      </c>
      <c r="O646">
        <v>396.47000122070301</v>
      </c>
      <c r="P646">
        <v>393.20999145507801</v>
      </c>
      <c r="Q646">
        <v>395.57000732421898</v>
      </c>
      <c r="R646">
        <v>53631500</v>
      </c>
      <c r="S646">
        <v>379.12316894531199</v>
      </c>
    </row>
    <row r="647" spans="1:19" x14ac:dyDescent="0.35">
      <c r="A647" s="1">
        <v>44768</v>
      </c>
      <c r="B647">
        <v>266.51333618164102</v>
      </c>
      <c r="C647">
        <v>267.30999755859398</v>
      </c>
      <c r="D647">
        <v>256.26333618164102</v>
      </c>
      <c r="E647">
        <v>258.85998535156199</v>
      </c>
      <c r="F647">
        <v>66820800</v>
      </c>
      <c r="G647">
        <v>258.85998535156199</v>
      </c>
      <c r="H647">
        <v>152.25999450683599</v>
      </c>
      <c r="I647">
        <v>153.08999633789099</v>
      </c>
      <c r="J647">
        <v>150.80000305175801</v>
      </c>
      <c r="K647">
        <v>151.60000610351599</v>
      </c>
      <c r="L647">
        <v>55138700</v>
      </c>
      <c r="M647">
        <v>149.20625305175801</v>
      </c>
      <c r="N647">
        <v>393.83999633789102</v>
      </c>
      <c r="O647">
        <v>394.05999755859398</v>
      </c>
      <c r="P647">
        <v>389.95001220703102</v>
      </c>
      <c r="Q647">
        <v>390.89001464843801</v>
      </c>
      <c r="R647">
        <v>52946400</v>
      </c>
      <c r="S647">
        <v>374.63775634765602</v>
      </c>
    </row>
    <row r="648" spans="1:19" x14ac:dyDescent="0.35">
      <c r="A648" s="1">
        <v>44769</v>
      </c>
      <c r="B648">
        <v>263.80999755859398</v>
      </c>
      <c r="C648">
        <v>275.92666625976602</v>
      </c>
      <c r="D648">
        <v>261.79000854492199</v>
      </c>
      <c r="E648">
        <v>274.82000732421898</v>
      </c>
      <c r="F648">
        <v>88110000</v>
      </c>
      <c r="G648">
        <v>274.82000732421898</v>
      </c>
      <c r="H648">
        <v>152.580001831055</v>
      </c>
      <c r="I648">
        <v>157.330001831055</v>
      </c>
      <c r="J648">
        <v>152.16000366210901</v>
      </c>
      <c r="K648">
        <v>156.78999328613301</v>
      </c>
      <c r="L648">
        <v>78620700</v>
      </c>
      <c r="M648">
        <v>154.31428527832</v>
      </c>
      <c r="N648">
        <v>394.35998535156199</v>
      </c>
      <c r="O648">
        <v>402.88000488281199</v>
      </c>
      <c r="P648">
        <v>394.04998779296898</v>
      </c>
      <c r="Q648">
        <v>401.04000854492199</v>
      </c>
      <c r="R648">
        <v>82342100</v>
      </c>
      <c r="S648">
        <v>384.36578369140602</v>
      </c>
    </row>
    <row r="649" spans="1:19" x14ac:dyDescent="0.35">
      <c r="A649" s="1">
        <v>44770</v>
      </c>
      <c r="B649">
        <v>280.06668090820301</v>
      </c>
      <c r="C649">
        <v>283.29998779296898</v>
      </c>
      <c r="D649">
        <v>272.79998779296898</v>
      </c>
      <c r="E649">
        <v>280.89999389648398</v>
      </c>
      <c r="F649">
        <v>84723000</v>
      </c>
      <c r="G649">
        <v>280.89999389648398</v>
      </c>
      <c r="H649">
        <v>156.97999572753901</v>
      </c>
      <c r="I649">
        <v>157.63999938964801</v>
      </c>
      <c r="J649">
        <v>154.41000366210901</v>
      </c>
      <c r="K649">
        <v>157.35000610351599</v>
      </c>
      <c r="L649">
        <v>81378700</v>
      </c>
      <c r="M649">
        <v>154.86541748046901</v>
      </c>
      <c r="N649">
        <v>401.89001464843801</v>
      </c>
      <c r="O649">
        <v>406.79998779296898</v>
      </c>
      <c r="P649">
        <v>398.14999389648398</v>
      </c>
      <c r="Q649">
        <v>406.07000732421898</v>
      </c>
      <c r="R649">
        <v>73966600</v>
      </c>
      <c r="S649">
        <v>389.18658447265602</v>
      </c>
    </row>
    <row r="650" spans="1:19" x14ac:dyDescent="0.35">
      <c r="A650" s="1">
        <v>44771</v>
      </c>
      <c r="B650">
        <v>280.70001220703102</v>
      </c>
      <c r="C650">
        <v>298.32000732421898</v>
      </c>
      <c r="D650">
        <v>279.10000610351602</v>
      </c>
      <c r="E650">
        <v>297.14999389648398</v>
      </c>
      <c r="F650">
        <v>95313000</v>
      </c>
      <c r="G650">
        <v>297.14999389648398</v>
      </c>
      <c r="H650">
        <v>161.24000549316401</v>
      </c>
      <c r="I650">
        <v>163.63000488281199</v>
      </c>
      <c r="J650">
        <v>159.5</v>
      </c>
      <c r="K650">
        <v>162.50999450683599</v>
      </c>
      <c r="L650">
        <v>101786900</v>
      </c>
      <c r="M650">
        <v>159.94396972656199</v>
      </c>
      <c r="N650">
        <v>407.57998657226602</v>
      </c>
      <c r="O650">
        <v>413.02999877929699</v>
      </c>
      <c r="P650">
        <v>406.76998901367199</v>
      </c>
      <c r="Q650">
        <v>411.989990234375</v>
      </c>
      <c r="R650">
        <v>87003700</v>
      </c>
      <c r="S650">
        <v>394.86050415039102</v>
      </c>
    </row>
    <row r="651" spans="1:19" x14ac:dyDescent="0.35">
      <c r="A651" s="1">
        <v>44774</v>
      </c>
      <c r="B651">
        <v>301.27667236328102</v>
      </c>
      <c r="C651">
        <v>311.87667846679699</v>
      </c>
      <c r="D651">
        <v>295</v>
      </c>
      <c r="E651">
        <v>297.27667236328102</v>
      </c>
      <c r="F651">
        <v>117042900</v>
      </c>
      <c r="G651">
        <v>297.27667236328102</v>
      </c>
      <c r="H651">
        <v>161.00999450683599</v>
      </c>
      <c r="I651">
        <v>163.58999633789099</v>
      </c>
      <c r="J651">
        <v>160.88999938964801</v>
      </c>
      <c r="K651">
        <v>161.50999450683599</v>
      </c>
      <c r="L651">
        <v>67829400</v>
      </c>
      <c r="M651">
        <v>158.95976257324199</v>
      </c>
      <c r="N651">
        <v>409.14999389648398</v>
      </c>
      <c r="O651">
        <v>413.41000366210898</v>
      </c>
      <c r="P651">
        <v>408.39999389648398</v>
      </c>
      <c r="Q651">
        <v>410.76998901367199</v>
      </c>
      <c r="R651">
        <v>69997500</v>
      </c>
      <c r="S651">
        <v>393.69122314453102</v>
      </c>
    </row>
    <row r="652" spans="1:19" x14ac:dyDescent="0.35">
      <c r="A652" s="1">
        <v>44775</v>
      </c>
      <c r="B652">
        <v>294.00332641601602</v>
      </c>
      <c r="C652">
        <v>307.83334350585898</v>
      </c>
      <c r="D652">
        <v>292.66665649414102</v>
      </c>
      <c r="E652">
        <v>300.586669921875</v>
      </c>
      <c r="F652">
        <v>95577600</v>
      </c>
      <c r="G652">
        <v>300.586669921875</v>
      </c>
      <c r="H652">
        <v>160.10000610351599</v>
      </c>
      <c r="I652">
        <v>162.41000366210901</v>
      </c>
      <c r="J652">
        <v>159.63000488281199</v>
      </c>
      <c r="K652">
        <v>160.00999450683599</v>
      </c>
      <c r="L652">
        <v>59907000</v>
      </c>
      <c r="M652">
        <v>157.48345947265599</v>
      </c>
      <c r="N652">
        <v>409.11999511718801</v>
      </c>
      <c r="O652">
        <v>413</v>
      </c>
      <c r="P652">
        <v>406.82000732421898</v>
      </c>
      <c r="Q652">
        <v>408.05999755859398</v>
      </c>
      <c r="R652">
        <v>63435400</v>
      </c>
      <c r="S652">
        <v>391.09387207031199</v>
      </c>
    </row>
    <row r="653" spans="1:19" x14ac:dyDescent="0.35">
      <c r="A653" s="1">
        <v>44776</v>
      </c>
      <c r="B653">
        <v>305</v>
      </c>
      <c r="C653">
        <v>309.54998779296898</v>
      </c>
      <c r="D653">
        <v>301.14999389648398</v>
      </c>
      <c r="E653">
        <v>307.39666748046898</v>
      </c>
      <c r="F653">
        <v>80091000</v>
      </c>
      <c r="G653">
        <v>307.39666748046898</v>
      </c>
      <c r="H653">
        <v>160.83999633789099</v>
      </c>
      <c r="I653">
        <v>166.58999633789099</v>
      </c>
      <c r="J653">
        <v>160.75</v>
      </c>
      <c r="K653">
        <v>166.13000488281199</v>
      </c>
      <c r="L653">
        <v>82507500</v>
      </c>
      <c r="M653">
        <v>163.50682067871099</v>
      </c>
      <c r="N653">
        <v>410.29998779296898</v>
      </c>
      <c r="O653">
        <v>415.67999267578102</v>
      </c>
      <c r="P653">
        <v>410</v>
      </c>
      <c r="Q653">
        <v>414.45001220703102</v>
      </c>
      <c r="R653">
        <v>67820600</v>
      </c>
      <c r="S653">
        <v>397.21823120117199</v>
      </c>
    </row>
    <row r="654" spans="1:19" x14ac:dyDescent="0.35">
      <c r="A654" s="1">
        <v>44777</v>
      </c>
      <c r="B654">
        <v>311</v>
      </c>
      <c r="C654">
        <v>313.60665893554699</v>
      </c>
      <c r="D654">
        <v>305</v>
      </c>
      <c r="E654">
        <v>308.63333129882801</v>
      </c>
      <c r="F654">
        <v>72256200</v>
      </c>
      <c r="G654">
        <v>308.63333129882801</v>
      </c>
      <c r="H654">
        <v>166.00999450683599</v>
      </c>
      <c r="I654">
        <v>167.19000244140599</v>
      </c>
      <c r="J654">
        <v>164.42999267578099</v>
      </c>
      <c r="K654">
        <v>165.80999755859401</v>
      </c>
      <c r="L654">
        <v>55474100</v>
      </c>
      <c r="M654">
        <v>163.19184875488301</v>
      </c>
      <c r="N654">
        <v>414.36999511718801</v>
      </c>
      <c r="O654">
        <v>415.08999633789102</v>
      </c>
      <c r="P654">
        <v>412.44000244140602</v>
      </c>
      <c r="Q654">
        <v>414.17001342773398</v>
      </c>
      <c r="R654">
        <v>45656600</v>
      </c>
      <c r="S654">
        <v>396.94985961914102</v>
      </c>
    </row>
    <row r="655" spans="1:19" x14ac:dyDescent="0.35">
      <c r="A655" s="1">
        <v>44778</v>
      </c>
      <c r="B655">
        <v>302.67001342773398</v>
      </c>
      <c r="C655">
        <v>304.60665893554699</v>
      </c>
      <c r="D655">
        <v>285.54333496093801</v>
      </c>
      <c r="E655">
        <v>288.17001342773398</v>
      </c>
      <c r="F655">
        <v>113172900</v>
      </c>
      <c r="G655">
        <v>288.17001342773398</v>
      </c>
      <c r="H655">
        <v>163.21000671386699</v>
      </c>
      <c r="I655">
        <v>165.85000610351599</v>
      </c>
      <c r="J655">
        <v>163</v>
      </c>
      <c r="K655">
        <v>165.35000610351599</v>
      </c>
      <c r="L655">
        <v>56697000</v>
      </c>
      <c r="M655">
        <v>162.96517944335901</v>
      </c>
      <c r="N655">
        <v>409.66000366210898</v>
      </c>
      <c r="O655">
        <v>414.14999389648398</v>
      </c>
      <c r="P655">
        <v>409.60000610351602</v>
      </c>
      <c r="Q655">
        <v>413.47000122070301</v>
      </c>
      <c r="R655">
        <v>56814900</v>
      </c>
      <c r="S655">
        <v>396.27893066406199</v>
      </c>
    </row>
    <row r="656" spans="1:19" x14ac:dyDescent="0.35">
      <c r="A656" s="1">
        <v>44781</v>
      </c>
      <c r="B656">
        <v>295</v>
      </c>
      <c r="C656">
        <v>305.20001220703102</v>
      </c>
      <c r="D656">
        <v>289.086669921875</v>
      </c>
      <c r="E656">
        <v>290.42333984375</v>
      </c>
      <c r="F656">
        <v>98994000</v>
      </c>
      <c r="G656">
        <v>290.42333984375</v>
      </c>
      <c r="H656">
        <v>166.36999511718801</v>
      </c>
      <c r="I656">
        <v>167.80999755859401</v>
      </c>
      <c r="J656">
        <v>164.19999694824199</v>
      </c>
      <c r="K656">
        <v>164.86999511718801</v>
      </c>
      <c r="L656">
        <v>60276900</v>
      </c>
      <c r="M656">
        <v>162.49209594726599</v>
      </c>
      <c r="N656">
        <v>415.25</v>
      </c>
      <c r="O656">
        <v>417.61999511718801</v>
      </c>
      <c r="P656">
        <v>411.82998657226602</v>
      </c>
      <c r="Q656">
        <v>412.989990234375</v>
      </c>
      <c r="R656">
        <v>53886100</v>
      </c>
      <c r="S656">
        <v>395.81893920898398</v>
      </c>
    </row>
    <row r="657" spans="1:19" x14ac:dyDescent="0.35">
      <c r="A657" s="1">
        <v>44782</v>
      </c>
      <c r="B657">
        <v>290.29333496093801</v>
      </c>
      <c r="C657">
        <v>292.39666748046898</v>
      </c>
      <c r="D657">
        <v>279.35333251953102</v>
      </c>
      <c r="E657">
        <v>283.33334350585898</v>
      </c>
      <c r="F657">
        <v>86244600</v>
      </c>
      <c r="G657">
        <v>283.33334350585898</v>
      </c>
      <c r="H657">
        <v>164.02000427246099</v>
      </c>
      <c r="I657">
        <v>165.82000732421901</v>
      </c>
      <c r="J657">
        <v>163.25</v>
      </c>
      <c r="K657">
        <v>164.919998168945</v>
      </c>
      <c r="L657">
        <v>63135500</v>
      </c>
      <c r="M657">
        <v>162.54139709472699</v>
      </c>
      <c r="N657">
        <v>412.22000122070301</v>
      </c>
      <c r="O657">
        <v>412.75</v>
      </c>
      <c r="P657">
        <v>410.22000122070301</v>
      </c>
      <c r="Q657">
        <v>411.35000610351602</v>
      </c>
      <c r="R657">
        <v>44931800</v>
      </c>
      <c r="S657">
        <v>394.2470703125</v>
      </c>
    </row>
    <row r="658" spans="1:19" x14ac:dyDescent="0.35">
      <c r="A658" s="1">
        <v>44783</v>
      </c>
      <c r="B658">
        <v>297.06668090820301</v>
      </c>
      <c r="C658">
        <v>297.510009765625</v>
      </c>
      <c r="D658">
        <v>283.36999511718801</v>
      </c>
      <c r="E658">
        <v>294.35665893554699</v>
      </c>
      <c r="F658">
        <v>94918800</v>
      </c>
      <c r="G658">
        <v>294.35665893554699</v>
      </c>
      <c r="H658">
        <v>167.67999267578099</v>
      </c>
      <c r="I658">
        <v>169.33999633789099</v>
      </c>
      <c r="J658">
        <v>166.89999389648401</v>
      </c>
      <c r="K658">
        <v>169.24000549316401</v>
      </c>
      <c r="L658">
        <v>70170500</v>
      </c>
      <c r="M658">
        <v>166.79910278320301</v>
      </c>
      <c r="N658">
        <v>418.77999877929699</v>
      </c>
      <c r="O658">
        <v>420.14001464843801</v>
      </c>
      <c r="P658">
        <v>416.72000122070301</v>
      </c>
      <c r="Q658">
        <v>419.989990234375</v>
      </c>
      <c r="R658">
        <v>68665700</v>
      </c>
      <c r="S658">
        <v>402.52786254882801</v>
      </c>
    </row>
    <row r="659" spans="1:19" x14ac:dyDescent="0.35">
      <c r="A659" s="1">
        <v>44784</v>
      </c>
      <c r="B659">
        <v>296.51333618164102</v>
      </c>
      <c r="C659">
        <v>298.23666381835898</v>
      </c>
      <c r="D659">
        <v>285.83334350585898</v>
      </c>
      <c r="E659">
        <v>286.63000488281199</v>
      </c>
      <c r="F659">
        <v>70155000</v>
      </c>
      <c r="G659">
        <v>286.63000488281199</v>
      </c>
      <c r="H659">
        <v>170.05999755859401</v>
      </c>
      <c r="I659">
        <v>170.99000549316401</v>
      </c>
      <c r="J659">
        <v>168.19000244140599</v>
      </c>
      <c r="K659">
        <v>168.49000549316401</v>
      </c>
      <c r="L659">
        <v>57149200</v>
      </c>
      <c r="M659">
        <v>166.05990600585901</v>
      </c>
      <c r="N659">
        <v>422.989990234375</v>
      </c>
      <c r="O659">
        <v>424.95001220703102</v>
      </c>
      <c r="P659">
        <v>419.20999145507801</v>
      </c>
      <c r="Q659">
        <v>419.989990234375</v>
      </c>
      <c r="R659">
        <v>59489700</v>
      </c>
      <c r="S659">
        <v>402.52786254882801</v>
      </c>
    </row>
    <row r="660" spans="1:19" x14ac:dyDescent="0.35">
      <c r="A660" s="1">
        <v>44785</v>
      </c>
      <c r="B660">
        <v>289.41665649414102</v>
      </c>
      <c r="C660">
        <v>300.16000366210898</v>
      </c>
      <c r="D660">
        <v>285.03332519531199</v>
      </c>
      <c r="E660">
        <v>300.02999877929699</v>
      </c>
      <c r="F660">
        <v>79657200</v>
      </c>
      <c r="G660">
        <v>300.02999877929699</v>
      </c>
      <c r="H660">
        <v>169.82000732421901</v>
      </c>
      <c r="I660">
        <v>172.169998168945</v>
      </c>
      <c r="J660">
        <v>169.39999389648401</v>
      </c>
      <c r="K660">
        <v>172.10000610351599</v>
      </c>
      <c r="L660">
        <v>68039400</v>
      </c>
      <c r="M660">
        <v>169.61784362793</v>
      </c>
      <c r="N660">
        <v>422.02999877929699</v>
      </c>
      <c r="O660">
        <v>427.20999145507801</v>
      </c>
      <c r="P660">
        <v>421.02999877929699</v>
      </c>
      <c r="Q660">
        <v>427.10000610351602</v>
      </c>
      <c r="R660">
        <v>61694500</v>
      </c>
      <c r="S660">
        <v>409.34228515625</v>
      </c>
    </row>
    <row r="661" spans="1:19" x14ac:dyDescent="0.35">
      <c r="A661" s="1">
        <v>44788</v>
      </c>
      <c r="B661">
        <v>301.78668212890602</v>
      </c>
      <c r="C661">
        <v>313.13333129882801</v>
      </c>
      <c r="D661">
        <v>301.23001098632801</v>
      </c>
      <c r="E661">
        <v>309.32000732421898</v>
      </c>
      <c r="F661">
        <v>89359200</v>
      </c>
      <c r="G661">
        <v>309.32000732421898</v>
      </c>
      <c r="H661">
        <v>171.52000427246099</v>
      </c>
      <c r="I661">
        <v>173.38999938964801</v>
      </c>
      <c r="J661">
        <v>171.35000610351599</v>
      </c>
      <c r="K661">
        <v>173.19000244140599</v>
      </c>
      <c r="L661">
        <v>54091700</v>
      </c>
      <c r="M661">
        <v>170.69207763671901</v>
      </c>
      <c r="N661">
        <v>424.76998901367199</v>
      </c>
      <c r="O661">
        <v>429.41000366210898</v>
      </c>
      <c r="P661">
        <v>424.70999145507801</v>
      </c>
      <c r="Q661">
        <v>428.85998535156199</v>
      </c>
      <c r="R661">
        <v>54048300</v>
      </c>
      <c r="S661">
        <v>411.02902221679699</v>
      </c>
    </row>
    <row r="662" spans="1:19" x14ac:dyDescent="0.35">
      <c r="A662" s="1">
        <v>44789</v>
      </c>
      <c r="B662">
        <v>311.66665649414102</v>
      </c>
      <c r="C662">
        <v>314.66665649414102</v>
      </c>
      <c r="D662">
        <v>302.88333129882801</v>
      </c>
      <c r="E662">
        <v>306.56332397460898</v>
      </c>
      <c r="F662">
        <v>88136400</v>
      </c>
      <c r="G662">
        <v>306.56332397460898</v>
      </c>
      <c r="H662">
        <v>172.77999877929699</v>
      </c>
      <c r="I662">
        <v>173.71000671386699</v>
      </c>
      <c r="J662">
        <v>171.66000366210901</v>
      </c>
      <c r="K662">
        <v>173.02999877929699</v>
      </c>
      <c r="L662">
        <v>56377100</v>
      </c>
      <c r="M662">
        <v>170.534423828125</v>
      </c>
      <c r="N662">
        <v>427.73001098632801</v>
      </c>
      <c r="O662">
        <v>431.73001098632801</v>
      </c>
      <c r="P662">
        <v>426.88000488281199</v>
      </c>
      <c r="Q662">
        <v>429.70001220703102</v>
      </c>
      <c r="R662">
        <v>59289000</v>
      </c>
      <c r="S662">
        <v>411.83416748046898</v>
      </c>
    </row>
    <row r="663" spans="1:19" x14ac:dyDescent="0.35">
      <c r="A663" s="1">
        <v>44790</v>
      </c>
      <c r="B663">
        <v>303.39666748046898</v>
      </c>
      <c r="C663">
        <v>309.65667724609398</v>
      </c>
      <c r="D663">
        <v>300.03332519531199</v>
      </c>
      <c r="E663">
        <v>303.99667358398398</v>
      </c>
      <c r="F663">
        <v>68766000</v>
      </c>
      <c r="G663">
        <v>303.99667358398398</v>
      </c>
      <c r="H663">
        <v>172.77000427246099</v>
      </c>
      <c r="I663">
        <v>176.14999389648401</v>
      </c>
      <c r="J663">
        <v>172.57000732421901</v>
      </c>
      <c r="K663">
        <v>174.55000305175801</v>
      </c>
      <c r="L663">
        <v>79542000</v>
      </c>
      <c r="M663">
        <v>172.03250122070301</v>
      </c>
      <c r="N663">
        <v>425.91000366210898</v>
      </c>
      <c r="O663">
        <v>429.5</v>
      </c>
      <c r="P663">
        <v>424.54000854492199</v>
      </c>
      <c r="Q663">
        <v>426.64999389648398</v>
      </c>
      <c r="R663">
        <v>63563400</v>
      </c>
      <c r="S663">
        <v>408.91101074218801</v>
      </c>
    </row>
    <row r="664" spans="1:19" x14ac:dyDescent="0.35">
      <c r="A664" s="1">
        <v>44791</v>
      </c>
      <c r="B664">
        <v>306</v>
      </c>
      <c r="C664">
        <v>306.5</v>
      </c>
      <c r="D664">
        <v>301.85333251953102</v>
      </c>
      <c r="E664">
        <v>302.86999511718801</v>
      </c>
      <c r="F664">
        <v>47500500</v>
      </c>
      <c r="G664">
        <v>302.86999511718801</v>
      </c>
      <c r="H664">
        <v>173.75</v>
      </c>
      <c r="I664">
        <v>174.89999389648401</v>
      </c>
      <c r="J664">
        <v>173.11999511718801</v>
      </c>
      <c r="K664">
        <v>174.14999389648401</v>
      </c>
      <c r="L664">
        <v>62290100</v>
      </c>
      <c r="M664">
        <v>171.638259887695</v>
      </c>
      <c r="N664">
        <v>426.85998535156199</v>
      </c>
      <c r="O664">
        <v>428.60998535156199</v>
      </c>
      <c r="P664">
        <v>425.5</v>
      </c>
      <c r="Q664">
        <v>427.89001464843801</v>
      </c>
      <c r="R664">
        <v>49023200</v>
      </c>
      <c r="S664">
        <v>410.09942626953102</v>
      </c>
    </row>
    <row r="665" spans="1:19" x14ac:dyDescent="0.35">
      <c r="A665" s="1">
        <v>44792</v>
      </c>
      <c r="B665">
        <v>299</v>
      </c>
      <c r="C665">
        <v>300.35998535156199</v>
      </c>
      <c r="D665">
        <v>292.5</v>
      </c>
      <c r="E665">
        <v>296.66665649414102</v>
      </c>
      <c r="F665">
        <v>61395300</v>
      </c>
      <c r="G665">
        <v>296.66665649414102</v>
      </c>
      <c r="H665">
        <v>173.02999877929699</v>
      </c>
      <c r="I665">
        <v>173.74000549316401</v>
      </c>
      <c r="J665">
        <v>171.30999755859401</v>
      </c>
      <c r="K665">
        <v>171.52000427246099</v>
      </c>
      <c r="L665">
        <v>70346300</v>
      </c>
      <c r="M665">
        <v>169.04618835449199</v>
      </c>
      <c r="N665">
        <v>424.98001098632801</v>
      </c>
      <c r="O665">
        <v>425.260009765625</v>
      </c>
      <c r="P665">
        <v>421.22000122070301</v>
      </c>
      <c r="Q665">
        <v>422.14001464843801</v>
      </c>
      <c r="R665">
        <v>68016900</v>
      </c>
      <c r="S665">
        <v>404.58843994140602</v>
      </c>
    </row>
    <row r="666" spans="1:19" x14ac:dyDescent="0.35">
      <c r="A666" s="1">
        <v>44795</v>
      </c>
      <c r="B666">
        <v>291.913330078125</v>
      </c>
      <c r="C666">
        <v>292.39999389648398</v>
      </c>
      <c r="D666">
        <v>286.29666137695301</v>
      </c>
      <c r="E666">
        <v>289.913330078125</v>
      </c>
      <c r="F666">
        <v>55843200</v>
      </c>
      <c r="G666">
        <v>289.913330078125</v>
      </c>
      <c r="H666">
        <v>169.69000244140599</v>
      </c>
      <c r="I666">
        <v>169.86000061035199</v>
      </c>
      <c r="J666">
        <v>167.13999938964801</v>
      </c>
      <c r="K666">
        <v>167.57000732421901</v>
      </c>
      <c r="L666">
        <v>69026800</v>
      </c>
      <c r="M666">
        <v>165.15315246582</v>
      </c>
      <c r="N666">
        <v>417.04998779296898</v>
      </c>
      <c r="O666">
        <v>417.23001098632801</v>
      </c>
      <c r="P666">
        <v>412.39999389648398</v>
      </c>
      <c r="Q666">
        <v>413.35000610351602</v>
      </c>
      <c r="R666">
        <v>77695600</v>
      </c>
      <c r="S666">
        <v>396.16394042968801</v>
      </c>
    </row>
    <row r="667" spans="1:19" x14ac:dyDescent="0.35">
      <c r="A667" s="1">
        <v>44796</v>
      </c>
      <c r="B667">
        <v>291.45333862304699</v>
      </c>
      <c r="C667">
        <v>298.82666015625</v>
      </c>
      <c r="D667">
        <v>287.92333984375</v>
      </c>
      <c r="E667">
        <v>296.45333862304699</v>
      </c>
      <c r="F667">
        <v>63984900</v>
      </c>
      <c r="G667">
        <v>296.45333862304699</v>
      </c>
      <c r="H667">
        <v>167.080001831055</v>
      </c>
      <c r="I667">
        <v>168.71000671386699</v>
      </c>
      <c r="J667">
        <v>166.64999389648401</v>
      </c>
      <c r="K667">
        <v>167.22999572753901</v>
      </c>
      <c r="L667">
        <v>54147100</v>
      </c>
      <c r="M667">
        <v>164.81808471679699</v>
      </c>
      <c r="N667">
        <v>412.89999389648398</v>
      </c>
      <c r="O667">
        <v>415.42001342773398</v>
      </c>
      <c r="P667">
        <v>411.76998901367199</v>
      </c>
      <c r="Q667">
        <v>412.35000610351602</v>
      </c>
      <c r="R667">
        <v>49105200</v>
      </c>
      <c r="S667">
        <v>395.20556640625</v>
      </c>
    </row>
    <row r="668" spans="1:19" x14ac:dyDescent="0.35">
      <c r="A668" s="1">
        <v>44797</v>
      </c>
      <c r="B668">
        <v>297.56332397460898</v>
      </c>
      <c r="C668">
        <v>303.64666748046898</v>
      </c>
      <c r="D668">
        <v>296.5</v>
      </c>
      <c r="E668">
        <v>297.0966796875</v>
      </c>
      <c r="F668">
        <v>57259800</v>
      </c>
      <c r="G668">
        <v>297.0966796875</v>
      </c>
      <c r="H668">
        <v>167.32000732421901</v>
      </c>
      <c r="I668">
        <v>168.11000061035199</v>
      </c>
      <c r="J668">
        <v>166.25</v>
      </c>
      <c r="K668">
        <v>167.52999877929699</v>
      </c>
      <c r="L668">
        <v>53841500</v>
      </c>
      <c r="M668">
        <v>165.11375427246099</v>
      </c>
      <c r="N668">
        <v>412.10998535156199</v>
      </c>
      <c r="O668">
        <v>415.10998535156199</v>
      </c>
      <c r="P668">
        <v>411.39001464843801</v>
      </c>
      <c r="Q668">
        <v>413.67001342773398</v>
      </c>
      <c r="R668">
        <v>49177800</v>
      </c>
      <c r="S668">
        <v>396.47067260742199</v>
      </c>
    </row>
    <row r="669" spans="1:19" x14ac:dyDescent="0.35">
      <c r="A669" s="1">
        <v>44798</v>
      </c>
      <c r="B669">
        <v>302.35998535156199</v>
      </c>
      <c r="C669">
        <v>302.95999145507801</v>
      </c>
      <c r="D669">
        <v>291.60000610351602</v>
      </c>
      <c r="E669">
        <v>296.07000732421898</v>
      </c>
      <c r="F669">
        <v>53230000</v>
      </c>
      <c r="G669">
        <v>296.07000732421898</v>
      </c>
      <c r="H669">
        <v>168.77999877929699</v>
      </c>
      <c r="I669">
        <v>170.13999938964801</v>
      </c>
      <c r="J669">
        <v>168.35000610351599</v>
      </c>
      <c r="K669">
        <v>170.02999877929699</v>
      </c>
      <c r="L669">
        <v>51218200</v>
      </c>
      <c r="M669">
        <v>167.57765197753901</v>
      </c>
      <c r="N669">
        <v>415.239990234375</v>
      </c>
      <c r="O669">
        <v>419.55999755859398</v>
      </c>
      <c r="P669">
        <v>414.08999633789102</v>
      </c>
      <c r="Q669">
        <v>419.510009765625</v>
      </c>
      <c r="R669">
        <v>50942300</v>
      </c>
      <c r="S669">
        <v>402.06781005859398</v>
      </c>
    </row>
    <row r="670" spans="1:19" x14ac:dyDescent="0.35">
      <c r="A670" s="1">
        <v>44799</v>
      </c>
      <c r="B670">
        <v>297.42999267578102</v>
      </c>
      <c r="C670">
        <v>302</v>
      </c>
      <c r="D670">
        <v>287.47000122070301</v>
      </c>
      <c r="E670">
        <v>288.08999633789102</v>
      </c>
      <c r="F670">
        <v>57163900</v>
      </c>
      <c r="G670">
        <v>288.08999633789102</v>
      </c>
      <c r="H670">
        <v>170.57000732421901</v>
      </c>
      <c r="I670">
        <v>171.05000305175801</v>
      </c>
      <c r="J670">
        <v>163.55999755859401</v>
      </c>
      <c r="K670">
        <v>163.61999511718801</v>
      </c>
      <c r="L670">
        <v>78961000</v>
      </c>
      <c r="M670">
        <v>161.26014709472699</v>
      </c>
      <c r="N670">
        <v>419.39001464843801</v>
      </c>
      <c r="O670">
        <v>419.95999145507801</v>
      </c>
      <c r="P670">
        <v>405.25</v>
      </c>
      <c r="Q670">
        <v>405.30999755859398</v>
      </c>
      <c r="R670">
        <v>103087000</v>
      </c>
      <c r="S670">
        <v>388.45822143554699</v>
      </c>
    </row>
    <row r="671" spans="1:19" x14ac:dyDescent="0.35">
      <c r="A671" s="1">
        <v>44802</v>
      </c>
      <c r="B671">
        <v>282.82998657226602</v>
      </c>
      <c r="C671">
        <v>287.739990234375</v>
      </c>
      <c r="D671">
        <v>280.70001220703102</v>
      </c>
      <c r="E671">
        <v>284.82000732421898</v>
      </c>
      <c r="F671">
        <v>41864700</v>
      </c>
      <c r="G671">
        <v>284.82000732421898</v>
      </c>
      <c r="H671">
        <v>161.14999389648401</v>
      </c>
      <c r="I671">
        <v>162.89999389648401</v>
      </c>
      <c r="J671">
        <v>159.82000732421901</v>
      </c>
      <c r="K671">
        <v>161.38000488281199</v>
      </c>
      <c r="L671">
        <v>73314000</v>
      </c>
      <c r="M671">
        <v>159.05244445800801</v>
      </c>
      <c r="N671">
        <v>402.20001220703102</v>
      </c>
      <c r="O671">
        <v>405.83999633789102</v>
      </c>
      <c r="P671">
        <v>401.20001220703102</v>
      </c>
      <c r="Q671">
        <v>402.63000488281199</v>
      </c>
      <c r="R671">
        <v>65370800</v>
      </c>
      <c r="S671">
        <v>385.8896484375</v>
      </c>
    </row>
    <row r="672" spans="1:19" x14ac:dyDescent="0.35">
      <c r="A672" s="1">
        <v>44803</v>
      </c>
      <c r="B672">
        <v>287.86999511718801</v>
      </c>
      <c r="C672">
        <v>288.48001098632801</v>
      </c>
      <c r="D672">
        <v>272.64999389648398</v>
      </c>
      <c r="E672">
        <v>277.70001220703102</v>
      </c>
      <c r="F672">
        <v>50541800</v>
      </c>
      <c r="G672">
        <v>277.70001220703102</v>
      </c>
      <c r="H672">
        <v>162.13000488281199</v>
      </c>
      <c r="I672">
        <v>162.55999755859401</v>
      </c>
      <c r="J672">
        <v>157.72000122070301</v>
      </c>
      <c r="K672">
        <v>158.91000366210901</v>
      </c>
      <c r="L672">
        <v>77906200</v>
      </c>
      <c r="M672">
        <v>156.61807250976599</v>
      </c>
      <c r="N672">
        <v>403.85000610351602</v>
      </c>
      <c r="O672">
        <v>404.10000610351602</v>
      </c>
      <c r="P672">
        <v>396</v>
      </c>
      <c r="Q672">
        <v>398.20999145507801</v>
      </c>
      <c r="R672">
        <v>85652400</v>
      </c>
      <c r="S672">
        <v>381.65344238281199</v>
      </c>
    </row>
    <row r="673" spans="1:19" x14ac:dyDescent="0.35">
      <c r="A673" s="1">
        <v>44804</v>
      </c>
      <c r="B673">
        <v>280.61999511718801</v>
      </c>
      <c r="C673">
        <v>281.25</v>
      </c>
      <c r="D673">
        <v>271.80999755859398</v>
      </c>
      <c r="E673">
        <v>275.60998535156199</v>
      </c>
      <c r="F673">
        <v>52107300</v>
      </c>
      <c r="G673">
        <v>275.60998535156199</v>
      </c>
      <c r="H673">
        <v>160.30999755859401</v>
      </c>
      <c r="I673">
        <v>160.580001831055</v>
      </c>
      <c r="J673">
        <v>157.13999938964801</v>
      </c>
      <c r="K673">
        <v>157.22000122070301</v>
      </c>
      <c r="L673">
        <v>87991100</v>
      </c>
      <c r="M673">
        <v>154.95243835449199</v>
      </c>
      <c r="N673">
        <v>399.92999267578102</v>
      </c>
      <c r="O673">
        <v>401.239990234375</v>
      </c>
      <c r="P673">
        <v>395.04000854492199</v>
      </c>
      <c r="Q673">
        <v>395.17999267578102</v>
      </c>
      <c r="R673">
        <v>76029700</v>
      </c>
      <c r="S673">
        <v>378.74942016601602</v>
      </c>
    </row>
    <row r="674" spans="1:19" x14ac:dyDescent="0.35">
      <c r="A674" s="1">
        <v>44805</v>
      </c>
      <c r="B674">
        <v>272.57998657226602</v>
      </c>
      <c r="C674">
        <v>277.57998657226602</v>
      </c>
      <c r="D674">
        <v>266.14999389648398</v>
      </c>
      <c r="E674">
        <v>277.16000366210898</v>
      </c>
      <c r="F674">
        <v>54287000</v>
      </c>
      <c r="G674">
        <v>277.16000366210898</v>
      </c>
      <c r="H674">
        <v>156.63999938964801</v>
      </c>
      <c r="I674">
        <v>158.419998168945</v>
      </c>
      <c r="J674">
        <v>154.669998168945</v>
      </c>
      <c r="K674">
        <v>157.96000671386699</v>
      </c>
      <c r="L674">
        <v>74229900</v>
      </c>
      <c r="M674">
        <v>155.68176269531199</v>
      </c>
      <c r="N674">
        <v>392.89001464843801</v>
      </c>
      <c r="O674">
        <v>396.77999877929699</v>
      </c>
      <c r="P674">
        <v>390.04000854492199</v>
      </c>
      <c r="Q674">
        <v>396.42001342773398</v>
      </c>
      <c r="R674">
        <v>78740100</v>
      </c>
      <c r="S674">
        <v>379.93786621093801</v>
      </c>
    </row>
    <row r="675" spans="1:19" x14ac:dyDescent="0.35">
      <c r="A675" s="1">
        <v>44806</v>
      </c>
      <c r="B675">
        <v>281.07000732421898</v>
      </c>
      <c r="C675">
        <v>282.35000610351602</v>
      </c>
      <c r="D675">
        <v>269.07998657226602</v>
      </c>
      <c r="E675">
        <v>270.20999145507801</v>
      </c>
      <c r="F675">
        <v>50890100</v>
      </c>
      <c r="G675">
        <v>270.20999145507801</v>
      </c>
      <c r="H675">
        <v>159.75</v>
      </c>
      <c r="I675">
        <v>160.36000061035199</v>
      </c>
      <c r="J675">
        <v>154.97000122070301</v>
      </c>
      <c r="K675">
        <v>155.80999755859401</v>
      </c>
      <c r="L675">
        <v>76957800</v>
      </c>
      <c r="M675">
        <v>153.56278991699199</v>
      </c>
      <c r="N675">
        <v>400.27999877929699</v>
      </c>
      <c r="O675">
        <v>401.55999755859398</v>
      </c>
      <c r="P675">
        <v>390.32998657226602</v>
      </c>
      <c r="Q675">
        <v>392.239990234375</v>
      </c>
      <c r="R675">
        <v>99632100</v>
      </c>
      <c r="S675">
        <v>375.93167114257801</v>
      </c>
    </row>
    <row r="676" spans="1:19" x14ac:dyDescent="0.35">
      <c r="A676" s="1">
        <v>44810</v>
      </c>
      <c r="B676">
        <v>272.67999267578102</v>
      </c>
      <c r="C676">
        <v>275.989990234375</v>
      </c>
      <c r="D676">
        <v>265.739990234375</v>
      </c>
      <c r="E676">
        <v>274.42001342773398</v>
      </c>
      <c r="F676">
        <v>55860000</v>
      </c>
      <c r="G676">
        <v>274.42001342773398</v>
      </c>
      <c r="H676">
        <v>156.47000122070301</v>
      </c>
      <c r="I676">
        <v>157.08999633789099</v>
      </c>
      <c r="J676">
        <v>153.69000244140599</v>
      </c>
      <c r="K676">
        <v>154.52999877929699</v>
      </c>
      <c r="L676">
        <v>73714800</v>
      </c>
      <c r="M676">
        <v>152.30122375488301</v>
      </c>
      <c r="N676">
        <v>393.13000488281199</v>
      </c>
      <c r="O676">
        <v>394.11999511718801</v>
      </c>
      <c r="P676">
        <v>388.42001342773398</v>
      </c>
      <c r="Q676">
        <v>390.760009765625</v>
      </c>
      <c r="R676">
        <v>76637400</v>
      </c>
      <c r="S676">
        <v>374.51324462890602</v>
      </c>
    </row>
    <row r="677" spans="1:19" x14ac:dyDescent="0.35">
      <c r="A677" s="1">
        <v>44811</v>
      </c>
      <c r="B677">
        <v>273.10000610351602</v>
      </c>
      <c r="C677">
        <v>283.83999633789102</v>
      </c>
      <c r="D677">
        <v>272.26998901367199</v>
      </c>
      <c r="E677">
        <v>283.70001220703102</v>
      </c>
      <c r="F677">
        <v>50028900</v>
      </c>
      <c r="G677">
        <v>283.70001220703102</v>
      </c>
      <c r="H677">
        <v>154.82000732421901</v>
      </c>
      <c r="I677">
        <v>156.669998168945</v>
      </c>
      <c r="J677">
        <v>153.61000061035199</v>
      </c>
      <c r="K677">
        <v>155.96000671386699</v>
      </c>
      <c r="L677">
        <v>87449600</v>
      </c>
      <c r="M677">
        <v>153.71064758300801</v>
      </c>
      <c r="N677">
        <v>390.42999267578102</v>
      </c>
      <c r="O677">
        <v>398.58999633789102</v>
      </c>
      <c r="P677">
        <v>390.20001220703102</v>
      </c>
      <c r="Q677">
        <v>397.77999877929699</v>
      </c>
      <c r="R677">
        <v>70964200</v>
      </c>
      <c r="S677">
        <v>381.24133300781199</v>
      </c>
    </row>
    <row r="678" spans="1:19" x14ac:dyDescent="0.35">
      <c r="A678" s="1">
        <v>44812</v>
      </c>
      <c r="B678">
        <v>281.29998779296898</v>
      </c>
      <c r="C678">
        <v>289.5</v>
      </c>
      <c r="D678">
        <v>279.760009765625</v>
      </c>
      <c r="E678">
        <v>289.260009765625</v>
      </c>
      <c r="F678">
        <v>53713100</v>
      </c>
      <c r="G678">
        <v>289.260009765625</v>
      </c>
      <c r="H678">
        <v>154.63999938964801</v>
      </c>
      <c r="I678">
        <v>156.36000061035199</v>
      </c>
      <c r="J678">
        <v>152.67999267578099</v>
      </c>
      <c r="K678">
        <v>154.46000671386699</v>
      </c>
      <c r="L678">
        <v>84923800</v>
      </c>
      <c r="M678">
        <v>152.23226928710901</v>
      </c>
      <c r="N678">
        <v>395.39001464843801</v>
      </c>
      <c r="O678">
        <v>400.85998535156199</v>
      </c>
      <c r="P678">
        <v>394.11999511718801</v>
      </c>
      <c r="Q678">
        <v>400.38000488281199</v>
      </c>
      <c r="R678">
        <v>80821700</v>
      </c>
      <c r="S678">
        <v>383.73318481445301</v>
      </c>
    </row>
    <row r="679" spans="1:19" x14ac:dyDescent="0.35">
      <c r="A679" s="1">
        <v>44813</v>
      </c>
      <c r="B679">
        <v>291.67001342773398</v>
      </c>
      <c r="C679">
        <v>299.85000610351602</v>
      </c>
      <c r="D679">
        <v>291.25</v>
      </c>
      <c r="E679">
        <v>299.67999267578102</v>
      </c>
      <c r="F679">
        <v>54338100</v>
      </c>
      <c r="G679">
        <v>299.67999267578102</v>
      </c>
      <c r="H679">
        <v>155.47000122070301</v>
      </c>
      <c r="I679">
        <v>157.82000732421901</v>
      </c>
      <c r="J679">
        <v>154.75</v>
      </c>
      <c r="K679">
        <v>157.36999511718801</v>
      </c>
      <c r="L679">
        <v>68028800</v>
      </c>
      <c r="M679">
        <v>155.10028076171901</v>
      </c>
      <c r="N679">
        <v>402.739990234375</v>
      </c>
      <c r="O679">
        <v>407.510009765625</v>
      </c>
      <c r="P679">
        <v>402.45999145507801</v>
      </c>
      <c r="Q679">
        <v>406.60000610351602</v>
      </c>
      <c r="R679">
        <v>76706900</v>
      </c>
      <c r="S679">
        <v>389.69454956054699</v>
      </c>
    </row>
    <row r="680" spans="1:19" x14ac:dyDescent="0.35">
      <c r="A680" s="1">
        <v>44816</v>
      </c>
      <c r="B680">
        <v>300.72000122070301</v>
      </c>
      <c r="C680">
        <v>305.489990234375</v>
      </c>
      <c r="D680">
        <v>300.39999389648398</v>
      </c>
      <c r="E680">
        <v>304.42001342773398</v>
      </c>
      <c r="F680">
        <v>48674600</v>
      </c>
      <c r="G680">
        <v>304.42001342773398</v>
      </c>
      <c r="H680">
        <v>159.58999633789099</v>
      </c>
      <c r="I680">
        <v>164.25999450683599</v>
      </c>
      <c r="J680">
        <v>159.30000305175801</v>
      </c>
      <c r="K680">
        <v>163.42999267578099</v>
      </c>
      <c r="L680">
        <v>104956000</v>
      </c>
      <c r="M680">
        <v>161.07286071777301</v>
      </c>
      <c r="N680">
        <v>408.77999877929699</v>
      </c>
      <c r="O680">
        <v>411.73001098632801</v>
      </c>
      <c r="P680">
        <v>408.45999145507801</v>
      </c>
      <c r="Q680">
        <v>410.97000122070301</v>
      </c>
      <c r="R680">
        <v>69256300</v>
      </c>
      <c r="S680">
        <v>393.88290405273398</v>
      </c>
    </row>
    <row r="681" spans="1:19" x14ac:dyDescent="0.35">
      <c r="A681" s="1">
        <v>44817</v>
      </c>
      <c r="B681">
        <v>292.89999389648398</v>
      </c>
      <c r="C681">
        <v>297.39999389648398</v>
      </c>
      <c r="D681">
        <v>290.39999389648398</v>
      </c>
      <c r="E681">
        <v>292.13000488281199</v>
      </c>
      <c r="F681">
        <v>68229600</v>
      </c>
      <c r="G681">
        <v>292.13000488281199</v>
      </c>
      <c r="H681">
        <v>159.89999389648401</v>
      </c>
      <c r="I681">
        <v>160.53999328613301</v>
      </c>
      <c r="J681">
        <v>153.36999511718801</v>
      </c>
      <c r="K681">
        <v>153.83999633789099</v>
      </c>
      <c r="L681">
        <v>122656600</v>
      </c>
      <c r="M681">
        <v>151.62118530273401</v>
      </c>
      <c r="N681">
        <v>401.82998657226602</v>
      </c>
      <c r="O681">
        <v>403.10000610351602</v>
      </c>
      <c r="P681">
        <v>391.92001342773398</v>
      </c>
      <c r="Q681">
        <v>393.10000610351602</v>
      </c>
      <c r="R681">
        <v>122947100</v>
      </c>
      <c r="S681">
        <v>376.755859375</v>
      </c>
    </row>
    <row r="682" spans="1:19" x14ac:dyDescent="0.35">
      <c r="A682" s="1">
        <v>44818</v>
      </c>
      <c r="B682">
        <v>292.239990234375</v>
      </c>
      <c r="C682">
        <v>306</v>
      </c>
      <c r="D682">
        <v>291.64001464843801</v>
      </c>
      <c r="E682">
        <v>302.60998535156199</v>
      </c>
      <c r="F682">
        <v>72628700</v>
      </c>
      <c r="G682">
        <v>302.60998535156199</v>
      </c>
      <c r="H682">
        <v>154.78999328613301</v>
      </c>
      <c r="I682">
        <v>157.10000610351599</v>
      </c>
      <c r="J682">
        <v>153.61000061035199</v>
      </c>
      <c r="K682">
        <v>155.30999755859401</v>
      </c>
      <c r="L682">
        <v>87965400</v>
      </c>
      <c r="M682">
        <v>153.06999206543</v>
      </c>
      <c r="N682">
        <v>394.47000122070301</v>
      </c>
      <c r="O682">
        <v>396.20001220703102</v>
      </c>
      <c r="P682">
        <v>391.11999511718801</v>
      </c>
      <c r="Q682">
        <v>394.60000610351602</v>
      </c>
      <c r="R682">
        <v>85023700</v>
      </c>
      <c r="S682">
        <v>378.19354248046898</v>
      </c>
    </row>
    <row r="683" spans="1:19" x14ac:dyDescent="0.35">
      <c r="A683" s="1">
        <v>44819</v>
      </c>
      <c r="B683">
        <v>301.82998657226602</v>
      </c>
      <c r="C683">
        <v>309.11999511718801</v>
      </c>
      <c r="D683">
        <v>300.72000122070301</v>
      </c>
      <c r="E683">
        <v>303.75</v>
      </c>
      <c r="F683">
        <v>64795500</v>
      </c>
      <c r="G683">
        <v>303.75</v>
      </c>
      <c r="H683">
        <v>154.64999389648401</v>
      </c>
      <c r="I683">
        <v>155.24000549316401</v>
      </c>
      <c r="J683">
        <v>151.38000488281199</v>
      </c>
      <c r="K683">
        <v>152.36999511718801</v>
      </c>
      <c r="L683">
        <v>90481100</v>
      </c>
      <c r="M683">
        <v>150.17239379882801</v>
      </c>
      <c r="N683">
        <v>392.95999145507801</v>
      </c>
      <c r="O683">
        <v>395.95999145507801</v>
      </c>
      <c r="P683">
        <v>388.77999877929699</v>
      </c>
      <c r="Q683">
        <v>390.11999511718801</v>
      </c>
      <c r="R683">
        <v>87633800</v>
      </c>
      <c r="S683">
        <v>373.89978027343801</v>
      </c>
    </row>
    <row r="684" spans="1:19" x14ac:dyDescent="0.35">
      <c r="A684" s="1">
        <v>44820</v>
      </c>
      <c r="B684">
        <v>299.60998535156199</v>
      </c>
      <c r="C684">
        <v>303.70999145507801</v>
      </c>
      <c r="D684">
        <v>295.60000610351602</v>
      </c>
      <c r="E684">
        <v>303.35000610351602</v>
      </c>
      <c r="F684">
        <v>87087800</v>
      </c>
      <c r="G684">
        <v>303.35000610351602</v>
      </c>
      <c r="H684">
        <v>151.21000671386699</v>
      </c>
      <c r="I684">
        <v>151.35000610351599</v>
      </c>
      <c r="J684">
        <v>148.36999511718801</v>
      </c>
      <c r="K684">
        <v>150.69999694824199</v>
      </c>
      <c r="L684">
        <v>162278800</v>
      </c>
      <c r="M684">
        <v>148.52647399902301</v>
      </c>
      <c r="N684">
        <v>384.14001464843801</v>
      </c>
      <c r="O684">
        <v>386.25</v>
      </c>
      <c r="P684">
        <v>382.10998535156199</v>
      </c>
      <c r="Q684">
        <v>385.55999755859398</v>
      </c>
      <c r="R684">
        <v>103084800</v>
      </c>
      <c r="S684">
        <v>371.04736328125</v>
      </c>
    </row>
    <row r="685" spans="1:19" x14ac:dyDescent="0.35">
      <c r="A685" s="1">
        <v>44823</v>
      </c>
      <c r="B685">
        <v>300.08999633789102</v>
      </c>
      <c r="C685">
        <v>309.83999633789102</v>
      </c>
      <c r="D685">
        <v>297.79998779296898</v>
      </c>
      <c r="E685">
        <v>309.07000732421898</v>
      </c>
      <c r="F685">
        <v>60231200</v>
      </c>
      <c r="G685">
        <v>309.07000732421898</v>
      </c>
      <c r="H685">
        <v>149.30999755859401</v>
      </c>
      <c r="I685">
        <v>154.55999755859401</v>
      </c>
      <c r="J685">
        <v>149.10000610351599</v>
      </c>
      <c r="K685">
        <v>154.47999572753901</v>
      </c>
      <c r="L685">
        <v>81474200</v>
      </c>
      <c r="M685">
        <v>152.251953125</v>
      </c>
      <c r="N685">
        <v>382.260009765625</v>
      </c>
      <c r="O685">
        <v>388.54998779296898</v>
      </c>
      <c r="P685">
        <v>382.17999267578102</v>
      </c>
      <c r="Q685">
        <v>388.54998779296898</v>
      </c>
      <c r="R685">
        <v>73278500</v>
      </c>
      <c r="S685">
        <v>373.9248046875</v>
      </c>
    </row>
    <row r="686" spans="1:19" x14ac:dyDescent="0.35">
      <c r="A686" s="1">
        <v>44824</v>
      </c>
      <c r="B686">
        <v>306.91000366210898</v>
      </c>
      <c r="C686">
        <v>313.32998657226602</v>
      </c>
      <c r="D686">
        <v>305.57998657226602</v>
      </c>
      <c r="E686">
        <v>308.73001098632801</v>
      </c>
      <c r="F686">
        <v>61642800</v>
      </c>
      <c r="G686">
        <v>308.73001098632801</v>
      </c>
      <c r="H686">
        <v>153.39999389648401</v>
      </c>
      <c r="I686">
        <v>158.080001831055</v>
      </c>
      <c r="J686">
        <v>153.080001831055</v>
      </c>
      <c r="K686">
        <v>156.89999389648401</v>
      </c>
      <c r="L686">
        <v>107689800</v>
      </c>
      <c r="M686">
        <v>154.63705444335901</v>
      </c>
      <c r="N686">
        <v>385.05999755859398</v>
      </c>
      <c r="O686">
        <v>386.11999511718801</v>
      </c>
      <c r="P686">
        <v>381.20001220703102</v>
      </c>
      <c r="Q686">
        <v>384.08999633789102</v>
      </c>
      <c r="R686">
        <v>77274900</v>
      </c>
      <c r="S686">
        <v>369.63269042968801</v>
      </c>
    </row>
    <row r="687" spans="1:19" x14ac:dyDescent="0.35">
      <c r="A687" s="1">
        <v>44825</v>
      </c>
      <c r="B687">
        <v>308.29000854492199</v>
      </c>
      <c r="C687">
        <v>313.79998779296898</v>
      </c>
      <c r="D687">
        <v>300.63000488281199</v>
      </c>
      <c r="E687">
        <v>300.79998779296898</v>
      </c>
      <c r="F687">
        <v>62555700</v>
      </c>
      <c r="G687">
        <v>300.79998779296898</v>
      </c>
      <c r="H687">
        <v>157.33999633789099</v>
      </c>
      <c r="I687">
        <v>158.74000549316401</v>
      </c>
      <c r="J687">
        <v>153.60000610351599</v>
      </c>
      <c r="K687">
        <v>153.72000122070301</v>
      </c>
      <c r="L687">
        <v>101696800</v>
      </c>
      <c r="M687">
        <v>151.50291442871099</v>
      </c>
      <c r="N687">
        <v>386.10998535156199</v>
      </c>
      <c r="O687">
        <v>389.30999755859398</v>
      </c>
      <c r="P687">
        <v>377.38000488281199</v>
      </c>
      <c r="Q687">
        <v>377.39001464843801</v>
      </c>
      <c r="R687">
        <v>106746600</v>
      </c>
      <c r="S687">
        <v>363.18484497070301</v>
      </c>
    </row>
    <row r="688" spans="1:19" x14ac:dyDescent="0.35">
      <c r="A688" s="1">
        <v>44826</v>
      </c>
      <c r="B688">
        <v>299.85998535156199</v>
      </c>
      <c r="C688">
        <v>301.29000854492199</v>
      </c>
      <c r="D688">
        <v>285.82000732421898</v>
      </c>
      <c r="E688">
        <v>288.58999633789102</v>
      </c>
      <c r="F688">
        <v>70545400</v>
      </c>
      <c r="G688">
        <v>288.58999633789102</v>
      </c>
      <c r="H688">
        <v>152.38000488281199</v>
      </c>
      <c r="I688">
        <v>154.47000122070301</v>
      </c>
      <c r="J688">
        <v>150.91000366210901</v>
      </c>
      <c r="K688">
        <v>152.74000549316401</v>
      </c>
      <c r="L688">
        <v>86652500</v>
      </c>
      <c r="M688">
        <v>150.537033081055</v>
      </c>
      <c r="N688">
        <v>376.57998657226602</v>
      </c>
      <c r="O688">
        <v>378.29998779296898</v>
      </c>
      <c r="P688">
        <v>373.44000244140602</v>
      </c>
      <c r="Q688">
        <v>374.22000122070301</v>
      </c>
      <c r="R688">
        <v>89472600</v>
      </c>
      <c r="S688">
        <v>360.13418579101602</v>
      </c>
    </row>
    <row r="689" spans="1:19" x14ac:dyDescent="0.35">
      <c r="A689" s="1">
        <v>44827</v>
      </c>
      <c r="B689">
        <v>283.08999633789102</v>
      </c>
      <c r="C689">
        <v>284.5</v>
      </c>
      <c r="D689">
        <v>272.82000732421898</v>
      </c>
      <c r="E689">
        <v>275.32998657226602</v>
      </c>
      <c r="F689">
        <v>63748400</v>
      </c>
      <c r="G689">
        <v>275.32998657226602</v>
      </c>
      <c r="H689">
        <v>151.19000244140599</v>
      </c>
      <c r="I689">
        <v>151.47000122070301</v>
      </c>
      <c r="J689">
        <v>148.55999755859401</v>
      </c>
      <c r="K689">
        <v>150.42999267578099</v>
      </c>
      <c r="L689">
        <v>96029900</v>
      </c>
      <c r="M689">
        <v>148.26036071777301</v>
      </c>
      <c r="N689">
        <v>370.57998657226602</v>
      </c>
      <c r="O689">
        <v>370.61999511718801</v>
      </c>
      <c r="P689">
        <v>363.29000854492199</v>
      </c>
      <c r="Q689">
        <v>367.95001220703102</v>
      </c>
      <c r="R689">
        <v>122346900</v>
      </c>
      <c r="S689">
        <v>354.10015869140602</v>
      </c>
    </row>
    <row r="690" spans="1:19" x14ac:dyDescent="0.35">
      <c r="A690" s="1">
        <v>44830</v>
      </c>
      <c r="B690">
        <v>271.82998657226602</v>
      </c>
      <c r="C690">
        <v>284.08999633789102</v>
      </c>
      <c r="D690">
        <v>270.30999755859398</v>
      </c>
      <c r="E690">
        <v>276.010009765625</v>
      </c>
      <c r="F690">
        <v>58076900</v>
      </c>
      <c r="G690">
        <v>276.010009765625</v>
      </c>
      <c r="H690">
        <v>149.66000366210901</v>
      </c>
      <c r="I690">
        <v>153.77000427246099</v>
      </c>
      <c r="J690">
        <v>149.63999938964801</v>
      </c>
      <c r="K690">
        <v>150.77000427246099</v>
      </c>
      <c r="L690">
        <v>93339400</v>
      </c>
      <c r="M690">
        <v>148.59547424316401</v>
      </c>
      <c r="N690">
        <v>366.41000366210898</v>
      </c>
      <c r="O690">
        <v>370.20999145507801</v>
      </c>
      <c r="P690">
        <v>363.02999877929699</v>
      </c>
      <c r="Q690">
        <v>364.30999755859398</v>
      </c>
      <c r="R690">
        <v>92581200</v>
      </c>
      <c r="S690">
        <v>350.59716796875</v>
      </c>
    </row>
    <row r="691" spans="1:19" x14ac:dyDescent="0.35">
      <c r="A691" s="1">
        <v>44831</v>
      </c>
      <c r="B691">
        <v>283.83999633789102</v>
      </c>
      <c r="C691">
        <v>288.67001342773398</v>
      </c>
      <c r="D691">
        <v>277.510009765625</v>
      </c>
      <c r="E691">
        <v>282.94000244140602</v>
      </c>
      <c r="F691">
        <v>61925200</v>
      </c>
      <c r="G691">
        <v>282.94000244140602</v>
      </c>
      <c r="H691">
        <v>152.74000549316401</v>
      </c>
      <c r="I691">
        <v>154.72000122070301</v>
      </c>
      <c r="J691">
        <v>149.94999694824199</v>
      </c>
      <c r="K691">
        <v>151.75999450683599</v>
      </c>
      <c r="L691">
        <v>84442700</v>
      </c>
      <c r="M691">
        <v>149.57119750976599</v>
      </c>
      <c r="N691">
        <v>368.01998901367199</v>
      </c>
      <c r="O691">
        <v>370.39999389648398</v>
      </c>
      <c r="P691">
        <v>360.86999511718801</v>
      </c>
      <c r="Q691">
        <v>363.38000488281199</v>
      </c>
      <c r="R691">
        <v>108294100</v>
      </c>
      <c r="S691">
        <v>349.70220947265602</v>
      </c>
    </row>
    <row r="692" spans="1:19" x14ac:dyDescent="0.35">
      <c r="A692" s="1">
        <v>44832</v>
      </c>
      <c r="B692">
        <v>283.07998657226602</v>
      </c>
      <c r="C692">
        <v>289</v>
      </c>
      <c r="D692">
        <v>277.57000732421898</v>
      </c>
      <c r="E692">
        <v>287.80999755859398</v>
      </c>
      <c r="F692">
        <v>54664800</v>
      </c>
      <c r="G692">
        <v>287.80999755859398</v>
      </c>
      <c r="H692">
        <v>147.63999938964801</v>
      </c>
      <c r="I692">
        <v>150.63999938964801</v>
      </c>
      <c r="J692">
        <v>144.83999633789099</v>
      </c>
      <c r="K692">
        <v>149.83999633789099</v>
      </c>
      <c r="L692">
        <v>146691400</v>
      </c>
      <c r="M692">
        <v>147.67887878418</v>
      </c>
      <c r="N692">
        <v>364.38000488281199</v>
      </c>
      <c r="O692">
        <v>372.29998779296898</v>
      </c>
      <c r="P692">
        <v>362.60000610351602</v>
      </c>
      <c r="Q692">
        <v>370.52999877929699</v>
      </c>
      <c r="R692">
        <v>110802200</v>
      </c>
      <c r="S692">
        <v>356.58309936523398</v>
      </c>
    </row>
    <row r="693" spans="1:19" x14ac:dyDescent="0.35">
      <c r="A693" s="1">
        <v>44833</v>
      </c>
      <c r="B693">
        <v>282.760009765625</v>
      </c>
      <c r="C693">
        <v>283.64999389648398</v>
      </c>
      <c r="D693">
        <v>265.77999877929699</v>
      </c>
      <c r="E693">
        <v>268.20999145507801</v>
      </c>
      <c r="F693">
        <v>77620600</v>
      </c>
      <c r="G693">
        <v>268.20999145507801</v>
      </c>
      <c r="H693">
        <v>146.10000610351599</v>
      </c>
      <c r="I693">
        <v>146.72000122070301</v>
      </c>
      <c r="J693">
        <v>140.67999267578099</v>
      </c>
      <c r="K693">
        <v>142.47999572753901</v>
      </c>
      <c r="L693">
        <v>128138200</v>
      </c>
      <c r="M693">
        <v>140.42503356933599</v>
      </c>
      <c r="N693">
        <v>366.80999755859398</v>
      </c>
      <c r="O693">
        <v>367.10998535156199</v>
      </c>
      <c r="P693">
        <v>359.70001220703102</v>
      </c>
      <c r="Q693">
        <v>362.79000854492199</v>
      </c>
      <c r="R693">
        <v>112952300</v>
      </c>
      <c r="S693">
        <v>349.13436889648398</v>
      </c>
    </row>
    <row r="694" spans="1:19" x14ac:dyDescent="0.35">
      <c r="A694" s="1">
        <v>44834</v>
      </c>
      <c r="B694">
        <v>266.14999389648398</v>
      </c>
      <c r="C694">
        <v>275.57000732421898</v>
      </c>
      <c r="D694">
        <v>262.47000122070301</v>
      </c>
      <c r="E694">
        <v>265.25</v>
      </c>
      <c r="F694">
        <v>67726600</v>
      </c>
      <c r="G694">
        <v>265.25</v>
      </c>
      <c r="H694">
        <v>141.27999877929699</v>
      </c>
      <c r="I694">
        <v>143.10000610351599</v>
      </c>
      <c r="J694">
        <v>138</v>
      </c>
      <c r="K694">
        <v>138.19999694824199</v>
      </c>
      <c r="L694">
        <v>124925300</v>
      </c>
      <c r="M694">
        <v>136.20675659179699</v>
      </c>
      <c r="N694">
        <v>361.79998779296898</v>
      </c>
      <c r="O694">
        <v>365.91000366210898</v>
      </c>
      <c r="P694">
        <v>357.04000854492199</v>
      </c>
      <c r="Q694">
        <v>357.17999267578102</v>
      </c>
      <c r="R694">
        <v>153711200</v>
      </c>
      <c r="S694">
        <v>343.73556518554699</v>
      </c>
    </row>
    <row r="695" spans="1:19" x14ac:dyDescent="0.35">
      <c r="A695" s="1">
        <v>44837</v>
      </c>
      <c r="B695">
        <v>254.5</v>
      </c>
      <c r="C695">
        <v>255.16000366210901</v>
      </c>
      <c r="D695">
        <v>241.00999450683599</v>
      </c>
      <c r="E695">
        <v>242.39999389648401</v>
      </c>
      <c r="F695">
        <v>98363500</v>
      </c>
      <c r="G695">
        <v>242.39999389648401</v>
      </c>
      <c r="H695">
        <v>138.21000671386699</v>
      </c>
      <c r="I695">
        <v>143.07000732421901</v>
      </c>
      <c r="J695">
        <v>137.69000244140599</v>
      </c>
      <c r="K695">
        <v>142.44999694824199</v>
      </c>
      <c r="L695">
        <v>114311700</v>
      </c>
      <c r="M695">
        <v>140.395431518555</v>
      </c>
      <c r="N695">
        <v>361.07998657226602</v>
      </c>
      <c r="O695">
        <v>368.54998779296898</v>
      </c>
      <c r="P695">
        <v>359.20999145507801</v>
      </c>
      <c r="Q695">
        <v>366.60998535156199</v>
      </c>
      <c r="R695">
        <v>89756500</v>
      </c>
      <c r="S695">
        <v>352.81060791015602</v>
      </c>
    </row>
    <row r="696" spans="1:19" x14ac:dyDescent="0.35">
      <c r="A696" s="1">
        <v>44838</v>
      </c>
      <c r="B696">
        <v>250.52000427246099</v>
      </c>
      <c r="C696">
        <v>257.5</v>
      </c>
      <c r="D696">
        <v>242.00999450683599</v>
      </c>
      <c r="E696">
        <v>249.44000244140599</v>
      </c>
      <c r="F696">
        <v>109578500</v>
      </c>
      <c r="G696">
        <v>249.44000244140599</v>
      </c>
      <c r="H696">
        <v>145.02999877929699</v>
      </c>
      <c r="I696">
        <v>146.22000122070301</v>
      </c>
      <c r="J696">
        <v>144.25999450683599</v>
      </c>
      <c r="K696">
        <v>146.10000610351599</v>
      </c>
      <c r="L696">
        <v>87830100</v>
      </c>
      <c r="M696">
        <v>143.99282836914099</v>
      </c>
      <c r="N696">
        <v>372.39999389648398</v>
      </c>
      <c r="O696">
        <v>378</v>
      </c>
      <c r="P696">
        <v>366.57000732421898</v>
      </c>
      <c r="Q696">
        <v>377.97000122070301</v>
      </c>
      <c r="R696">
        <v>103602800</v>
      </c>
      <c r="S696">
        <v>363.74304199218801</v>
      </c>
    </row>
    <row r="697" spans="1:19" x14ac:dyDescent="0.35">
      <c r="A697" s="1">
        <v>44839</v>
      </c>
      <c r="B697">
        <v>245.00999450683599</v>
      </c>
      <c r="C697">
        <v>246.669998168945</v>
      </c>
      <c r="D697">
        <v>233.27000427246099</v>
      </c>
      <c r="E697">
        <v>240.80999755859401</v>
      </c>
      <c r="F697">
        <v>86982700</v>
      </c>
      <c r="G697">
        <v>240.80999755859401</v>
      </c>
      <c r="H697">
        <v>144.07000732421901</v>
      </c>
      <c r="I697">
        <v>147.38000488281199</v>
      </c>
      <c r="J697">
        <v>143.00999450683599</v>
      </c>
      <c r="K697">
        <v>146.39999389648401</v>
      </c>
      <c r="L697">
        <v>79471000</v>
      </c>
      <c r="M697">
        <v>144.28846740722699</v>
      </c>
      <c r="N697">
        <v>373.39001464843801</v>
      </c>
      <c r="O697">
        <v>379.45999145507801</v>
      </c>
      <c r="P697">
        <v>370.95001220703102</v>
      </c>
      <c r="Q697">
        <v>377.08999633789102</v>
      </c>
      <c r="R697">
        <v>88065700</v>
      </c>
      <c r="S697">
        <v>362.89611816406199</v>
      </c>
    </row>
    <row r="698" spans="1:19" x14ac:dyDescent="0.35">
      <c r="A698" s="1">
        <v>44840</v>
      </c>
      <c r="B698">
        <v>239.44000244140599</v>
      </c>
      <c r="C698">
        <v>244.580001831055</v>
      </c>
      <c r="D698">
        <v>235.35000610351599</v>
      </c>
      <c r="E698">
        <v>238.13000488281199</v>
      </c>
      <c r="F698">
        <v>69298400</v>
      </c>
      <c r="G698">
        <v>238.13000488281199</v>
      </c>
      <c r="H698">
        <v>145.80999755859401</v>
      </c>
      <c r="I698">
        <v>147.53999328613301</v>
      </c>
      <c r="J698">
        <v>145.22000122070301</v>
      </c>
      <c r="K698">
        <v>145.42999267578099</v>
      </c>
      <c r="L698">
        <v>68402200</v>
      </c>
      <c r="M698">
        <v>143.33248901367199</v>
      </c>
      <c r="N698">
        <v>375.61999511718801</v>
      </c>
      <c r="O698">
        <v>378.72000122070301</v>
      </c>
      <c r="P698">
        <v>372.67999267578102</v>
      </c>
      <c r="Q698">
        <v>373.20001220703102</v>
      </c>
      <c r="R698">
        <v>82333500</v>
      </c>
      <c r="S698">
        <v>359.15261840820301</v>
      </c>
    </row>
    <row r="699" spans="1:19" x14ac:dyDescent="0.35">
      <c r="A699" s="1">
        <v>44841</v>
      </c>
      <c r="B699">
        <v>233.94000244140599</v>
      </c>
      <c r="C699">
        <v>234.57000732421901</v>
      </c>
      <c r="D699">
        <v>222.02000427246099</v>
      </c>
      <c r="E699">
        <v>223.07000732421901</v>
      </c>
      <c r="F699">
        <v>83916800</v>
      </c>
      <c r="G699">
        <v>223.07000732421901</v>
      </c>
      <c r="H699">
        <v>142.53999328613301</v>
      </c>
      <c r="I699">
        <v>143.10000610351599</v>
      </c>
      <c r="J699">
        <v>139.44999694824199</v>
      </c>
      <c r="K699">
        <v>140.08999633789099</v>
      </c>
      <c r="L699">
        <v>85925600</v>
      </c>
      <c r="M699">
        <v>138.06948852539099</v>
      </c>
      <c r="N699">
        <v>368.97000122070301</v>
      </c>
      <c r="O699">
        <v>373.29000854492199</v>
      </c>
      <c r="P699">
        <v>360.94000244140602</v>
      </c>
      <c r="Q699">
        <v>362.79000854492199</v>
      </c>
      <c r="R699">
        <v>107789500</v>
      </c>
      <c r="S699">
        <v>349.13436889648398</v>
      </c>
    </row>
    <row r="700" spans="1:19" x14ac:dyDescent="0.35">
      <c r="A700" s="1">
        <v>44844</v>
      </c>
      <c r="B700">
        <v>223.92999267578099</v>
      </c>
      <c r="C700">
        <v>226.99000549316401</v>
      </c>
      <c r="D700">
        <v>218.36000061035199</v>
      </c>
      <c r="E700">
        <v>222.96000671386699</v>
      </c>
      <c r="F700">
        <v>67925000</v>
      </c>
      <c r="G700">
        <v>222.96000671386699</v>
      </c>
      <c r="H700">
        <v>140.419998168945</v>
      </c>
      <c r="I700">
        <v>141.88999938964801</v>
      </c>
      <c r="J700">
        <v>138.57000732421901</v>
      </c>
      <c r="K700">
        <v>140.419998168945</v>
      </c>
      <c r="L700">
        <v>74899000</v>
      </c>
      <c r="M700">
        <v>138.39476013183599</v>
      </c>
      <c r="N700">
        <v>363.95999145507801</v>
      </c>
      <c r="O700">
        <v>364.20999145507801</v>
      </c>
      <c r="P700">
        <v>357.67001342773398</v>
      </c>
      <c r="Q700">
        <v>360.01998901367199</v>
      </c>
      <c r="R700">
        <v>76042800</v>
      </c>
      <c r="S700">
        <v>346.46862792968801</v>
      </c>
    </row>
    <row r="701" spans="1:19" x14ac:dyDescent="0.35">
      <c r="A701" s="1">
        <v>44845</v>
      </c>
      <c r="B701">
        <v>220.94999694824199</v>
      </c>
      <c r="C701">
        <v>225.75</v>
      </c>
      <c r="D701">
        <v>215</v>
      </c>
      <c r="E701">
        <v>216.5</v>
      </c>
      <c r="F701">
        <v>77013200</v>
      </c>
      <c r="G701">
        <v>216.5</v>
      </c>
      <c r="H701">
        <v>139.89999389648401</v>
      </c>
      <c r="I701">
        <v>141.35000610351599</v>
      </c>
      <c r="J701">
        <v>138.22000122070301</v>
      </c>
      <c r="K701">
        <v>138.97999572753901</v>
      </c>
      <c r="L701">
        <v>77033700</v>
      </c>
      <c r="M701">
        <v>136.97554016113301</v>
      </c>
      <c r="N701">
        <v>358.239990234375</v>
      </c>
      <c r="O701">
        <v>363.02999877929699</v>
      </c>
      <c r="P701">
        <v>355.70999145507801</v>
      </c>
      <c r="Q701">
        <v>357.739990234375</v>
      </c>
      <c r="R701">
        <v>92482800</v>
      </c>
      <c r="S701">
        <v>344.27450561523398</v>
      </c>
    </row>
    <row r="702" spans="1:19" x14ac:dyDescent="0.35">
      <c r="A702" s="1">
        <v>44846</v>
      </c>
      <c r="B702">
        <v>215.330001831055</v>
      </c>
      <c r="C702">
        <v>219.30000305175801</v>
      </c>
      <c r="D702">
        <v>211.50999450683599</v>
      </c>
      <c r="E702">
        <v>217.24000549316401</v>
      </c>
      <c r="F702">
        <v>66860700</v>
      </c>
      <c r="G702">
        <v>217.24000549316401</v>
      </c>
      <c r="H702">
        <v>139.13000488281199</v>
      </c>
      <c r="I702">
        <v>140.36000061035199</v>
      </c>
      <c r="J702">
        <v>138.16000366210901</v>
      </c>
      <c r="K702">
        <v>138.33999633789099</v>
      </c>
      <c r="L702">
        <v>70433700</v>
      </c>
      <c r="M702">
        <v>136.34475708007801</v>
      </c>
      <c r="N702">
        <v>358.17001342773398</v>
      </c>
      <c r="O702">
        <v>359.82000732421898</v>
      </c>
      <c r="P702">
        <v>356.29998779296898</v>
      </c>
      <c r="Q702">
        <v>356.55999755859398</v>
      </c>
      <c r="R702">
        <v>76991800</v>
      </c>
      <c r="S702">
        <v>343.13888549804699</v>
      </c>
    </row>
    <row r="703" spans="1:19" x14ac:dyDescent="0.35">
      <c r="A703" s="1">
        <v>44847</v>
      </c>
      <c r="B703">
        <v>208.30000305175801</v>
      </c>
      <c r="C703">
        <v>222.99000549316401</v>
      </c>
      <c r="D703">
        <v>206.22000122070301</v>
      </c>
      <c r="E703">
        <v>221.72000122070301</v>
      </c>
      <c r="F703">
        <v>91483000</v>
      </c>
      <c r="G703">
        <v>221.72000122070301</v>
      </c>
      <c r="H703">
        <v>134.99000549316401</v>
      </c>
      <c r="I703">
        <v>143.58999633789099</v>
      </c>
      <c r="J703">
        <v>134.36999511718801</v>
      </c>
      <c r="K703">
        <v>142.99000549316401</v>
      </c>
      <c r="L703">
        <v>113224000</v>
      </c>
      <c r="M703">
        <v>140.92767333984401</v>
      </c>
      <c r="N703">
        <v>349.20999145507801</v>
      </c>
      <c r="O703">
        <v>367.510009765625</v>
      </c>
      <c r="P703">
        <v>348.10998535156199</v>
      </c>
      <c r="Q703">
        <v>365.97000122070301</v>
      </c>
      <c r="R703">
        <v>147254500</v>
      </c>
      <c r="S703">
        <v>352.19476318359398</v>
      </c>
    </row>
    <row r="704" spans="1:19" x14ac:dyDescent="0.35">
      <c r="A704" s="1">
        <v>44848</v>
      </c>
      <c r="B704">
        <v>224.00999450683599</v>
      </c>
      <c r="C704">
        <v>226.25999450683599</v>
      </c>
      <c r="D704">
        <v>204.16000366210901</v>
      </c>
      <c r="E704">
        <v>204.99000549316401</v>
      </c>
      <c r="F704">
        <v>94124500</v>
      </c>
      <c r="G704">
        <v>204.99000549316401</v>
      </c>
      <c r="H704">
        <v>144.30999755859401</v>
      </c>
      <c r="I704">
        <v>144.52000427246099</v>
      </c>
      <c r="J704">
        <v>138.19000244140599</v>
      </c>
      <c r="K704">
        <v>138.38000488281199</v>
      </c>
      <c r="L704">
        <v>88598000</v>
      </c>
      <c r="M704">
        <v>136.38415527343801</v>
      </c>
      <c r="N704">
        <v>368.54998779296898</v>
      </c>
      <c r="O704">
        <v>370.260009765625</v>
      </c>
      <c r="P704">
        <v>356.95999145507801</v>
      </c>
      <c r="Q704">
        <v>357.63000488281199</v>
      </c>
      <c r="R704">
        <v>123737000</v>
      </c>
      <c r="S704">
        <v>344.16867065429699</v>
      </c>
    </row>
    <row r="705" spans="1:19" x14ac:dyDescent="0.35">
      <c r="A705" s="1">
        <v>44851</v>
      </c>
      <c r="B705">
        <v>210.03999328613301</v>
      </c>
      <c r="C705">
        <v>221.86000061035199</v>
      </c>
      <c r="D705">
        <v>209.44999694824199</v>
      </c>
      <c r="E705">
        <v>219.35000610351599</v>
      </c>
      <c r="F705">
        <v>79428800</v>
      </c>
      <c r="G705">
        <v>219.35000610351599</v>
      </c>
      <c r="H705">
        <v>141.07000732421901</v>
      </c>
      <c r="I705">
        <v>142.89999389648401</v>
      </c>
      <c r="J705">
        <v>140.27000427246099</v>
      </c>
      <c r="K705">
        <v>142.41000366210901</v>
      </c>
      <c r="L705">
        <v>85250900</v>
      </c>
      <c r="M705">
        <v>140.35604858398401</v>
      </c>
      <c r="N705">
        <v>364.010009765625</v>
      </c>
      <c r="O705">
        <v>367.98001098632801</v>
      </c>
      <c r="P705">
        <v>357.27999877929699</v>
      </c>
      <c r="Q705">
        <v>366.82000732421898</v>
      </c>
      <c r="R705">
        <v>93168200</v>
      </c>
      <c r="S705">
        <v>353.0126953125</v>
      </c>
    </row>
    <row r="706" spans="1:19" x14ac:dyDescent="0.35">
      <c r="A706" s="1">
        <v>44852</v>
      </c>
      <c r="B706">
        <v>229.5</v>
      </c>
      <c r="C706">
        <v>229.82000732421901</v>
      </c>
      <c r="D706">
        <v>217.25</v>
      </c>
      <c r="E706">
        <v>220.19000244140599</v>
      </c>
      <c r="F706">
        <v>75891900</v>
      </c>
      <c r="G706">
        <v>220.19000244140599</v>
      </c>
      <c r="H706">
        <v>145.49000549316401</v>
      </c>
      <c r="I706">
        <v>146.69999694824199</v>
      </c>
      <c r="J706">
        <v>140.61000061035199</v>
      </c>
      <c r="K706">
        <v>143.75</v>
      </c>
      <c r="L706">
        <v>99136600</v>
      </c>
      <c r="M706">
        <v>141.67672729492199</v>
      </c>
      <c r="N706">
        <v>375.13000488281199</v>
      </c>
      <c r="O706">
        <v>375.45001220703102</v>
      </c>
      <c r="P706">
        <v>367.51998901367199</v>
      </c>
      <c r="Q706">
        <v>371.13000488281199</v>
      </c>
      <c r="R706">
        <v>97162900</v>
      </c>
      <c r="S706">
        <v>357.16046142578102</v>
      </c>
    </row>
    <row r="707" spans="1:19" x14ac:dyDescent="0.35">
      <c r="A707" s="1">
        <v>44853</v>
      </c>
      <c r="B707">
        <v>219.80000305175801</v>
      </c>
      <c r="C707">
        <v>222.92999267578099</v>
      </c>
      <c r="D707">
        <v>217.77999877929699</v>
      </c>
      <c r="E707">
        <v>222.03999328613301</v>
      </c>
      <c r="F707">
        <v>66571500</v>
      </c>
      <c r="G707">
        <v>222.03999328613301</v>
      </c>
      <c r="H707">
        <v>141.69000244140599</v>
      </c>
      <c r="I707">
        <v>144.94999694824199</v>
      </c>
      <c r="J707">
        <v>141.5</v>
      </c>
      <c r="K707">
        <v>143.86000061035199</v>
      </c>
      <c r="L707">
        <v>61758300</v>
      </c>
      <c r="M707">
        <v>141.78511047363301</v>
      </c>
      <c r="N707">
        <v>368.989990234375</v>
      </c>
      <c r="O707">
        <v>371.85000610351602</v>
      </c>
      <c r="P707">
        <v>365.54998779296898</v>
      </c>
      <c r="Q707">
        <v>368.5</v>
      </c>
      <c r="R707">
        <v>79746900</v>
      </c>
      <c r="S707">
        <v>354.62948608398398</v>
      </c>
    </row>
    <row r="708" spans="1:19" x14ac:dyDescent="0.35">
      <c r="A708" s="1">
        <v>44854</v>
      </c>
      <c r="B708">
        <v>208.27999877929699</v>
      </c>
      <c r="C708">
        <v>215.55000305175801</v>
      </c>
      <c r="D708">
        <v>202</v>
      </c>
      <c r="E708">
        <v>207.27999877929699</v>
      </c>
      <c r="F708">
        <v>117798100</v>
      </c>
      <c r="G708">
        <v>207.27999877929699</v>
      </c>
      <c r="H708">
        <v>143.02000427246099</v>
      </c>
      <c r="I708">
        <v>145.88999938964801</v>
      </c>
      <c r="J708">
        <v>142.64999389648401</v>
      </c>
      <c r="K708">
        <v>143.38999938964801</v>
      </c>
      <c r="L708">
        <v>64522000</v>
      </c>
      <c r="M708">
        <v>141.32191467285199</v>
      </c>
      <c r="N708">
        <v>368.02999877929699</v>
      </c>
      <c r="O708">
        <v>372.67001342773398</v>
      </c>
      <c r="P708">
        <v>364.60998535156199</v>
      </c>
      <c r="Q708">
        <v>365.41000366210898</v>
      </c>
      <c r="R708">
        <v>88283100</v>
      </c>
      <c r="S708">
        <v>351.65576171875</v>
      </c>
    </row>
    <row r="709" spans="1:19" x14ac:dyDescent="0.35">
      <c r="A709" s="1">
        <v>44855</v>
      </c>
      <c r="B709">
        <v>206.419998168945</v>
      </c>
      <c r="C709">
        <v>214.66000366210901</v>
      </c>
      <c r="D709">
        <v>203.80000305175801</v>
      </c>
      <c r="E709">
        <v>214.44000244140599</v>
      </c>
      <c r="F709">
        <v>75713800</v>
      </c>
      <c r="G709">
        <v>214.44000244140599</v>
      </c>
      <c r="H709">
        <v>142.86999511718801</v>
      </c>
      <c r="I709">
        <v>147.85000610351599</v>
      </c>
      <c r="J709">
        <v>142.64999389648401</v>
      </c>
      <c r="K709">
        <v>147.27000427246099</v>
      </c>
      <c r="L709">
        <v>86548600</v>
      </c>
      <c r="M709">
        <v>145.14598083496099</v>
      </c>
      <c r="N709">
        <v>365.11999511718801</v>
      </c>
      <c r="O709">
        <v>374.79998779296898</v>
      </c>
      <c r="P709">
        <v>363.54000854492199</v>
      </c>
      <c r="Q709">
        <v>374.29000854492199</v>
      </c>
      <c r="R709">
        <v>131038400</v>
      </c>
      <c r="S709">
        <v>360.20153808593801</v>
      </c>
    </row>
    <row r="710" spans="1:19" x14ac:dyDescent="0.35">
      <c r="A710" s="1">
        <v>44858</v>
      </c>
      <c r="B710">
        <v>205.82000732421901</v>
      </c>
      <c r="C710">
        <v>213.5</v>
      </c>
      <c r="D710">
        <v>198.58999633789099</v>
      </c>
      <c r="E710">
        <v>211.25</v>
      </c>
      <c r="F710">
        <v>100446800</v>
      </c>
      <c r="G710">
        <v>211.25</v>
      </c>
      <c r="H710">
        <v>147.19000244140599</v>
      </c>
      <c r="I710">
        <v>150.22999572753901</v>
      </c>
      <c r="J710">
        <v>146</v>
      </c>
      <c r="K710">
        <v>149.44999694824199</v>
      </c>
      <c r="L710">
        <v>75981900</v>
      </c>
      <c r="M710">
        <v>147.29452514648401</v>
      </c>
      <c r="N710">
        <v>375.89001464843801</v>
      </c>
      <c r="O710">
        <v>380.05999755859398</v>
      </c>
      <c r="P710">
        <v>373.10998535156199</v>
      </c>
      <c r="Q710">
        <v>378.86999511718801</v>
      </c>
      <c r="R710">
        <v>85436900</v>
      </c>
      <c r="S710">
        <v>364.60919189453102</v>
      </c>
    </row>
    <row r="711" spans="1:19" x14ac:dyDescent="0.35">
      <c r="A711" s="1">
        <v>44859</v>
      </c>
      <c r="B711">
        <v>210.10000610351599</v>
      </c>
      <c r="C711">
        <v>224.35000610351599</v>
      </c>
      <c r="D711">
        <v>210</v>
      </c>
      <c r="E711">
        <v>222.419998168945</v>
      </c>
      <c r="F711">
        <v>96507900</v>
      </c>
      <c r="G711">
        <v>222.419998168945</v>
      </c>
      <c r="H711">
        <v>150.08999633789099</v>
      </c>
      <c r="I711">
        <v>152.49000549316401</v>
      </c>
      <c r="J711">
        <v>149.36000061035199</v>
      </c>
      <c r="K711">
        <v>152.33999633789099</v>
      </c>
      <c r="L711">
        <v>74732300</v>
      </c>
      <c r="M711">
        <v>150.14283752441401</v>
      </c>
      <c r="N711">
        <v>378.79000854492199</v>
      </c>
      <c r="O711">
        <v>385.25</v>
      </c>
      <c r="P711">
        <v>378.67001342773398</v>
      </c>
      <c r="Q711">
        <v>384.92001342773398</v>
      </c>
      <c r="R711">
        <v>78846300</v>
      </c>
      <c r="S711">
        <v>370.43142700195301</v>
      </c>
    </row>
    <row r="712" spans="1:19" x14ac:dyDescent="0.35">
      <c r="A712" s="1">
        <v>44860</v>
      </c>
      <c r="B712">
        <v>219.39999389648401</v>
      </c>
      <c r="C712">
        <v>230.60000610351599</v>
      </c>
      <c r="D712">
        <v>218.19999694824199</v>
      </c>
      <c r="E712">
        <v>224.63999938964801</v>
      </c>
      <c r="F712">
        <v>85012500</v>
      </c>
      <c r="G712">
        <v>224.63999938964801</v>
      </c>
      <c r="H712">
        <v>150.96000671386699</v>
      </c>
      <c r="I712">
        <v>151.99000549316401</v>
      </c>
      <c r="J712">
        <v>148.03999328613301</v>
      </c>
      <c r="K712">
        <v>149.35000610351599</v>
      </c>
      <c r="L712">
        <v>88194300</v>
      </c>
      <c r="M712">
        <v>147.19595336914099</v>
      </c>
      <c r="N712">
        <v>381.61999511718801</v>
      </c>
      <c r="O712">
        <v>387.57998657226602</v>
      </c>
      <c r="P712">
        <v>381.35000610351602</v>
      </c>
      <c r="Q712">
        <v>382.01998901367199</v>
      </c>
      <c r="R712">
        <v>104087300</v>
      </c>
      <c r="S712">
        <v>367.640625</v>
      </c>
    </row>
    <row r="713" spans="1:19" x14ac:dyDescent="0.35">
      <c r="A713" s="1">
        <v>44861</v>
      </c>
      <c r="B713">
        <v>229.77000427246099</v>
      </c>
      <c r="C713">
        <v>233.80999755859401</v>
      </c>
      <c r="D713">
        <v>222.85000610351599</v>
      </c>
      <c r="E713">
        <v>225.08999633789099</v>
      </c>
      <c r="F713">
        <v>61638800</v>
      </c>
      <c r="G713">
        <v>225.08999633789099</v>
      </c>
      <c r="H713">
        <v>148.07000732421901</v>
      </c>
      <c r="I713">
        <v>149.05000305175801</v>
      </c>
      <c r="J713">
        <v>144.13000488281199</v>
      </c>
      <c r="K713">
        <v>144.80000305175801</v>
      </c>
      <c r="L713">
        <v>109180200</v>
      </c>
      <c r="M713">
        <v>142.71154785156199</v>
      </c>
      <c r="N713">
        <v>383.07000732421898</v>
      </c>
      <c r="O713">
        <v>385</v>
      </c>
      <c r="P713">
        <v>379.32998657226602</v>
      </c>
      <c r="Q713">
        <v>379.98001098632801</v>
      </c>
      <c r="R713">
        <v>81971800</v>
      </c>
      <c r="S713">
        <v>365.67739868164102</v>
      </c>
    </row>
    <row r="714" spans="1:19" x14ac:dyDescent="0.35">
      <c r="A714" s="1">
        <v>44862</v>
      </c>
      <c r="B714">
        <v>225.39999389648401</v>
      </c>
      <c r="C714">
        <v>228.86000061035199</v>
      </c>
      <c r="D714">
        <v>216.35000610351599</v>
      </c>
      <c r="E714">
        <v>228.52000427246099</v>
      </c>
      <c r="F714">
        <v>69152400</v>
      </c>
      <c r="G714">
        <v>228.52000427246099</v>
      </c>
      <c r="H714">
        <v>148.19999694824199</v>
      </c>
      <c r="I714">
        <v>157.5</v>
      </c>
      <c r="J714">
        <v>147.82000732421901</v>
      </c>
      <c r="K714">
        <v>155.74000549316401</v>
      </c>
      <c r="L714">
        <v>164762400</v>
      </c>
      <c r="M714">
        <v>153.49378967285199</v>
      </c>
      <c r="N714">
        <v>379.86999511718801</v>
      </c>
      <c r="O714">
        <v>389.51998901367199</v>
      </c>
      <c r="P714">
        <v>379.67999267578102</v>
      </c>
      <c r="Q714">
        <v>389.01998901367199</v>
      </c>
      <c r="R714">
        <v>100302000</v>
      </c>
      <c r="S714">
        <v>374.37710571289102</v>
      </c>
    </row>
    <row r="715" spans="1:19" x14ac:dyDescent="0.35">
      <c r="A715" s="1">
        <v>44865</v>
      </c>
      <c r="B715">
        <v>226.19000244140599</v>
      </c>
      <c r="C715">
        <v>229.85000610351599</v>
      </c>
      <c r="D715">
        <v>221.94000244140599</v>
      </c>
      <c r="E715">
        <v>227.53999328613301</v>
      </c>
      <c r="F715">
        <v>61554300</v>
      </c>
      <c r="G715">
        <v>227.53999328613301</v>
      </c>
      <c r="H715">
        <v>153.16000366210901</v>
      </c>
      <c r="I715">
        <v>154.24000549316401</v>
      </c>
      <c r="J715">
        <v>151.919998168945</v>
      </c>
      <c r="K715">
        <v>153.33999633789099</v>
      </c>
      <c r="L715">
        <v>97943200</v>
      </c>
      <c r="M715">
        <v>151.12841796875</v>
      </c>
      <c r="N715">
        <v>386.44000244140602</v>
      </c>
      <c r="O715">
        <v>388.39999389648398</v>
      </c>
      <c r="P715">
        <v>385.260009765625</v>
      </c>
      <c r="Q715">
        <v>386.20999145507801</v>
      </c>
      <c r="R715">
        <v>96631300</v>
      </c>
      <c r="S715">
        <v>371.67288208007801</v>
      </c>
    </row>
    <row r="716" spans="1:19" x14ac:dyDescent="0.35">
      <c r="A716" s="1">
        <v>44866</v>
      </c>
      <c r="B716">
        <v>234.05000305175801</v>
      </c>
      <c r="C716">
        <v>237.39999389648401</v>
      </c>
      <c r="D716">
        <v>227.27999877929699</v>
      </c>
      <c r="E716">
        <v>227.82000732421901</v>
      </c>
      <c r="F716">
        <v>62688800</v>
      </c>
      <c r="G716">
        <v>227.82000732421901</v>
      </c>
      <c r="H716">
        <v>155.080001831055</v>
      </c>
      <c r="I716">
        <v>155.44999694824199</v>
      </c>
      <c r="J716">
        <v>149.13000488281199</v>
      </c>
      <c r="K716">
        <v>150.64999389648401</v>
      </c>
      <c r="L716">
        <v>80379300</v>
      </c>
      <c r="M716">
        <v>148.47717285156199</v>
      </c>
      <c r="N716">
        <v>390.14001464843801</v>
      </c>
      <c r="O716">
        <v>390.39001464843801</v>
      </c>
      <c r="P716">
        <v>383.29000854492199</v>
      </c>
      <c r="Q716">
        <v>384.51998901367199</v>
      </c>
      <c r="R716">
        <v>85407600</v>
      </c>
      <c r="S716">
        <v>370.04647827148398</v>
      </c>
    </row>
    <row r="717" spans="1:19" x14ac:dyDescent="0.35">
      <c r="A717" s="1">
        <v>44867</v>
      </c>
      <c r="B717">
        <v>226.03999328613301</v>
      </c>
      <c r="C717">
        <v>227.86999511718801</v>
      </c>
      <c r="D717">
        <v>214.82000732421901</v>
      </c>
      <c r="E717">
        <v>214.97999572753901</v>
      </c>
      <c r="F717">
        <v>63070300</v>
      </c>
      <c r="G717">
        <v>214.97999572753901</v>
      </c>
      <c r="H717">
        <v>148.94999694824199</v>
      </c>
      <c r="I717">
        <v>152.169998168945</v>
      </c>
      <c r="J717">
        <v>145</v>
      </c>
      <c r="K717">
        <v>145.02999877929699</v>
      </c>
      <c r="L717">
        <v>93604600</v>
      </c>
      <c r="M717">
        <v>142.93827819824199</v>
      </c>
      <c r="N717">
        <v>383.89999389648398</v>
      </c>
      <c r="O717">
        <v>388.63000488281199</v>
      </c>
      <c r="P717">
        <v>374.760009765625</v>
      </c>
      <c r="Q717">
        <v>374.86999511718801</v>
      </c>
      <c r="R717">
        <v>126990400</v>
      </c>
      <c r="S717">
        <v>360.75967407226602</v>
      </c>
    </row>
    <row r="718" spans="1:19" x14ac:dyDescent="0.35">
      <c r="A718" s="1">
        <v>44868</v>
      </c>
      <c r="B718">
        <v>211.36000061035199</v>
      </c>
      <c r="C718">
        <v>221.19999694824199</v>
      </c>
      <c r="D718">
        <v>210.13999938964801</v>
      </c>
      <c r="E718">
        <v>215.30999755859401</v>
      </c>
      <c r="F718">
        <v>56538800</v>
      </c>
      <c r="G718">
        <v>215.30999755859401</v>
      </c>
      <c r="H718">
        <v>142.05999755859401</v>
      </c>
      <c r="I718">
        <v>142.80000305175801</v>
      </c>
      <c r="J718">
        <v>138.75</v>
      </c>
      <c r="K718">
        <v>138.88000488281199</v>
      </c>
      <c r="L718">
        <v>97918500</v>
      </c>
      <c r="M718">
        <v>136.87696838378901</v>
      </c>
      <c r="N718">
        <v>371.47000122070301</v>
      </c>
      <c r="O718">
        <v>374.20001220703102</v>
      </c>
      <c r="P718">
        <v>368.79000854492199</v>
      </c>
      <c r="Q718">
        <v>371.010009765625</v>
      </c>
      <c r="R718">
        <v>87100100</v>
      </c>
      <c r="S718">
        <v>357.04498291015602</v>
      </c>
    </row>
    <row r="719" spans="1:19" x14ac:dyDescent="0.35">
      <c r="A719" s="1">
        <v>44869</v>
      </c>
      <c r="B719">
        <v>222.60000610351599</v>
      </c>
      <c r="C719">
        <v>223.80000305175801</v>
      </c>
      <c r="D719">
        <v>203.080001831055</v>
      </c>
      <c r="E719">
        <v>207.47000122070301</v>
      </c>
      <c r="F719">
        <v>98622200</v>
      </c>
      <c r="G719">
        <v>207.47000122070301</v>
      </c>
      <c r="H719">
        <v>142.08999633789099</v>
      </c>
      <c r="I719">
        <v>142.669998168945</v>
      </c>
      <c r="J719">
        <v>134.38000488281199</v>
      </c>
      <c r="K719">
        <v>138.38000488281199</v>
      </c>
      <c r="L719">
        <v>140814800</v>
      </c>
      <c r="M719">
        <v>136.61038208007801</v>
      </c>
      <c r="N719">
        <v>377</v>
      </c>
      <c r="O719">
        <v>378.86999511718801</v>
      </c>
      <c r="P719">
        <v>370</v>
      </c>
      <c r="Q719">
        <v>376.35000610351602</v>
      </c>
      <c r="R719">
        <v>103505200</v>
      </c>
      <c r="S719">
        <v>362.18405151367199</v>
      </c>
    </row>
    <row r="720" spans="1:19" x14ac:dyDescent="0.35">
      <c r="A720" s="1">
        <v>44872</v>
      </c>
      <c r="B720">
        <v>208.64999389648401</v>
      </c>
      <c r="C720">
        <v>208.89999389648401</v>
      </c>
      <c r="D720">
        <v>196.66000366210901</v>
      </c>
      <c r="E720">
        <v>197.080001831055</v>
      </c>
      <c r="F720">
        <v>93916500</v>
      </c>
      <c r="G720">
        <v>197.080001831055</v>
      </c>
      <c r="H720">
        <v>137.11000061035199</v>
      </c>
      <c r="I720">
        <v>139.14999389648401</v>
      </c>
      <c r="J720">
        <v>135.669998168945</v>
      </c>
      <c r="K720">
        <v>138.919998168945</v>
      </c>
      <c r="L720">
        <v>83374600</v>
      </c>
      <c r="M720">
        <v>137.14350891113301</v>
      </c>
      <c r="N720">
        <v>377.70999145507801</v>
      </c>
      <c r="O720">
        <v>380.57000732421898</v>
      </c>
      <c r="P720">
        <v>375.52999877929699</v>
      </c>
      <c r="Q720">
        <v>379.95001220703102</v>
      </c>
      <c r="R720">
        <v>68286900</v>
      </c>
      <c r="S720">
        <v>365.64849853515602</v>
      </c>
    </row>
    <row r="721" spans="1:19" x14ac:dyDescent="0.35">
      <c r="A721" s="1">
        <v>44873</v>
      </c>
      <c r="B721">
        <v>194.02000427246099</v>
      </c>
      <c r="C721">
        <v>195.19999694824199</v>
      </c>
      <c r="D721">
        <v>186.75</v>
      </c>
      <c r="E721">
        <v>191.30000305175801</v>
      </c>
      <c r="F721">
        <v>128803400</v>
      </c>
      <c r="G721">
        <v>191.30000305175801</v>
      </c>
      <c r="H721">
        <v>140.41000366210901</v>
      </c>
      <c r="I721">
        <v>141.42999267578099</v>
      </c>
      <c r="J721">
        <v>137.49000549316401</v>
      </c>
      <c r="K721">
        <v>139.5</v>
      </c>
      <c r="L721">
        <v>89908500</v>
      </c>
      <c r="M721">
        <v>137.71609497070301</v>
      </c>
      <c r="N721">
        <v>381.10998535156199</v>
      </c>
      <c r="O721">
        <v>385.11999511718801</v>
      </c>
      <c r="P721">
        <v>377.72000122070301</v>
      </c>
      <c r="Q721">
        <v>382</v>
      </c>
      <c r="R721">
        <v>84641100</v>
      </c>
      <c r="S721">
        <v>367.62136840820301</v>
      </c>
    </row>
    <row r="722" spans="1:19" x14ac:dyDescent="0.35">
      <c r="A722" s="1">
        <v>44874</v>
      </c>
      <c r="B722">
        <v>190.77999877929699</v>
      </c>
      <c r="C722">
        <v>195.88999938964801</v>
      </c>
      <c r="D722">
        <v>177.11999511718801</v>
      </c>
      <c r="E722">
        <v>177.58999633789099</v>
      </c>
      <c r="F722">
        <v>127062700</v>
      </c>
      <c r="G722">
        <v>177.58999633789099</v>
      </c>
      <c r="H722">
        <v>138.5</v>
      </c>
      <c r="I722">
        <v>138.55000305175801</v>
      </c>
      <c r="J722">
        <v>134.58999633789099</v>
      </c>
      <c r="K722">
        <v>134.86999511718801</v>
      </c>
      <c r="L722">
        <v>74917800</v>
      </c>
      <c r="M722">
        <v>133.14527893066401</v>
      </c>
      <c r="N722">
        <v>379.92999267578102</v>
      </c>
      <c r="O722">
        <v>381.14001464843801</v>
      </c>
      <c r="P722">
        <v>373.60998535156199</v>
      </c>
      <c r="Q722">
        <v>374.13000488281199</v>
      </c>
      <c r="R722">
        <v>78495500</v>
      </c>
      <c r="S722">
        <v>360.04757690429699</v>
      </c>
    </row>
    <row r="723" spans="1:19" x14ac:dyDescent="0.35">
      <c r="A723" s="1">
        <v>44875</v>
      </c>
      <c r="B723">
        <v>189.89999389648401</v>
      </c>
      <c r="C723">
        <v>191</v>
      </c>
      <c r="D723">
        <v>180.02999877929699</v>
      </c>
      <c r="E723">
        <v>190.72000122070301</v>
      </c>
      <c r="F723">
        <v>132703000</v>
      </c>
      <c r="G723">
        <v>190.72000122070301</v>
      </c>
      <c r="H723">
        <v>141.24000549316401</v>
      </c>
      <c r="I723">
        <v>146.86999511718801</v>
      </c>
      <c r="J723">
        <v>139.5</v>
      </c>
      <c r="K723">
        <v>146.86999511718801</v>
      </c>
      <c r="L723">
        <v>118854000</v>
      </c>
      <c r="M723">
        <v>144.99182128906199</v>
      </c>
      <c r="N723">
        <v>388.04998779296898</v>
      </c>
      <c r="O723">
        <v>395.04000854492199</v>
      </c>
      <c r="P723">
        <v>385.64001464843801</v>
      </c>
      <c r="Q723">
        <v>394.69000244140602</v>
      </c>
      <c r="R723">
        <v>141455800</v>
      </c>
      <c r="S723">
        <v>379.83367919921898</v>
      </c>
    </row>
    <row r="724" spans="1:19" x14ac:dyDescent="0.35">
      <c r="A724" s="1">
        <v>44876</v>
      </c>
      <c r="B724">
        <v>186</v>
      </c>
      <c r="C724">
        <v>196.52000427246099</v>
      </c>
      <c r="D724">
        <v>182.58999633789099</v>
      </c>
      <c r="E724">
        <v>195.97000122070301</v>
      </c>
      <c r="F724">
        <v>114403600</v>
      </c>
      <c r="G724">
        <v>195.97000122070301</v>
      </c>
      <c r="H724">
        <v>145.82000732421901</v>
      </c>
      <c r="I724">
        <v>150.00999450683599</v>
      </c>
      <c r="J724">
        <v>144.36999511718801</v>
      </c>
      <c r="K724">
        <v>149.69999694824199</v>
      </c>
      <c r="L724">
        <v>93979700</v>
      </c>
      <c r="M724">
        <v>147.78565979003901</v>
      </c>
      <c r="N724">
        <v>395.58999633789102</v>
      </c>
      <c r="O724">
        <v>399.35000610351602</v>
      </c>
      <c r="P724">
        <v>393.60998535156199</v>
      </c>
      <c r="Q724">
        <v>398.510009765625</v>
      </c>
      <c r="R724">
        <v>93839900</v>
      </c>
      <c r="S724">
        <v>383.50991821289102</v>
      </c>
    </row>
    <row r="725" spans="1:19" x14ac:dyDescent="0.35">
      <c r="A725" s="1">
        <v>44879</v>
      </c>
      <c r="B725">
        <v>192.77000427246099</v>
      </c>
      <c r="C725">
        <v>195.72999572753901</v>
      </c>
      <c r="D725">
        <v>186.33999633789099</v>
      </c>
      <c r="E725">
        <v>190.94999694824199</v>
      </c>
      <c r="F725">
        <v>92226600</v>
      </c>
      <c r="G725">
        <v>190.94999694824199</v>
      </c>
      <c r="H725">
        <v>148.97000122070301</v>
      </c>
      <c r="I725">
        <v>150.27999877929699</v>
      </c>
      <c r="J725">
        <v>147.42999267578099</v>
      </c>
      <c r="K725">
        <v>148.27999877929699</v>
      </c>
      <c r="L725">
        <v>73374100</v>
      </c>
      <c r="M725">
        <v>146.3837890625</v>
      </c>
      <c r="N725">
        <v>396.66000366210898</v>
      </c>
      <c r="O725">
        <v>400.17999267578102</v>
      </c>
      <c r="P725">
        <v>394.82998657226602</v>
      </c>
      <c r="Q725">
        <v>395.11999511718801</v>
      </c>
      <c r="R725">
        <v>71903500</v>
      </c>
      <c r="S725">
        <v>380.24752807617199</v>
      </c>
    </row>
    <row r="726" spans="1:19" x14ac:dyDescent="0.35">
      <c r="A726" s="1">
        <v>44880</v>
      </c>
      <c r="B726">
        <v>195.88000488281199</v>
      </c>
      <c r="C726">
        <v>200.82000732421901</v>
      </c>
      <c r="D726">
        <v>192.05999755859401</v>
      </c>
      <c r="E726">
        <v>194.419998168945</v>
      </c>
      <c r="F726">
        <v>91293800</v>
      </c>
      <c r="G726">
        <v>194.419998168945</v>
      </c>
      <c r="H726">
        <v>152.22000122070301</v>
      </c>
      <c r="I726">
        <v>153.58999633789099</v>
      </c>
      <c r="J726">
        <v>148.55999755859401</v>
      </c>
      <c r="K726">
        <v>150.03999328613301</v>
      </c>
      <c r="L726">
        <v>89868300</v>
      </c>
      <c r="M726">
        <v>148.12129211425801</v>
      </c>
      <c r="N726">
        <v>401.14999389648398</v>
      </c>
      <c r="O726">
        <v>402.30999755859398</v>
      </c>
      <c r="P726">
        <v>394.489990234375</v>
      </c>
      <c r="Q726">
        <v>398.489990234375</v>
      </c>
      <c r="R726">
        <v>93194500</v>
      </c>
      <c r="S726">
        <v>383.49063110351602</v>
      </c>
    </row>
    <row r="727" spans="1:19" x14ac:dyDescent="0.35">
      <c r="A727" s="1">
        <v>44881</v>
      </c>
      <c r="B727">
        <v>191.50999450683599</v>
      </c>
      <c r="C727">
        <v>192.57000732421901</v>
      </c>
      <c r="D727">
        <v>185.66000366210901</v>
      </c>
      <c r="E727">
        <v>186.919998168945</v>
      </c>
      <c r="F727">
        <v>66567600</v>
      </c>
      <c r="G727">
        <v>186.919998168945</v>
      </c>
      <c r="H727">
        <v>149.13000488281199</v>
      </c>
      <c r="I727">
        <v>149.86999511718801</v>
      </c>
      <c r="J727">
        <v>147.28999328613301</v>
      </c>
      <c r="K727">
        <v>148.78999328613301</v>
      </c>
      <c r="L727">
        <v>64218300</v>
      </c>
      <c r="M727">
        <v>146.887283325195</v>
      </c>
      <c r="N727">
        <v>396.77999877929699</v>
      </c>
      <c r="O727">
        <v>397.77999877929699</v>
      </c>
      <c r="P727">
        <v>394.79000854492199</v>
      </c>
      <c r="Q727">
        <v>395.45001220703102</v>
      </c>
      <c r="R727">
        <v>68508500</v>
      </c>
      <c r="S727">
        <v>380.56512451171898</v>
      </c>
    </row>
    <row r="728" spans="1:19" x14ac:dyDescent="0.35">
      <c r="A728" s="1">
        <v>44882</v>
      </c>
      <c r="B728">
        <v>183.96000671386699</v>
      </c>
      <c r="C728">
        <v>186.16000366210901</v>
      </c>
      <c r="D728">
        <v>180.89999389648401</v>
      </c>
      <c r="E728">
        <v>183.169998168945</v>
      </c>
      <c r="F728">
        <v>64336000</v>
      </c>
      <c r="G728">
        <v>183.169998168945</v>
      </c>
      <c r="H728">
        <v>146.42999267578099</v>
      </c>
      <c r="I728">
        <v>151.47999572753901</v>
      </c>
      <c r="J728">
        <v>146.14999389648401</v>
      </c>
      <c r="K728">
        <v>150.72000122070301</v>
      </c>
      <c r="L728">
        <v>80389400</v>
      </c>
      <c r="M728">
        <v>148.79258728027301</v>
      </c>
      <c r="N728">
        <v>390.45999145507801</v>
      </c>
      <c r="O728">
        <v>394.95001220703102</v>
      </c>
      <c r="P728">
        <v>390.14001464843801</v>
      </c>
      <c r="Q728">
        <v>394.239990234375</v>
      </c>
      <c r="R728">
        <v>74496300</v>
      </c>
      <c r="S728">
        <v>379.40057373046898</v>
      </c>
    </row>
    <row r="729" spans="1:19" x14ac:dyDescent="0.35">
      <c r="A729" s="1">
        <v>44883</v>
      </c>
      <c r="B729">
        <v>185.05000305175801</v>
      </c>
      <c r="C729">
        <v>185.19000244140599</v>
      </c>
      <c r="D729">
        <v>176.55000305175801</v>
      </c>
      <c r="E729">
        <v>180.19000244140599</v>
      </c>
      <c r="F729">
        <v>76048900</v>
      </c>
      <c r="G729">
        <v>180.19000244140599</v>
      </c>
      <c r="H729">
        <v>152.30999755859401</v>
      </c>
      <c r="I729">
        <v>152.69999694824199</v>
      </c>
      <c r="J729">
        <v>149.97000122070301</v>
      </c>
      <c r="K729">
        <v>151.28999328613301</v>
      </c>
      <c r="L729">
        <v>74829600</v>
      </c>
      <c r="M729">
        <v>149.35531616210901</v>
      </c>
      <c r="N729">
        <v>397.739990234375</v>
      </c>
      <c r="O729">
        <v>397.80999755859398</v>
      </c>
      <c r="P729">
        <v>393.04000854492199</v>
      </c>
      <c r="Q729">
        <v>396.02999877929699</v>
      </c>
      <c r="R729">
        <v>92922500</v>
      </c>
      <c r="S729">
        <v>381.12332153320301</v>
      </c>
    </row>
    <row r="730" spans="1:19" x14ac:dyDescent="0.35">
      <c r="A730" s="1">
        <v>44886</v>
      </c>
      <c r="B730">
        <v>175.85000610351599</v>
      </c>
      <c r="C730">
        <v>176.77000427246099</v>
      </c>
      <c r="D730">
        <v>167.53999328613301</v>
      </c>
      <c r="E730">
        <v>167.86999511718801</v>
      </c>
      <c r="F730">
        <v>92882700</v>
      </c>
      <c r="G730">
        <v>167.86999511718801</v>
      </c>
      <c r="H730">
        <v>150.16000366210901</v>
      </c>
      <c r="I730">
        <v>150.36999511718801</v>
      </c>
      <c r="J730">
        <v>147.72000122070301</v>
      </c>
      <c r="K730">
        <v>148.00999450683599</v>
      </c>
      <c r="L730">
        <v>58724100</v>
      </c>
      <c r="M730">
        <v>146.117263793945</v>
      </c>
      <c r="N730">
        <v>394.64001464843801</v>
      </c>
      <c r="O730">
        <v>395.82000732421898</v>
      </c>
      <c r="P730">
        <v>392.66000366210898</v>
      </c>
      <c r="Q730">
        <v>394.58999633789102</v>
      </c>
      <c r="R730">
        <v>51243200</v>
      </c>
      <c r="S730">
        <v>379.73742675781199</v>
      </c>
    </row>
    <row r="731" spans="1:19" x14ac:dyDescent="0.35">
      <c r="A731" s="1">
        <v>44887</v>
      </c>
      <c r="B731">
        <v>168.63000488281199</v>
      </c>
      <c r="C731">
        <v>170.919998168945</v>
      </c>
      <c r="D731">
        <v>166.19000244140599</v>
      </c>
      <c r="E731">
        <v>169.91000366210901</v>
      </c>
      <c r="F731">
        <v>78452300</v>
      </c>
      <c r="G731">
        <v>169.91000366210901</v>
      </c>
      <c r="H731">
        <v>148.13000488281199</v>
      </c>
      <c r="I731">
        <v>150.419998168945</v>
      </c>
      <c r="J731">
        <v>146.92999267578099</v>
      </c>
      <c r="K731">
        <v>150.17999267578099</v>
      </c>
      <c r="L731">
        <v>51804100</v>
      </c>
      <c r="M731">
        <v>148.25949096679699</v>
      </c>
      <c r="N731">
        <v>396.63000488281199</v>
      </c>
      <c r="O731">
        <v>400.07000732421898</v>
      </c>
      <c r="P731">
        <v>395.14999389648398</v>
      </c>
      <c r="Q731">
        <v>399.89999389648398</v>
      </c>
      <c r="R731">
        <v>60429000</v>
      </c>
      <c r="S731">
        <v>384.84759521484398</v>
      </c>
    </row>
    <row r="732" spans="1:19" x14ac:dyDescent="0.35">
      <c r="A732" s="1">
        <v>44888</v>
      </c>
      <c r="B732">
        <v>173.57000732421901</v>
      </c>
      <c r="C732">
        <v>183.61999511718801</v>
      </c>
      <c r="D732">
        <v>172.5</v>
      </c>
      <c r="E732">
        <v>183.19999694824199</v>
      </c>
      <c r="F732">
        <v>109536700</v>
      </c>
      <c r="G732">
        <v>183.19999694824199</v>
      </c>
      <c r="H732">
        <v>149.44999694824199</v>
      </c>
      <c r="I732">
        <v>151.830001831055</v>
      </c>
      <c r="J732">
        <v>149.33999633789099</v>
      </c>
      <c r="K732">
        <v>151.07000732421901</v>
      </c>
      <c r="L732">
        <v>58301400</v>
      </c>
      <c r="M732">
        <v>149.13812255859401</v>
      </c>
      <c r="N732">
        <v>399.54998779296898</v>
      </c>
      <c r="O732">
        <v>402.92999267578102</v>
      </c>
      <c r="P732">
        <v>399.30999755859398</v>
      </c>
      <c r="Q732">
        <v>402.42001342773398</v>
      </c>
      <c r="R732">
        <v>68261600</v>
      </c>
      <c r="S732">
        <v>387.27273559570301</v>
      </c>
    </row>
    <row r="733" spans="1:19" x14ac:dyDescent="0.35">
      <c r="A733" s="1">
        <v>44890</v>
      </c>
      <c r="B733">
        <v>185.05999755859401</v>
      </c>
      <c r="C733">
        <v>185.19999694824199</v>
      </c>
      <c r="D733">
        <v>180.63000488281199</v>
      </c>
      <c r="E733">
        <v>182.86000061035199</v>
      </c>
      <c r="F733">
        <v>50672700</v>
      </c>
      <c r="G733">
        <v>182.86000061035199</v>
      </c>
      <c r="H733">
        <v>148.30999755859401</v>
      </c>
      <c r="I733">
        <v>148.88000488281199</v>
      </c>
      <c r="J733">
        <v>147.11999511718801</v>
      </c>
      <c r="K733">
        <v>148.11000061035199</v>
      </c>
      <c r="L733">
        <v>35195900</v>
      </c>
      <c r="M733">
        <v>146.21601867675801</v>
      </c>
      <c r="N733">
        <v>401.82998657226602</v>
      </c>
      <c r="O733">
        <v>402.91000366210898</v>
      </c>
      <c r="P733">
        <v>401.54000854492199</v>
      </c>
      <c r="Q733">
        <v>402.32998657226602</v>
      </c>
      <c r="R733">
        <v>30545400</v>
      </c>
      <c r="S733">
        <v>387.18609619140602</v>
      </c>
    </row>
    <row r="734" spans="1:19" x14ac:dyDescent="0.35">
      <c r="A734" s="1">
        <v>44893</v>
      </c>
      <c r="B734">
        <v>179.96000671386699</v>
      </c>
      <c r="C734">
        <v>188.5</v>
      </c>
      <c r="D734">
        <v>179</v>
      </c>
      <c r="E734">
        <v>182.919998168945</v>
      </c>
      <c r="F734">
        <v>92905200</v>
      </c>
      <c r="G734">
        <v>182.919998168945</v>
      </c>
      <c r="H734">
        <v>145.13999938964801</v>
      </c>
      <c r="I734">
        <v>146.63999938964801</v>
      </c>
      <c r="J734">
        <v>143.38000488281199</v>
      </c>
      <c r="K734">
        <v>144.22000122070301</v>
      </c>
      <c r="L734">
        <v>69246000</v>
      </c>
      <c r="M734">
        <v>142.37570190429699</v>
      </c>
      <c r="N734">
        <v>399.08999633789102</v>
      </c>
      <c r="O734">
        <v>400.80999755859398</v>
      </c>
      <c r="P734">
        <v>395.10998535156199</v>
      </c>
      <c r="Q734">
        <v>395.91000366210898</v>
      </c>
      <c r="R734">
        <v>67881600</v>
      </c>
      <c r="S734">
        <v>381.00775146484398</v>
      </c>
    </row>
    <row r="735" spans="1:19" x14ac:dyDescent="0.35">
      <c r="A735" s="1">
        <v>44894</v>
      </c>
      <c r="B735">
        <v>184.99000549316401</v>
      </c>
      <c r="C735">
        <v>186.38000488281199</v>
      </c>
      <c r="D735">
        <v>178.75</v>
      </c>
      <c r="E735">
        <v>180.830001831055</v>
      </c>
      <c r="F735">
        <v>83357100</v>
      </c>
      <c r="G735">
        <v>180.830001831055</v>
      </c>
      <c r="H735">
        <v>144.28999328613301</v>
      </c>
      <c r="I735">
        <v>144.80999755859401</v>
      </c>
      <c r="J735">
        <v>140.35000610351599</v>
      </c>
      <c r="K735">
        <v>141.169998168945</v>
      </c>
      <c r="L735">
        <v>83763800</v>
      </c>
      <c r="M735">
        <v>139.36474609375</v>
      </c>
      <c r="N735">
        <v>396.04998779296898</v>
      </c>
      <c r="O735">
        <v>397.29998779296898</v>
      </c>
      <c r="P735">
        <v>393.29998779296898</v>
      </c>
      <c r="Q735">
        <v>395.23001098632801</v>
      </c>
      <c r="R735">
        <v>52310000</v>
      </c>
      <c r="S735">
        <v>380.35339355468801</v>
      </c>
    </row>
    <row r="736" spans="1:19" x14ac:dyDescent="0.35">
      <c r="A736" s="1">
        <v>44895</v>
      </c>
      <c r="B736">
        <v>182.42999267578099</v>
      </c>
      <c r="C736">
        <v>194.75999450683599</v>
      </c>
      <c r="D736">
        <v>180.63000488281199</v>
      </c>
      <c r="E736">
        <v>194.69999694824199</v>
      </c>
      <c r="F736">
        <v>109186400</v>
      </c>
      <c r="G736">
        <v>194.69999694824199</v>
      </c>
      <c r="H736">
        <v>141.39999389648401</v>
      </c>
      <c r="I736">
        <v>148.72000122070301</v>
      </c>
      <c r="J736">
        <v>140.55000305175801</v>
      </c>
      <c r="K736">
        <v>148.02999877929699</v>
      </c>
      <c r="L736">
        <v>111380900</v>
      </c>
      <c r="M736">
        <v>146.13700866699199</v>
      </c>
      <c r="N736">
        <v>395.489990234375</v>
      </c>
      <c r="O736">
        <v>407.67999267578102</v>
      </c>
      <c r="P736">
        <v>393.48001098632801</v>
      </c>
      <c r="Q736">
        <v>407.67999267578102</v>
      </c>
      <c r="R736">
        <v>144566700</v>
      </c>
      <c r="S736">
        <v>392.33474731445301</v>
      </c>
    </row>
    <row r="737" spans="1:19" x14ac:dyDescent="0.35">
      <c r="A737" s="1">
        <v>44896</v>
      </c>
      <c r="B737">
        <v>197.080001831055</v>
      </c>
      <c r="C737">
        <v>198.919998168945</v>
      </c>
      <c r="D737">
        <v>191.80000305175801</v>
      </c>
      <c r="E737">
        <v>194.69999694824199</v>
      </c>
      <c r="F737">
        <v>80046200</v>
      </c>
      <c r="G737">
        <v>194.69999694824199</v>
      </c>
      <c r="H737">
        <v>148.21000671386699</v>
      </c>
      <c r="I737">
        <v>149.13000488281199</v>
      </c>
      <c r="J737">
        <v>146.61000061035199</v>
      </c>
      <c r="K737">
        <v>148.30999755859401</v>
      </c>
      <c r="L737">
        <v>71250400</v>
      </c>
      <c r="M737">
        <v>146.41340637207</v>
      </c>
      <c r="N737">
        <v>408.76998901367199</v>
      </c>
      <c r="O737">
        <v>410</v>
      </c>
      <c r="P737">
        <v>404.75</v>
      </c>
      <c r="Q737">
        <v>407.38000488281199</v>
      </c>
      <c r="R737">
        <v>76398200</v>
      </c>
      <c r="S737">
        <v>392.04605102539102</v>
      </c>
    </row>
    <row r="738" spans="1:19" x14ac:dyDescent="0.35">
      <c r="A738" s="1">
        <v>44897</v>
      </c>
      <c r="B738">
        <v>191.77999877929699</v>
      </c>
      <c r="C738">
        <v>196.25</v>
      </c>
      <c r="D738">
        <v>191.11000061035199</v>
      </c>
      <c r="E738">
        <v>194.86000061035199</v>
      </c>
      <c r="F738">
        <v>73645900</v>
      </c>
      <c r="G738">
        <v>194.86000061035199</v>
      </c>
      <c r="H738">
        <v>145.96000671386699</v>
      </c>
      <c r="I738">
        <v>148</v>
      </c>
      <c r="J738">
        <v>145.64999389648401</v>
      </c>
      <c r="K738">
        <v>147.80999755859401</v>
      </c>
      <c r="L738">
        <v>65447400</v>
      </c>
      <c r="M738">
        <v>145.91981506347699</v>
      </c>
      <c r="N738">
        <v>402.25</v>
      </c>
      <c r="O738">
        <v>407.85998535156199</v>
      </c>
      <c r="P738">
        <v>402.14001464843801</v>
      </c>
      <c r="Q738">
        <v>406.91000366210898</v>
      </c>
      <c r="R738">
        <v>85342700</v>
      </c>
      <c r="S738">
        <v>391.59375</v>
      </c>
    </row>
    <row r="739" spans="1:19" x14ac:dyDescent="0.35">
      <c r="A739" s="1">
        <v>44900</v>
      </c>
      <c r="B739">
        <v>189.44000244140599</v>
      </c>
      <c r="C739">
        <v>191.27000427246099</v>
      </c>
      <c r="D739">
        <v>180.55000305175801</v>
      </c>
      <c r="E739">
        <v>182.44999694824199</v>
      </c>
      <c r="F739">
        <v>93122700</v>
      </c>
      <c r="G739">
        <v>182.44999694824199</v>
      </c>
      <c r="H739">
        <v>147.77000427246099</v>
      </c>
      <c r="I739">
        <v>150.919998168945</v>
      </c>
      <c r="J739">
        <v>145.77000427246099</v>
      </c>
      <c r="K739">
        <v>146.63000488281199</v>
      </c>
      <c r="L739">
        <v>68826400</v>
      </c>
      <c r="M739">
        <v>144.75491333007801</v>
      </c>
      <c r="N739">
        <v>403.95001220703102</v>
      </c>
      <c r="O739">
        <v>404.92999267578102</v>
      </c>
      <c r="P739">
        <v>398.17001342773398</v>
      </c>
      <c r="Q739">
        <v>399.58999633789102</v>
      </c>
      <c r="R739">
        <v>77289800</v>
      </c>
      <c r="S739">
        <v>384.54922485351602</v>
      </c>
    </row>
    <row r="740" spans="1:19" x14ac:dyDescent="0.35">
      <c r="A740" s="1">
        <v>44901</v>
      </c>
      <c r="B740">
        <v>181.22000122070301</v>
      </c>
      <c r="C740">
        <v>183.64999389648401</v>
      </c>
      <c r="D740">
        <v>175.330001831055</v>
      </c>
      <c r="E740">
        <v>179.82000732421901</v>
      </c>
      <c r="F740">
        <v>92150800</v>
      </c>
      <c r="G740">
        <v>179.82000732421901</v>
      </c>
      <c r="H740">
        <v>147.07000732421901</v>
      </c>
      <c r="I740">
        <v>147.30000305175801</v>
      </c>
      <c r="J740">
        <v>141.919998168945</v>
      </c>
      <c r="K740">
        <v>142.91000366210901</v>
      </c>
      <c r="L740">
        <v>64727200</v>
      </c>
      <c r="M740">
        <v>141.08247375488301</v>
      </c>
      <c r="N740">
        <v>399.42001342773398</v>
      </c>
      <c r="O740">
        <v>399.989990234375</v>
      </c>
      <c r="P740">
        <v>391.64001464843801</v>
      </c>
      <c r="Q740">
        <v>393.82998657226602</v>
      </c>
      <c r="R740">
        <v>77972200</v>
      </c>
      <c r="S740">
        <v>379.00607299804699</v>
      </c>
    </row>
    <row r="741" spans="1:19" x14ac:dyDescent="0.35">
      <c r="A741" s="1">
        <v>44902</v>
      </c>
      <c r="B741">
        <v>175.02999877929699</v>
      </c>
      <c r="C741">
        <v>179.38000488281199</v>
      </c>
      <c r="D741">
        <v>172.22000122070301</v>
      </c>
      <c r="E741">
        <v>174.03999328613301</v>
      </c>
      <c r="F741">
        <v>84213300</v>
      </c>
      <c r="G741">
        <v>174.03999328613301</v>
      </c>
      <c r="H741">
        <v>142.19000244140599</v>
      </c>
      <c r="I741">
        <v>143.36999511718801</v>
      </c>
      <c r="J741">
        <v>140</v>
      </c>
      <c r="K741">
        <v>140.94000244140599</v>
      </c>
      <c r="L741">
        <v>69721100</v>
      </c>
      <c r="M741">
        <v>139.13768005371099</v>
      </c>
      <c r="N741">
        <v>392.94000244140602</v>
      </c>
      <c r="O741">
        <v>395.64001464843801</v>
      </c>
      <c r="P741">
        <v>391.97000122070301</v>
      </c>
      <c r="Q741">
        <v>393.16000366210898</v>
      </c>
      <c r="R741">
        <v>65927900</v>
      </c>
      <c r="S741">
        <v>378.36129760742199</v>
      </c>
    </row>
    <row r="742" spans="1:19" x14ac:dyDescent="0.35">
      <c r="A742" s="1">
        <v>44903</v>
      </c>
      <c r="B742">
        <v>172.19999694824199</v>
      </c>
      <c r="C742">
        <v>175.19999694824199</v>
      </c>
      <c r="D742">
        <v>169.05999755859401</v>
      </c>
      <c r="E742">
        <v>173.44000244140599</v>
      </c>
      <c r="F742">
        <v>97624500</v>
      </c>
      <c r="G742">
        <v>173.44000244140599</v>
      </c>
      <c r="H742">
        <v>142.36000061035199</v>
      </c>
      <c r="I742">
        <v>143.52000427246099</v>
      </c>
      <c r="J742">
        <v>141.10000610351599</v>
      </c>
      <c r="K742">
        <v>142.64999389648401</v>
      </c>
      <c r="L742">
        <v>62128300</v>
      </c>
      <c r="M742">
        <v>140.82579040527301</v>
      </c>
      <c r="N742">
        <v>395.14001464843801</v>
      </c>
      <c r="O742">
        <v>397.35998535156199</v>
      </c>
      <c r="P742">
        <v>393.26998901367199</v>
      </c>
      <c r="Q742">
        <v>396.239990234375</v>
      </c>
      <c r="R742">
        <v>60737900</v>
      </c>
      <c r="S742">
        <v>381.32534790039102</v>
      </c>
    </row>
    <row r="743" spans="1:19" x14ac:dyDescent="0.35">
      <c r="A743" s="1">
        <v>44904</v>
      </c>
      <c r="B743">
        <v>173.83999633789099</v>
      </c>
      <c r="C743">
        <v>182.5</v>
      </c>
      <c r="D743">
        <v>173.36000061035199</v>
      </c>
      <c r="E743">
        <v>179.05000305175801</v>
      </c>
      <c r="F743">
        <v>104872300</v>
      </c>
      <c r="G743">
        <v>179.05000305175801</v>
      </c>
      <c r="H743">
        <v>142.33999633789099</v>
      </c>
      <c r="I743">
        <v>145.57000732421901</v>
      </c>
      <c r="J743">
        <v>140.89999389648401</v>
      </c>
      <c r="K743">
        <v>142.16000366210901</v>
      </c>
      <c r="L743">
        <v>76097000</v>
      </c>
      <c r="M743">
        <v>140.34205627441401</v>
      </c>
      <c r="N743">
        <v>394.94000244140602</v>
      </c>
      <c r="O743">
        <v>397.61999511718801</v>
      </c>
      <c r="P743">
        <v>393.14999389648398</v>
      </c>
      <c r="Q743">
        <v>393.27999877929699</v>
      </c>
      <c r="R743">
        <v>81447700</v>
      </c>
      <c r="S743">
        <v>378.47674560546898</v>
      </c>
    </row>
    <row r="744" spans="1:19" x14ac:dyDescent="0.35">
      <c r="A744" s="1">
        <v>44907</v>
      </c>
      <c r="B744">
        <v>176.10000610351599</v>
      </c>
      <c r="C744">
        <v>177.36999511718801</v>
      </c>
      <c r="D744">
        <v>167.52000427246099</v>
      </c>
      <c r="E744">
        <v>167.82000732421901</v>
      </c>
      <c r="F744">
        <v>109794500</v>
      </c>
      <c r="G744">
        <v>167.82000732421901</v>
      </c>
      <c r="H744">
        <v>142.69999694824199</v>
      </c>
      <c r="I744">
        <v>144.5</v>
      </c>
      <c r="J744">
        <v>141.05999755859401</v>
      </c>
      <c r="K744">
        <v>144.49000549316401</v>
      </c>
      <c r="L744">
        <v>70462700</v>
      </c>
      <c r="M744">
        <v>142.64227294921901</v>
      </c>
      <c r="N744">
        <v>394.10998535156199</v>
      </c>
      <c r="O744">
        <v>398.95001220703102</v>
      </c>
      <c r="P744">
        <v>393.41000366210898</v>
      </c>
      <c r="Q744">
        <v>398.95001220703102</v>
      </c>
      <c r="R744">
        <v>75405800</v>
      </c>
      <c r="S744">
        <v>383.93341064453102</v>
      </c>
    </row>
    <row r="745" spans="1:19" x14ac:dyDescent="0.35">
      <c r="A745" s="1">
        <v>44908</v>
      </c>
      <c r="B745">
        <v>174.86999511718801</v>
      </c>
      <c r="C745">
        <v>175.05000305175801</v>
      </c>
      <c r="D745">
        <v>156.91000366210901</v>
      </c>
      <c r="E745">
        <v>160.94999694824199</v>
      </c>
      <c r="F745">
        <v>175862700</v>
      </c>
      <c r="G745">
        <v>160.94999694824199</v>
      </c>
      <c r="H745">
        <v>149.5</v>
      </c>
      <c r="I745">
        <v>149.97000122070301</v>
      </c>
      <c r="J745">
        <v>144.24000549316401</v>
      </c>
      <c r="K745">
        <v>145.47000122070301</v>
      </c>
      <c r="L745">
        <v>93886200</v>
      </c>
      <c r="M745">
        <v>143.60975646972699</v>
      </c>
      <c r="N745">
        <v>410.22000122070301</v>
      </c>
      <c r="O745">
        <v>410.489990234375</v>
      </c>
      <c r="P745">
        <v>399.07000732421898</v>
      </c>
      <c r="Q745">
        <v>401.97000122070301</v>
      </c>
      <c r="R745">
        <v>123782500</v>
      </c>
      <c r="S745">
        <v>386.83969116210898</v>
      </c>
    </row>
    <row r="746" spans="1:19" x14ac:dyDescent="0.35">
      <c r="A746" s="1">
        <v>44909</v>
      </c>
      <c r="B746">
        <v>159.25</v>
      </c>
      <c r="C746">
        <v>161.61999511718801</v>
      </c>
      <c r="D746">
        <v>155.30999755859401</v>
      </c>
      <c r="E746">
        <v>156.80000305175801</v>
      </c>
      <c r="F746">
        <v>140682300</v>
      </c>
      <c r="G746">
        <v>156.80000305175801</v>
      </c>
      <c r="H746">
        <v>145.35000610351599</v>
      </c>
      <c r="I746">
        <v>146.66000366210901</v>
      </c>
      <c r="J746">
        <v>141.16000366210901</v>
      </c>
      <c r="K746">
        <v>143.21000671386699</v>
      </c>
      <c r="L746">
        <v>82291200</v>
      </c>
      <c r="M746">
        <v>141.37863159179699</v>
      </c>
      <c r="N746">
        <v>401.60998535156199</v>
      </c>
      <c r="O746">
        <v>405.5</v>
      </c>
      <c r="P746">
        <v>396.30999755859398</v>
      </c>
      <c r="Q746">
        <v>399.39999389648398</v>
      </c>
      <c r="R746">
        <v>108111300</v>
      </c>
      <c r="S746">
        <v>384.36642456054699</v>
      </c>
    </row>
    <row r="747" spans="1:19" x14ac:dyDescent="0.35">
      <c r="A747" s="1">
        <v>44910</v>
      </c>
      <c r="B747">
        <v>153.44000244140599</v>
      </c>
      <c r="C747">
        <v>160.92999267578099</v>
      </c>
      <c r="D747">
        <v>153.27999877929699</v>
      </c>
      <c r="E747">
        <v>157.669998168945</v>
      </c>
      <c r="F747">
        <v>122334500</v>
      </c>
      <c r="G747">
        <v>157.669998168945</v>
      </c>
      <c r="H747">
        <v>141.11000061035199</v>
      </c>
      <c r="I747">
        <v>141.80000305175801</v>
      </c>
      <c r="J747">
        <v>136.02999877929699</v>
      </c>
      <c r="K747">
        <v>136.5</v>
      </c>
      <c r="L747">
        <v>98931900</v>
      </c>
      <c r="M747">
        <v>134.75445556640599</v>
      </c>
      <c r="N747">
        <v>394.29998779296898</v>
      </c>
      <c r="O747">
        <v>395.25</v>
      </c>
      <c r="P747">
        <v>387.89001464843801</v>
      </c>
      <c r="Q747">
        <v>389.63000488281199</v>
      </c>
      <c r="R747">
        <v>117705900</v>
      </c>
      <c r="S747">
        <v>374.964111328125</v>
      </c>
    </row>
    <row r="748" spans="1:19" x14ac:dyDescent="0.35">
      <c r="A748" s="1">
        <v>44911</v>
      </c>
      <c r="B748">
        <v>159.63999938964801</v>
      </c>
      <c r="C748">
        <v>160.99000549316401</v>
      </c>
      <c r="D748">
        <v>150.03999328613301</v>
      </c>
      <c r="E748">
        <v>150.22999572753901</v>
      </c>
      <c r="F748">
        <v>139032200</v>
      </c>
      <c r="G748">
        <v>150.22999572753901</v>
      </c>
      <c r="H748">
        <v>136.69000244140599</v>
      </c>
      <c r="I748">
        <v>137.64999389648401</v>
      </c>
      <c r="J748">
        <v>133.72999572753901</v>
      </c>
      <c r="K748">
        <v>134.50999450683599</v>
      </c>
      <c r="L748">
        <v>160156900</v>
      </c>
      <c r="M748">
        <v>132.78990173339801</v>
      </c>
      <c r="N748">
        <v>385.17999267578102</v>
      </c>
      <c r="O748">
        <v>386.57998657226602</v>
      </c>
      <c r="P748">
        <v>381.04000854492199</v>
      </c>
      <c r="Q748">
        <v>383.26998901367199</v>
      </c>
      <c r="R748">
        <v>119858000</v>
      </c>
      <c r="S748">
        <v>370.53726196289102</v>
      </c>
    </row>
    <row r="749" spans="1:19" x14ac:dyDescent="0.35">
      <c r="A749" s="1">
        <v>44914</v>
      </c>
      <c r="B749">
        <v>154</v>
      </c>
      <c r="C749">
        <v>155.25</v>
      </c>
      <c r="D749">
        <v>145.82000732421901</v>
      </c>
      <c r="E749">
        <v>149.86999511718801</v>
      </c>
      <c r="F749">
        <v>139390600</v>
      </c>
      <c r="G749">
        <v>149.86999511718801</v>
      </c>
      <c r="H749">
        <v>135.11000061035199</v>
      </c>
      <c r="I749">
        <v>135.19999694824199</v>
      </c>
      <c r="J749">
        <v>131.32000732421901</v>
      </c>
      <c r="K749">
        <v>132.36999511718801</v>
      </c>
      <c r="L749">
        <v>79592600</v>
      </c>
      <c r="M749">
        <v>130.67727661132801</v>
      </c>
      <c r="N749">
        <v>383.47000122070301</v>
      </c>
      <c r="O749">
        <v>383.82000732421898</v>
      </c>
      <c r="P749">
        <v>378.27999877929699</v>
      </c>
      <c r="Q749">
        <v>380.01998901367199</v>
      </c>
      <c r="R749">
        <v>79878100</v>
      </c>
      <c r="S749">
        <v>367.395263671875</v>
      </c>
    </row>
    <row r="750" spans="1:19" x14ac:dyDescent="0.35">
      <c r="A750" s="1">
        <v>44915</v>
      </c>
      <c r="B750">
        <v>146.05000305175801</v>
      </c>
      <c r="C750">
        <v>148.47000122070301</v>
      </c>
      <c r="D750">
        <v>137.66000366210901</v>
      </c>
      <c r="E750">
        <v>137.80000305175801</v>
      </c>
      <c r="F750">
        <v>159563300</v>
      </c>
      <c r="G750">
        <v>137.80000305175801</v>
      </c>
      <c r="H750">
        <v>131.38999938964801</v>
      </c>
      <c r="I750">
        <v>133.25</v>
      </c>
      <c r="J750">
        <v>129.88999938964801</v>
      </c>
      <c r="K750">
        <v>132.30000305175801</v>
      </c>
      <c r="L750">
        <v>77432800</v>
      </c>
      <c r="M750">
        <v>130.608154296875</v>
      </c>
      <c r="N750">
        <v>379.23001098632801</v>
      </c>
      <c r="O750">
        <v>382.23001098632801</v>
      </c>
      <c r="P750">
        <v>377.85000610351602</v>
      </c>
      <c r="Q750">
        <v>380.54000854492199</v>
      </c>
      <c r="R750">
        <v>74427200</v>
      </c>
      <c r="S750">
        <v>367.89797973632801</v>
      </c>
    </row>
    <row r="751" spans="1:19" x14ac:dyDescent="0.35">
      <c r="A751" s="1">
        <v>44916</v>
      </c>
      <c r="B751">
        <v>139.33999633789099</v>
      </c>
      <c r="C751">
        <v>141.25999450683599</v>
      </c>
      <c r="D751">
        <v>135.88999938964801</v>
      </c>
      <c r="E751">
        <v>137.57000732421901</v>
      </c>
      <c r="F751">
        <v>145417400</v>
      </c>
      <c r="G751">
        <v>137.57000732421901</v>
      </c>
      <c r="H751">
        <v>132.97999572753901</v>
      </c>
      <c r="I751">
        <v>136.80999755859401</v>
      </c>
      <c r="J751">
        <v>132.75</v>
      </c>
      <c r="K751">
        <v>135.44999694824199</v>
      </c>
      <c r="L751">
        <v>85928000</v>
      </c>
      <c r="M751">
        <v>133.71788024902301</v>
      </c>
      <c r="N751">
        <v>383.25</v>
      </c>
      <c r="O751">
        <v>387.41000366210898</v>
      </c>
      <c r="P751">
        <v>382.69000244140602</v>
      </c>
      <c r="Q751">
        <v>386.23001098632801</v>
      </c>
      <c r="R751">
        <v>78167400</v>
      </c>
      <c r="S751">
        <v>373.39895629882801</v>
      </c>
    </row>
    <row r="752" spans="1:19" x14ac:dyDescent="0.35">
      <c r="A752" s="1">
        <v>44917</v>
      </c>
      <c r="B752">
        <v>136</v>
      </c>
      <c r="C752">
        <v>136.63000488281199</v>
      </c>
      <c r="D752">
        <v>122.26000213623</v>
      </c>
      <c r="E752">
        <v>125.34999847412099</v>
      </c>
      <c r="F752">
        <v>210090300</v>
      </c>
      <c r="G752">
        <v>125.34999847412099</v>
      </c>
      <c r="H752">
        <v>134.35000610351599</v>
      </c>
      <c r="I752">
        <v>134.55999755859401</v>
      </c>
      <c r="J752">
        <v>130.30000305175801</v>
      </c>
      <c r="K752">
        <v>132.22999572753901</v>
      </c>
      <c r="L752">
        <v>77852100</v>
      </c>
      <c r="M752">
        <v>130.53904724121099</v>
      </c>
      <c r="N752">
        <v>383.04998779296898</v>
      </c>
      <c r="O752">
        <v>386.20999145507801</v>
      </c>
      <c r="P752">
        <v>374.76998901367199</v>
      </c>
      <c r="Q752">
        <v>380.72000122070301</v>
      </c>
      <c r="R752">
        <v>100120900</v>
      </c>
      <c r="S752">
        <v>368.07196044921898</v>
      </c>
    </row>
    <row r="753" spans="1:19" x14ac:dyDescent="0.35">
      <c r="A753" s="1">
        <v>44918</v>
      </c>
      <c r="B753">
        <v>126.370002746582</v>
      </c>
      <c r="C753">
        <v>128.61999511718801</v>
      </c>
      <c r="D753">
        <v>121.01999664306599</v>
      </c>
      <c r="E753">
        <v>123.15000152587901</v>
      </c>
      <c r="F753">
        <v>166989700</v>
      </c>
      <c r="G753">
        <v>123.15000152587901</v>
      </c>
      <c r="H753">
        <v>130.919998168945</v>
      </c>
      <c r="I753">
        <v>132.419998168945</v>
      </c>
      <c r="J753">
        <v>129.63999938964801</v>
      </c>
      <c r="K753">
        <v>131.86000061035199</v>
      </c>
      <c r="L753">
        <v>63814900</v>
      </c>
      <c r="M753">
        <v>130.17378234863301</v>
      </c>
      <c r="N753">
        <v>379.64999389648398</v>
      </c>
      <c r="O753">
        <v>383.05999755859398</v>
      </c>
      <c r="P753">
        <v>378.02999877929699</v>
      </c>
      <c r="Q753">
        <v>382.91000366210898</v>
      </c>
      <c r="R753">
        <v>59857300</v>
      </c>
      <c r="S753">
        <v>370.18927001953102</v>
      </c>
    </row>
    <row r="754" spans="1:19" x14ac:dyDescent="0.35">
      <c r="A754" s="1">
        <v>44922</v>
      </c>
      <c r="B754">
        <v>117.5</v>
      </c>
      <c r="C754">
        <v>119.669998168945</v>
      </c>
      <c r="D754">
        <v>108.76000213623</v>
      </c>
      <c r="E754">
        <v>109.09999847412099</v>
      </c>
      <c r="F754">
        <v>208643400</v>
      </c>
      <c r="G754">
        <v>109.09999847412099</v>
      </c>
      <c r="H754">
        <v>131.38000488281199</v>
      </c>
      <c r="I754">
        <v>131.41000366210901</v>
      </c>
      <c r="J754">
        <v>128.72000122070301</v>
      </c>
      <c r="K754">
        <v>130.02999877929699</v>
      </c>
      <c r="L754">
        <v>69007800</v>
      </c>
      <c r="M754">
        <v>128.36717224121099</v>
      </c>
      <c r="N754">
        <v>382.79000854492199</v>
      </c>
      <c r="O754">
        <v>383.14999389648398</v>
      </c>
      <c r="P754">
        <v>379.64999389648398</v>
      </c>
      <c r="Q754">
        <v>381.39999389648398</v>
      </c>
      <c r="R754">
        <v>51638200</v>
      </c>
      <c r="S754">
        <v>368.72937011718801</v>
      </c>
    </row>
    <row r="755" spans="1:19" x14ac:dyDescent="0.35">
      <c r="A755" s="1">
        <v>44923</v>
      </c>
      <c r="B755">
        <v>110.34999847412099</v>
      </c>
      <c r="C755">
        <v>116.26999664306599</v>
      </c>
      <c r="D755">
        <v>108.23999786377</v>
      </c>
      <c r="E755">
        <v>112.709999084473</v>
      </c>
      <c r="F755">
        <v>221070500</v>
      </c>
      <c r="G755">
        <v>112.709999084473</v>
      </c>
      <c r="H755">
        <v>129.669998168945</v>
      </c>
      <c r="I755">
        <v>131.02999877929699</v>
      </c>
      <c r="J755">
        <v>125.870002746582</v>
      </c>
      <c r="K755">
        <v>126.040000915527</v>
      </c>
      <c r="L755">
        <v>85438400</v>
      </c>
      <c r="M755">
        <v>124.42822265625</v>
      </c>
      <c r="N755">
        <v>381.32998657226602</v>
      </c>
      <c r="O755">
        <v>383.39001464843801</v>
      </c>
      <c r="P755">
        <v>376.42001342773398</v>
      </c>
      <c r="Q755">
        <v>376.66000366210898</v>
      </c>
      <c r="R755">
        <v>70911500</v>
      </c>
      <c r="S755">
        <v>364.14688110351602</v>
      </c>
    </row>
    <row r="756" spans="1:19" x14ac:dyDescent="0.35">
      <c r="A756" s="1">
        <v>44924</v>
      </c>
      <c r="B756">
        <v>120.389999389648</v>
      </c>
      <c r="C756">
        <v>123.56999969482401</v>
      </c>
      <c r="D756">
        <v>117.5</v>
      </c>
      <c r="E756">
        <v>121.81999969482401</v>
      </c>
      <c r="F756">
        <v>221923300</v>
      </c>
      <c r="G756">
        <v>121.81999969482401</v>
      </c>
      <c r="H756">
        <v>127.98999786377</v>
      </c>
      <c r="I756">
        <v>130.47999572753901</v>
      </c>
      <c r="J756">
        <v>127.73000335693401</v>
      </c>
      <c r="K756">
        <v>129.61000061035199</v>
      </c>
      <c r="L756">
        <v>75703700</v>
      </c>
      <c r="M756">
        <v>127.95255279541</v>
      </c>
      <c r="N756">
        <v>379.63000488281199</v>
      </c>
      <c r="O756">
        <v>384.35000610351602</v>
      </c>
      <c r="P756">
        <v>379.07998657226602</v>
      </c>
      <c r="Q756">
        <v>383.44000244140602</v>
      </c>
      <c r="R756">
        <v>66970900</v>
      </c>
      <c r="S756">
        <v>370.70162963867199</v>
      </c>
    </row>
    <row r="757" spans="1:19" x14ac:dyDescent="0.35">
      <c r="A757" s="1">
        <v>44925</v>
      </c>
      <c r="B757">
        <v>119.949996948242</v>
      </c>
      <c r="C757">
        <v>124.48000335693401</v>
      </c>
      <c r="D757">
        <v>119.75</v>
      </c>
      <c r="E757">
        <v>123.18000030517599</v>
      </c>
      <c r="F757">
        <v>157777300</v>
      </c>
      <c r="G757">
        <v>123.18000030517599</v>
      </c>
      <c r="H757">
        <v>128.41000366210901</v>
      </c>
      <c r="I757">
        <v>129.94999694824199</v>
      </c>
      <c r="J757">
        <v>127.43000030517599</v>
      </c>
      <c r="K757">
        <v>129.92999267578099</v>
      </c>
      <c r="L757">
        <v>77034200</v>
      </c>
      <c r="M757">
        <v>128.26844787597699</v>
      </c>
      <c r="N757">
        <v>380.64001464843801</v>
      </c>
      <c r="O757">
        <v>382.57998657226602</v>
      </c>
      <c r="P757">
        <v>378.42999267578102</v>
      </c>
      <c r="Q757">
        <v>382.42999267578102</v>
      </c>
      <c r="R757">
        <v>84022200</v>
      </c>
      <c r="S757">
        <v>369.72515869140602</v>
      </c>
    </row>
    <row r="758" spans="1:19" x14ac:dyDescent="0.35">
      <c r="A758" s="1">
        <v>44929</v>
      </c>
      <c r="B758">
        <v>118.470001220703</v>
      </c>
      <c r="C758">
        <v>118.800003051758</v>
      </c>
      <c r="D758">
        <v>104.639999389648</v>
      </c>
      <c r="E758">
        <v>108.09999847412099</v>
      </c>
      <c r="F758">
        <v>231402800</v>
      </c>
      <c r="G758">
        <v>108.09999847412099</v>
      </c>
      <c r="H758">
        <v>130.27999877929699</v>
      </c>
      <c r="I758">
        <v>130.89999389648401</v>
      </c>
      <c r="J758">
        <v>124.169998168945</v>
      </c>
      <c r="K758">
        <v>125.06999969482401</v>
      </c>
      <c r="L758">
        <v>112117500</v>
      </c>
      <c r="M758">
        <v>123.47061157226599</v>
      </c>
      <c r="N758">
        <v>384.36999511718801</v>
      </c>
      <c r="O758">
        <v>386.42999267578102</v>
      </c>
      <c r="P758">
        <v>377.82998657226602</v>
      </c>
      <c r="Q758">
        <v>380.82000732421898</v>
      </c>
      <c r="R758">
        <v>74850700</v>
      </c>
      <c r="S758">
        <v>368.168701171875</v>
      </c>
    </row>
    <row r="759" spans="1:19" x14ac:dyDescent="0.35">
      <c r="A759" s="1">
        <v>44930</v>
      </c>
      <c r="B759">
        <v>109.110000610352</v>
      </c>
      <c r="C759">
        <v>114.58999633789099</v>
      </c>
      <c r="D759">
        <v>107.51999664306599</v>
      </c>
      <c r="E759">
        <v>113.639999389648</v>
      </c>
      <c r="F759">
        <v>180389000</v>
      </c>
      <c r="G759">
        <v>113.639999389648</v>
      </c>
      <c r="H759">
        <v>126.889999389648</v>
      </c>
      <c r="I759">
        <v>128.66000366210901</v>
      </c>
      <c r="J759">
        <v>125.080001831055</v>
      </c>
      <c r="K759">
        <v>126.360000610352</v>
      </c>
      <c r="L759">
        <v>89113600</v>
      </c>
      <c r="M759">
        <v>124.74412536621099</v>
      </c>
      <c r="N759">
        <v>383.17999267578102</v>
      </c>
      <c r="O759">
        <v>385.88000488281199</v>
      </c>
      <c r="P759">
        <v>380</v>
      </c>
      <c r="Q759">
        <v>383.760009765625</v>
      </c>
      <c r="R759">
        <v>85934100</v>
      </c>
      <c r="S759">
        <v>371.01101684570301</v>
      </c>
    </row>
    <row r="760" spans="1:19" x14ac:dyDescent="0.35">
      <c r="A760" s="1">
        <v>44931</v>
      </c>
      <c r="B760">
        <v>110.51000213623</v>
      </c>
      <c r="C760">
        <v>111.75</v>
      </c>
      <c r="D760">
        <v>107.16000366210901</v>
      </c>
      <c r="E760">
        <v>110.33999633789099</v>
      </c>
      <c r="F760">
        <v>157986300</v>
      </c>
      <c r="G760">
        <v>110.33999633789099</v>
      </c>
      <c r="H760">
        <v>127.129997253418</v>
      </c>
      <c r="I760">
        <v>127.76999664306599</v>
      </c>
      <c r="J760">
        <v>124.76000213623</v>
      </c>
      <c r="K760">
        <v>125.01999664306599</v>
      </c>
      <c r="L760">
        <v>80962700</v>
      </c>
      <c r="M760">
        <v>123.421249389648</v>
      </c>
      <c r="N760">
        <v>381.72000122070301</v>
      </c>
      <c r="O760">
        <v>381.83999633789102</v>
      </c>
      <c r="P760">
        <v>378.760009765625</v>
      </c>
      <c r="Q760">
        <v>379.38000488281199</v>
      </c>
      <c r="R760">
        <v>76970500</v>
      </c>
      <c r="S760">
        <v>366.77648925781199</v>
      </c>
    </row>
    <row r="761" spans="1:19" x14ac:dyDescent="0.35">
      <c r="A761" s="1">
        <v>44932</v>
      </c>
      <c r="B761">
        <v>103</v>
      </c>
      <c r="C761">
        <v>114.389999389648</v>
      </c>
      <c r="D761">
        <v>101.80999755859401</v>
      </c>
      <c r="E761">
        <v>113.05999755859401</v>
      </c>
      <c r="F761">
        <v>220911100</v>
      </c>
      <c r="G761">
        <v>113.05999755859401</v>
      </c>
      <c r="H761">
        <v>126.01000213623</v>
      </c>
      <c r="I761">
        <v>130.28999328613301</v>
      </c>
      <c r="J761">
        <v>124.889999389648</v>
      </c>
      <c r="K761">
        <v>129.61999511718801</v>
      </c>
      <c r="L761">
        <v>87754700</v>
      </c>
      <c r="M761">
        <v>127.962409973145</v>
      </c>
      <c r="N761">
        <v>382.60998535156199</v>
      </c>
      <c r="O761">
        <v>389.25</v>
      </c>
      <c r="P761">
        <v>379.41000366210898</v>
      </c>
      <c r="Q761">
        <v>388.07998657226602</v>
      </c>
      <c r="R761">
        <v>104189600</v>
      </c>
      <c r="S761">
        <v>375.18743896484398</v>
      </c>
    </row>
    <row r="762" spans="1:19" x14ac:dyDescent="0.35">
      <c r="A762" s="1">
        <v>44935</v>
      </c>
      <c r="B762">
        <v>118.959999084473</v>
      </c>
      <c r="C762">
        <v>123.51999664306599</v>
      </c>
      <c r="D762">
        <v>117.110000610352</v>
      </c>
      <c r="E762">
        <v>119.76999664306599</v>
      </c>
      <c r="F762">
        <v>190284000</v>
      </c>
      <c r="G762">
        <v>119.76999664306599</v>
      </c>
      <c r="H762">
        <v>130.47000122070301</v>
      </c>
      <c r="I762">
        <v>133.41000366210901</v>
      </c>
      <c r="J762">
        <v>129.88999938964801</v>
      </c>
      <c r="K762">
        <v>130.14999389648401</v>
      </c>
      <c r="L762">
        <v>70790800</v>
      </c>
      <c r="M762">
        <v>128.48564147949199</v>
      </c>
      <c r="N762">
        <v>390.36999511718801</v>
      </c>
      <c r="O762">
        <v>393.70001220703102</v>
      </c>
      <c r="P762">
        <v>387.67001342773398</v>
      </c>
      <c r="Q762">
        <v>387.85998535156199</v>
      </c>
      <c r="R762">
        <v>73978100</v>
      </c>
      <c r="S762">
        <v>374.97476196289102</v>
      </c>
    </row>
    <row r="763" spans="1:19" x14ac:dyDescent="0.35">
      <c r="A763" s="1">
        <v>44936</v>
      </c>
      <c r="B763">
        <v>121.06999969482401</v>
      </c>
      <c r="C763">
        <v>122.76000213623</v>
      </c>
      <c r="D763">
        <v>114.919998168945</v>
      </c>
      <c r="E763">
        <v>118.84999847412099</v>
      </c>
      <c r="F763">
        <v>167642500</v>
      </c>
      <c r="G763">
        <v>118.84999847412099</v>
      </c>
      <c r="H763">
        <v>130.25999450683599</v>
      </c>
      <c r="I763">
        <v>131.25999450683599</v>
      </c>
      <c r="J763">
        <v>128.11999511718801</v>
      </c>
      <c r="K763">
        <v>130.72999572753901</v>
      </c>
      <c r="L763">
        <v>63896200</v>
      </c>
      <c r="M763">
        <v>129.05822753906199</v>
      </c>
      <c r="N763">
        <v>387.25</v>
      </c>
      <c r="O763">
        <v>390.64999389648398</v>
      </c>
      <c r="P763">
        <v>386.26998901367199</v>
      </c>
      <c r="Q763">
        <v>390.57998657226602</v>
      </c>
      <c r="R763">
        <v>65358100</v>
      </c>
      <c r="S763">
        <v>377.60443115234398</v>
      </c>
    </row>
    <row r="764" spans="1:19" x14ac:dyDescent="0.35">
      <c r="A764" s="1">
        <v>44937</v>
      </c>
      <c r="B764">
        <v>122.08999633789099</v>
      </c>
      <c r="C764">
        <v>125.949996948242</v>
      </c>
      <c r="D764">
        <v>120.51000213623</v>
      </c>
      <c r="E764">
        <v>123.220001220703</v>
      </c>
      <c r="F764">
        <v>183810800</v>
      </c>
      <c r="G764">
        <v>123.220001220703</v>
      </c>
      <c r="H764">
        <v>131.25</v>
      </c>
      <c r="I764">
        <v>133.50999450683599</v>
      </c>
      <c r="J764">
        <v>130.46000671386699</v>
      </c>
      <c r="K764">
        <v>133.49000549316401</v>
      </c>
      <c r="L764">
        <v>69458900</v>
      </c>
      <c r="M764">
        <v>131.782958984375</v>
      </c>
      <c r="N764">
        <v>392.23001098632801</v>
      </c>
      <c r="O764">
        <v>395.60000610351602</v>
      </c>
      <c r="P764">
        <v>391.38000488281199</v>
      </c>
      <c r="Q764">
        <v>395.51998901367199</v>
      </c>
      <c r="R764">
        <v>68881100</v>
      </c>
      <c r="S764">
        <v>382.38031005859398</v>
      </c>
    </row>
    <row r="765" spans="1:19" x14ac:dyDescent="0.35">
      <c r="A765" s="1">
        <v>44938</v>
      </c>
      <c r="B765">
        <v>122.55999755859401</v>
      </c>
      <c r="C765">
        <v>124.129997253418</v>
      </c>
      <c r="D765">
        <v>117</v>
      </c>
      <c r="E765">
        <v>123.55999755859401</v>
      </c>
      <c r="F765">
        <v>169400900</v>
      </c>
      <c r="G765">
        <v>123.55999755859401</v>
      </c>
      <c r="H765">
        <v>133.88000488281199</v>
      </c>
      <c r="I765">
        <v>134.25999450683599</v>
      </c>
      <c r="J765">
        <v>131.44000244140599</v>
      </c>
      <c r="K765">
        <v>133.41000366210901</v>
      </c>
      <c r="L765">
        <v>71379600</v>
      </c>
      <c r="M765">
        <v>131.70396423339801</v>
      </c>
      <c r="N765">
        <v>396.67001342773398</v>
      </c>
      <c r="O765">
        <v>398.489990234375</v>
      </c>
      <c r="P765">
        <v>392.42001342773398</v>
      </c>
      <c r="Q765">
        <v>396.95999145507801</v>
      </c>
      <c r="R765">
        <v>90157700</v>
      </c>
      <c r="S765">
        <v>383.77243041992199</v>
      </c>
    </row>
    <row r="766" spans="1:19" x14ac:dyDescent="0.35">
      <c r="A766" s="1">
        <v>44939</v>
      </c>
      <c r="B766">
        <v>116.550003051758</v>
      </c>
      <c r="C766">
        <v>122.629997253418</v>
      </c>
      <c r="D766">
        <v>115.59999847412099</v>
      </c>
      <c r="E766">
        <v>122.40000152587901</v>
      </c>
      <c r="F766">
        <v>180714100</v>
      </c>
      <c r="G766">
        <v>122.40000152587901</v>
      </c>
      <c r="H766">
        <v>132.02999877929699</v>
      </c>
      <c r="I766">
        <v>134.919998168945</v>
      </c>
      <c r="J766">
        <v>131.66000366210901</v>
      </c>
      <c r="K766">
        <v>134.75999450683599</v>
      </c>
      <c r="L766">
        <v>57809700</v>
      </c>
      <c r="M766">
        <v>133.03671264648401</v>
      </c>
      <c r="N766">
        <v>393.61999511718801</v>
      </c>
      <c r="O766">
        <v>399.10000610351602</v>
      </c>
      <c r="P766">
        <v>393.33999633789102</v>
      </c>
      <c r="Q766">
        <v>398.5</v>
      </c>
      <c r="R766">
        <v>63903900</v>
      </c>
      <c r="S766">
        <v>385.26129150390602</v>
      </c>
    </row>
    <row r="767" spans="1:19" x14ac:dyDescent="0.35">
      <c r="A767" s="1">
        <v>44943</v>
      </c>
      <c r="B767">
        <v>125.699996948242</v>
      </c>
      <c r="C767">
        <v>131.69999694824199</v>
      </c>
      <c r="D767">
        <v>125.01999664306599</v>
      </c>
      <c r="E767">
        <v>131.49000549316401</v>
      </c>
      <c r="F767">
        <v>186477000</v>
      </c>
      <c r="G767">
        <v>131.49000549316401</v>
      </c>
      <c r="H767">
        <v>134.830001831055</v>
      </c>
      <c r="I767">
        <v>137.28999328613301</v>
      </c>
      <c r="J767">
        <v>134.13000488281199</v>
      </c>
      <c r="K767">
        <v>135.94000244140599</v>
      </c>
      <c r="L767">
        <v>63646600</v>
      </c>
      <c r="M767">
        <v>134.201583862305</v>
      </c>
      <c r="N767">
        <v>398.48001098632801</v>
      </c>
      <c r="O767">
        <v>400.23001098632801</v>
      </c>
      <c r="P767">
        <v>397.05999755859398</v>
      </c>
      <c r="Q767">
        <v>397.76998901367199</v>
      </c>
      <c r="R767">
        <v>62677300</v>
      </c>
      <c r="S767">
        <v>384.55557250976602</v>
      </c>
    </row>
    <row r="768" spans="1:19" x14ac:dyDescent="0.35">
      <c r="A768" s="1">
        <v>44944</v>
      </c>
      <c r="B768">
        <v>136.55999755859401</v>
      </c>
      <c r="C768">
        <v>136.67999267578099</v>
      </c>
      <c r="D768">
        <v>127.01000213623</v>
      </c>
      <c r="E768">
        <v>128.77999877929699</v>
      </c>
      <c r="F768">
        <v>195680300</v>
      </c>
      <c r="G768">
        <v>128.77999877929699</v>
      </c>
      <c r="H768">
        <v>136.82000732421901</v>
      </c>
      <c r="I768">
        <v>138.61000061035199</v>
      </c>
      <c r="J768">
        <v>135.02999877929699</v>
      </c>
      <c r="K768">
        <v>135.21000671386699</v>
      </c>
      <c r="L768">
        <v>69672800</v>
      </c>
      <c r="M768">
        <v>133.48094177246099</v>
      </c>
      <c r="N768">
        <v>399.010009765625</v>
      </c>
      <c r="O768">
        <v>400.11999511718801</v>
      </c>
      <c r="P768">
        <v>391.27999877929699</v>
      </c>
      <c r="Q768">
        <v>391.489990234375</v>
      </c>
      <c r="R768">
        <v>99632300</v>
      </c>
      <c r="S768">
        <v>378.48422241210898</v>
      </c>
    </row>
    <row r="769" spans="1:19" x14ac:dyDescent="0.35">
      <c r="A769" s="1">
        <v>44945</v>
      </c>
      <c r="B769">
        <v>127.26000213623</v>
      </c>
      <c r="C769">
        <v>129.99000549316401</v>
      </c>
      <c r="D769">
        <v>124.30999755859401</v>
      </c>
      <c r="E769">
        <v>127.169998168945</v>
      </c>
      <c r="F769">
        <v>170291900</v>
      </c>
      <c r="G769">
        <v>127.169998168945</v>
      </c>
      <c r="H769">
        <v>134.080001831055</v>
      </c>
      <c r="I769">
        <v>136.25</v>
      </c>
      <c r="J769">
        <v>133.77000427246099</v>
      </c>
      <c r="K769">
        <v>135.27000427246099</v>
      </c>
      <c r="L769">
        <v>58280400</v>
      </c>
      <c r="M769">
        <v>133.54017639160199</v>
      </c>
      <c r="N769">
        <v>389.35998535156199</v>
      </c>
      <c r="O769">
        <v>391.07998657226602</v>
      </c>
      <c r="P769">
        <v>387.260009765625</v>
      </c>
      <c r="Q769">
        <v>388.64001464843801</v>
      </c>
      <c r="R769">
        <v>86958900</v>
      </c>
      <c r="S769">
        <v>375.72894287109398</v>
      </c>
    </row>
    <row r="770" spans="1:19" x14ac:dyDescent="0.35">
      <c r="A770" s="1">
        <v>44946</v>
      </c>
      <c r="B770">
        <v>128.67999267578099</v>
      </c>
      <c r="C770">
        <v>133.50999450683599</v>
      </c>
      <c r="D770">
        <v>127.34999847412099</v>
      </c>
      <c r="E770">
        <v>133.419998168945</v>
      </c>
      <c r="F770">
        <v>138858100</v>
      </c>
      <c r="G770">
        <v>133.419998168945</v>
      </c>
      <c r="H770">
        <v>135.27999877929699</v>
      </c>
      <c r="I770">
        <v>138.02000427246099</v>
      </c>
      <c r="J770">
        <v>134.22000122070301</v>
      </c>
      <c r="K770">
        <v>137.86999511718801</v>
      </c>
      <c r="L770">
        <v>80223600</v>
      </c>
      <c r="M770">
        <v>136.10694885253901</v>
      </c>
      <c r="N770">
        <v>390.10000610351602</v>
      </c>
      <c r="O770">
        <v>396.04000854492199</v>
      </c>
      <c r="P770">
        <v>388.38000488281199</v>
      </c>
      <c r="Q770">
        <v>395.88000488281199</v>
      </c>
      <c r="R770">
        <v>91806400</v>
      </c>
      <c r="S770">
        <v>382.72836303710898</v>
      </c>
    </row>
    <row r="771" spans="1:19" x14ac:dyDescent="0.35">
      <c r="A771" s="1">
        <v>44949</v>
      </c>
      <c r="B771">
        <v>135.86999511718801</v>
      </c>
      <c r="C771">
        <v>145.38000488281199</v>
      </c>
      <c r="D771">
        <v>134.27000427246099</v>
      </c>
      <c r="E771">
        <v>143.75</v>
      </c>
      <c r="F771">
        <v>203119200</v>
      </c>
      <c r="G771">
        <v>143.75</v>
      </c>
      <c r="H771">
        <v>138.11999511718801</v>
      </c>
      <c r="I771">
        <v>143.32000732421901</v>
      </c>
      <c r="J771">
        <v>137.89999389648401</v>
      </c>
      <c r="K771">
        <v>141.11000061035199</v>
      </c>
      <c r="L771">
        <v>81760300</v>
      </c>
      <c r="M771">
        <v>139.30548095703099</v>
      </c>
      <c r="N771">
        <v>396.72000122070301</v>
      </c>
      <c r="O771">
        <v>402.64999389648398</v>
      </c>
      <c r="P771">
        <v>395.72000122070301</v>
      </c>
      <c r="Q771">
        <v>400.63000488281199</v>
      </c>
      <c r="R771">
        <v>84178800</v>
      </c>
      <c r="S771">
        <v>387.320556640625</v>
      </c>
    </row>
    <row r="772" spans="1:19" x14ac:dyDescent="0.35">
      <c r="A772" s="1">
        <v>44950</v>
      </c>
      <c r="B772">
        <v>143</v>
      </c>
      <c r="C772">
        <v>146.5</v>
      </c>
      <c r="D772">
        <v>141.10000610351599</v>
      </c>
      <c r="E772">
        <v>143.88999938964801</v>
      </c>
      <c r="F772">
        <v>158699100</v>
      </c>
      <c r="G772">
        <v>143.88999938964801</v>
      </c>
      <c r="H772">
        <v>140.30999755859401</v>
      </c>
      <c r="I772">
        <v>143.16000366210901</v>
      </c>
      <c r="J772">
        <v>140.30000305175801</v>
      </c>
      <c r="K772">
        <v>142.52999877929699</v>
      </c>
      <c r="L772">
        <v>66435100</v>
      </c>
      <c r="M772">
        <v>140.70733642578099</v>
      </c>
      <c r="N772">
        <v>398.88000488281199</v>
      </c>
      <c r="O772">
        <v>401.14999389648398</v>
      </c>
      <c r="P772">
        <v>397.64001464843801</v>
      </c>
      <c r="Q772">
        <v>400.20001220703102</v>
      </c>
      <c r="R772">
        <v>59524900</v>
      </c>
      <c r="S772">
        <v>386.90481567382801</v>
      </c>
    </row>
    <row r="773" spans="1:19" x14ac:dyDescent="0.35">
      <c r="A773" s="1">
        <v>44951</v>
      </c>
      <c r="B773">
        <v>141.91000366210901</v>
      </c>
      <c r="C773">
        <v>146.41000366210901</v>
      </c>
      <c r="D773">
        <v>138.07000732421901</v>
      </c>
      <c r="E773">
        <v>144.42999267578099</v>
      </c>
      <c r="F773">
        <v>192734300</v>
      </c>
      <c r="G773">
        <v>144.42999267578099</v>
      </c>
      <c r="H773">
        <v>140.88999938964801</v>
      </c>
      <c r="I773">
        <v>142.42999267578099</v>
      </c>
      <c r="J773">
        <v>138.80999755859401</v>
      </c>
      <c r="K773">
        <v>141.86000061035199</v>
      </c>
      <c r="L773">
        <v>65799300</v>
      </c>
      <c r="M773">
        <v>140.04591369628901</v>
      </c>
      <c r="N773">
        <v>395.95001220703102</v>
      </c>
      <c r="O773">
        <v>400.70001220703102</v>
      </c>
      <c r="P773">
        <v>393.55999755859398</v>
      </c>
      <c r="Q773">
        <v>400.35000610351602</v>
      </c>
      <c r="R773">
        <v>84800300</v>
      </c>
      <c r="S773">
        <v>387.04989624023398</v>
      </c>
    </row>
    <row r="774" spans="1:19" x14ac:dyDescent="0.35">
      <c r="A774" s="1">
        <v>44952</v>
      </c>
      <c r="B774">
        <v>159.97000122070301</v>
      </c>
      <c r="C774">
        <v>161.419998168945</v>
      </c>
      <c r="D774">
        <v>154.75999450683599</v>
      </c>
      <c r="E774">
        <v>160.27000427246099</v>
      </c>
      <c r="F774">
        <v>234815100</v>
      </c>
      <c r="G774">
        <v>160.27000427246099</v>
      </c>
      <c r="H774">
        <v>143.169998168945</v>
      </c>
      <c r="I774">
        <v>144.25</v>
      </c>
      <c r="J774">
        <v>141.89999389648401</v>
      </c>
      <c r="K774">
        <v>143.96000671386699</v>
      </c>
      <c r="L774">
        <v>54105100</v>
      </c>
      <c r="M774">
        <v>142.11904907226599</v>
      </c>
      <c r="N774">
        <v>403.13000488281199</v>
      </c>
      <c r="O774">
        <v>404.92001342773398</v>
      </c>
      <c r="P774">
        <v>400.02999877929699</v>
      </c>
      <c r="Q774">
        <v>404.75</v>
      </c>
      <c r="R774">
        <v>72287400</v>
      </c>
      <c r="S774">
        <v>391.30368041992199</v>
      </c>
    </row>
    <row r="775" spans="1:19" x14ac:dyDescent="0.35">
      <c r="A775" s="1">
        <v>44953</v>
      </c>
      <c r="B775">
        <v>162.42999267578099</v>
      </c>
      <c r="C775">
        <v>180.67999267578099</v>
      </c>
      <c r="D775">
        <v>161.169998168945</v>
      </c>
      <c r="E775">
        <v>177.89999389648401</v>
      </c>
      <c r="F775">
        <v>306590600</v>
      </c>
      <c r="G775">
        <v>177.89999389648401</v>
      </c>
      <c r="H775">
        <v>143.16000366210901</v>
      </c>
      <c r="I775">
        <v>147.22999572753901</v>
      </c>
      <c r="J775">
        <v>143.080001831055</v>
      </c>
      <c r="K775">
        <v>145.92999267578099</v>
      </c>
      <c r="L775">
        <v>70555800</v>
      </c>
      <c r="M775">
        <v>144.06385803222699</v>
      </c>
      <c r="N775">
        <v>403.66000366210898</v>
      </c>
      <c r="O775">
        <v>408.16000366210898</v>
      </c>
      <c r="P775">
        <v>403.44000244140602</v>
      </c>
      <c r="Q775">
        <v>405.67999267578102</v>
      </c>
      <c r="R775">
        <v>68346200</v>
      </c>
      <c r="S775">
        <v>392.20278930664102</v>
      </c>
    </row>
    <row r="776" spans="1:19" x14ac:dyDescent="0.35">
      <c r="A776" s="1">
        <v>44956</v>
      </c>
      <c r="B776">
        <v>178.05000305175801</v>
      </c>
      <c r="C776">
        <v>179.77000427246099</v>
      </c>
      <c r="D776">
        <v>166.5</v>
      </c>
      <c r="E776">
        <v>166.66000366210901</v>
      </c>
      <c r="F776">
        <v>230878800</v>
      </c>
      <c r="G776">
        <v>166.66000366210901</v>
      </c>
      <c r="H776">
        <v>144.96000671386699</v>
      </c>
      <c r="I776">
        <v>145.55000305175801</v>
      </c>
      <c r="J776">
        <v>142.85000610351599</v>
      </c>
      <c r="K776">
        <v>143</v>
      </c>
      <c r="L776">
        <v>64015300</v>
      </c>
      <c r="M776">
        <v>141.171310424805</v>
      </c>
      <c r="N776">
        <v>402.79998779296898</v>
      </c>
      <c r="O776">
        <v>405.13000488281199</v>
      </c>
      <c r="P776">
        <v>400.27999877929699</v>
      </c>
      <c r="Q776">
        <v>400.58999633789102</v>
      </c>
      <c r="R776">
        <v>74202000</v>
      </c>
      <c r="S776">
        <v>387.28189086914102</v>
      </c>
    </row>
    <row r="777" spans="1:19" x14ac:dyDescent="0.35">
      <c r="A777" s="1">
        <v>44957</v>
      </c>
      <c r="B777">
        <v>164.57000732421901</v>
      </c>
      <c r="C777">
        <v>174.30000305175801</v>
      </c>
      <c r="D777">
        <v>162.77999877929699</v>
      </c>
      <c r="E777">
        <v>173.22000122070301</v>
      </c>
      <c r="F777">
        <v>196813500</v>
      </c>
      <c r="G777">
        <v>173.22000122070301</v>
      </c>
      <c r="H777">
        <v>142.69999694824199</v>
      </c>
      <c r="I777">
        <v>144.33999633789099</v>
      </c>
      <c r="J777">
        <v>142.27999877929699</v>
      </c>
      <c r="K777">
        <v>144.28999328613301</v>
      </c>
      <c r="L777">
        <v>65874500</v>
      </c>
      <c r="M777">
        <v>142.44479370117199</v>
      </c>
      <c r="N777">
        <v>401.13000488281199</v>
      </c>
      <c r="O777">
        <v>406.52999877929699</v>
      </c>
      <c r="P777">
        <v>400.76998901367199</v>
      </c>
      <c r="Q777">
        <v>406.48001098632801</v>
      </c>
      <c r="R777">
        <v>86811800</v>
      </c>
      <c r="S777">
        <v>392.97616577148398</v>
      </c>
    </row>
    <row r="778" spans="1:19" x14ac:dyDescent="0.35">
      <c r="A778" s="1">
        <v>44958</v>
      </c>
      <c r="B778">
        <v>173.88999938964801</v>
      </c>
      <c r="C778">
        <v>183.80999755859401</v>
      </c>
      <c r="D778">
        <v>169.92999267578099</v>
      </c>
      <c r="E778">
        <v>181.41000366210901</v>
      </c>
      <c r="F778">
        <v>213806300</v>
      </c>
      <c r="G778">
        <v>181.41000366210901</v>
      </c>
      <c r="H778">
        <v>143.97000122070301</v>
      </c>
      <c r="I778">
        <v>146.61000061035199</v>
      </c>
      <c r="J778">
        <v>141.32000732421901</v>
      </c>
      <c r="K778">
        <v>145.42999267578099</v>
      </c>
      <c r="L778">
        <v>77663600</v>
      </c>
      <c r="M778">
        <v>143.570236206055</v>
      </c>
      <c r="N778">
        <v>405.20999145507801</v>
      </c>
      <c r="O778">
        <v>413.67001342773398</v>
      </c>
      <c r="P778">
        <v>402.35000610351602</v>
      </c>
      <c r="Q778">
        <v>410.79998779296898</v>
      </c>
      <c r="R778">
        <v>101459200</v>
      </c>
      <c r="S778">
        <v>397.15270996093801</v>
      </c>
    </row>
    <row r="779" spans="1:19" x14ac:dyDescent="0.35">
      <c r="A779" s="1">
        <v>44959</v>
      </c>
      <c r="B779">
        <v>187.330001831055</v>
      </c>
      <c r="C779">
        <v>196.75</v>
      </c>
      <c r="D779">
        <v>182.61000061035199</v>
      </c>
      <c r="E779">
        <v>188.27000427246099</v>
      </c>
      <c r="F779">
        <v>217448300</v>
      </c>
      <c r="G779">
        <v>188.27000427246099</v>
      </c>
      <c r="H779">
        <v>148.89999389648401</v>
      </c>
      <c r="I779">
        <v>151.17999267578099</v>
      </c>
      <c r="J779">
        <v>148.169998168945</v>
      </c>
      <c r="K779">
        <v>150.82000732421901</v>
      </c>
      <c r="L779">
        <v>118339000</v>
      </c>
      <c r="M779">
        <v>148.89131164550801</v>
      </c>
      <c r="N779">
        <v>414.85998535156199</v>
      </c>
      <c r="O779">
        <v>418.30999755859398</v>
      </c>
      <c r="P779">
        <v>412.88000488281199</v>
      </c>
      <c r="Q779">
        <v>416.77999877929699</v>
      </c>
      <c r="R779">
        <v>101654500</v>
      </c>
      <c r="S779">
        <v>402.93405151367199</v>
      </c>
    </row>
    <row r="780" spans="1:19" x14ac:dyDescent="0.35">
      <c r="A780" s="1">
        <v>44960</v>
      </c>
      <c r="B780">
        <v>183.94999694824199</v>
      </c>
      <c r="C780">
        <v>199</v>
      </c>
      <c r="D780">
        <v>183.69000244140599</v>
      </c>
      <c r="E780">
        <v>189.97999572753901</v>
      </c>
      <c r="F780">
        <v>232662000</v>
      </c>
      <c r="G780">
        <v>189.97999572753901</v>
      </c>
      <c r="H780">
        <v>148.02999877929699</v>
      </c>
      <c r="I780">
        <v>157.38000488281199</v>
      </c>
      <c r="J780">
        <v>147.830001831055</v>
      </c>
      <c r="K780">
        <v>154.5</v>
      </c>
      <c r="L780">
        <v>154357300</v>
      </c>
      <c r="M780">
        <v>152.52427673339801</v>
      </c>
      <c r="N780">
        <v>411.58999633789102</v>
      </c>
      <c r="O780">
        <v>416.97000122070301</v>
      </c>
      <c r="P780">
        <v>411.08999633789102</v>
      </c>
      <c r="Q780">
        <v>412.35000610351602</v>
      </c>
      <c r="R780">
        <v>94736800</v>
      </c>
      <c r="S780">
        <v>398.65121459960898</v>
      </c>
    </row>
    <row r="781" spans="1:19" x14ac:dyDescent="0.35">
      <c r="A781" s="1">
        <v>44963</v>
      </c>
      <c r="B781">
        <v>193.00999450683599</v>
      </c>
      <c r="C781">
        <v>198.169998168945</v>
      </c>
      <c r="D781">
        <v>189.919998168945</v>
      </c>
      <c r="E781">
        <v>194.75999450683599</v>
      </c>
      <c r="F781">
        <v>186188100</v>
      </c>
      <c r="G781">
        <v>194.75999450683599</v>
      </c>
      <c r="H781">
        <v>152.57000732421901</v>
      </c>
      <c r="I781">
        <v>153.10000610351599</v>
      </c>
      <c r="J781">
        <v>150.77999877929699</v>
      </c>
      <c r="K781">
        <v>151.72999572753901</v>
      </c>
      <c r="L781">
        <v>69858300</v>
      </c>
      <c r="M781">
        <v>149.78968811035199</v>
      </c>
      <c r="N781">
        <v>409.79000854492199</v>
      </c>
      <c r="O781">
        <v>411.29000854492199</v>
      </c>
      <c r="P781">
        <v>408.10000610351602</v>
      </c>
      <c r="Q781">
        <v>409.82998657226602</v>
      </c>
      <c r="R781">
        <v>60295300</v>
      </c>
      <c r="S781">
        <v>396.21493530273398</v>
      </c>
    </row>
    <row r="782" spans="1:19" x14ac:dyDescent="0.35">
      <c r="A782" s="1">
        <v>44964</v>
      </c>
      <c r="B782">
        <v>196.42999267578099</v>
      </c>
      <c r="C782">
        <v>197.5</v>
      </c>
      <c r="D782">
        <v>189.55000305175801</v>
      </c>
      <c r="E782">
        <v>196.80999755859401</v>
      </c>
      <c r="F782">
        <v>186010300</v>
      </c>
      <c r="G782">
        <v>196.80999755859401</v>
      </c>
      <c r="H782">
        <v>150.63999938964801</v>
      </c>
      <c r="I782">
        <v>155.22999572753901</v>
      </c>
      <c r="J782">
        <v>150.63999938964801</v>
      </c>
      <c r="K782">
        <v>154.64999389648401</v>
      </c>
      <c r="L782">
        <v>83322600</v>
      </c>
      <c r="M782">
        <v>152.67234802246099</v>
      </c>
      <c r="N782">
        <v>408.86999511718801</v>
      </c>
      <c r="O782">
        <v>416.489990234375</v>
      </c>
      <c r="P782">
        <v>407.57000732421898</v>
      </c>
      <c r="Q782">
        <v>415.19000244140602</v>
      </c>
      <c r="R782">
        <v>90990700</v>
      </c>
      <c r="S782">
        <v>401.39688110351602</v>
      </c>
    </row>
    <row r="783" spans="1:19" x14ac:dyDescent="0.35">
      <c r="A783" s="1">
        <v>44965</v>
      </c>
      <c r="B783">
        <v>196.10000610351599</v>
      </c>
      <c r="C783">
        <v>203</v>
      </c>
      <c r="D783">
        <v>194.30999755859401</v>
      </c>
      <c r="E783">
        <v>201.28999328613301</v>
      </c>
      <c r="F783">
        <v>180673600</v>
      </c>
      <c r="G783">
        <v>201.28999328613301</v>
      </c>
      <c r="H783">
        <v>153.88000488281199</v>
      </c>
      <c r="I783">
        <v>154.580001831055</v>
      </c>
      <c r="J783">
        <v>151.169998168945</v>
      </c>
      <c r="K783">
        <v>151.919998168945</v>
      </c>
      <c r="L783">
        <v>64120100</v>
      </c>
      <c r="M783">
        <v>149.97727966308599</v>
      </c>
      <c r="N783">
        <v>413.13000488281199</v>
      </c>
      <c r="O783">
        <v>414.52999877929699</v>
      </c>
      <c r="P783">
        <v>409.92999267578102</v>
      </c>
      <c r="Q783">
        <v>410.64999389648398</v>
      </c>
      <c r="R783">
        <v>76227500</v>
      </c>
      <c r="S783">
        <v>397.00762939453102</v>
      </c>
    </row>
    <row r="784" spans="1:19" x14ac:dyDescent="0.35">
      <c r="A784" s="1">
        <v>44966</v>
      </c>
      <c r="B784">
        <v>207.77999877929699</v>
      </c>
      <c r="C784">
        <v>214</v>
      </c>
      <c r="D784">
        <v>204.77000427246099</v>
      </c>
      <c r="E784">
        <v>207.32000732421901</v>
      </c>
      <c r="F784">
        <v>215431400</v>
      </c>
      <c r="G784">
        <v>207.32000732421901</v>
      </c>
      <c r="H784">
        <v>153.77999877929699</v>
      </c>
      <c r="I784">
        <v>154.330001831055</v>
      </c>
      <c r="J784">
        <v>150.419998168945</v>
      </c>
      <c r="K784">
        <v>150.86999511718801</v>
      </c>
      <c r="L784">
        <v>56007100</v>
      </c>
      <c r="M784">
        <v>148.94068908691401</v>
      </c>
      <c r="N784">
        <v>414.41000366210898</v>
      </c>
      <c r="O784">
        <v>414.57000732421898</v>
      </c>
      <c r="P784">
        <v>405.80999755859398</v>
      </c>
      <c r="Q784">
        <v>407.08999633789102</v>
      </c>
      <c r="R784">
        <v>78694900</v>
      </c>
      <c r="S784">
        <v>393.56594848632801</v>
      </c>
    </row>
    <row r="785" spans="1:19" x14ac:dyDescent="0.35">
      <c r="A785" s="1">
        <v>44967</v>
      </c>
      <c r="B785">
        <v>202.22999572753901</v>
      </c>
      <c r="C785">
        <v>206.19999694824199</v>
      </c>
      <c r="D785">
        <v>192.88999938964801</v>
      </c>
      <c r="E785">
        <v>196.88999938964801</v>
      </c>
      <c r="F785">
        <v>204754100</v>
      </c>
      <c r="G785">
        <v>196.88999938964801</v>
      </c>
      <c r="H785">
        <v>149.46000671386699</v>
      </c>
      <c r="I785">
        <v>151.33999633789099</v>
      </c>
      <c r="J785">
        <v>149.22000122070301</v>
      </c>
      <c r="K785">
        <v>151.00999450683599</v>
      </c>
      <c r="L785">
        <v>57450700</v>
      </c>
      <c r="M785">
        <v>149.30651855468801</v>
      </c>
      <c r="N785">
        <v>405.85998535156199</v>
      </c>
      <c r="O785">
        <v>408.44000244140602</v>
      </c>
      <c r="P785">
        <v>405.010009765625</v>
      </c>
      <c r="Q785">
        <v>408.04000854492199</v>
      </c>
      <c r="R785">
        <v>70769700</v>
      </c>
      <c r="S785">
        <v>394.48440551757801</v>
      </c>
    </row>
    <row r="786" spans="1:19" x14ac:dyDescent="0.35">
      <c r="A786" s="1">
        <v>44970</v>
      </c>
      <c r="B786">
        <v>194.419998168945</v>
      </c>
      <c r="C786">
        <v>196.30000305175801</v>
      </c>
      <c r="D786">
        <v>187.61000061035199</v>
      </c>
      <c r="E786">
        <v>194.63999938964801</v>
      </c>
      <c r="F786">
        <v>172475500</v>
      </c>
      <c r="G786">
        <v>194.63999938964801</v>
      </c>
      <c r="H786">
        <v>150.94999694824199</v>
      </c>
      <c r="I786">
        <v>154.25999450683599</v>
      </c>
      <c r="J786">
        <v>150.919998168945</v>
      </c>
      <c r="K786">
        <v>153.85000610351599</v>
      </c>
      <c r="L786">
        <v>62199000</v>
      </c>
      <c r="M786">
        <v>152.11448669433599</v>
      </c>
      <c r="N786">
        <v>408.72000122070301</v>
      </c>
      <c r="O786">
        <v>412.97000122070301</v>
      </c>
      <c r="P786">
        <v>408.239990234375</v>
      </c>
      <c r="Q786">
        <v>412.82998657226602</v>
      </c>
      <c r="R786">
        <v>64913500</v>
      </c>
      <c r="S786">
        <v>399.115234375</v>
      </c>
    </row>
    <row r="787" spans="1:19" x14ac:dyDescent="0.35">
      <c r="A787" s="1">
        <v>44971</v>
      </c>
      <c r="B787">
        <v>191.94000244140599</v>
      </c>
      <c r="C787">
        <v>209.82000732421901</v>
      </c>
      <c r="D787">
        <v>189.44000244140599</v>
      </c>
      <c r="E787">
        <v>209.25</v>
      </c>
      <c r="F787">
        <v>216455700</v>
      </c>
      <c r="G787">
        <v>209.25</v>
      </c>
      <c r="H787">
        <v>152.11999511718801</v>
      </c>
      <c r="I787">
        <v>153.77000427246099</v>
      </c>
      <c r="J787">
        <v>150.86000061035199</v>
      </c>
      <c r="K787">
        <v>153.19999694824199</v>
      </c>
      <c r="L787">
        <v>61707600</v>
      </c>
      <c r="M787">
        <v>151.47180175781199</v>
      </c>
      <c r="N787">
        <v>411.239990234375</v>
      </c>
      <c r="O787">
        <v>415.04998779296898</v>
      </c>
      <c r="P787">
        <v>408.510009765625</v>
      </c>
      <c r="Q787">
        <v>412.64001464843801</v>
      </c>
      <c r="R787">
        <v>88389300</v>
      </c>
      <c r="S787">
        <v>398.93157958984398</v>
      </c>
    </row>
    <row r="788" spans="1:19" x14ac:dyDescent="0.35">
      <c r="A788" s="1">
        <v>44972</v>
      </c>
      <c r="B788">
        <v>211.75999450683599</v>
      </c>
      <c r="C788">
        <v>214.66000366210901</v>
      </c>
      <c r="D788">
        <v>206.11000061035199</v>
      </c>
      <c r="E788">
        <v>214.24000549316401</v>
      </c>
      <c r="F788">
        <v>181006400</v>
      </c>
      <c r="G788">
        <v>214.24000549316401</v>
      </c>
      <c r="H788">
        <v>153.11000061035199</v>
      </c>
      <c r="I788">
        <v>155.5</v>
      </c>
      <c r="J788">
        <v>152.88000488281199</v>
      </c>
      <c r="K788">
        <v>155.330001831055</v>
      </c>
      <c r="L788">
        <v>65573800</v>
      </c>
      <c r="M788">
        <v>153.57778930664099</v>
      </c>
      <c r="N788">
        <v>410.35000610351602</v>
      </c>
      <c r="O788">
        <v>414.05999755859398</v>
      </c>
      <c r="P788">
        <v>409.47000122070301</v>
      </c>
      <c r="Q788">
        <v>413.98001098632801</v>
      </c>
      <c r="R788">
        <v>61555700</v>
      </c>
      <c r="S788">
        <v>400.22705078125</v>
      </c>
    </row>
    <row r="789" spans="1:19" x14ac:dyDescent="0.35">
      <c r="A789" s="1">
        <v>44973</v>
      </c>
      <c r="B789">
        <v>210.77999877929699</v>
      </c>
      <c r="C789">
        <v>217.64999389648401</v>
      </c>
      <c r="D789">
        <v>201.83999633789099</v>
      </c>
      <c r="E789">
        <v>202.03999328613301</v>
      </c>
      <c r="F789">
        <v>229586500</v>
      </c>
      <c r="G789">
        <v>202.03999328613301</v>
      </c>
      <c r="H789">
        <v>153.50999450683599</v>
      </c>
      <c r="I789">
        <v>156.330001831055</v>
      </c>
      <c r="J789">
        <v>153.35000610351599</v>
      </c>
      <c r="K789">
        <v>153.71000671386699</v>
      </c>
      <c r="L789">
        <v>68167900</v>
      </c>
      <c r="M789">
        <v>151.97605895996099</v>
      </c>
      <c r="N789">
        <v>408.79000854492199</v>
      </c>
      <c r="O789">
        <v>412.91000366210898</v>
      </c>
      <c r="P789">
        <v>408.14001464843801</v>
      </c>
      <c r="Q789">
        <v>408.27999877929699</v>
      </c>
      <c r="R789">
        <v>76431500</v>
      </c>
      <c r="S789">
        <v>394.71643066406199</v>
      </c>
    </row>
    <row r="790" spans="1:19" x14ac:dyDescent="0.35">
      <c r="A790" s="1">
        <v>44974</v>
      </c>
      <c r="B790">
        <v>199.99000549316401</v>
      </c>
      <c r="C790">
        <v>208.44000244140599</v>
      </c>
      <c r="D790">
        <v>197.5</v>
      </c>
      <c r="E790">
        <v>208.30999755859401</v>
      </c>
      <c r="F790">
        <v>213738500</v>
      </c>
      <c r="G790">
        <v>208.30999755859401</v>
      </c>
      <c r="H790">
        <v>152.35000610351599</v>
      </c>
      <c r="I790">
        <v>153</v>
      </c>
      <c r="J790">
        <v>150.85000610351599</v>
      </c>
      <c r="K790">
        <v>152.55000305175801</v>
      </c>
      <c r="L790">
        <v>59144100</v>
      </c>
      <c r="M790">
        <v>150.82916259765599</v>
      </c>
      <c r="N790">
        <v>406.05999755859398</v>
      </c>
      <c r="O790">
        <v>407.510009765625</v>
      </c>
      <c r="P790">
        <v>404.04998779296898</v>
      </c>
      <c r="Q790">
        <v>407.260009765625</v>
      </c>
      <c r="R790">
        <v>89257800</v>
      </c>
      <c r="S790">
        <v>393.73034667968801</v>
      </c>
    </row>
    <row r="791" spans="1:19" x14ac:dyDescent="0.35">
      <c r="A791" s="1">
        <v>44978</v>
      </c>
      <c r="B791">
        <v>204.99000549316401</v>
      </c>
      <c r="C791">
        <v>209.71000671386699</v>
      </c>
      <c r="D791">
        <v>197.22000122070301</v>
      </c>
      <c r="E791">
        <v>197.36999511718801</v>
      </c>
      <c r="F791">
        <v>180018600</v>
      </c>
      <c r="G791">
        <v>197.36999511718801</v>
      </c>
      <c r="H791">
        <v>150.19999694824199</v>
      </c>
      <c r="I791">
        <v>151.30000305175801</v>
      </c>
      <c r="J791">
        <v>148.41000366210901</v>
      </c>
      <c r="K791">
        <v>148.47999572753901</v>
      </c>
      <c r="L791">
        <v>58867200</v>
      </c>
      <c r="M791">
        <v>146.80505371093801</v>
      </c>
      <c r="N791">
        <v>403.05999755859398</v>
      </c>
      <c r="O791">
        <v>404.16000366210898</v>
      </c>
      <c r="P791">
        <v>398.82000732421898</v>
      </c>
      <c r="Q791">
        <v>399.08999633789102</v>
      </c>
      <c r="R791">
        <v>82655900</v>
      </c>
      <c r="S791">
        <v>385.83172607421898</v>
      </c>
    </row>
    <row r="792" spans="1:19" x14ac:dyDescent="0.35">
      <c r="A792" s="1">
        <v>44979</v>
      </c>
      <c r="B792">
        <v>197.92999267578099</v>
      </c>
      <c r="C792">
        <v>201.99000549316401</v>
      </c>
      <c r="D792">
        <v>191.77999877929699</v>
      </c>
      <c r="E792">
        <v>200.86000061035199</v>
      </c>
      <c r="F792">
        <v>191828500</v>
      </c>
      <c r="G792">
        <v>200.86000061035199</v>
      </c>
      <c r="H792">
        <v>148.86999511718801</v>
      </c>
      <c r="I792">
        <v>149.94999694824199</v>
      </c>
      <c r="J792">
        <v>147.16000366210901</v>
      </c>
      <c r="K792">
        <v>148.91000366210901</v>
      </c>
      <c r="L792">
        <v>51011300</v>
      </c>
      <c r="M792">
        <v>147.23020935058599</v>
      </c>
      <c r="N792">
        <v>399.51998901367199</v>
      </c>
      <c r="O792">
        <v>401.13000488281199</v>
      </c>
      <c r="P792">
        <v>397.01998901367199</v>
      </c>
      <c r="Q792">
        <v>398.54000854492199</v>
      </c>
      <c r="R792">
        <v>83742300</v>
      </c>
      <c r="S792">
        <v>385.29998779296898</v>
      </c>
    </row>
    <row r="793" spans="1:19" x14ac:dyDescent="0.35">
      <c r="A793" s="1">
        <v>44980</v>
      </c>
      <c r="B793">
        <v>203.91000366210901</v>
      </c>
      <c r="C793">
        <v>205.13999938964801</v>
      </c>
      <c r="D793">
        <v>196.330001831055</v>
      </c>
      <c r="E793">
        <v>202.07000732421901</v>
      </c>
      <c r="F793">
        <v>146360000</v>
      </c>
      <c r="G793">
        <v>202.07000732421901</v>
      </c>
      <c r="H793">
        <v>150.08999633789099</v>
      </c>
      <c r="I793">
        <v>150.33999633789099</v>
      </c>
      <c r="J793">
        <v>147.24000549316401</v>
      </c>
      <c r="K793">
        <v>149.39999389648401</v>
      </c>
      <c r="L793">
        <v>48394200</v>
      </c>
      <c r="M793">
        <v>147.71467590332</v>
      </c>
      <c r="N793">
        <v>401.55999755859398</v>
      </c>
      <c r="O793">
        <v>402.20001220703102</v>
      </c>
      <c r="P793">
        <v>396.25</v>
      </c>
      <c r="Q793">
        <v>400.66000366210898</v>
      </c>
      <c r="R793">
        <v>96242400</v>
      </c>
      <c r="S793">
        <v>387.34954833984398</v>
      </c>
    </row>
    <row r="794" spans="1:19" x14ac:dyDescent="0.35">
      <c r="A794" s="1">
        <v>44981</v>
      </c>
      <c r="B794">
        <v>196.330001831055</v>
      </c>
      <c r="C794">
        <v>197.669998168945</v>
      </c>
      <c r="D794">
        <v>192.80000305175801</v>
      </c>
      <c r="E794">
        <v>196.88000488281199</v>
      </c>
      <c r="F794">
        <v>142228100</v>
      </c>
      <c r="G794">
        <v>196.88000488281199</v>
      </c>
      <c r="H794">
        <v>147.11000061035199</v>
      </c>
      <c r="I794">
        <v>147.19000244140599</v>
      </c>
      <c r="J794">
        <v>145.72000122070301</v>
      </c>
      <c r="K794">
        <v>146.71000671386699</v>
      </c>
      <c r="L794">
        <v>55469600</v>
      </c>
      <c r="M794">
        <v>145.05502319335901</v>
      </c>
      <c r="N794">
        <v>395.42001342773398</v>
      </c>
      <c r="O794">
        <v>397.25</v>
      </c>
      <c r="P794">
        <v>393.64001464843801</v>
      </c>
      <c r="Q794">
        <v>396.38000488281199</v>
      </c>
      <c r="R794">
        <v>108194400</v>
      </c>
      <c r="S794">
        <v>383.21170043945301</v>
      </c>
    </row>
    <row r="795" spans="1:19" x14ac:dyDescent="0.35">
      <c r="A795" s="1">
        <v>44984</v>
      </c>
      <c r="B795">
        <v>202.02999877929699</v>
      </c>
      <c r="C795">
        <v>209.419998168945</v>
      </c>
      <c r="D795">
        <v>201.25999450683599</v>
      </c>
      <c r="E795">
        <v>207.63000488281199</v>
      </c>
      <c r="F795">
        <v>161028300</v>
      </c>
      <c r="G795">
        <v>207.63000488281199</v>
      </c>
      <c r="H795">
        <v>147.71000671386699</v>
      </c>
      <c r="I795">
        <v>149.169998168945</v>
      </c>
      <c r="J795">
        <v>147.44999694824199</v>
      </c>
      <c r="K795">
        <v>147.919998168945</v>
      </c>
      <c r="L795">
        <v>44998500</v>
      </c>
      <c r="M795">
        <v>146.25137329101599</v>
      </c>
      <c r="N795">
        <v>399.86999511718801</v>
      </c>
      <c r="O795">
        <v>401.29000854492199</v>
      </c>
      <c r="P795">
        <v>396.75</v>
      </c>
      <c r="Q795">
        <v>397.73001098632801</v>
      </c>
      <c r="R795">
        <v>80444700</v>
      </c>
      <c r="S795">
        <v>384.51696777343801</v>
      </c>
    </row>
    <row r="796" spans="1:19" x14ac:dyDescent="0.35">
      <c r="A796" s="1">
        <v>44985</v>
      </c>
      <c r="B796">
        <v>210.58999633789099</v>
      </c>
      <c r="C796">
        <v>211.22999572753901</v>
      </c>
      <c r="D796">
        <v>203.75</v>
      </c>
      <c r="E796">
        <v>205.71000671386699</v>
      </c>
      <c r="F796">
        <v>153144900</v>
      </c>
      <c r="G796">
        <v>205.71000671386699</v>
      </c>
      <c r="H796">
        <v>147.05000305175801</v>
      </c>
      <c r="I796">
        <v>149.080001831055</v>
      </c>
      <c r="J796">
        <v>146.830001831055</v>
      </c>
      <c r="K796">
        <v>147.41000366210901</v>
      </c>
      <c r="L796">
        <v>50547000</v>
      </c>
      <c r="M796">
        <v>145.747146606445</v>
      </c>
      <c r="N796">
        <v>397.23001098632801</v>
      </c>
      <c r="O796">
        <v>399.27999877929699</v>
      </c>
      <c r="P796">
        <v>396.14999389648398</v>
      </c>
      <c r="Q796">
        <v>396.260009765625</v>
      </c>
      <c r="R796">
        <v>96438600</v>
      </c>
      <c r="S796">
        <v>383.09573364257801</v>
      </c>
    </row>
    <row r="797" spans="1:19" x14ac:dyDescent="0.35">
      <c r="A797" s="1">
        <v>44986</v>
      </c>
      <c r="B797">
        <v>206.21000671386699</v>
      </c>
      <c r="C797">
        <v>207.19999694824199</v>
      </c>
      <c r="D797">
        <v>198.52000427246099</v>
      </c>
      <c r="E797">
        <v>202.77000427246099</v>
      </c>
      <c r="F797">
        <v>156852800</v>
      </c>
      <c r="G797">
        <v>202.77000427246099</v>
      </c>
      <c r="H797">
        <v>146.830001831055</v>
      </c>
      <c r="I797">
        <v>147.22999572753901</v>
      </c>
      <c r="J797">
        <v>145.00999450683599</v>
      </c>
      <c r="K797">
        <v>145.30999755859401</v>
      </c>
      <c r="L797">
        <v>55479000</v>
      </c>
      <c r="M797">
        <v>143.670822143555</v>
      </c>
      <c r="N797">
        <v>395.41000366210898</v>
      </c>
      <c r="O797">
        <v>396.69000244140602</v>
      </c>
      <c r="P797">
        <v>393.38000488281199</v>
      </c>
      <c r="Q797">
        <v>394.739990234375</v>
      </c>
      <c r="R797">
        <v>99706800</v>
      </c>
      <c r="S797">
        <v>381.62619018554699</v>
      </c>
    </row>
    <row r="798" spans="1:19" x14ac:dyDescent="0.35">
      <c r="A798" s="1">
        <v>44987</v>
      </c>
      <c r="B798">
        <v>186.74000549316401</v>
      </c>
      <c r="C798">
        <v>193.75</v>
      </c>
      <c r="D798">
        <v>186.00999450683599</v>
      </c>
      <c r="E798">
        <v>190.89999389648401</v>
      </c>
      <c r="F798">
        <v>181500700</v>
      </c>
      <c r="G798">
        <v>190.89999389648401</v>
      </c>
      <c r="H798">
        <v>144.38000488281199</v>
      </c>
      <c r="I798">
        <v>146.71000671386699</v>
      </c>
      <c r="J798">
        <v>143.89999389648401</v>
      </c>
      <c r="K798">
        <v>145.91000366210901</v>
      </c>
      <c r="L798">
        <v>52238100</v>
      </c>
      <c r="M798">
        <v>144.26406860351599</v>
      </c>
      <c r="N798">
        <v>392.67999267578102</v>
      </c>
      <c r="O798">
        <v>398.69000244140602</v>
      </c>
      <c r="P798">
        <v>392.32998657226602</v>
      </c>
      <c r="Q798">
        <v>397.80999755859398</v>
      </c>
      <c r="R798">
        <v>85127800</v>
      </c>
      <c r="S798">
        <v>384.59420776367199</v>
      </c>
    </row>
    <row r="799" spans="1:19" x14ac:dyDescent="0.35">
      <c r="A799" s="1">
        <v>44988</v>
      </c>
      <c r="B799">
        <v>194.80000305175801</v>
      </c>
      <c r="C799">
        <v>200.47999572753901</v>
      </c>
      <c r="D799">
        <v>192.88000488281199</v>
      </c>
      <c r="E799">
        <v>197.78999328613301</v>
      </c>
      <c r="F799">
        <v>154193300</v>
      </c>
      <c r="G799">
        <v>197.78999328613301</v>
      </c>
      <c r="H799">
        <v>148.03999328613301</v>
      </c>
      <c r="I799">
        <v>151.11000061035199</v>
      </c>
      <c r="J799">
        <v>147.330001831055</v>
      </c>
      <c r="K799">
        <v>151.02999877929699</v>
      </c>
      <c r="L799">
        <v>70732300</v>
      </c>
      <c r="M799">
        <v>149.32627868652301</v>
      </c>
      <c r="N799">
        <v>399.70999145507801</v>
      </c>
      <c r="O799">
        <v>404.45001220703102</v>
      </c>
      <c r="P799">
        <v>399.02999877929699</v>
      </c>
      <c r="Q799">
        <v>404.19000244140602</v>
      </c>
      <c r="R799">
        <v>90120000</v>
      </c>
      <c r="S799">
        <v>390.76223754882801</v>
      </c>
    </row>
    <row r="800" spans="1:19" x14ac:dyDescent="0.35">
      <c r="A800" s="1">
        <v>44991</v>
      </c>
      <c r="B800">
        <v>198.53999328613301</v>
      </c>
      <c r="C800">
        <v>198.60000610351599</v>
      </c>
      <c r="D800">
        <v>192.30000305175801</v>
      </c>
      <c r="E800">
        <v>193.80999755859401</v>
      </c>
      <c r="F800">
        <v>128100100</v>
      </c>
      <c r="G800">
        <v>193.80999755859401</v>
      </c>
      <c r="H800">
        <v>153.78999328613301</v>
      </c>
      <c r="I800">
        <v>156.30000305175801</v>
      </c>
      <c r="J800">
        <v>153.46000671386699</v>
      </c>
      <c r="K800">
        <v>153.830001831055</v>
      </c>
      <c r="L800">
        <v>87558000</v>
      </c>
      <c r="M800">
        <v>152.09469604492199</v>
      </c>
      <c r="N800">
        <v>405.04998779296898</v>
      </c>
      <c r="O800">
        <v>407.45001220703102</v>
      </c>
      <c r="P800">
        <v>404.010009765625</v>
      </c>
      <c r="Q800">
        <v>404.47000122070301</v>
      </c>
      <c r="R800">
        <v>72795900</v>
      </c>
      <c r="S800">
        <v>391.03298950195301</v>
      </c>
    </row>
    <row r="801" spans="1:19" x14ac:dyDescent="0.35">
      <c r="A801" s="1">
        <v>44992</v>
      </c>
      <c r="B801">
        <v>191.38000488281199</v>
      </c>
      <c r="C801">
        <v>194.19999694824199</v>
      </c>
      <c r="D801">
        <v>186.10000610351599</v>
      </c>
      <c r="E801">
        <v>187.71000671386699</v>
      </c>
      <c r="F801">
        <v>148125800</v>
      </c>
      <c r="G801">
        <v>187.71000671386699</v>
      </c>
      <c r="H801">
        <v>153.69999694824199</v>
      </c>
      <c r="I801">
        <v>154.02999877929699</v>
      </c>
      <c r="J801">
        <v>151.13000488281199</v>
      </c>
      <c r="K801">
        <v>151.60000610351599</v>
      </c>
      <c r="L801">
        <v>56182000</v>
      </c>
      <c r="M801">
        <v>149.88984680175801</v>
      </c>
      <c r="N801">
        <v>404.42001342773398</v>
      </c>
      <c r="O801">
        <v>404.67001342773398</v>
      </c>
      <c r="P801">
        <v>397.63000488281199</v>
      </c>
      <c r="Q801">
        <v>398.26998901367199</v>
      </c>
      <c r="R801">
        <v>108310600</v>
      </c>
      <c r="S801">
        <v>385.03894042968801</v>
      </c>
    </row>
    <row r="802" spans="1:19" x14ac:dyDescent="0.35">
      <c r="A802" s="1">
        <v>44993</v>
      </c>
      <c r="B802">
        <v>185.03999328613301</v>
      </c>
      <c r="C802">
        <v>186.5</v>
      </c>
      <c r="D802">
        <v>180</v>
      </c>
      <c r="E802">
        <v>182</v>
      </c>
      <c r="F802">
        <v>151897800</v>
      </c>
      <c r="G802">
        <v>182</v>
      </c>
      <c r="H802">
        <v>152.80999755859401</v>
      </c>
      <c r="I802">
        <v>153.47000122070301</v>
      </c>
      <c r="J802">
        <v>151.830001831055</v>
      </c>
      <c r="K802">
        <v>152.86999511718801</v>
      </c>
      <c r="L802">
        <v>47204800</v>
      </c>
      <c r="M802">
        <v>151.14552307128901</v>
      </c>
      <c r="N802">
        <v>398.39001464843801</v>
      </c>
      <c r="O802">
        <v>399.70999145507801</v>
      </c>
      <c r="P802">
        <v>396.58999633789102</v>
      </c>
      <c r="Q802">
        <v>398.92001342773398</v>
      </c>
      <c r="R802">
        <v>74746600</v>
      </c>
      <c r="S802">
        <v>385.66738891601602</v>
      </c>
    </row>
    <row r="803" spans="1:19" x14ac:dyDescent="0.35">
      <c r="A803" s="1">
        <v>44994</v>
      </c>
      <c r="B803">
        <v>180.25</v>
      </c>
      <c r="C803">
        <v>185.17999267578099</v>
      </c>
      <c r="D803">
        <v>172.50999450683599</v>
      </c>
      <c r="E803">
        <v>172.919998168945</v>
      </c>
      <c r="F803">
        <v>170023800</v>
      </c>
      <c r="G803">
        <v>172.919998168945</v>
      </c>
      <c r="H803">
        <v>153.55999755859401</v>
      </c>
      <c r="I803">
        <v>154.53999328613301</v>
      </c>
      <c r="J803">
        <v>150.22999572753901</v>
      </c>
      <c r="K803">
        <v>150.58999633789099</v>
      </c>
      <c r="L803">
        <v>53833600</v>
      </c>
      <c r="M803">
        <v>148.89125061035199</v>
      </c>
      <c r="N803">
        <v>399.739990234375</v>
      </c>
      <c r="O803">
        <v>401.48001098632801</v>
      </c>
      <c r="P803">
        <v>390.52999877929699</v>
      </c>
      <c r="Q803">
        <v>391.55999755859398</v>
      </c>
      <c r="R803">
        <v>111945300</v>
      </c>
      <c r="S803">
        <v>378.55187988281199</v>
      </c>
    </row>
    <row r="804" spans="1:19" x14ac:dyDescent="0.35">
      <c r="A804" s="1">
        <v>44995</v>
      </c>
      <c r="B804">
        <v>175.13000488281199</v>
      </c>
      <c r="C804">
        <v>178.28999328613301</v>
      </c>
      <c r="D804">
        <v>168.44000244140599</v>
      </c>
      <c r="E804">
        <v>173.44000244140599</v>
      </c>
      <c r="F804">
        <v>191488900</v>
      </c>
      <c r="G804">
        <v>173.44000244140599</v>
      </c>
      <c r="H804">
        <v>150.21000671386699</v>
      </c>
      <c r="I804">
        <v>150.94000244140599</v>
      </c>
      <c r="J804">
        <v>147.61000061035199</v>
      </c>
      <c r="K804">
        <v>148.5</v>
      </c>
      <c r="L804">
        <v>68572400</v>
      </c>
      <c r="M804">
        <v>146.82484436035199</v>
      </c>
      <c r="N804">
        <v>390.989990234375</v>
      </c>
      <c r="O804">
        <v>393.16000366210898</v>
      </c>
      <c r="P804">
        <v>384.32000732421898</v>
      </c>
      <c r="Q804">
        <v>385.91000366210898</v>
      </c>
      <c r="R804">
        <v>189253000</v>
      </c>
      <c r="S804">
        <v>373.08963012695301</v>
      </c>
    </row>
    <row r="805" spans="1:19" x14ac:dyDescent="0.35">
      <c r="A805" s="1">
        <v>44998</v>
      </c>
      <c r="B805">
        <v>167.46000671386699</v>
      </c>
      <c r="C805">
        <v>177.35000610351599</v>
      </c>
      <c r="D805">
        <v>163.91000366210901</v>
      </c>
      <c r="E805">
        <v>174.47999572753901</v>
      </c>
      <c r="F805">
        <v>167790300</v>
      </c>
      <c r="G805">
        <v>174.47999572753901</v>
      </c>
      <c r="H805">
        <v>147.80999755859401</v>
      </c>
      <c r="I805">
        <v>153.13999938964801</v>
      </c>
      <c r="J805">
        <v>147.69999694824199</v>
      </c>
      <c r="K805">
        <v>150.47000122070301</v>
      </c>
      <c r="L805">
        <v>84457100</v>
      </c>
      <c r="M805">
        <v>148.77259826660199</v>
      </c>
      <c r="N805">
        <v>381.80999755859398</v>
      </c>
      <c r="O805">
        <v>390.39001464843801</v>
      </c>
      <c r="P805">
        <v>380.64999389648398</v>
      </c>
      <c r="Q805">
        <v>385.35998535156199</v>
      </c>
      <c r="R805">
        <v>157790000</v>
      </c>
      <c r="S805">
        <v>372.55783081054699</v>
      </c>
    </row>
    <row r="806" spans="1:19" x14ac:dyDescent="0.35">
      <c r="A806" s="1">
        <v>44999</v>
      </c>
      <c r="B806">
        <v>177.30999755859401</v>
      </c>
      <c r="C806">
        <v>183.80000305175801</v>
      </c>
      <c r="D806">
        <v>177.13999938964801</v>
      </c>
      <c r="E806">
        <v>183.25999450683599</v>
      </c>
      <c r="F806">
        <v>143717900</v>
      </c>
      <c r="G806">
        <v>183.25999450683599</v>
      </c>
      <c r="H806">
        <v>151.27999877929699</v>
      </c>
      <c r="I806">
        <v>153.39999389648401</v>
      </c>
      <c r="J806">
        <v>150.10000610351599</v>
      </c>
      <c r="K806">
        <v>152.58999633789099</v>
      </c>
      <c r="L806">
        <v>73695900</v>
      </c>
      <c r="M806">
        <v>150.86868286132801</v>
      </c>
      <c r="N806">
        <v>390.5</v>
      </c>
      <c r="O806">
        <v>393.45001220703102</v>
      </c>
      <c r="P806">
        <v>387.04998779296898</v>
      </c>
      <c r="Q806">
        <v>391.73001098632801</v>
      </c>
      <c r="R806">
        <v>149752400</v>
      </c>
      <c r="S806">
        <v>378.71624755859398</v>
      </c>
    </row>
    <row r="807" spans="1:19" x14ac:dyDescent="0.35">
      <c r="A807" s="1">
        <v>45000</v>
      </c>
      <c r="B807">
        <v>180.80000305175801</v>
      </c>
      <c r="C807">
        <v>182.33999633789099</v>
      </c>
      <c r="D807">
        <v>176.02999877929699</v>
      </c>
      <c r="E807">
        <v>180.44999694824199</v>
      </c>
      <c r="F807">
        <v>145995600</v>
      </c>
      <c r="G807">
        <v>180.44999694824199</v>
      </c>
      <c r="H807">
        <v>151.19000244140599</v>
      </c>
      <c r="I807">
        <v>153.25</v>
      </c>
      <c r="J807">
        <v>149.919998168945</v>
      </c>
      <c r="K807">
        <v>152.99000549316401</v>
      </c>
      <c r="L807">
        <v>77167900</v>
      </c>
      <c r="M807">
        <v>151.26419067382801</v>
      </c>
      <c r="N807">
        <v>385.89001464843801</v>
      </c>
      <c r="O807">
        <v>389.489990234375</v>
      </c>
      <c r="P807">
        <v>383.70999145507801</v>
      </c>
      <c r="Q807">
        <v>389.27999877929699</v>
      </c>
      <c r="R807">
        <v>172996900</v>
      </c>
      <c r="S807">
        <v>376.34762573242199</v>
      </c>
    </row>
    <row r="808" spans="1:19" x14ac:dyDescent="0.35">
      <c r="A808" s="1">
        <v>45001</v>
      </c>
      <c r="B808">
        <v>180.36999511718801</v>
      </c>
      <c r="C808">
        <v>185.80999755859401</v>
      </c>
      <c r="D808">
        <v>178.83999633789099</v>
      </c>
      <c r="E808">
        <v>184.13000488281199</v>
      </c>
      <c r="F808">
        <v>121136800</v>
      </c>
      <c r="G808">
        <v>184.13000488281199</v>
      </c>
      <c r="H808">
        <v>152.16000366210901</v>
      </c>
      <c r="I808">
        <v>156.46000671386699</v>
      </c>
      <c r="J808">
        <v>151.63999938964801</v>
      </c>
      <c r="K808">
        <v>155.85000610351599</v>
      </c>
      <c r="L808">
        <v>76161100</v>
      </c>
      <c r="M808">
        <v>154.09190368652301</v>
      </c>
      <c r="N808">
        <v>386.82000732421898</v>
      </c>
      <c r="O808">
        <v>396.47000122070301</v>
      </c>
      <c r="P808">
        <v>386.29000854492199</v>
      </c>
      <c r="Q808">
        <v>396.10998535156199</v>
      </c>
      <c r="R808">
        <v>143254200</v>
      </c>
      <c r="S808">
        <v>382.95068359375</v>
      </c>
    </row>
    <row r="809" spans="1:19" x14ac:dyDescent="0.35">
      <c r="A809" s="1">
        <v>45002</v>
      </c>
      <c r="B809">
        <v>184.52000427246099</v>
      </c>
      <c r="C809">
        <v>186.22000122070301</v>
      </c>
      <c r="D809">
        <v>177.330001831055</v>
      </c>
      <c r="E809">
        <v>180.13000488281199</v>
      </c>
      <c r="F809">
        <v>133197100</v>
      </c>
      <c r="G809">
        <v>180.13000488281199</v>
      </c>
      <c r="H809">
        <v>156.080001831055</v>
      </c>
      <c r="I809">
        <v>156.74000549316401</v>
      </c>
      <c r="J809">
        <v>154.27999877929699</v>
      </c>
      <c r="K809">
        <v>155</v>
      </c>
      <c r="L809">
        <v>98944600</v>
      </c>
      <c r="M809">
        <v>153.25149536132801</v>
      </c>
      <c r="N809">
        <v>393.22000122070301</v>
      </c>
      <c r="O809">
        <v>394.39999389648398</v>
      </c>
      <c r="P809">
        <v>388.54998779296898</v>
      </c>
      <c r="Q809">
        <v>389.989990234375</v>
      </c>
      <c r="R809">
        <v>140553400</v>
      </c>
      <c r="S809">
        <v>378.47302246093801</v>
      </c>
    </row>
    <row r="810" spans="1:19" x14ac:dyDescent="0.35">
      <c r="A810" s="1">
        <v>45005</v>
      </c>
      <c r="B810">
        <v>178.080001831055</v>
      </c>
      <c r="C810">
        <v>186.44000244140599</v>
      </c>
      <c r="D810">
        <v>176.35000610351599</v>
      </c>
      <c r="E810">
        <v>183.25</v>
      </c>
      <c r="F810">
        <v>129684400</v>
      </c>
      <c r="G810">
        <v>183.25</v>
      </c>
      <c r="H810">
        <v>155.07000732421901</v>
      </c>
      <c r="I810">
        <v>157.82000732421901</v>
      </c>
      <c r="J810">
        <v>154.14999389648401</v>
      </c>
      <c r="K810">
        <v>157.39999389648401</v>
      </c>
      <c r="L810">
        <v>73641400</v>
      </c>
      <c r="M810">
        <v>155.624435424805</v>
      </c>
      <c r="N810">
        <v>390.79998779296898</v>
      </c>
      <c r="O810">
        <v>394.17001342773398</v>
      </c>
      <c r="P810">
        <v>390.07000732421898</v>
      </c>
      <c r="Q810">
        <v>393.739990234375</v>
      </c>
      <c r="R810">
        <v>93055800</v>
      </c>
      <c r="S810">
        <v>382.11221313476602</v>
      </c>
    </row>
    <row r="811" spans="1:19" x14ac:dyDescent="0.35">
      <c r="A811" s="1">
        <v>45006</v>
      </c>
      <c r="B811">
        <v>188.27999877929699</v>
      </c>
      <c r="C811">
        <v>198</v>
      </c>
      <c r="D811">
        <v>188.03999328613301</v>
      </c>
      <c r="E811">
        <v>197.580001831055</v>
      </c>
      <c r="F811">
        <v>153391400</v>
      </c>
      <c r="G811">
        <v>197.580001831055</v>
      </c>
      <c r="H811">
        <v>157.32000732421901</v>
      </c>
      <c r="I811">
        <v>159.39999389648401</v>
      </c>
      <c r="J811">
        <v>156.53999328613301</v>
      </c>
      <c r="K811">
        <v>159.27999877929699</v>
      </c>
      <c r="L811">
        <v>73938300</v>
      </c>
      <c r="M811">
        <v>157.48321533203099</v>
      </c>
      <c r="N811">
        <v>397.239990234375</v>
      </c>
      <c r="O811">
        <v>399.41000366210898</v>
      </c>
      <c r="P811">
        <v>395.57998657226602</v>
      </c>
      <c r="Q811">
        <v>398.91000366210898</v>
      </c>
      <c r="R811">
        <v>91524200</v>
      </c>
      <c r="S811">
        <v>387.12957763671898</v>
      </c>
    </row>
    <row r="812" spans="1:19" x14ac:dyDescent="0.35">
      <c r="A812" s="1">
        <v>45007</v>
      </c>
      <c r="B812">
        <v>199.30000305175801</v>
      </c>
      <c r="C812">
        <v>200.66000366210901</v>
      </c>
      <c r="D812">
        <v>190.94999694824199</v>
      </c>
      <c r="E812">
        <v>191.14999389648401</v>
      </c>
      <c r="F812">
        <v>150376400</v>
      </c>
      <c r="G812">
        <v>191.14999389648401</v>
      </c>
      <c r="H812">
        <v>159.30000305175801</v>
      </c>
      <c r="I812">
        <v>162.13999938964801</v>
      </c>
      <c r="J812">
        <v>157.80999755859401</v>
      </c>
      <c r="K812">
        <v>157.830001831055</v>
      </c>
      <c r="L812">
        <v>75701800</v>
      </c>
      <c r="M812">
        <v>156.04959106445301</v>
      </c>
      <c r="N812">
        <v>398.73001098632801</v>
      </c>
      <c r="O812">
        <v>402.489990234375</v>
      </c>
      <c r="P812">
        <v>392.07000732421898</v>
      </c>
      <c r="Q812">
        <v>392.10998535156199</v>
      </c>
      <c r="R812">
        <v>111746600</v>
      </c>
      <c r="S812">
        <v>380.53036499023398</v>
      </c>
    </row>
    <row r="813" spans="1:19" x14ac:dyDescent="0.35">
      <c r="A813" s="1">
        <v>45008</v>
      </c>
      <c r="B813">
        <v>195.25999450683599</v>
      </c>
      <c r="C813">
        <v>199.30999755859401</v>
      </c>
      <c r="D813">
        <v>188.64999389648401</v>
      </c>
      <c r="E813">
        <v>192.22000122070301</v>
      </c>
      <c r="F813">
        <v>144193900</v>
      </c>
      <c r="G813">
        <v>192.22000122070301</v>
      </c>
      <c r="H813">
        <v>158.830001831055</v>
      </c>
      <c r="I813">
        <v>161.55000305175801</v>
      </c>
      <c r="J813">
        <v>157.67999267578099</v>
      </c>
      <c r="K813">
        <v>158.92999267578099</v>
      </c>
      <c r="L813">
        <v>67622100</v>
      </c>
      <c r="M813">
        <v>157.13717651367199</v>
      </c>
      <c r="N813">
        <v>395.08999633789102</v>
      </c>
      <c r="O813">
        <v>399.29000854492199</v>
      </c>
      <c r="P813">
        <v>390.35000610351602</v>
      </c>
      <c r="Q813">
        <v>393.17001342773398</v>
      </c>
      <c r="R813">
        <v>119351300</v>
      </c>
      <c r="S813">
        <v>381.55911254882801</v>
      </c>
    </row>
    <row r="814" spans="1:19" x14ac:dyDescent="0.35">
      <c r="A814" s="1">
        <v>45009</v>
      </c>
      <c r="B814">
        <v>191.64999389648401</v>
      </c>
      <c r="C814">
        <v>192.36000061035199</v>
      </c>
      <c r="D814">
        <v>187.14999389648401</v>
      </c>
      <c r="E814">
        <v>190.41000366210901</v>
      </c>
      <c r="F814">
        <v>116312400</v>
      </c>
      <c r="G814">
        <v>190.41000366210901</v>
      </c>
      <c r="H814">
        <v>158.86000061035199</v>
      </c>
      <c r="I814">
        <v>160.33999633789099</v>
      </c>
      <c r="J814">
        <v>157.85000610351599</v>
      </c>
      <c r="K814">
        <v>160.25</v>
      </c>
      <c r="L814">
        <v>59196500</v>
      </c>
      <c r="M814">
        <v>158.44226074218801</v>
      </c>
      <c r="N814">
        <v>391.83999633789102</v>
      </c>
      <c r="O814">
        <v>395.83999633789102</v>
      </c>
      <c r="P814">
        <v>389.39999389648398</v>
      </c>
      <c r="Q814">
        <v>395.75</v>
      </c>
      <c r="R814">
        <v>107682400</v>
      </c>
      <c r="S814">
        <v>384.06286621093801</v>
      </c>
    </row>
    <row r="815" spans="1:19" x14ac:dyDescent="0.35">
      <c r="A815" s="1">
        <v>45012</v>
      </c>
      <c r="B815">
        <v>194.419998168945</v>
      </c>
      <c r="C815">
        <v>197.38999938964801</v>
      </c>
      <c r="D815">
        <v>189.94000244140599</v>
      </c>
      <c r="E815">
        <v>191.80999755859401</v>
      </c>
      <c r="F815">
        <v>120851600</v>
      </c>
      <c r="G815">
        <v>191.80999755859401</v>
      </c>
      <c r="H815">
        <v>159.94000244140599</v>
      </c>
      <c r="I815">
        <v>160.77000427246099</v>
      </c>
      <c r="J815">
        <v>157.86999511718801</v>
      </c>
      <c r="K815">
        <v>158.27999877929699</v>
      </c>
      <c r="L815">
        <v>52390300</v>
      </c>
      <c r="M815">
        <v>156.49450683593801</v>
      </c>
      <c r="N815">
        <v>398.11999511718801</v>
      </c>
      <c r="O815">
        <v>398.92001342773398</v>
      </c>
      <c r="P815">
        <v>395.55999755859398</v>
      </c>
      <c r="Q815">
        <v>396.489990234375</v>
      </c>
      <c r="R815">
        <v>74010400</v>
      </c>
      <c r="S815">
        <v>384.78097534179699</v>
      </c>
    </row>
    <row r="816" spans="1:19" x14ac:dyDescent="0.35">
      <c r="A816" s="1">
        <v>45013</v>
      </c>
      <c r="B816">
        <v>192</v>
      </c>
      <c r="C816">
        <v>192.35000610351599</v>
      </c>
      <c r="D816">
        <v>185.42999267578099</v>
      </c>
      <c r="E816">
        <v>189.19000244140599</v>
      </c>
      <c r="F816">
        <v>98654600</v>
      </c>
      <c r="G816">
        <v>189.19000244140599</v>
      </c>
      <c r="H816">
        <v>157.97000122070301</v>
      </c>
      <c r="I816">
        <v>158.49000549316401</v>
      </c>
      <c r="J816">
        <v>155.97999572753901</v>
      </c>
      <c r="K816">
        <v>157.64999389648401</v>
      </c>
      <c r="L816">
        <v>45992200</v>
      </c>
      <c r="M816">
        <v>155.87162780761699</v>
      </c>
      <c r="N816">
        <v>395.76998901367199</v>
      </c>
      <c r="O816">
        <v>396.489990234375</v>
      </c>
      <c r="P816">
        <v>393.69000244140602</v>
      </c>
      <c r="Q816">
        <v>395.60000610351602</v>
      </c>
      <c r="R816">
        <v>62871700</v>
      </c>
      <c r="S816">
        <v>383.91732788085898</v>
      </c>
    </row>
    <row r="817" spans="1:19" x14ac:dyDescent="0.35">
      <c r="A817" s="1">
        <v>45014</v>
      </c>
      <c r="B817">
        <v>193.13000488281199</v>
      </c>
      <c r="C817">
        <v>195.28999328613301</v>
      </c>
      <c r="D817">
        <v>189.44000244140599</v>
      </c>
      <c r="E817">
        <v>193.88000488281199</v>
      </c>
      <c r="F817">
        <v>123660000</v>
      </c>
      <c r="G817">
        <v>193.88000488281199</v>
      </c>
      <c r="H817">
        <v>159.36999511718801</v>
      </c>
      <c r="I817">
        <v>161.05000305175801</v>
      </c>
      <c r="J817">
        <v>159.35000610351599</v>
      </c>
      <c r="K817">
        <v>160.77000427246099</v>
      </c>
      <c r="L817">
        <v>51305700</v>
      </c>
      <c r="M817">
        <v>158.95643615722699</v>
      </c>
      <c r="N817">
        <v>399.92999267578102</v>
      </c>
      <c r="O817">
        <v>401.60000610351602</v>
      </c>
      <c r="P817">
        <v>398.67999267578102</v>
      </c>
      <c r="Q817">
        <v>401.35000610351602</v>
      </c>
      <c r="R817">
        <v>77497900</v>
      </c>
      <c r="S817">
        <v>389.49749755859398</v>
      </c>
    </row>
    <row r="818" spans="1:19" x14ac:dyDescent="0.35">
      <c r="A818" s="1">
        <v>45015</v>
      </c>
      <c r="B818">
        <v>195.580001831055</v>
      </c>
      <c r="C818">
        <v>197.330001831055</v>
      </c>
      <c r="D818">
        <v>194.419998168945</v>
      </c>
      <c r="E818">
        <v>195.27999877929699</v>
      </c>
      <c r="F818">
        <v>110252200</v>
      </c>
      <c r="G818">
        <v>195.27999877929699</v>
      </c>
      <c r="H818">
        <v>161.52999877929699</v>
      </c>
      <c r="I818">
        <v>162.47000122070301</v>
      </c>
      <c r="J818">
        <v>161.27000427246099</v>
      </c>
      <c r="K818">
        <v>162.36000061035199</v>
      </c>
      <c r="L818">
        <v>49501700</v>
      </c>
      <c r="M818">
        <v>160.52848815918</v>
      </c>
      <c r="N818">
        <v>404.08999633789102</v>
      </c>
      <c r="O818">
        <v>404.35000610351602</v>
      </c>
      <c r="P818">
        <v>401.760009765625</v>
      </c>
      <c r="Q818">
        <v>403.70001220703102</v>
      </c>
      <c r="R818">
        <v>69840000</v>
      </c>
      <c r="S818">
        <v>391.77816772460898</v>
      </c>
    </row>
    <row r="819" spans="1:19" x14ac:dyDescent="0.35">
      <c r="A819" s="1">
        <v>45016</v>
      </c>
      <c r="B819">
        <v>197.52999877929699</v>
      </c>
      <c r="C819">
        <v>207.78999328613301</v>
      </c>
      <c r="D819">
        <v>197.19999694824199</v>
      </c>
      <c r="E819">
        <v>207.46000671386699</v>
      </c>
      <c r="F819">
        <v>170222100</v>
      </c>
      <c r="G819">
        <v>207.46000671386699</v>
      </c>
      <c r="H819">
        <v>162.44000244140599</v>
      </c>
      <c r="I819">
        <v>165</v>
      </c>
      <c r="J819">
        <v>161.91000366210901</v>
      </c>
      <c r="K819">
        <v>164.89999389648401</v>
      </c>
      <c r="L819">
        <v>68749800</v>
      </c>
      <c r="M819">
        <v>163.03982543945301</v>
      </c>
      <c r="N819">
        <v>404.66000366210898</v>
      </c>
      <c r="O819">
        <v>409.70001220703102</v>
      </c>
      <c r="P819">
        <v>404.54998779296898</v>
      </c>
      <c r="Q819">
        <v>409.39001464843801</v>
      </c>
      <c r="R819">
        <v>112062600</v>
      </c>
      <c r="S819">
        <v>397.30010986328102</v>
      </c>
    </row>
    <row r="820" spans="1:19" x14ac:dyDescent="0.35">
      <c r="A820" s="1">
        <v>45019</v>
      </c>
      <c r="B820">
        <v>199.91000366210901</v>
      </c>
      <c r="C820">
        <v>202.69000244140599</v>
      </c>
      <c r="D820">
        <v>192.19999694824199</v>
      </c>
      <c r="E820">
        <v>194.77000427246099</v>
      </c>
      <c r="F820">
        <v>169545900</v>
      </c>
      <c r="G820">
        <v>194.77000427246099</v>
      </c>
      <c r="H820">
        <v>164.27000427246099</v>
      </c>
      <c r="I820">
        <v>166.28999328613301</v>
      </c>
      <c r="J820">
        <v>164.22000122070301</v>
      </c>
      <c r="K820">
        <v>166.169998168945</v>
      </c>
      <c r="L820">
        <v>56976200</v>
      </c>
      <c r="M820">
        <v>164.29551696777301</v>
      </c>
      <c r="N820">
        <v>408.85000610351602</v>
      </c>
      <c r="O820">
        <v>411.36999511718801</v>
      </c>
      <c r="P820">
        <v>408.44000244140602</v>
      </c>
      <c r="Q820">
        <v>410.95001220703102</v>
      </c>
      <c r="R820">
        <v>67391100</v>
      </c>
      <c r="S820">
        <v>398.81402587890602</v>
      </c>
    </row>
    <row r="821" spans="1:19" x14ac:dyDescent="0.35">
      <c r="A821" s="1">
        <v>45020</v>
      </c>
      <c r="B821">
        <v>197.32000732421901</v>
      </c>
      <c r="C821">
        <v>198.74000549316401</v>
      </c>
      <c r="D821">
        <v>190.32000732421901</v>
      </c>
      <c r="E821">
        <v>192.580001831055</v>
      </c>
      <c r="F821">
        <v>126463800</v>
      </c>
      <c r="G821">
        <v>192.580001831055</v>
      </c>
      <c r="H821">
        <v>166.60000610351599</v>
      </c>
      <c r="I821">
        <v>166.83999633789099</v>
      </c>
      <c r="J821">
        <v>165.11000061035199</v>
      </c>
      <c r="K821">
        <v>165.63000488281199</v>
      </c>
      <c r="L821">
        <v>46278300</v>
      </c>
      <c r="M821">
        <v>163.76159667968801</v>
      </c>
      <c r="N821">
        <v>411.61999511718801</v>
      </c>
      <c r="O821">
        <v>411.92001342773398</v>
      </c>
      <c r="P821">
        <v>407.239990234375</v>
      </c>
      <c r="Q821">
        <v>408.67001342773398</v>
      </c>
      <c r="R821">
        <v>66601500</v>
      </c>
      <c r="S821">
        <v>396.60134887695301</v>
      </c>
    </row>
    <row r="822" spans="1:19" x14ac:dyDescent="0.35">
      <c r="A822" s="1">
        <v>45021</v>
      </c>
      <c r="B822">
        <v>190.52000427246099</v>
      </c>
      <c r="C822">
        <v>190.67999267578099</v>
      </c>
      <c r="D822">
        <v>183.75999450683599</v>
      </c>
      <c r="E822">
        <v>185.52000427246099</v>
      </c>
      <c r="F822">
        <v>133882500</v>
      </c>
      <c r="G822">
        <v>185.52000427246099</v>
      </c>
      <c r="H822">
        <v>164.74000549316401</v>
      </c>
      <c r="I822">
        <v>165.05000305175801</v>
      </c>
      <c r="J822">
        <v>161.80000305175801</v>
      </c>
      <c r="K822">
        <v>163.75999450683599</v>
      </c>
      <c r="L822">
        <v>51511700</v>
      </c>
      <c r="M822">
        <v>161.912673950195</v>
      </c>
      <c r="N822">
        <v>407.91000366210898</v>
      </c>
      <c r="O822">
        <v>408.70001220703102</v>
      </c>
      <c r="P822">
        <v>405.88000488281199</v>
      </c>
      <c r="Q822">
        <v>407.60000610351602</v>
      </c>
      <c r="R822">
        <v>65200200</v>
      </c>
      <c r="S822">
        <v>395.56295776367199</v>
      </c>
    </row>
    <row r="823" spans="1:19" x14ac:dyDescent="0.35">
      <c r="A823" s="1">
        <v>45022</v>
      </c>
      <c r="B823">
        <v>183.080001831055</v>
      </c>
      <c r="C823">
        <v>186.38999938964801</v>
      </c>
      <c r="D823">
        <v>179.74000549316401</v>
      </c>
      <c r="E823">
        <v>185.05999755859401</v>
      </c>
      <c r="F823">
        <v>123857900</v>
      </c>
      <c r="G823">
        <v>185.05999755859401</v>
      </c>
      <c r="H823">
        <v>162.42999267578099</v>
      </c>
      <c r="I823">
        <v>164.96000671386699</v>
      </c>
      <c r="J823">
        <v>162</v>
      </c>
      <c r="K823">
        <v>164.66000366210901</v>
      </c>
      <c r="L823">
        <v>45390100</v>
      </c>
      <c r="M823">
        <v>162.80253601074199</v>
      </c>
      <c r="N823">
        <v>406.76998901367199</v>
      </c>
      <c r="O823">
        <v>409.48001098632801</v>
      </c>
      <c r="P823">
        <v>405.67999267578102</v>
      </c>
      <c r="Q823">
        <v>409.19000244140602</v>
      </c>
      <c r="R823">
        <v>63743300</v>
      </c>
      <c r="S823">
        <v>397.10595703125</v>
      </c>
    </row>
    <row r="824" spans="1:19" x14ac:dyDescent="0.35">
      <c r="A824" s="1">
        <v>45026</v>
      </c>
      <c r="B824">
        <v>179.94000244140599</v>
      </c>
      <c r="C824">
        <v>185.10000610351599</v>
      </c>
      <c r="D824">
        <v>176.11000061035199</v>
      </c>
      <c r="E824">
        <v>184.50999450683599</v>
      </c>
      <c r="F824">
        <v>142154600</v>
      </c>
      <c r="G824">
        <v>184.50999450683599</v>
      </c>
      <c r="H824">
        <v>161.419998168945</v>
      </c>
      <c r="I824">
        <v>162.02999877929699</v>
      </c>
      <c r="J824">
        <v>160.080001831055</v>
      </c>
      <c r="K824">
        <v>162.02999877929699</v>
      </c>
      <c r="L824">
        <v>47716900</v>
      </c>
      <c r="M824">
        <v>160.20220947265599</v>
      </c>
      <c r="N824">
        <v>406.60998535156199</v>
      </c>
      <c r="O824">
        <v>409.69000244140602</v>
      </c>
      <c r="P824">
        <v>405.97000122070301</v>
      </c>
      <c r="Q824">
        <v>409.60998535156199</v>
      </c>
      <c r="R824">
        <v>63681000</v>
      </c>
      <c r="S824">
        <v>397.51358032226602</v>
      </c>
    </row>
    <row r="825" spans="1:19" x14ac:dyDescent="0.35">
      <c r="A825" s="1">
        <v>45027</v>
      </c>
      <c r="B825">
        <v>186.69000244140599</v>
      </c>
      <c r="C825">
        <v>189.19000244140599</v>
      </c>
      <c r="D825">
        <v>185.64999389648401</v>
      </c>
      <c r="E825">
        <v>186.78999328613301</v>
      </c>
      <c r="F825">
        <v>115770900</v>
      </c>
      <c r="G825">
        <v>186.78999328613301</v>
      </c>
      <c r="H825">
        <v>162.35000610351599</v>
      </c>
      <c r="I825">
        <v>162.36000061035199</v>
      </c>
      <c r="J825">
        <v>160.50999450683599</v>
      </c>
      <c r="K825">
        <v>160.80000305175801</v>
      </c>
      <c r="L825">
        <v>47644200</v>
      </c>
      <c r="M825">
        <v>158.98609924316401</v>
      </c>
      <c r="N825">
        <v>410.260009765625</v>
      </c>
      <c r="O825">
        <v>411.17999267578102</v>
      </c>
      <c r="P825">
        <v>408.92001342773398</v>
      </c>
      <c r="Q825">
        <v>409.72000122070301</v>
      </c>
      <c r="R825">
        <v>59297900</v>
      </c>
      <c r="S825">
        <v>397.620361328125</v>
      </c>
    </row>
    <row r="826" spans="1:19" x14ac:dyDescent="0.35">
      <c r="A826" s="1">
        <v>45028</v>
      </c>
      <c r="B826">
        <v>190.74000549316401</v>
      </c>
      <c r="C826">
        <v>191.580001831055</v>
      </c>
      <c r="D826">
        <v>180.30999755859401</v>
      </c>
      <c r="E826">
        <v>180.53999328613301</v>
      </c>
      <c r="F826">
        <v>150256300</v>
      </c>
      <c r="G826">
        <v>180.53999328613301</v>
      </c>
      <c r="H826">
        <v>161.22000122070301</v>
      </c>
      <c r="I826">
        <v>162.05999755859401</v>
      </c>
      <c r="J826">
        <v>159.77999877929699</v>
      </c>
      <c r="K826">
        <v>160.10000610351599</v>
      </c>
      <c r="L826">
        <v>50133100</v>
      </c>
      <c r="M826">
        <v>158.29399108886699</v>
      </c>
      <c r="N826">
        <v>411.86999511718801</v>
      </c>
      <c r="O826">
        <v>412.17001342773398</v>
      </c>
      <c r="P826">
        <v>407.44000244140602</v>
      </c>
      <c r="Q826">
        <v>408.04998779296898</v>
      </c>
      <c r="R826">
        <v>86420400</v>
      </c>
      <c r="S826">
        <v>395.99960327148398</v>
      </c>
    </row>
    <row r="827" spans="1:19" x14ac:dyDescent="0.35">
      <c r="A827" s="1">
        <v>45029</v>
      </c>
      <c r="B827">
        <v>182.96000671386699</v>
      </c>
      <c r="C827">
        <v>186.5</v>
      </c>
      <c r="D827">
        <v>180.94000244140599</v>
      </c>
      <c r="E827">
        <v>185.89999389648401</v>
      </c>
      <c r="F827">
        <v>112933000</v>
      </c>
      <c r="G827">
        <v>185.89999389648401</v>
      </c>
      <c r="H827">
        <v>161.63000488281199</v>
      </c>
      <c r="I827">
        <v>165.80000305175801</v>
      </c>
      <c r="J827">
        <v>161.419998168945</v>
      </c>
      <c r="K827">
        <v>165.55999755859401</v>
      </c>
      <c r="L827">
        <v>68445600</v>
      </c>
      <c r="M827">
        <v>163.6923828125</v>
      </c>
      <c r="N827">
        <v>409.17999267578102</v>
      </c>
      <c r="O827">
        <v>413.83999633789102</v>
      </c>
      <c r="P827">
        <v>407.989990234375</v>
      </c>
      <c r="Q827">
        <v>413.47000122070301</v>
      </c>
      <c r="R827">
        <v>85814800</v>
      </c>
      <c r="S827">
        <v>401.25961303710898</v>
      </c>
    </row>
    <row r="828" spans="1:19" x14ac:dyDescent="0.35">
      <c r="A828" s="1">
        <v>45030</v>
      </c>
      <c r="B828">
        <v>183.94999694824199</v>
      </c>
      <c r="C828">
        <v>186.27999877929699</v>
      </c>
      <c r="D828">
        <v>182.00999450683599</v>
      </c>
      <c r="E828">
        <v>185</v>
      </c>
      <c r="F828">
        <v>96438700</v>
      </c>
      <c r="G828">
        <v>185</v>
      </c>
      <c r="H828">
        <v>164.58999633789099</v>
      </c>
      <c r="I828">
        <v>166.32000732421901</v>
      </c>
      <c r="J828">
        <v>163.82000732421901</v>
      </c>
      <c r="K828">
        <v>165.21000671386699</v>
      </c>
      <c r="L828">
        <v>49386500</v>
      </c>
      <c r="M828">
        <v>163.34634399414099</v>
      </c>
      <c r="N828">
        <v>412.80999755859398</v>
      </c>
      <c r="O828">
        <v>415.08999633789102</v>
      </c>
      <c r="P828">
        <v>410.05999755859398</v>
      </c>
      <c r="Q828">
        <v>412.45999145507801</v>
      </c>
      <c r="R828">
        <v>78161500</v>
      </c>
      <c r="S828">
        <v>400.27938842773398</v>
      </c>
    </row>
    <row r="829" spans="1:19" x14ac:dyDescent="0.35">
      <c r="A829" s="1">
        <v>45033</v>
      </c>
      <c r="B829">
        <v>186.32000732421901</v>
      </c>
      <c r="C829">
        <v>189.69000244140599</v>
      </c>
      <c r="D829">
        <v>182.69000244140599</v>
      </c>
      <c r="E829">
        <v>187.03999328613301</v>
      </c>
      <c r="F829">
        <v>116662200</v>
      </c>
      <c r="G829">
        <v>187.03999328613301</v>
      </c>
      <c r="H829">
        <v>165.08999633789099</v>
      </c>
      <c r="I829">
        <v>165.38999938964801</v>
      </c>
      <c r="J829">
        <v>164.02999877929699</v>
      </c>
      <c r="K829">
        <v>165.22999572753901</v>
      </c>
      <c r="L829">
        <v>41516200</v>
      </c>
      <c r="M829">
        <v>163.36611938476599</v>
      </c>
      <c r="N829">
        <v>412.36999511718801</v>
      </c>
      <c r="O829">
        <v>413.95999145507801</v>
      </c>
      <c r="P829">
        <v>411.08999633789102</v>
      </c>
      <c r="Q829">
        <v>413.94000244140602</v>
      </c>
      <c r="R829">
        <v>66436400</v>
      </c>
      <c r="S829">
        <v>401.71572875976602</v>
      </c>
    </row>
    <row r="830" spans="1:19" x14ac:dyDescent="0.35">
      <c r="A830" s="1">
        <v>45034</v>
      </c>
      <c r="B830">
        <v>187.14999389648401</v>
      </c>
      <c r="C830">
        <v>187.69000244140599</v>
      </c>
      <c r="D830">
        <v>183.580001831055</v>
      </c>
      <c r="E830">
        <v>184.30999755859401</v>
      </c>
      <c r="F830">
        <v>92067000</v>
      </c>
      <c r="G830">
        <v>184.30999755859401</v>
      </c>
      <c r="H830">
        <v>166.10000610351599</v>
      </c>
      <c r="I830">
        <v>167.41000366210901</v>
      </c>
      <c r="J830">
        <v>165.64999389648401</v>
      </c>
      <c r="K830">
        <v>166.47000122070301</v>
      </c>
      <c r="L830">
        <v>49923000</v>
      </c>
      <c r="M830">
        <v>164.59213256835901</v>
      </c>
      <c r="N830">
        <v>415.57998657226602</v>
      </c>
      <c r="O830">
        <v>415.72000122070301</v>
      </c>
      <c r="P830">
        <v>412.77999877929699</v>
      </c>
      <c r="Q830">
        <v>414.20999145507801</v>
      </c>
      <c r="R830">
        <v>63560000</v>
      </c>
      <c r="S830">
        <v>401.97769165039102</v>
      </c>
    </row>
    <row r="831" spans="1:19" x14ac:dyDescent="0.35">
      <c r="A831" s="1">
        <v>45035</v>
      </c>
      <c r="B831">
        <v>179.10000610351599</v>
      </c>
      <c r="C831">
        <v>183.5</v>
      </c>
      <c r="D831">
        <v>177.64999389648401</v>
      </c>
      <c r="E831">
        <v>180.58999633789099</v>
      </c>
      <c r="F831">
        <v>125732700</v>
      </c>
      <c r="G831">
        <v>180.58999633789099</v>
      </c>
      <c r="H831">
        <v>165.80000305175801</v>
      </c>
      <c r="I831">
        <v>168.16000366210901</v>
      </c>
      <c r="J831">
        <v>165.53999328613301</v>
      </c>
      <c r="K831">
        <v>167.63000488281199</v>
      </c>
      <c r="L831">
        <v>47720200</v>
      </c>
      <c r="M831">
        <v>165.73905944824199</v>
      </c>
      <c r="N831">
        <v>412.22000122070301</v>
      </c>
      <c r="O831">
        <v>415.07998657226602</v>
      </c>
      <c r="P831">
        <v>412.16000366210898</v>
      </c>
      <c r="Q831">
        <v>414.14001464843801</v>
      </c>
      <c r="R831">
        <v>55227300</v>
      </c>
      <c r="S831">
        <v>401.90985107421898</v>
      </c>
    </row>
    <row r="832" spans="1:19" x14ac:dyDescent="0.35">
      <c r="A832" s="1">
        <v>45036</v>
      </c>
      <c r="B832">
        <v>166.169998168945</v>
      </c>
      <c r="C832">
        <v>169.69999694824199</v>
      </c>
      <c r="D832">
        <v>160.55999755859401</v>
      </c>
      <c r="E832">
        <v>162.99000549316401</v>
      </c>
      <c r="F832">
        <v>210970800</v>
      </c>
      <c r="G832">
        <v>162.99000549316401</v>
      </c>
      <c r="H832">
        <v>166.08999633789099</v>
      </c>
      <c r="I832">
        <v>167.86999511718801</v>
      </c>
      <c r="J832">
        <v>165.55999755859401</v>
      </c>
      <c r="K832">
        <v>166.64999389648401</v>
      </c>
      <c r="L832">
        <v>52456400</v>
      </c>
      <c r="M832">
        <v>164.77008056640599</v>
      </c>
      <c r="N832">
        <v>411.20999145507801</v>
      </c>
      <c r="O832">
        <v>413.70001220703102</v>
      </c>
      <c r="P832">
        <v>410.26998901367199</v>
      </c>
      <c r="Q832">
        <v>411.88000488281199</v>
      </c>
      <c r="R832">
        <v>75840400</v>
      </c>
      <c r="S832">
        <v>399.71658325195301</v>
      </c>
    </row>
    <row r="833" spans="1:19" x14ac:dyDescent="0.35">
      <c r="A833" s="1">
        <v>45037</v>
      </c>
      <c r="B833">
        <v>164.80000305175801</v>
      </c>
      <c r="C833">
        <v>166</v>
      </c>
      <c r="D833">
        <v>161.32000732421901</v>
      </c>
      <c r="E833">
        <v>165.080001831055</v>
      </c>
      <c r="F833">
        <v>123539000</v>
      </c>
      <c r="G833">
        <v>165.080001831055</v>
      </c>
      <c r="H833">
        <v>165.05000305175801</v>
      </c>
      <c r="I833">
        <v>166.44999694824199</v>
      </c>
      <c r="J833">
        <v>164.49000549316401</v>
      </c>
      <c r="K833">
        <v>165.02000427246099</v>
      </c>
      <c r="L833">
        <v>58337300</v>
      </c>
      <c r="M833">
        <v>163.15847778320301</v>
      </c>
      <c r="N833">
        <v>412.19000244140602</v>
      </c>
      <c r="O833">
        <v>412.67999267578102</v>
      </c>
      <c r="P833">
        <v>410.17001342773398</v>
      </c>
      <c r="Q833">
        <v>412.20001220703102</v>
      </c>
      <c r="R833">
        <v>73457400</v>
      </c>
      <c r="S833">
        <v>400.027099609375</v>
      </c>
    </row>
    <row r="834" spans="1:19" x14ac:dyDescent="0.35">
      <c r="A834" s="1">
        <v>45040</v>
      </c>
      <c r="B834">
        <v>164.64999389648401</v>
      </c>
      <c r="C834">
        <v>165.64999389648401</v>
      </c>
      <c r="D834">
        <v>158.61000061035199</v>
      </c>
      <c r="E834">
        <v>162.55000305175801</v>
      </c>
      <c r="F834">
        <v>140006600</v>
      </c>
      <c r="G834">
        <v>162.55000305175801</v>
      </c>
      <c r="H834">
        <v>165</v>
      </c>
      <c r="I834">
        <v>165.60000610351599</v>
      </c>
      <c r="J834">
        <v>163.88999938964801</v>
      </c>
      <c r="K834">
        <v>165.330001831055</v>
      </c>
      <c r="L834">
        <v>41949600</v>
      </c>
      <c r="M834">
        <v>163.46499633789099</v>
      </c>
      <c r="N834">
        <v>411.989990234375</v>
      </c>
      <c r="O834">
        <v>413.07000732421898</v>
      </c>
      <c r="P834">
        <v>410.60000610351602</v>
      </c>
      <c r="Q834">
        <v>412.63000488281199</v>
      </c>
      <c r="R834">
        <v>64332100</v>
      </c>
      <c r="S834">
        <v>400.44442749023398</v>
      </c>
    </row>
    <row r="835" spans="1:19" x14ac:dyDescent="0.35">
      <c r="A835" s="1">
        <v>45041</v>
      </c>
      <c r="B835">
        <v>159.82000732421901</v>
      </c>
      <c r="C835">
        <v>163.47000122070301</v>
      </c>
      <c r="D835">
        <v>158.75</v>
      </c>
      <c r="E835">
        <v>160.669998168945</v>
      </c>
      <c r="F835">
        <v>121999300</v>
      </c>
      <c r="G835">
        <v>160.669998168945</v>
      </c>
      <c r="H835">
        <v>165.19000244140599</v>
      </c>
      <c r="I835">
        <v>166.30999755859401</v>
      </c>
      <c r="J835">
        <v>163.72999572753901</v>
      </c>
      <c r="K835">
        <v>163.77000427246099</v>
      </c>
      <c r="L835">
        <v>48714100</v>
      </c>
      <c r="M835">
        <v>161.92257690429699</v>
      </c>
      <c r="N835">
        <v>410.57998657226602</v>
      </c>
      <c r="O835">
        <v>411.16000366210898</v>
      </c>
      <c r="P835">
        <v>406.01998901367199</v>
      </c>
      <c r="Q835">
        <v>406.07998657226602</v>
      </c>
      <c r="R835">
        <v>97766700</v>
      </c>
      <c r="S835">
        <v>394.08779907226602</v>
      </c>
    </row>
    <row r="836" spans="1:19" x14ac:dyDescent="0.35">
      <c r="A836" s="1">
        <v>45042</v>
      </c>
      <c r="B836">
        <v>160.28999328613301</v>
      </c>
      <c r="C836">
        <v>160.669998168945</v>
      </c>
      <c r="D836">
        <v>153.13999938964801</v>
      </c>
      <c r="E836">
        <v>153.75</v>
      </c>
      <c r="F836">
        <v>153364100</v>
      </c>
      <c r="G836">
        <v>153.75</v>
      </c>
      <c r="H836">
        <v>163.05999755859401</v>
      </c>
      <c r="I836">
        <v>165.27999877929699</v>
      </c>
      <c r="J836">
        <v>162.80000305175801</v>
      </c>
      <c r="K836">
        <v>163.75999450683599</v>
      </c>
      <c r="L836">
        <v>45498800</v>
      </c>
      <c r="M836">
        <v>161.912673950195</v>
      </c>
      <c r="N836">
        <v>406.72000122070301</v>
      </c>
      <c r="O836">
        <v>407.83999633789102</v>
      </c>
      <c r="P836">
        <v>403.77999877929699</v>
      </c>
      <c r="Q836">
        <v>404.35998535156199</v>
      </c>
      <c r="R836">
        <v>80447000</v>
      </c>
      <c r="S836">
        <v>392.41860961914102</v>
      </c>
    </row>
    <row r="837" spans="1:19" x14ac:dyDescent="0.35">
      <c r="A837" s="1">
        <v>45043</v>
      </c>
      <c r="B837">
        <v>152.63999938964801</v>
      </c>
      <c r="C837">
        <v>160.47999572753901</v>
      </c>
      <c r="D837">
        <v>152.36999511718801</v>
      </c>
      <c r="E837">
        <v>160.19000244140599</v>
      </c>
      <c r="F837">
        <v>127015200</v>
      </c>
      <c r="G837">
        <v>160.19000244140599</v>
      </c>
      <c r="H837">
        <v>165.19000244140599</v>
      </c>
      <c r="I837">
        <v>168.55999755859401</v>
      </c>
      <c r="J837">
        <v>165.19000244140599</v>
      </c>
      <c r="K837">
        <v>168.41000366210901</v>
      </c>
      <c r="L837">
        <v>64902300</v>
      </c>
      <c r="M837">
        <v>166.51023864746099</v>
      </c>
      <c r="N837">
        <v>407</v>
      </c>
      <c r="O837">
        <v>412.69000244140602</v>
      </c>
      <c r="P837">
        <v>406.739990234375</v>
      </c>
      <c r="Q837">
        <v>412.41000366210898</v>
      </c>
      <c r="R837">
        <v>92968400</v>
      </c>
      <c r="S837">
        <v>400.23089599609398</v>
      </c>
    </row>
    <row r="838" spans="1:19" x14ac:dyDescent="0.35">
      <c r="A838" s="1">
        <v>45044</v>
      </c>
      <c r="B838">
        <v>160.89999389648401</v>
      </c>
      <c r="C838">
        <v>165</v>
      </c>
      <c r="D838">
        <v>157.32000732421901</v>
      </c>
      <c r="E838">
        <v>164.30999755859401</v>
      </c>
      <c r="F838">
        <v>122515800</v>
      </c>
      <c r="G838">
        <v>164.30999755859401</v>
      </c>
      <c r="H838">
        <v>168.49000549316401</v>
      </c>
      <c r="I838">
        <v>169.85000610351599</v>
      </c>
      <c r="J838">
        <v>167.88000488281199</v>
      </c>
      <c r="K838">
        <v>169.67999267578099</v>
      </c>
      <c r="L838">
        <v>55209200</v>
      </c>
      <c r="M838">
        <v>167.76588439941401</v>
      </c>
      <c r="N838">
        <v>411.489990234375</v>
      </c>
      <c r="O838">
        <v>415.94000244140602</v>
      </c>
      <c r="P838">
        <v>411.42999267578102</v>
      </c>
      <c r="Q838">
        <v>415.92999267578102</v>
      </c>
      <c r="R838">
        <v>89335600</v>
      </c>
      <c r="S838">
        <v>403.64691162109398</v>
      </c>
    </row>
    <row r="839" spans="1:19" x14ac:dyDescent="0.35">
      <c r="A839" s="1">
        <v>45047</v>
      </c>
      <c r="B839">
        <v>163.169998168945</v>
      </c>
      <c r="C839">
        <v>163.27999877929699</v>
      </c>
      <c r="D839">
        <v>158.830001831055</v>
      </c>
      <c r="E839">
        <v>161.830001831055</v>
      </c>
      <c r="F839">
        <v>109015000</v>
      </c>
      <c r="G839">
        <v>161.830001831055</v>
      </c>
      <c r="H839">
        <v>169.27999877929699</v>
      </c>
      <c r="I839">
        <v>170.44999694824199</v>
      </c>
      <c r="J839">
        <v>168.63999938964801</v>
      </c>
      <c r="K839">
        <v>169.58999633789099</v>
      </c>
      <c r="L839">
        <v>52472900</v>
      </c>
      <c r="M839">
        <v>167.67691040039099</v>
      </c>
      <c r="N839">
        <v>415.47000122070301</v>
      </c>
      <c r="O839">
        <v>417.61999511718801</v>
      </c>
      <c r="P839">
        <v>415.26998901367199</v>
      </c>
      <c r="Q839">
        <v>415.510009765625</v>
      </c>
      <c r="R839">
        <v>62122300</v>
      </c>
      <c r="S839">
        <v>403.23934936523398</v>
      </c>
    </row>
    <row r="840" spans="1:19" x14ac:dyDescent="0.35">
      <c r="A840" s="1">
        <v>45048</v>
      </c>
      <c r="B840">
        <v>161.88000488281199</v>
      </c>
      <c r="C840">
        <v>165.49000549316401</v>
      </c>
      <c r="D840">
        <v>158.92999267578099</v>
      </c>
      <c r="E840">
        <v>160.30999755859401</v>
      </c>
      <c r="F840">
        <v>128259700</v>
      </c>
      <c r="G840">
        <v>160.30999755859401</v>
      </c>
      <c r="H840">
        <v>170.08999633789099</v>
      </c>
      <c r="I840">
        <v>170.35000610351599</v>
      </c>
      <c r="J840">
        <v>167.53999328613301</v>
      </c>
      <c r="K840">
        <v>168.53999328613301</v>
      </c>
      <c r="L840">
        <v>48425700</v>
      </c>
      <c r="M840">
        <v>166.638748168945</v>
      </c>
      <c r="N840">
        <v>414.76998901367199</v>
      </c>
      <c r="O840">
        <v>414.82000732421898</v>
      </c>
      <c r="P840">
        <v>407.82000732421898</v>
      </c>
      <c r="Q840">
        <v>410.83999633789102</v>
      </c>
      <c r="R840">
        <v>103998500</v>
      </c>
      <c r="S840">
        <v>398.70721435546898</v>
      </c>
    </row>
    <row r="841" spans="1:19" x14ac:dyDescent="0.35">
      <c r="A841" s="1">
        <v>45049</v>
      </c>
      <c r="B841">
        <v>160.00999450683599</v>
      </c>
      <c r="C841">
        <v>165</v>
      </c>
      <c r="D841">
        <v>159.91000366210901</v>
      </c>
      <c r="E841">
        <v>160.61000061035199</v>
      </c>
      <c r="F841">
        <v>119728000</v>
      </c>
      <c r="G841">
        <v>160.61000061035199</v>
      </c>
      <c r="H841">
        <v>169.5</v>
      </c>
      <c r="I841">
        <v>170.919998168945</v>
      </c>
      <c r="J841">
        <v>167.16000366210901</v>
      </c>
      <c r="K841">
        <v>167.44999694824199</v>
      </c>
      <c r="L841">
        <v>65136000</v>
      </c>
      <c r="M841">
        <v>165.56103515625</v>
      </c>
      <c r="N841">
        <v>411.35998535156199</v>
      </c>
      <c r="O841">
        <v>413.86999511718801</v>
      </c>
      <c r="P841">
        <v>407.76998901367199</v>
      </c>
      <c r="Q841">
        <v>408.01998901367199</v>
      </c>
      <c r="R841">
        <v>91531800</v>
      </c>
      <c r="S841">
        <v>395.970458984375</v>
      </c>
    </row>
    <row r="842" spans="1:19" x14ac:dyDescent="0.35">
      <c r="A842" s="1">
        <v>45050</v>
      </c>
      <c r="B842">
        <v>162.71000671386699</v>
      </c>
      <c r="C842">
        <v>162.94999694824199</v>
      </c>
      <c r="D842">
        <v>159.64999389648401</v>
      </c>
      <c r="E842">
        <v>161.19999694824199</v>
      </c>
      <c r="F842">
        <v>95108500</v>
      </c>
      <c r="G842">
        <v>161.19999694824199</v>
      </c>
      <c r="H842">
        <v>164.88999938964801</v>
      </c>
      <c r="I842">
        <v>167.03999328613301</v>
      </c>
      <c r="J842">
        <v>164.30999755859401</v>
      </c>
      <c r="K842">
        <v>165.78999328613301</v>
      </c>
      <c r="L842">
        <v>81235400</v>
      </c>
      <c r="M842">
        <v>163.91976928710901</v>
      </c>
      <c r="N842">
        <v>406.92999267578102</v>
      </c>
      <c r="O842">
        <v>407.26998901367199</v>
      </c>
      <c r="P842">
        <v>403.739990234375</v>
      </c>
      <c r="Q842">
        <v>405.13000488281199</v>
      </c>
      <c r="R842">
        <v>94901900</v>
      </c>
      <c r="S842">
        <v>393.16586303710898</v>
      </c>
    </row>
    <row r="843" spans="1:19" x14ac:dyDescent="0.35">
      <c r="A843" s="1">
        <v>45051</v>
      </c>
      <c r="B843">
        <v>163.97000122070301</v>
      </c>
      <c r="C843">
        <v>170.78999328613301</v>
      </c>
      <c r="D843">
        <v>163.50999450683599</v>
      </c>
      <c r="E843">
        <v>170.05999755859401</v>
      </c>
      <c r="F843">
        <v>107440900</v>
      </c>
      <c r="G843">
        <v>170.05999755859401</v>
      </c>
      <c r="H843">
        <v>170.97999572753901</v>
      </c>
      <c r="I843">
        <v>174.30000305175801</v>
      </c>
      <c r="J843">
        <v>170.75999450683599</v>
      </c>
      <c r="K843">
        <v>173.57000732421901</v>
      </c>
      <c r="L843">
        <v>113316400</v>
      </c>
      <c r="M843">
        <v>171.61203002929699</v>
      </c>
      <c r="N843">
        <v>408.91000366210898</v>
      </c>
      <c r="O843">
        <v>413.72000122070301</v>
      </c>
      <c r="P843">
        <v>408.64001464843801</v>
      </c>
      <c r="Q843">
        <v>412.63000488281199</v>
      </c>
      <c r="R843">
        <v>87844000</v>
      </c>
      <c r="S843">
        <v>400.44442749023398</v>
      </c>
    </row>
    <row r="844" spans="1:19" x14ac:dyDescent="0.35">
      <c r="A844" s="1">
        <v>45054</v>
      </c>
      <c r="B844">
        <v>173.72000122070301</v>
      </c>
      <c r="C844">
        <v>173.80000305175801</v>
      </c>
      <c r="D844">
        <v>169.19000244140599</v>
      </c>
      <c r="E844">
        <v>171.78999328613301</v>
      </c>
      <c r="F844">
        <v>112249400</v>
      </c>
      <c r="G844">
        <v>171.78999328613301</v>
      </c>
      <c r="H844">
        <v>172.47999572753901</v>
      </c>
      <c r="I844">
        <v>173.85000610351599</v>
      </c>
      <c r="J844">
        <v>172.11000061035199</v>
      </c>
      <c r="K844">
        <v>173.5</v>
      </c>
      <c r="L844">
        <v>55962800</v>
      </c>
      <c r="M844">
        <v>171.54281616210901</v>
      </c>
      <c r="N844">
        <v>412.97000122070301</v>
      </c>
      <c r="O844">
        <v>413.239990234375</v>
      </c>
      <c r="P844">
        <v>411.27999877929699</v>
      </c>
      <c r="Q844">
        <v>412.739990234375</v>
      </c>
      <c r="R844">
        <v>50046800</v>
      </c>
      <c r="S844">
        <v>400.55117797851602</v>
      </c>
    </row>
    <row r="845" spans="1:19" x14ac:dyDescent="0.35">
      <c r="A845" s="1">
        <v>45055</v>
      </c>
      <c r="B845">
        <v>168.94999694824199</v>
      </c>
      <c r="C845">
        <v>169.82000732421901</v>
      </c>
      <c r="D845">
        <v>166.55999755859401</v>
      </c>
      <c r="E845">
        <v>169.14999389648401</v>
      </c>
      <c r="F845">
        <v>88965000</v>
      </c>
      <c r="G845">
        <v>169.14999389648401</v>
      </c>
      <c r="H845">
        <v>173.05000305175801</v>
      </c>
      <c r="I845">
        <v>173.53999328613301</v>
      </c>
      <c r="J845">
        <v>171.60000610351599</v>
      </c>
      <c r="K845">
        <v>171.77000427246099</v>
      </c>
      <c r="L845">
        <v>45326900</v>
      </c>
      <c r="M845">
        <v>169.83233642578099</v>
      </c>
      <c r="N845">
        <v>411.13000488281199</v>
      </c>
      <c r="O845">
        <v>412.08999633789102</v>
      </c>
      <c r="P845">
        <v>410.69000244140602</v>
      </c>
      <c r="Q845">
        <v>410.92999267578102</v>
      </c>
      <c r="R845">
        <v>49220100</v>
      </c>
      <c r="S845">
        <v>398.79458618164102</v>
      </c>
    </row>
    <row r="846" spans="1:19" x14ac:dyDescent="0.35">
      <c r="A846" s="1">
        <v>45056</v>
      </c>
      <c r="B846">
        <v>172.55000305175801</v>
      </c>
      <c r="C846">
        <v>174.42999267578099</v>
      </c>
      <c r="D846">
        <v>166.67999267578099</v>
      </c>
      <c r="E846">
        <v>168.53999328613301</v>
      </c>
      <c r="F846">
        <v>119840700</v>
      </c>
      <c r="G846">
        <v>168.53999328613301</v>
      </c>
      <c r="H846">
        <v>173.02000427246099</v>
      </c>
      <c r="I846">
        <v>174.02999877929699</v>
      </c>
      <c r="J846">
        <v>171.89999389648401</v>
      </c>
      <c r="K846">
        <v>173.55999755859401</v>
      </c>
      <c r="L846">
        <v>53724500</v>
      </c>
      <c r="M846">
        <v>171.602127075195</v>
      </c>
      <c r="N846">
        <v>413.88000488281199</v>
      </c>
      <c r="O846">
        <v>414.54000854492199</v>
      </c>
      <c r="P846">
        <v>408.86999511718801</v>
      </c>
      <c r="Q846">
        <v>412.85000610351602</v>
      </c>
      <c r="R846">
        <v>96142900</v>
      </c>
      <c r="S846">
        <v>400.65792846679699</v>
      </c>
    </row>
    <row r="847" spans="1:19" x14ac:dyDescent="0.35">
      <c r="A847" s="1">
        <v>45057</v>
      </c>
      <c r="B847">
        <v>168.69999694824199</v>
      </c>
      <c r="C847">
        <v>173.57000732421901</v>
      </c>
      <c r="D847">
        <v>166.78999328613301</v>
      </c>
      <c r="E847">
        <v>172.080001831055</v>
      </c>
      <c r="F847">
        <v>103889900</v>
      </c>
      <c r="G847">
        <v>172.080001831055</v>
      </c>
      <c r="H847">
        <v>173.85000610351599</v>
      </c>
      <c r="I847">
        <v>174.58999633789099</v>
      </c>
      <c r="J847">
        <v>172.169998168945</v>
      </c>
      <c r="K847">
        <v>173.75</v>
      </c>
      <c r="L847">
        <v>49514700</v>
      </c>
      <c r="M847">
        <v>171.79000854492199</v>
      </c>
      <c r="N847">
        <v>411.95001220703102</v>
      </c>
      <c r="O847">
        <v>412.42999267578102</v>
      </c>
      <c r="P847">
        <v>409.97000122070301</v>
      </c>
      <c r="Q847">
        <v>412.13000488281199</v>
      </c>
      <c r="R847">
        <v>70157100</v>
      </c>
      <c r="S847">
        <v>399.95910644531199</v>
      </c>
    </row>
    <row r="848" spans="1:19" x14ac:dyDescent="0.35">
      <c r="A848" s="1">
        <v>45058</v>
      </c>
      <c r="B848">
        <v>176.07000732421901</v>
      </c>
      <c r="C848">
        <v>177.38000488281199</v>
      </c>
      <c r="D848">
        <v>167.22999572753901</v>
      </c>
      <c r="E848">
        <v>167.97999572753901</v>
      </c>
      <c r="F848">
        <v>157577100</v>
      </c>
      <c r="G848">
        <v>167.97999572753901</v>
      </c>
      <c r="H848">
        <v>173.61999511718801</v>
      </c>
      <c r="I848">
        <v>174.05999755859401</v>
      </c>
      <c r="J848">
        <v>171</v>
      </c>
      <c r="K848">
        <v>172.57000732421901</v>
      </c>
      <c r="L848">
        <v>45497800</v>
      </c>
      <c r="M848">
        <v>170.85931396484401</v>
      </c>
      <c r="N848">
        <v>413.42001342773398</v>
      </c>
      <c r="O848">
        <v>413.64001464843801</v>
      </c>
      <c r="P848">
        <v>409.07000732421898</v>
      </c>
      <c r="Q848">
        <v>411.58999633789102</v>
      </c>
      <c r="R848">
        <v>70439400</v>
      </c>
      <c r="S848">
        <v>399.43508911132801</v>
      </c>
    </row>
    <row r="849" spans="1:19" x14ac:dyDescent="0.35">
      <c r="A849" s="1">
        <v>45061</v>
      </c>
      <c r="B849">
        <v>167.66000366210901</v>
      </c>
      <c r="C849">
        <v>169.75999450683599</v>
      </c>
      <c r="D849">
        <v>164.55000305175801</v>
      </c>
      <c r="E849">
        <v>166.35000610351599</v>
      </c>
      <c r="F849">
        <v>105592500</v>
      </c>
      <c r="G849">
        <v>166.35000610351599</v>
      </c>
      <c r="H849">
        <v>173.16000366210901</v>
      </c>
      <c r="I849">
        <v>173.21000671386699</v>
      </c>
      <c r="J849">
        <v>171.47000122070301</v>
      </c>
      <c r="K849">
        <v>172.07000732421901</v>
      </c>
      <c r="L849">
        <v>37266700</v>
      </c>
      <c r="M849">
        <v>170.3642578125</v>
      </c>
      <c r="N849">
        <v>412.22000122070301</v>
      </c>
      <c r="O849">
        <v>413.42999267578102</v>
      </c>
      <c r="P849">
        <v>410.23001098632801</v>
      </c>
      <c r="Q849">
        <v>413.010009765625</v>
      </c>
      <c r="R849">
        <v>54289400</v>
      </c>
      <c r="S849">
        <v>400.81311035156199</v>
      </c>
    </row>
    <row r="850" spans="1:19" x14ac:dyDescent="0.35">
      <c r="A850" s="1">
        <v>45062</v>
      </c>
      <c r="B850">
        <v>165.64999389648401</v>
      </c>
      <c r="C850">
        <v>169.52000427246099</v>
      </c>
      <c r="D850">
        <v>164.35000610351599</v>
      </c>
      <c r="E850">
        <v>166.52000427246099</v>
      </c>
      <c r="F850">
        <v>98288800</v>
      </c>
      <c r="G850">
        <v>166.52000427246099</v>
      </c>
      <c r="H850">
        <v>171.99000549316401</v>
      </c>
      <c r="I850">
        <v>173.13999938964801</v>
      </c>
      <c r="J850">
        <v>171.80000305175801</v>
      </c>
      <c r="K850">
        <v>172.07000732421901</v>
      </c>
      <c r="L850">
        <v>42110300</v>
      </c>
      <c r="M850">
        <v>170.3642578125</v>
      </c>
      <c r="N850">
        <v>411.85998535156199</v>
      </c>
      <c r="O850">
        <v>412.82000732421898</v>
      </c>
      <c r="P850">
        <v>410.239990234375</v>
      </c>
      <c r="Q850">
        <v>410.25</v>
      </c>
      <c r="R850">
        <v>57705500</v>
      </c>
      <c r="S850">
        <v>398.13464355468801</v>
      </c>
    </row>
    <row r="851" spans="1:19" x14ac:dyDescent="0.35">
      <c r="A851" s="1">
        <v>45063</v>
      </c>
      <c r="B851">
        <v>168.41000366210901</v>
      </c>
      <c r="C851">
        <v>174.5</v>
      </c>
      <c r="D851">
        <v>167.19000244140599</v>
      </c>
      <c r="E851">
        <v>173.86000061035199</v>
      </c>
      <c r="F851">
        <v>125473600</v>
      </c>
      <c r="G851">
        <v>173.86000061035199</v>
      </c>
      <c r="H851">
        <v>171.71000671386699</v>
      </c>
      <c r="I851">
        <v>172.92999267578099</v>
      </c>
      <c r="J851">
        <v>170.419998168945</v>
      </c>
      <c r="K851">
        <v>172.69000244140599</v>
      </c>
      <c r="L851">
        <v>57951600</v>
      </c>
      <c r="M851">
        <v>170.97813415527301</v>
      </c>
      <c r="N851">
        <v>412.35000610351602</v>
      </c>
      <c r="O851">
        <v>415.85998535156199</v>
      </c>
      <c r="P851">
        <v>410.64001464843801</v>
      </c>
      <c r="Q851">
        <v>415.23001098632801</v>
      </c>
      <c r="R851">
        <v>87287000</v>
      </c>
      <c r="S851">
        <v>402.96765136718801</v>
      </c>
    </row>
    <row r="852" spans="1:19" x14ac:dyDescent="0.35">
      <c r="A852" s="1">
        <v>45064</v>
      </c>
      <c r="B852">
        <v>174.22000122070301</v>
      </c>
      <c r="C852">
        <v>177.05999755859401</v>
      </c>
      <c r="D852">
        <v>172.44999694824199</v>
      </c>
      <c r="E852">
        <v>176.88999938964801</v>
      </c>
      <c r="F852">
        <v>109520300</v>
      </c>
      <c r="G852">
        <v>176.88999938964801</v>
      </c>
      <c r="H852">
        <v>173</v>
      </c>
      <c r="I852">
        <v>175.24000549316401</v>
      </c>
      <c r="J852">
        <v>172.580001831055</v>
      </c>
      <c r="K852">
        <v>175.05000305175801</v>
      </c>
      <c r="L852">
        <v>65496700</v>
      </c>
      <c r="M852">
        <v>173.31475830078099</v>
      </c>
      <c r="N852">
        <v>414.89999389648398</v>
      </c>
      <c r="O852">
        <v>419.67001342773398</v>
      </c>
      <c r="P852">
        <v>414.67001342773398</v>
      </c>
      <c r="Q852">
        <v>419.23001098632801</v>
      </c>
      <c r="R852">
        <v>97177200</v>
      </c>
      <c r="S852">
        <v>406.84942626953102</v>
      </c>
    </row>
    <row r="853" spans="1:19" x14ac:dyDescent="0.35">
      <c r="A853" s="1">
        <v>45065</v>
      </c>
      <c r="B853">
        <v>177.169998168945</v>
      </c>
      <c r="C853">
        <v>181.94999694824199</v>
      </c>
      <c r="D853">
        <v>176.30999755859401</v>
      </c>
      <c r="E853">
        <v>180.13999938964801</v>
      </c>
      <c r="F853">
        <v>136024200</v>
      </c>
      <c r="G853">
        <v>180.13999938964801</v>
      </c>
      <c r="H853">
        <v>176.38999938964801</v>
      </c>
      <c r="I853">
        <v>176.38999938964801</v>
      </c>
      <c r="J853">
        <v>174.94000244140599</v>
      </c>
      <c r="K853">
        <v>175.16000366210901</v>
      </c>
      <c r="L853">
        <v>55772400</v>
      </c>
      <c r="M853">
        <v>173.42364501953099</v>
      </c>
      <c r="N853">
        <v>420.17001342773398</v>
      </c>
      <c r="O853">
        <v>420.72000122070301</v>
      </c>
      <c r="P853">
        <v>417.35000610351602</v>
      </c>
      <c r="Q853">
        <v>418.61999511718801</v>
      </c>
      <c r="R853">
        <v>103679700</v>
      </c>
      <c r="S853">
        <v>406.25747680664102</v>
      </c>
    </row>
    <row r="854" spans="1:19" x14ac:dyDescent="0.35">
      <c r="A854" s="1">
        <v>45068</v>
      </c>
      <c r="B854">
        <v>180.69999694824199</v>
      </c>
      <c r="C854">
        <v>189.32000732421901</v>
      </c>
      <c r="D854">
        <v>180.11000061035199</v>
      </c>
      <c r="E854">
        <v>188.86999511718801</v>
      </c>
      <c r="F854">
        <v>132001400</v>
      </c>
      <c r="G854">
        <v>188.86999511718801</v>
      </c>
      <c r="H854">
        <v>173.97999572753901</v>
      </c>
      <c r="I854">
        <v>174.71000671386699</v>
      </c>
      <c r="J854">
        <v>173.44999694824199</v>
      </c>
      <c r="K854">
        <v>174.19999694824199</v>
      </c>
      <c r="L854">
        <v>43570900</v>
      </c>
      <c r="M854">
        <v>172.47317504882801</v>
      </c>
      <c r="N854">
        <v>418.64001464843801</v>
      </c>
      <c r="O854">
        <v>420.39001464843801</v>
      </c>
      <c r="P854">
        <v>417.35000610351602</v>
      </c>
      <c r="Q854">
        <v>418.79000854492199</v>
      </c>
      <c r="R854">
        <v>60745400</v>
      </c>
      <c r="S854">
        <v>406.42245483398398</v>
      </c>
    </row>
    <row r="855" spans="1:19" x14ac:dyDescent="0.35">
      <c r="A855" s="1">
        <v>45069</v>
      </c>
      <c r="B855">
        <v>186.19999694824199</v>
      </c>
      <c r="C855">
        <v>192.96000671386699</v>
      </c>
      <c r="D855">
        <v>185.25999450683599</v>
      </c>
      <c r="E855">
        <v>185.77000427246099</v>
      </c>
      <c r="F855">
        <v>156952100</v>
      </c>
      <c r="G855">
        <v>185.77000427246099</v>
      </c>
      <c r="H855">
        <v>173.13000488281199</v>
      </c>
      <c r="I855">
        <v>173.38000488281199</v>
      </c>
      <c r="J855">
        <v>171.27999877929699</v>
      </c>
      <c r="K855">
        <v>171.55999755859401</v>
      </c>
      <c r="L855">
        <v>50747300</v>
      </c>
      <c r="M855">
        <v>169.85931396484401</v>
      </c>
      <c r="N855">
        <v>417.07998657226602</v>
      </c>
      <c r="O855">
        <v>418.72000122070301</v>
      </c>
      <c r="P855">
        <v>413.67999267578102</v>
      </c>
      <c r="Q855">
        <v>414.08999633789102</v>
      </c>
      <c r="R855">
        <v>86383500</v>
      </c>
      <c r="S855">
        <v>401.86126708984398</v>
      </c>
    </row>
    <row r="856" spans="1:19" x14ac:dyDescent="0.35">
      <c r="A856" s="1">
        <v>45070</v>
      </c>
      <c r="B856">
        <v>182.22999572753901</v>
      </c>
      <c r="C856">
        <v>184.22000122070301</v>
      </c>
      <c r="D856">
        <v>178.22000122070301</v>
      </c>
      <c r="E856">
        <v>182.89999389648401</v>
      </c>
      <c r="F856">
        <v>137605100</v>
      </c>
      <c r="G856">
        <v>182.89999389648401</v>
      </c>
      <c r="H856">
        <v>171.08999633789099</v>
      </c>
      <c r="I856">
        <v>172.419998168945</v>
      </c>
      <c r="J856">
        <v>170.52000427246099</v>
      </c>
      <c r="K856">
        <v>171.83999633789099</v>
      </c>
      <c r="L856">
        <v>45143500</v>
      </c>
      <c r="M856">
        <v>170.13653564453099</v>
      </c>
      <c r="N856">
        <v>412.42001342773398</v>
      </c>
      <c r="O856">
        <v>412.82000732421898</v>
      </c>
      <c r="P856">
        <v>409.88000488281199</v>
      </c>
      <c r="Q856">
        <v>411.08999633789102</v>
      </c>
      <c r="R856">
        <v>89213700</v>
      </c>
      <c r="S856">
        <v>398.94989013671898</v>
      </c>
    </row>
    <row r="857" spans="1:19" x14ac:dyDescent="0.35">
      <c r="A857" s="1">
        <v>45071</v>
      </c>
      <c r="B857">
        <v>186.53999328613301</v>
      </c>
      <c r="C857">
        <v>186.77999877929699</v>
      </c>
      <c r="D857">
        <v>180.580001831055</v>
      </c>
      <c r="E857">
        <v>184.47000122070301</v>
      </c>
      <c r="F857">
        <v>96870700</v>
      </c>
      <c r="G857">
        <v>184.47000122070301</v>
      </c>
      <c r="H857">
        <v>172.41000366210901</v>
      </c>
      <c r="I857">
        <v>173.89999389648401</v>
      </c>
      <c r="J857">
        <v>171.69000244140599</v>
      </c>
      <c r="K857">
        <v>172.99000549316401</v>
      </c>
      <c r="L857">
        <v>56058300</v>
      </c>
      <c r="M857">
        <v>171.275146484375</v>
      </c>
      <c r="N857">
        <v>414.739990234375</v>
      </c>
      <c r="O857">
        <v>416.16000366210898</v>
      </c>
      <c r="P857">
        <v>412.41000366210898</v>
      </c>
      <c r="Q857">
        <v>414.64999389648398</v>
      </c>
      <c r="R857">
        <v>90961600</v>
      </c>
      <c r="S857">
        <v>402.40475463867199</v>
      </c>
    </row>
    <row r="858" spans="1:19" x14ac:dyDescent="0.35">
      <c r="A858" s="1">
        <v>45072</v>
      </c>
      <c r="B858">
        <v>184.61999511718801</v>
      </c>
      <c r="C858">
        <v>198.60000610351599</v>
      </c>
      <c r="D858">
        <v>184.52999877929699</v>
      </c>
      <c r="E858">
        <v>193.169998168945</v>
      </c>
      <c r="F858">
        <v>162061500</v>
      </c>
      <c r="G858">
        <v>193.169998168945</v>
      </c>
      <c r="H858">
        <v>173.32000732421901</v>
      </c>
      <c r="I858">
        <v>175.77000427246099</v>
      </c>
      <c r="J858">
        <v>173.11000061035199</v>
      </c>
      <c r="K858">
        <v>175.42999267578099</v>
      </c>
      <c r="L858">
        <v>54835000</v>
      </c>
      <c r="M858">
        <v>173.69091796875</v>
      </c>
      <c r="N858">
        <v>415.32998657226602</v>
      </c>
      <c r="O858">
        <v>420.76998901367199</v>
      </c>
      <c r="P858">
        <v>415.25</v>
      </c>
      <c r="Q858">
        <v>420.01998901367199</v>
      </c>
      <c r="R858">
        <v>93830000</v>
      </c>
      <c r="S858">
        <v>407.61611938476602</v>
      </c>
    </row>
    <row r="859" spans="1:19" x14ac:dyDescent="0.35">
      <c r="A859" s="1">
        <v>45076</v>
      </c>
      <c r="B859">
        <v>200.10000610351599</v>
      </c>
      <c r="C859">
        <v>204.47999572753901</v>
      </c>
      <c r="D859">
        <v>197.52999877929699</v>
      </c>
      <c r="E859">
        <v>201.16000366210901</v>
      </c>
      <c r="F859">
        <v>128818700</v>
      </c>
      <c r="G859">
        <v>201.16000366210901</v>
      </c>
      <c r="H859">
        <v>176.96000671386699</v>
      </c>
      <c r="I859">
        <v>178.99000549316401</v>
      </c>
      <c r="J859">
        <v>176.57000732421901</v>
      </c>
      <c r="K859">
        <v>177.30000305175801</v>
      </c>
      <c r="L859">
        <v>55964400</v>
      </c>
      <c r="M859">
        <v>175.54243469238301</v>
      </c>
      <c r="N859">
        <v>422.02999877929699</v>
      </c>
      <c r="O859">
        <v>422.57998657226602</v>
      </c>
      <c r="P859">
        <v>418.739990234375</v>
      </c>
      <c r="Q859">
        <v>420.17999267578102</v>
      </c>
      <c r="R859">
        <v>72216000</v>
      </c>
      <c r="S859">
        <v>407.77142333984398</v>
      </c>
    </row>
    <row r="860" spans="1:19" x14ac:dyDescent="0.35">
      <c r="A860" s="1">
        <v>45077</v>
      </c>
      <c r="B860">
        <v>199.77999877929699</v>
      </c>
      <c r="C860">
        <v>203.94999694824199</v>
      </c>
      <c r="D860">
        <v>195.11999511718801</v>
      </c>
      <c r="E860">
        <v>203.92999267578099</v>
      </c>
      <c r="F860">
        <v>150711700</v>
      </c>
      <c r="G860">
        <v>203.92999267578099</v>
      </c>
      <c r="H860">
        <v>177.330001831055</v>
      </c>
      <c r="I860">
        <v>179.35000610351599</v>
      </c>
      <c r="J860">
        <v>176.75999450683599</v>
      </c>
      <c r="K860">
        <v>177.25</v>
      </c>
      <c r="L860">
        <v>99625300</v>
      </c>
      <c r="M860">
        <v>175.49290466308599</v>
      </c>
      <c r="N860">
        <v>418.27999877929699</v>
      </c>
      <c r="O860">
        <v>419.22000122070301</v>
      </c>
      <c r="P860">
        <v>416.22000122070301</v>
      </c>
      <c r="Q860">
        <v>417.85000610351602</v>
      </c>
      <c r="R860">
        <v>110811800</v>
      </c>
      <c r="S860">
        <v>405.51025390625</v>
      </c>
    </row>
    <row r="861" spans="1:19" x14ac:dyDescent="0.35">
      <c r="A861" s="1">
        <v>45078</v>
      </c>
      <c r="B861">
        <v>202.58999633789099</v>
      </c>
      <c r="C861">
        <v>209.80000305175801</v>
      </c>
      <c r="D861">
        <v>199.36999511718801</v>
      </c>
      <c r="E861">
        <v>207.52000427246099</v>
      </c>
      <c r="F861">
        <v>148029900</v>
      </c>
      <c r="G861">
        <v>207.52000427246099</v>
      </c>
      <c r="H861">
        <v>177.69999694824199</v>
      </c>
      <c r="I861">
        <v>180.11999511718801</v>
      </c>
      <c r="J861">
        <v>176.92999267578099</v>
      </c>
      <c r="K861">
        <v>180.08999633789099</v>
      </c>
      <c r="L861">
        <v>68901800</v>
      </c>
      <c r="M861">
        <v>178.30474853515599</v>
      </c>
      <c r="N861">
        <v>418.08999633789102</v>
      </c>
      <c r="O861">
        <v>422.92001342773398</v>
      </c>
      <c r="P861">
        <v>416.79000854492199</v>
      </c>
      <c r="Q861">
        <v>421.82000732421898</v>
      </c>
      <c r="R861">
        <v>88865000</v>
      </c>
      <c r="S861">
        <v>409.36297607421898</v>
      </c>
    </row>
    <row r="862" spans="1:19" x14ac:dyDescent="0.35">
      <c r="A862" s="1">
        <v>45079</v>
      </c>
      <c r="B862">
        <v>210.14999389648401</v>
      </c>
      <c r="C862">
        <v>217.25</v>
      </c>
      <c r="D862">
        <v>209.75</v>
      </c>
      <c r="E862">
        <v>213.97000122070301</v>
      </c>
      <c r="F862">
        <v>164129000</v>
      </c>
      <c r="G862">
        <v>213.97000122070301</v>
      </c>
      <c r="H862">
        <v>181.02999877929699</v>
      </c>
      <c r="I862">
        <v>181.77999877929699</v>
      </c>
      <c r="J862">
        <v>179.25999450683599</v>
      </c>
      <c r="K862">
        <v>180.94999694824199</v>
      </c>
      <c r="L862">
        <v>61945900</v>
      </c>
      <c r="M862">
        <v>179.15621948242199</v>
      </c>
      <c r="N862">
        <v>424.5</v>
      </c>
      <c r="O862">
        <v>428.739990234375</v>
      </c>
      <c r="P862">
        <v>423.95001220703102</v>
      </c>
      <c r="Q862">
        <v>427.92001342773398</v>
      </c>
      <c r="R862">
        <v>91366700</v>
      </c>
      <c r="S862">
        <v>415.28286743164102</v>
      </c>
    </row>
    <row r="863" spans="1:19" x14ac:dyDescent="0.35">
      <c r="A863" s="1">
        <v>45082</v>
      </c>
      <c r="B863">
        <v>217.80000305175801</v>
      </c>
      <c r="C863">
        <v>221.28999328613301</v>
      </c>
      <c r="D863">
        <v>214.52000427246099</v>
      </c>
      <c r="E863">
        <v>217.61000061035199</v>
      </c>
      <c r="F863">
        <v>151143100</v>
      </c>
      <c r="G863">
        <v>217.61000061035199</v>
      </c>
      <c r="H863">
        <v>182.63000488281199</v>
      </c>
      <c r="I863">
        <v>184.94999694824199</v>
      </c>
      <c r="J863">
        <v>178.03999328613301</v>
      </c>
      <c r="K863">
        <v>179.580001831055</v>
      </c>
      <c r="L863">
        <v>121946500</v>
      </c>
      <c r="M863">
        <v>177.79981994628901</v>
      </c>
      <c r="N863">
        <v>428.27999877929699</v>
      </c>
      <c r="O863">
        <v>429.61999511718801</v>
      </c>
      <c r="P863">
        <v>426.36999511718801</v>
      </c>
      <c r="Q863">
        <v>427.10000610351602</v>
      </c>
      <c r="R863">
        <v>65460200</v>
      </c>
      <c r="S863">
        <v>414.48709106445301</v>
      </c>
    </row>
    <row r="864" spans="1:19" x14ac:dyDescent="0.35">
      <c r="A864" s="1">
        <v>45083</v>
      </c>
      <c r="B864">
        <v>216.13999938964801</v>
      </c>
      <c r="C864">
        <v>221.91000366210901</v>
      </c>
      <c r="D864">
        <v>212.52999877929699</v>
      </c>
      <c r="E864">
        <v>221.30999755859401</v>
      </c>
      <c r="F864">
        <v>146911600</v>
      </c>
      <c r="G864">
        <v>221.30999755859401</v>
      </c>
      <c r="H864">
        <v>179.97000122070301</v>
      </c>
      <c r="I864">
        <v>180.11999511718801</v>
      </c>
      <c r="J864">
        <v>177.42999267578099</v>
      </c>
      <c r="K864">
        <v>179.21000671386699</v>
      </c>
      <c r="L864">
        <v>64848400</v>
      </c>
      <c r="M864">
        <v>177.43350219726599</v>
      </c>
      <c r="N864">
        <v>426.67001342773398</v>
      </c>
      <c r="O864">
        <v>428.57998657226602</v>
      </c>
      <c r="P864">
        <v>425.989990234375</v>
      </c>
      <c r="Q864">
        <v>428.02999877929699</v>
      </c>
      <c r="R864">
        <v>64022200</v>
      </c>
      <c r="S864">
        <v>415.38955688476602</v>
      </c>
    </row>
    <row r="865" spans="1:19" x14ac:dyDescent="0.35">
      <c r="A865" s="1">
        <v>45084</v>
      </c>
      <c r="B865">
        <v>228</v>
      </c>
      <c r="C865">
        <v>230.830001831055</v>
      </c>
      <c r="D865">
        <v>223.19999694824199</v>
      </c>
      <c r="E865">
        <v>224.57000732421901</v>
      </c>
      <c r="F865">
        <v>185710800</v>
      </c>
      <c r="G865">
        <v>224.57000732421901</v>
      </c>
      <c r="H865">
        <v>178.44000244140599</v>
      </c>
      <c r="I865">
        <v>181.21000671386699</v>
      </c>
      <c r="J865">
        <v>177.32000732421901</v>
      </c>
      <c r="K865">
        <v>177.82000732421901</v>
      </c>
      <c r="L865">
        <v>61944600</v>
      </c>
      <c r="M865">
        <v>176.05726623535199</v>
      </c>
      <c r="N865">
        <v>428.44000244140602</v>
      </c>
      <c r="O865">
        <v>429.61999511718801</v>
      </c>
      <c r="P865">
        <v>426.10998535156199</v>
      </c>
      <c r="Q865">
        <v>426.54998779296898</v>
      </c>
      <c r="R865">
        <v>85373300</v>
      </c>
      <c r="S865">
        <v>413.95330810546898</v>
      </c>
    </row>
    <row r="866" spans="1:19" x14ac:dyDescent="0.35">
      <c r="A866" s="1">
        <v>45085</v>
      </c>
      <c r="B866">
        <v>224.22000122070301</v>
      </c>
      <c r="C866">
        <v>235.22999572753901</v>
      </c>
      <c r="D866">
        <v>223.00999450683599</v>
      </c>
      <c r="E866">
        <v>234.86000061035199</v>
      </c>
      <c r="F866">
        <v>164489700</v>
      </c>
      <c r="G866">
        <v>234.86000061035199</v>
      </c>
      <c r="H866">
        <v>177.89999389648401</v>
      </c>
      <c r="I866">
        <v>180.83999633789099</v>
      </c>
      <c r="J866">
        <v>177.46000671386699</v>
      </c>
      <c r="K866">
        <v>180.57000732421901</v>
      </c>
      <c r="L866">
        <v>50214900</v>
      </c>
      <c r="M866">
        <v>178.780029296875</v>
      </c>
      <c r="N866">
        <v>426.61999511718801</v>
      </c>
      <c r="O866">
        <v>429.60000610351602</v>
      </c>
      <c r="P866">
        <v>425.82000732421898</v>
      </c>
      <c r="Q866">
        <v>429.13000488281199</v>
      </c>
      <c r="R866">
        <v>61952800</v>
      </c>
      <c r="S866">
        <v>416.45712280273398</v>
      </c>
    </row>
    <row r="867" spans="1:19" x14ac:dyDescent="0.35">
      <c r="A867" s="1">
        <v>45086</v>
      </c>
      <c r="B867">
        <v>249.07000732421901</v>
      </c>
      <c r="C867">
        <v>252.419998168945</v>
      </c>
      <c r="D867">
        <v>242.02000427246099</v>
      </c>
      <c r="E867">
        <v>244.39999389648401</v>
      </c>
      <c r="F867">
        <v>199882300</v>
      </c>
      <c r="G867">
        <v>244.39999389648401</v>
      </c>
      <c r="H867">
        <v>181.5</v>
      </c>
      <c r="I867">
        <v>182.22999572753901</v>
      </c>
      <c r="J867">
        <v>180.63000488281199</v>
      </c>
      <c r="K867">
        <v>180.96000671386699</v>
      </c>
      <c r="L867">
        <v>48870700</v>
      </c>
      <c r="M867">
        <v>179.16613769531199</v>
      </c>
      <c r="N867">
        <v>429.95999145507801</v>
      </c>
      <c r="O867">
        <v>431.989990234375</v>
      </c>
      <c r="P867">
        <v>428.86999511718801</v>
      </c>
      <c r="Q867">
        <v>429.89999389648398</v>
      </c>
      <c r="R867">
        <v>85742800</v>
      </c>
      <c r="S867">
        <v>417.20437622070301</v>
      </c>
    </row>
    <row r="868" spans="1:19" x14ac:dyDescent="0.35">
      <c r="A868" s="1">
        <v>45089</v>
      </c>
      <c r="B868">
        <v>247.94000244140599</v>
      </c>
      <c r="C868">
        <v>250.97000122070301</v>
      </c>
      <c r="D868">
        <v>244.58999633789099</v>
      </c>
      <c r="E868">
        <v>249.830001831055</v>
      </c>
      <c r="F868">
        <v>150337900</v>
      </c>
      <c r="G868">
        <v>249.830001831055</v>
      </c>
      <c r="H868">
        <v>181.27000427246099</v>
      </c>
      <c r="I868">
        <v>183.88999938964801</v>
      </c>
      <c r="J868">
        <v>180.97000122070301</v>
      </c>
      <c r="K868">
        <v>183.78999328613301</v>
      </c>
      <c r="L868">
        <v>54274900</v>
      </c>
      <c r="M868">
        <v>181.96807861328099</v>
      </c>
      <c r="N868">
        <v>430.92001342773398</v>
      </c>
      <c r="O868">
        <v>433.88000488281199</v>
      </c>
      <c r="P868">
        <v>430.17001342773398</v>
      </c>
      <c r="Q868">
        <v>433.79998779296898</v>
      </c>
      <c r="R868">
        <v>76104300</v>
      </c>
      <c r="S868">
        <v>420.98922729492199</v>
      </c>
    </row>
    <row r="869" spans="1:19" x14ac:dyDescent="0.35">
      <c r="A869" s="1">
        <v>45090</v>
      </c>
      <c r="B869">
        <v>253.50999450683599</v>
      </c>
      <c r="C869">
        <v>259.67999267578102</v>
      </c>
      <c r="D869">
        <v>251.33999633789099</v>
      </c>
      <c r="E869">
        <v>258.70999145507801</v>
      </c>
      <c r="F869">
        <v>162384300</v>
      </c>
      <c r="G869">
        <v>258.70999145507801</v>
      </c>
      <c r="H869">
        <v>182.80000305175801</v>
      </c>
      <c r="I869">
        <v>184.14999389648401</v>
      </c>
      <c r="J869">
        <v>182.44000244140599</v>
      </c>
      <c r="K869">
        <v>183.30999755859401</v>
      </c>
      <c r="L869">
        <v>54929100</v>
      </c>
      <c r="M869">
        <v>181.49285888671901</v>
      </c>
      <c r="N869">
        <v>435.32000732421898</v>
      </c>
      <c r="O869">
        <v>437.32998657226602</v>
      </c>
      <c r="P869">
        <v>434.63000488281199</v>
      </c>
      <c r="Q869">
        <v>436.66000366210898</v>
      </c>
      <c r="R869">
        <v>95899700</v>
      </c>
      <c r="S869">
        <v>423.76477050781199</v>
      </c>
    </row>
    <row r="870" spans="1:19" x14ac:dyDescent="0.35">
      <c r="A870" s="1">
        <v>45091</v>
      </c>
      <c r="B870">
        <v>260.17001342773398</v>
      </c>
      <c r="C870">
        <v>261.57000732421898</v>
      </c>
      <c r="D870">
        <v>250.5</v>
      </c>
      <c r="E870">
        <v>256.79000854492199</v>
      </c>
      <c r="F870">
        <v>170575500</v>
      </c>
      <c r="G870">
        <v>256.79000854492199</v>
      </c>
      <c r="H870">
        <v>183.36999511718801</v>
      </c>
      <c r="I870">
        <v>184.38999938964801</v>
      </c>
      <c r="J870">
        <v>182.02000427246099</v>
      </c>
      <c r="K870">
        <v>183.94999694824199</v>
      </c>
      <c r="L870">
        <v>57462900</v>
      </c>
      <c r="M870">
        <v>182.12649536132801</v>
      </c>
      <c r="N870">
        <v>437.010009765625</v>
      </c>
      <c r="O870">
        <v>439.05999755859398</v>
      </c>
      <c r="P870">
        <v>433.58999633789102</v>
      </c>
      <c r="Q870">
        <v>437.17999267578102</v>
      </c>
      <c r="R870">
        <v>100612100</v>
      </c>
      <c r="S870">
        <v>424.26937866210898</v>
      </c>
    </row>
    <row r="871" spans="1:19" x14ac:dyDescent="0.35">
      <c r="A871" s="1">
        <v>45092</v>
      </c>
      <c r="B871">
        <v>248.39999389648401</v>
      </c>
      <c r="C871">
        <v>258.95001220703102</v>
      </c>
      <c r="D871">
        <v>247.28999328613301</v>
      </c>
      <c r="E871">
        <v>255.89999389648401</v>
      </c>
      <c r="F871">
        <v>160171200</v>
      </c>
      <c r="G871">
        <v>255.89999389648401</v>
      </c>
      <c r="H871">
        <v>183.96000671386699</v>
      </c>
      <c r="I871">
        <v>186.52000427246099</v>
      </c>
      <c r="J871">
        <v>183.77999877929699</v>
      </c>
      <c r="K871">
        <v>186.00999450683599</v>
      </c>
      <c r="L871">
        <v>65433200</v>
      </c>
      <c r="M871">
        <v>184.166091918945</v>
      </c>
      <c r="N871">
        <v>436.32998657226602</v>
      </c>
      <c r="O871">
        <v>443.89999389648398</v>
      </c>
      <c r="P871">
        <v>436.23001098632801</v>
      </c>
      <c r="Q871">
        <v>442.60000610351602</v>
      </c>
      <c r="R871">
        <v>110303100</v>
      </c>
      <c r="S871">
        <v>429.52935791015602</v>
      </c>
    </row>
    <row r="872" spans="1:19" x14ac:dyDescent="0.35">
      <c r="A872" s="1">
        <v>45093</v>
      </c>
      <c r="B872">
        <v>258.92001342773398</v>
      </c>
      <c r="C872">
        <v>263.60000610351602</v>
      </c>
      <c r="D872">
        <v>257.20999145507801</v>
      </c>
      <c r="E872">
        <v>260.54000854492199</v>
      </c>
      <c r="F872">
        <v>167563700</v>
      </c>
      <c r="G872">
        <v>260.54000854492199</v>
      </c>
      <c r="H872">
        <v>186.72999572753901</v>
      </c>
      <c r="I872">
        <v>186.99000549316401</v>
      </c>
      <c r="J872">
        <v>184.27000427246099</v>
      </c>
      <c r="K872">
        <v>184.919998168945</v>
      </c>
      <c r="L872">
        <v>101235600</v>
      </c>
      <c r="M872">
        <v>183.08688354492199</v>
      </c>
      <c r="N872">
        <v>443.01998901367199</v>
      </c>
      <c r="O872">
        <v>443.60998535156199</v>
      </c>
      <c r="P872">
        <v>438.97000122070301</v>
      </c>
      <c r="Q872">
        <v>439.45999145507801</v>
      </c>
      <c r="R872">
        <v>114121300</v>
      </c>
      <c r="S872">
        <v>428.06625366210898</v>
      </c>
    </row>
    <row r="873" spans="1:19" x14ac:dyDescent="0.35">
      <c r="A873" s="1">
        <v>45097</v>
      </c>
      <c r="B873">
        <v>261.5</v>
      </c>
      <c r="C873">
        <v>274.75</v>
      </c>
      <c r="D873">
        <v>261.11999511718801</v>
      </c>
      <c r="E873">
        <v>274.45001220703102</v>
      </c>
      <c r="F873">
        <v>165611200</v>
      </c>
      <c r="G873">
        <v>274.45001220703102</v>
      </c>
      <c r="H873">
        <v>184.41000366210901</v>
      </c>
      <c r="I873">
        <v>186.10000610351599</v>
      </c>
      <c r="J873">
        <v>184.41000366210901</v>
      </c>
      <c r="K873">
        <v>185.00999450683599</v>
      </c>
      <c r="L873">
        <v>49799100</v>
      </c>
      <c r="M873">
        <v>183.17601013183599</v>
      </c>
      <c r="N873">
        <v>437.45001220703102</v>
      </c>
      <c r="O873">
        <v>438.36999511718801</v>
      </c>
      <c r="P873">
        <v>435.02999877929699</v>
      </c>
      <c r="Q873">
        <v>437.17999267578102</v>
      </c>
      <c r="R873">
        <v>76160400</v>
      </c>
      <c r="S873">
        <v>425.84536743164102</v>
      </c>
    </row>
    <row r="874" spans="1:19" x14ac:dyDescent="0.35">
      <c r="A874" s="1">
        <v>45098</v>
      </c>
      <c r="B874">
        <v>275.13000488281199</v>
      </c>
      <c r="C874">
        <v>276.989990234375</v>
      </c>
      <c r="D874">
        <v>257.77999877929699</v>
      </c>
      <c r="E874">
        <v>259.45999145507801</v>
      </c>
      <c r="F874">
        <v>211797100</v>
      </c>
      <c r="G874">
        <v>259.45999145507801</v>
      </c>
      <c r="H874">
        <v>184.89999389648401</v>
      </c>
      <c r="I874">
        <v>185.41000366210901</v>
      </c>
      <c r="J874">
        <v>182.58999633789099</v>
      </c>
      <c r="K874">
        <v>183.96000671386699</v>
      </c>
      <c r="L874">
        <v>49515700</v>
      </c>
      <c r="M874">
        <v>182.13638305664099</v>
      </c>
      <c r="N874">
        <v>436.16000366210898</v>
      </c>
      <c r="O874">
        <v>436.989990234375</v>
      </c>
      <c r="P874">
        <v>434.32998657226602</v>
      </c>
      <c r="Q874">
        <v>434.94000244140602</v>
      </c>
      <c r="R874">
        <v>76982300</v>
      </c>
      <c r="S874">
        <v>423.66345214843801</v>
      </c>
    </row>
    <row r="875" spans="1:19" x14ac:dyDescent="0.35">
      <c r="A875" s="1">
        <v>45099</v>
      </c>
      <c r="B875">
        <v>250.77000427246099</v>
      </c>
      <c r="C875">
        <v>265</v>
      </c>
      <c r="D875">
        <v>248.25</v>
      </c>
      <c r="E875">
        <v>264.60998535156199</v>
      </c>
      <c r="F875">
        <v>166875900</v>
      </c>
      <c r="G875">
        <v>264.60998535156199</v>
      </c>
      <c r="H875">
        <v>183.74000549316401</v>
      </c>
      <c r="I875">
        <v>187.05000305175801</v>
      </c>
      <c r="J875">
        <v>183.669998168945</v>
      </c>
      <c r="K875">
        <v>187</v>
      </c>
      <c r="L875">
        <v>51245300</v>
      </c>
      <c r="M875">
        <v>185.14625549316401</v>
      </c>
      <c r="N875">
        <v>433.95001220703102</v>
      </c>
      <c r="O875">
        <v>436.61999511718801</v>
      </c>
      <c r="P875">
        <v>433.60000610351602</v>
      </c>
      <c r="Q875">
        <v>436.510009765625</v>
      </c>
      <c r="R875">
        <v>70637200</v>
      </c>
      <c r="S875">
        <v>425.19274902343801</v>
      </c>
    </row>
    <row r="876" spans="1:19" x14ac:dyDescent="0.35">
      <c r="A876" s="1">
        <v>45100</v>
      </c>
      <c r="B876">
        <v>259.29000854492199</v>
      </c>
      <c r="C876">
        <v>262.45001220703102</v>
      </c>
      <c r="D876">
        <v>252.80000305175801</v>
      </c>
      <c r="E876">
        <v>256.60000610351602</v>
      </c>
      <c r="F876">
        <v>176584100</v>
      </c>
      <c r="G876">
        <v>256.60000610351602</v>
      </c>
      <c r="H876">
        <v>185.55000305175801</v>
      </c>
      <c r="I876">
        <v>187.55999755859401</v>
      </c>
      <c r="J876">
        <v>185.00999450683599</v>
      </c>
      <c r="K876">
        <v>186.67999267578099</v>
      </c>
      <c r="L876">
        <v>53079300</v>
      </c>
      <c r="M876">
        <v>184.82945251464801</v>
      </c>
      <c r="N876">
        <v>432.92999267578102</v>
      </c>
      <c r="O876">
        <v>435.05999755859398</v>
      </c>
      <c r="P876">
        <v>432.47000122070301</v>
      </c>
      <c r="Q876">
        <v>433.20999145507801</v>
      </c>
      <c r="R876">
        <v>92074500</v>
      </c>
      <c r="S876">
        <v>421.978271484375</v>
      </c>
    </row>
    <row r="877" spans="1:19" x14ac:dyDescent="0.35">
      <c r="A877" s="1">
        <v>45103</v>
      </c>
      <c r="B877">
        <v>250.07000732421901</v>
      </c>
      <c r="C877">
        <v>258.36999511718801</v>
      </c>
      <c r="D877">
        <v>240.69999694824199</v>
      </c>
      <c r="E877">
        <v>241.05000305175801</v>
      </c>
      <c r="F877">
        <v>179990600</v>
      </c>
      <c r="G877">
        <v>241.05000305175801</v>
      </c>
      <c r="H877">
        <v>186.830001831055</v>
      </c>
      <c r="I877">
        <v>188.05000305175801</v>
      </c>
      <c r="J877">
        <v>185.22999572753901</v>
      </c>
      <c r="K877">
        <v>185.27000427246099</v>
      </c>
      <c r="L877">
        <v>48088700</v>
      </c>
      <c r="M877">
        <v>183.43341064453099</v>
      </c>
      <c r="N877">
        <v>432.61999511718801</v>
      </c>
      <c r="O877">
        <v>434.60998535156199</v>
      </c>
      <c r="P877">
        <v>431.19000244140602</v>
      </c>
      <c r="Q877">
        <v>431.44000244140602</v>
      </c>
      <c r="R877">
        <v>72823600</v>
      </c>
      <c r="S877">
        <v>420.254150390625</v>
      </c>
    </row>
    <row r="878" spans="1:19" x14ac:dyDescent="0.35">
      <c r="A878" s="1">
        <v>45104</v>
      </c>
      <c r="B878">
        <v>243.24000549316401</v>
      </c>
      <c r="C878">
        <v>250.38999938964801</v>
      </c>
      <c r="D878">
        <v>240.85000610351599</v>
      </c>
      <c r="E878">
        <v>250.21000671386699</v>
      </c>
      <c r="F878">
        <v>164968200</v>
      </c>
      <c r="G878">
        <v>250.21000671386699</v>
      </c>
      <c r="H878">
        <v>185.88999938964801</v>
      </c>
      <c r="I878">
        <v>188.38999938964801</v>
      </c>
      <c r="J878">
        <v>185.669998168945</v>
      </c>
      <c r="K878">
        <v>188.05999755859401</v>
      </c>
      <c r="L878">
        <v>50730800</v>
      </c>
      <c r="M878">
        <v>186.19573974609401</v>
      </c>
      <c r="N878">
        <v>432.35000610351602</v>
      </c>
      <c r="O878">
        <v>436.80999755859398</v>
      </c>
      <c r="P878">
        <v>431.88000488281199</v>
      </c>
      <c r="Q878">
        <v>436.17001342773398</v>
      </c>
      <c r="R878">
        <v>72813700</v>
      </c>
      <c r="S878">
        <v>424.86154174804699</v>
      </c>
    </row>
    <row r="879" spans="1:19" x14ac:dyDescent="0.35">
      <c r="A879" s="1">
        <v>45105</v>
      </c>
      <c r="B879">
        <v>249.69999694824199</v>
      </c>
      <c r="C879">
        <v>259.88000488281199</v>
      </c>
      <c r="D879">
        <v>248.88999938964801</v>
      </c>
      <c r="E879">
        <v>256.239990234375</v>
      </c>
      <c r="F879">
        <v>159770800</v>
      </c>
      <c r="G879">
        <v>256.239990234375</v>
      </c>
      <c r="H879">
        <v>187.92999267578099</v>
      </c>
      <c r="I879">
        <v>189.89999389648401</v>
      </c>
      <c r="J879">
        <v>187.60000610351599</v>
      </c>
      <c r="K879">
        <v>189.25</v>
      </c>
      <c r="L879">
        <v>51216800</v>
      </c>
      <c r="M879">
        <v>187.37396240234401</v>
      </c>
      <c r="N879">
        <v>435.04998779296898</v>
      </c>
      <c r="O879">
        <v>437.44000244140602</v>
      </c>
      <c r="P879">
        <v>434.41000366210898</v>
      </c>
      <c r="Q879">
        <v>436.39001464843801</v>
      </c>
      <c r="R879">
        <v>75636000</v>
      </c>
      <c r="S879">
        <v>425.07589721679699</v>
      </c>
    </row>
    <row r="880" spans="1:19" x14ac:dyDescent="0.35">
      <c r="A880" s="1">
        <v>45106</v>
      </c>
      <c r="B880">
        <v>258.02999877929699</v>
      </c>
      <c r="C880">
        <v>260.739990234375</v>
      </c>
      <c r="D880">
        <v>253.61000061035199</v>
      </c>
      <c r="E880">
        <v>257.5</v>
      </c>
      <c r="F880">
        <v>131283400</v>
      </c>
      <c r="G880">
        <v>257.5</v>
      </c>
      <c r="H880">
        <v>189.080001831055</v>
      </c>
      <c r="I880">
        <v>190.07000732421901</v>
      </c>
      <c r="J880">
        <v>188.94000244140599</v>
      </c>
      <c r="K880">
        <v>189.58999633789099</v>
      </c>
      <c r="L880">
        <v>46347300</v>
      </c>
      <c r="M880">
        <v>187.71058654785199</v>
      </c>
      <c r="N880">
        <v>435.95999145507801</v>
      </c>
      <c r="O880">
        <v>438.27999877929699</v>
      </c>
      <c r="P880">
        <v>435.54000854492199</v>
      </c>
      <c r="Q880">
        <v>438.10998535156199</v>
      </c>
      <c r="R880">
        <v>67882300</v>
      </c>
      <c r="S880">
        <v>426.75125122070301</v>
      </c>
    </row>
    <row r="881" spans="1:19" x14ac:dyDescent="0.35">
      <c r="A881" s="1">
        <v>45107</v>
      </c>
      <c r="B881">
        <v>260.60000610351602</v>
      </c>
      <c r="C881">
        <v>264.45001220703102</v>
      </c>
      <c r="D881">
        <v>259.89001464843801</v>
      </c>
      <c r="E881">
        <v>261.76998901367199</v>
      </c>
      <c r="F881">
        <v>112267600</v>
      </c>
      <c r="G881">
        <v>261.76998901367199</v>
      </c>
      <c r="H881">
        <v>191.63000488281199</v>
      </c>
      <c r="I881">
        <v>194.47999572753901</v>
      </c>
      <c r="J881">
        <v>191.25999450683599</v>
      </c>
      <c r="K881">
        <v>193.97000122070301</v>
      </c>
      <c r="L881">
        <v>85069600</v>
      </c>
      <c r="M881">
        <v>192.04716491699199</v>
      </c>
      <c r="N881">
        <v>441.44000244140602</v>
      </c>
      <c r="O881">
        <v>444.29998779296898</v>
      </c>
      <c r="P881">
        <v>441.10998535156199</v>
      </c>
      <c r="Q881">
        <v>443.27999877929699</v>
      </c>
      <c r="R881">
        <v>104921500</v>
      </c>
      <c r="S881">
        <v>431.78720092773398</v>
      </c>
    </row>
    <row r="882" spans="1:19" x14ac:dyDescent="0.35">
      <c r="A882" s="1">
        <v>45110</v>
      </c>
      <c r="B882">
        <v>276.489990234375</v>
      </c>
      <c r="C882">
        <v>284.25</v>
      </c>
      <c r="D882">
        <v>275.10998535156199</v>
      </c>
      <c r="E882">
        <v>279.82000732421898</v>
      </c>
      <c r="F882">
        <v>119685900</v>
      </c>
      <c r="G882">
        <v>279.82000732421898</v>
      </c>
      <c r="H882">
        <v>193.77999877929699</v>
      </c>
      <c r="I882">
        <v>193.88000488281199</v>
      </c>
      <c r="J882">
        <v>191.75999450683599</v>
      </c>
      <c r="K882">
        <v>192.46000671386699</v>
      </c>
      <c r="L882">
        <v>31458200</v>
      </c>
      <c r="M882">
        <v>190.55213928222699</v>
      </c>
      <c r="N882">
        <v>442.92001342773398</v>
      </c>
      <c r="O882">
        <v>444.07998657226602</v>
      </c>
      <c r="P882">
        <v>442.63000488281199</v>
      </c>
      <c r="Q882">
        <v>443.79000854492199</v>
      </c>
      <c r="R882">
        <v>32793400</v>
      </c>
      <c r="S882">
        <v>432.28399658203102</v>
      </c>
    </row>
    <row r="883" spans="1:19" x14ac:dyDescent="0.35">
      <c r="A883" s="1">
        <v>45112</v>
      </c>
      <c r="B883">
        <v>278.82000732421898</v>
      </c>
      <c r="C883">
        <v>283.85000610351602</v>
      </c>
      <c r="D883">
        <v>277.60000610351602</v>
      </c>
      <c r="E883">
        <v>282.48001098632801</v>
      </c>
      <c r="F883">
        <v>131530900</v>
      </c>
      <c r="G883">
        <v>282.48001098632801</v>
      </c>
      <c r="H883">
        <v>191.57000732421901</v>
      </c>
      <c r="I883">
        <v>192.97999572753901</v>
      </c>
      <c r="J883">
        <v>190.61999511718801</v>
      </c>
      <c r="K883">
        <v>191.330001831055</v>
      </c>
      <c r="L883">
        <v>46920300</v>
      </c>
      <c r="M883">
        <v>189.43331909179699</v>
      </c>
      <c r="N883">
        <v>441.91000366210898</v>
      </c>
      <c r="O883">
        <v>443.89001464843801</v>
      </c>
      <c r="P883">
        <v>441.89999389648398</v>
      </c>
      <c r="Q883">
        <v>443.13000488281199</v>
      </c>
      <c r="R883">
        <v>58418400</v>
      </c>
      <c r="S883">
        <v>431.64111328125</v>
      </c>
    </row>
    <row r="884" spans="1:19" x14ac:dyDescent="0.35">
      <c r="A884" s="1">
        <v>45113</v>
      </c>
      <c r="B884">
        <v>278.08999633789102</v>
      </c>
      <c r="C884">
        <v>279.97000122070301</v>
      </c>
      <c r="D884">
        <v>272.88000488281199</v>
      </c>
      <c r="E884">
        <v>276.54000854492199</v>
      </c>
      <c r="F884">
        <v>120332100</v>
      </c>
      <c r="G884">
        <v>276.54000854492199</v>
      </c>
      <c r="H884">
        <v>189.83999633789099</v>
      </c>
      <c r="I884">
        <v>192.02000427246099</v>
      </c>
      <c r="J884">
        <v>189.19999694824199</v>
      </c>
      <c r="K884">
        <v>191.80999755859401</v>
      </c>
      <c r="L884">
        <v>45094300</v>
      </c>
      <c r="M884">
        <v>189.90856933593801</v>
      </c>
      <c r="N884">
        <v>439.42001342773398</v>
      </c>
      <c r="O884">
        <v>440.10000610351602</v>
      </c>
      <c r="P884">
        <v>437.05999755859398</v>
      </c>
      <c r="Q884">
        <v>439.66000366210898</v>
      </c>
      <c r="R884">
        <v>80658300</v>
      </c>
      <c r="S884">
        <v>428.26107788085898</v>
      </c>
    </row>
    <row r="885" spans="1:19" x14ac:dyDescent="0.35">
      <c r="A885" s="1">
        <v>45114</v>
      </c>
      <c r="B885">
        <v>278.42999267578102</v>
      </c>
      <c r="C885">
        <v>280.77999877929699</v>
      </c>
      <c r="D885">
        <v>273.76998901367199</v>
      </c>
      <c r="E885">
        <v>274.42999267578102</v>
      </c>
      <c r="F885">
        <v>113602000</v>
      </c>
      <c r="G885">
        <v>274.42999267578102</v>
      </c>
      <c r="H885">
        <v>191.41000366210901</v>
      </c>
      <c r="I885">
        <v>192.669998168945</v>
      </c>
      <c r="J885">
        <v>190.24000549316401</v>
      </c>
      <c r="K885">
        <v>190.67999267578099</v>
      </c>
      <c r="L885">
        <v>46778000</v>
      </c>
      <c r="M885">
        <v>188.78977966308599</v>
      </c>
      <c r="N885">
        <v>438.63000488281199</v>
      </c>
      <c r="O885">
        <v>442.64001464843801</v>
      </c>
      <c r="P885">
        <v>438.29998779296898</v>
      </c>
      <c r="Q885">
        <v>438.54998779296898</v>
      </c>
      <c r="R885">
        <v>86076100</v>
      </c>
      <c r="S885">
        <v>427.17984008789102</v>
      </c>
    </row>
    <row r="886" spans="1:19" x14ac:dyDescent="0.35">
      <c r="A886" s="1">
        <v>45117</v>
      </c>
      <c r="B886">
        <v>276.47000122070301</v>
      </c>
      <c r="C886">
        <v>277.51998901367199</v>
      </c>
      <c r="D886">
        <v>265.10000610351602</v>
      </c>
      <c r="E886">
        <v>269.60998535156199</v>
      </c>
      <c r="F886">
        <v>119425400</v>
      </c>
      <c r="G886">
        <v>269.60998535156199</v>
      </c>
      <c r="H886">
        <v>189.25999450683599</v>
      </c>
      <c r="I886">
        <v>189.99000549316401</v>
      </c>
      <c r="J886">
        <v>187.03999328613301</v>
      </c>
      <c r="K886">
        <v>188.61000061035199</v>
      </c>
      <c r="L886">
        <v>59922200</v>
      </c>
      <c r="M886">
        <v>186.740310668945</v>
      </c>
      <c r="N886">
        <v>438.17999267578102</v>
      </c>
      <c r="O886">
        <v>439.83999633789102</v>
      </c>
      <c r="P886">
        <v>437.58999633789102</v>
      </c>
      <c r="Q886">
        <v>439.66000366210898</v>
      </c>
      <c r="R886">
        <v>62443500</v>
      </c>
      <c r="S886">
        <v>428.26107788085898</v>
      </c>
    </row>
    <row r="887" spans="1:19" x14ac:dyDescent="0.35">
      <c r="A887" s="1">
        <v>45118</v>
      </c>
      <c r="B887">
        <v>268.64999389648398</v>
      </c>
      <c r="C887">
        <v>270.89999389648398</v>
      </c>
      <c r="D887">
        <v>266.36999511718801</v>
      </c>
      <c r="E887">
        <v>269.79000854492199</v>
      </c>
      <c r="F887">
        <v>91972400</v>
      </c>
      <c r="G887">
        <v>269.79000854492199</v>
      </c>
      <c r="H887">
        <v>189.16000366210901</v>
      </c>
      <c r="I887">
        <v>189.30000305175801</v>
      </c>
      <c r="J887">
        <v>186.60000610351599</v>
      </c>
      <c r="K887">
        <v>188.080001831055</v>
      </c>
      <c r="L887">
        <v>46638100</v>
      </c>
      <c r="M887">
        <v>186.21554565429699</v>
      </c>
      <c r="N887">
        <v>440.45001220703102</v>
      </c>
      <c r="O887">
        <v>442.97000122070301</v>
      </c>
      <c r="P887">
        <v>439.44000244140602</v>
      </c>
      <c r="Q887">
        <v>442.45999145507801</v>
      </c>
      <c r="R887">
        <v>64463800</v>
      </c>
      <c r="S887">
        <v>430.98849487304699</v>
      </c>
    </row>
    <row r="888" spans="1:19" x14ac:dyDescent="0.35">
      <c r="A888" s="1">
        <v>45119</v>
      </c>
      <c r="B888">
        <v>276.32998657226602</v>
      </c>
      <c r="C888">
        <v>276.51998901367199</v>
      </c>
      <c r="D888">
        <v>271.45999145507801</v>
      </c>
      <c r="E888">
        <v>271.989990234375</v>
      </c>
      <c r="F888">
        <v>95672100</v>
      </c>
      <c r="G888">
        <v>271.989990234375</v>
      </c>
      <c r="H888">
        <v>189.67999267578099</v>
      </c>
      <c r="I888">
        <v>191.69999694824199</v>
      </c>
      <c r="J888">
        <v>188.47000122070301</v>
      </c>
      <c r="K888">
        <v>189.77000427246099</v>
      </c>
      <c r="L888">
        <v>60750200</v>
      </c>
      <c r="M888">
        <v>187.88880920410199</v>
      </c>
      <c r="N888">
        <v>446.39001464843801</v>
      </c>
      <c r="O888">
        <v>447.48001098632801</v>
      </c>
      <c r="P888">
        <v>444.91000366210898</v>
      </c>
      <c r="Q888">
        <v>446.01998901367199</v>
      </c>
      <c r="R888">
        <v>91924500</v>
      </c>
      <c r="S888">
        <v>434.45620727539102</v>
      </c>
    </row>
    <row r="889" spans="1:19" x14ac:dyDescent="0.35">
      <c r="A889" s="1">
        <v>45120</v>
      </c>
      <c r="B889">
        <v>274.58999633789102</v>
      </c>
      <c r="C889">
        <v>279.45001220703102</v>
      </c>
      <c r="D889">
        <v>270.60000610351602</v>
      </c>
      <c r="E889">
        <v>277.89999389648398</v>
      </c>
      <c r="F889">
        <v>112681500</v>
      </c>
      <c r="G889">
        <v>277.89999389648398</v>
      </c>
      <c r="H889">
        <v>190.5</v>
      </c>
      <c r="I889">
        <v>191.19000244140599</v>
      </c>
      <c r="J889">
        <v>189.77999877929699</v>
      </c>
      <c r="K889">
        <v>190.53999328613301</v>
      </c>
      <c r="L889">
        <v>41342300</v>
      </c>
      <c r="M889">
        <v>188.65116882324199</v>
      </c>
      <c r="N889">
        <v>447.89999389648398</v>
      </c>
      <c r="O889">
        <v>450.38000488281199</v>
      </c>
      <c r="P889">
        <v>447.45001220703102</v>
      </c>
      <c r="Q889">
        <v>449.55999755859398</v>
      </c>
      <c r="R889">
        <v>72425200</v>
      </c>
      <c r="S889">
        <v>437.90441894531199</v>
      </c>
    </row>
    <row r="890" spans="1:19" x14ac:dyDescent="0.35">
      <c r="A890" s="1">
        <v>45121</v>
      </c>
      <c r="B890">
        <v>277.010009765625</v>
      </c>
      <c r="C890">
        <v>285.29998779296898</v>
      </c>
      <c r="D890">
        <v>276.30999755859398</v>
      </c>
      <c r="E890">
        <v>281.38000488281199</v>
      </c>
      <c r="F890">
        <v>119771100</v>
      </c>
      <c r="G890">
        <v>281.38000488281199</v>
      </c>
      <c r="H890">
        <v>190.22999572753901</v>
      </c>
      <c r="I890">
        <v>191.17999267578099</v>
      </c>
      <c r="J890">
        <v>189.63000488281199</v>
      </c>
      <c r="K890">
        <v>190.69000244140599</v>
      </c>
      <c r="L890">
        <v>41573900</v>
      </c>
      <c r="M890">
        <v>188.79969787597699</v>
      </c>
      <c r="N890">
        <v>450.48001098632801</v>
      </c>
      <c r="O890">
        <v>451.35998535156199</v>
      </c>
      <c r="P890">
        <v>448.489990234375</v>
      </c>
      <c r="Q890">
        <v>449.27999877929699</v>
      </c>
      <c r="R890">
        <v>69761800</v>
      </c>
      <c r="S890">
        <v>437.63168334960898</v>
      </c>
    </row>
    <row r="891" spans="1:19" x14ac:dyDescent="0.35">
      <c r="A891" s="1">
        <v>45124</v>
      </c>
      <c r="B891">
        <v>286.63000488281199</v>
      </c>
      <c r="C891">
        <v>292.23001098632801</v>
      </c>
      <c r="D891">
        <v>283.57000732421898</v>
      </c>
      <c r="E891">
        <v>290.38000488281199</v>
      </c>
      <c r="F891">
        <v>131569600</v>
      </c>
      <c r="G891">
        <v>290.38000488281199</v>
      </c>
      <c r="H891">
        <v>191.89999389648401</v>
      </c>
      <c r="I891">
        <v>194.32000732421901</v>
      </c>
      <c r="J891">
        <v>191.80999755859401</v>
      </c>
      <c r="K891">
        <v>193.99000549316401</v>
      </c>
      <c r="L891">
        <v>50520200</v>
      </c>
      <c r="M891">
        <v>192.06698608398401</v>
      </c>
      <c r="N891">
        <v>449.13000488281199</v>
      </c>
      <c r="O891">
        <v>451.92999267578102</v>
      </c>
      <c r="P891">
        <v>449.07998657226602</v>
      </c>
      <c r="Q891">
        <v>450.83999633789102</v>
      </c>
      <c r="R891">
        <v>52680200</v>
      </c>
      <c r="S891">
        <v>439.15124511718801</v>
      </c>
    </row>
    <row r="892" spans="1:19" x14ac:dyDescent="0.35">
      <c r="A892" s="1">
        <v>45125</v>
      </c>
      <c r="B892">
        <v>290.14999389648398</v>
      </c>
      <c r="C892">
        <v>295.260009765625</v>
      </c>
      <c r="D892">
        <v>286.010009765625</v>
      </c>
      <c r="E892">
        <v>293.33999633789102</v>
      </c>
      <c r="F892">
        <v>112434700</v>
      </c>
      <c r="G892">
        <v>293.33999633789102</v>
      </c>
      <c r="H892">
        <v>193.35000610351599</v>
      </c>
      <c r="I892">
        <v>194.330001831055</v>
      </c>
      <c r="J892">
        <v>192.419998168945</v>
      </c>
      <c r="K892">
        <v>193.72999572753901</v>
      </c>
      <c r="L892">
        <v>48353800</v>
      </c>
      <c r="M892">
        <v>191.80955505371099</v>
      </c>
      <c r="N892">
        <v>450.5</v>
      </c>
      <c r="O892">
        <v>454.85998535156199</v>
      </c>
      <c r="P892">
        <v>450.04998779296898</v>
      </c>
      <c r="Q892">
        <v>454.19000244140602</v>
      </c>
      <c r="R892">
        <v>80744400</v>
      </c>
      <c r="S892">
        <v>442.41436767578102</v>
      </c>
    </row>
    <row r="893" spans="1:19" x14ac:dyDescent="0.35">
      <c r="A893" s="1">
        <v>45126</v>
      </c>
      <c r="B893">
        <v>296.04000854492199</v>
      </c>
      <c r="C893">
        <v>299.29000854492199</v>
      </c>
      <c r="D893">
        <v>289.51998901367199</v>
      </c>
      <c r="E893">
        <v>291.260009765625</v>
      </c>
      <c r="F893">
        <v>142355400</v>
      </c>
      <c r="G893">
        <v>291.260009765625</v>
      </c>
      <c r="H893">
        <v>193.10000610351599</v>
      </c>
      <c r="I893">
        <v>198.22999572753901</v>
      </c>
      <c r="J893">
        <v>192.64999389648401</v>
      </c>
      <c r="K893">
        <v>195.10000610351599</v>
      </c>
      <c r="L893">
        <v>80507300</v>
      </c>
      <c r="M893">
        <v>193.16595458984401</v>
      </c>
      <c r="N893">
        <v>455.010009765625</v>
      </c>
      <c r="O893">
        <v>456.42999267578102</v>
      </c>
      <c r="P893">
        <v>454.10998535156199</v>
      </c>
      <c r="Q893">
        <v>455.20001220703102</v>
      </c>
      <c r="R893">
        <v>65891700</v>
      </c>
      <c r="S893">
        <v>443.398193359375</v>
      </c>
    </row>
    <row r="894" spans="1:19" x14ac:dyDescent="0.35">
      <c r="A894" s="1">
        <v>45127</v>
      </c>
      <c r="B894">
        <v>279.55999755859398</v>
      </c>
      <c r="C894">
        <v>280.92999267578102</v>
      </c>
      <c r="D894">
        <v>261.20001220703102</v>
      </c>
      <c r="E894">
        <v>262.89999389648398</v>
      </c>
      <c r="F894">
        <v>175158300</v>
      </c>
      <c r="G894">
        <v>262.89999389648398</v>
      </c>
      <c r="H894">
        <v>195.08999633789099</v>
      </c>
      <c r="I894">
        <v>196.47000122070301</v>
      </c>
      <c r="J894">
        <v>192.5</v>
      </c>
      <c r="K894">
        <v>193.13000488281199</v>
      </c>
      <c r="L894">
        <v>59581200</v>
      </c>
      <c r="M894">
        <v>191.21549987793</v>
      </c>
      <c r="N894">
        <v>454.17001342773398</v>
      </c>
      <c r="O894">
        <v>455.10000610351602</v>
      </c>
      <c r="P894">
        <v>451.44000244140602</v>
      </c>
      <c r="Q894">
        <v>452.17999267578102</v>
      </c>
      <c r="R894">
        <v>70591600</v>
      </c>
      <c r="S894">
        <v>440.45642089843801</v>
      </c>
    </row>
    <row r="895" spans="1:19" x14ac:dyDescent="0.35">
      <c r="A895" s="1">
        <v>45128</v>
      </c>
      <c r="B895">
        <v>268</v>
      </c>
      <c r="C895">
        <v>268</v>
      </c>
      <c r="D895">
        <v>255.80000305175801</v>
      </c>
      <c r="E895">
        <v>260.01998901367199</v>
      </c>
      <c r="F895">
        <v>161050100</v>
      </c>
      <c r="G895">
        <v>260.01998901367199</v>
      </c>
      <c r="H895">
        <v>194.10000610351599</v>
      </c>
      <c r="I895">
        <v>194.97000122070301</v>
      </c>
      <c r="J895">
        <v>191.22999572753901</v>
      </c>
      <c r="K895">
        <v>191.94000244140599</v>
      </c>
      <c r="L895">
        <v>71917800</v>
      </c>
      <c r="M895">
        <v>190.03732299804699</v>
      </c>
      <c r="N895">
        <v>453.95999145507801</v>
      </c>
      <c r="O895">
        <v>454.17001342773398</v>
      </c>
      <c r="P895">
        <v>452.17001342773398</v>
      </c>
      <c r="Q895">
        <v>452.17999267578102</v>
      </c>
      <c r="R895">
        <v>71245400</v>
      </c>
      <c r="S895">
        <v>440.45642089843801</v>
      </c>
    </row>
    <row r="896" spans="1:19" x14ac:dyDescent="0.35">
      <c r="A896" s="1">
        <v>45131</v>
      </c>
      <c r="B896">
        <v>255.85000610351599</v>
      </c>
      <c r="C896">
        <v>269.85000610351602</v>
      </c>
      <c r="D896">
        <v>254.11999511718801</v>
      </c>
      <c r="E896">
        <v>269.05999755859398</v>
      </c>
      <c r="F896">
        <v>136508500</v>
      </c>
      <c r="G896">
        <v>269.05999755859398</v>
      </c>
      <c r="H896">
        <v>193.41000366210901</v>
      </c>
      <c r="I896">
        <v>194.91000366210901</v>
      </c>
      <c r="J896">
        <v>192.25</v>
      </c>
      <c r="K896">
        <v>192.75</v>
      </c>
      <c r="L896">
        <v>45377800</v>
      </c>
      <c r="M896">
        <v>190.83926391601599</v>
      </c>
      <c r="N896">
        <v>453.36999511718801</v>
      </c>
      <c r="O896">
        <v>455.04000854492199</v>
      </c>
      <c r="P896">
        <v>452.29998779296898</v>
      </c>
      <c r="Q896">
        <v>454.20001220703102</v>
      </c>
      <c r="R896">
        <v>54023400</v>
      </c>
      <c r="S896">
        <v>442.42413330078102</v>
      </c>
    </row>
    <row r="897" spans="1:19" x14ac:dyDescent="0.35">
      <c r="A897" s="1">
        <v>45132</v>
      </c>
      <c r="B897">
        <v>272.38000488281199</v>
      </c>
      <c r="C897">
        <v>272.89999389648398</v>
      </c>
      <c r="D897">
        <v>265</v>
      </c>
      <c r="E897">
        <v>265.27999877929699</v>
      </c>
      <c r="F897">
        <v>112757300</v>
      </c>
      <c r="G897">
        <v>265.27999877929699</v>
      </c>
      <c r="H897">
        <v>193.330001831055</v>
      </c>
      <c r="I897">
        <v>194.44000244140599</v>
      </c>
      <c r="J897">
        <v>192.919998168945</v>
      </c>
      <c r="K897">
        <v>193.61999511718801</v>
      </c>
      <c r="L897">
        <v>37283200</v>
      </c>
      <c r="M897">
        <v>191.70065307617199</v>
      </c>
      <c r="N897">
        <v>453.92001342773398</v>
      </c>
      <c r="O897">
        <v>456.739990234375</v>
      </c>
      <c r="P897">
        <v>453.86999511718801</v>
      </c>
      <c r="Q897">
        <v>455.44000244140602</v>
      </c>
      <c r="R897">
        <v>55191200</v>
      </c>
      <c r="S897">
        <v>443.63192749023398</v>
      </c>
    </row>
    <row r="898" spans="1:19" x14ac:dyDescent="0.35">
      <c r="A898" s="1">
        <v>45133</v>
      </c>
      <c r="B898">
        <v>263.25</v>
      </c>
      <c r="C898">
        <v>268.04000854492199</v>
      </c>
      <c r="D898">
        <v>261.75</v>
      </c>
      <c r="E898">
        <v>264.35000610351602</v>
      </c>
      <c r="F898">
        <v>95856200</v>
      </c>
      <c r="G898">
        <v>264.35000610351602</v>
      </c>
      <c r="H898">
        <v>193.669998168945</v>
      </c>
      <c r="I898">
        <v>195.63999938964801</v>
      </c>
      <c r="J898">
        <v>193.32000732421901</v>
      </c>
      <c r="K898">
        <v>194.5</v>
      </c>
      <c r="L898">
        <v>47471900</v>
      </c>
      <c r="M898">
        <v>192.57189941406199</v>
      </c>
      <c r="N898">
        <v>454.47000122070301</v>
      </c>
      <c r="O898">
        <v>456.989990234375</v>
      </c>
      <c r="P898">
        <v>453.38000488281199</v>
      </c>
      <c r="Q898">
        <v>455.510009765625</v>
      </c>
      <c r="R898">
        <v>71052900</v>
      </c>
      <c r="S898">
        <v>443.70013427734398</v>
      </c>
    </row>
    <row r="899" spans="1:19" x14ac:dyDescent="0.35">
      <c r="A899" s="1">
        <v>45134</v>
      </c>
      <c r="B899">
        <v>268.30999755859398</v>
      </c>
      <c r="C899">
        <v>269.13000488281199</v>
      </c>
      <c r="D899">
        <v>255.30000305175801</v>
      </c>
      <c r="E899">
        <v>255.71000671386699</v>
      </c>
      <c r="F899">
        <v>103697300</v>
      </c>
      <c r="G899">
        <v>255.71000671386699</v>
      </c>
      <c r="H899">
        <v>196.02000427246099</v>
      </c>
      <c r="I899">
        <v>197.19999694824199</v>
      </c>
      <c r="J899">
        <v>192.55000305175801</v>
      </c>
      <c r="K899">
        <v>193.22000122070301</v>
      </c>
      <c r="L899">
        <v>47460200</v>
      </c>
      <c r="M899">
        <v>191.304611206055</v>
      </c>
      <c r="N899">
        <v>459.01998901367199</v>
      </c>
      <c r="O899">
        <v>459.44000244140602</v>
      </c>
      <c r="P899">
        <v>451.54998779296898</v>
      </c>
      <c r="Q899">
        <v>452.489990234375</v>
      </c>
      <c r="R899">
        <v>92194400</v>
      </c>
      <c r="S899">
        <v>440.75839233398398</v>
      </c>
    </row>
    <row r="900" spans="1:19" x14ac:dyDescent="0.35">
      <c r="A900" s="1">
        <v>45135</v>
      </c>
      <c r="B900">
        <v>259.85998535156199</v>
      </c>
      <c r="C900">
        <v>267.25</v>
      </c>
      <c r="D900">
        <v>258.23001098632801</v>
      </c>
      <c r="E900">
        <v>266.44000244140602</v>
      </c>
      <c r="F900">
        <v>111446000</v>
      </c>
      <c r="G900">
        <v>266.44000244140602</v>
      </c>
      <c r="H900">
        <v>194.669998168945</v>
      </c>
      <c r="I900">
        <v>196.63000488281199</v>
      </c>
      <c r="J900">
        <v>194.13999938964801</v>
      </c>
      <c r="K900">
        <v>195.830001831055</v>
      </c>
      <c r="L900">
        <v>48291400</v>
      </c>
      <c r="M900">
        <v>193.88871765136699</v>
      </c>
      <c r="N900">
        <v>455.88000488281199</v>
      </c>
      <c r="O900">
        <v>457.77999877929699</v>
      </c>
      <c r="P900">
        <v>452.489990234375</v>
      </c>
      <c r="Q900">
        <v>456.92001342773398</v>
      </c>
      <c r="R900">
        <v>80011800</v>
      </c>
      <c r="S900">
        <v>445.07357788085898</v>
      </c>
    </row>
    <row r="901" spans="1:19" x14ac:dyDescent="0.35">
      <c r="A901" s="1">
        <v>45138</v>
      </c>
      <c r="B901">
        <v>267.48001098632801</v>
      </c>
      <c r="C901">
        <v>269.07998657226602</v>
      </c>
      <c r="D901">
        <v>263.77999877929699</v>
      </c>
      <c r="E901">
        <v>267.42999267578102</v>
      </c>
      <c r="F901">
        <v>84582200</v>
      </c>
      <c r="G901">
        <v>267.42999267578102</v>
      </c>
      <c r="H901">
        <v>196.05999755859401</v>
      </c>
      <c r="I901">
        <v>196.49000549316401</v>
      </c>
      <c r="J901">
        <v>195.25999450683599</v>
      </c>
      <c r="K901">
        <v>196.44999694824199</v>
      </c>
      <c r="L901">
        <v>38824100</v>
      </c>
      <c r="M901">
        <v>194.50257873535199</v>
      </c>
      <c r="N901">
        <v>457.41000366210898</v>
      </c>
      <c r="O901">
        <v>458.16000366210898</v>
      </c>
      <c r="P901">
        <v>456.04998779296898</v>
      </c>
      <c r="Q901">
        <v>457.79000854492199</v>
      </c>
      <c r="R901">
        <v>62040400</v>
      </c>
      <c r="S901">
        <v>445.92105102539102</v>
      </c>
    </row>
    <row r="902" spans="1:19" x14ac:dyDescent="0.35">
      <c r="A902" s="1">
        <v>45139</v>
      </c>
      <c r="B902">
        <v>266.260009765625</v>
      </c>
      <c r="C902">
        <v>266.47000122070301</v>
      </c>
      <c r="D902">
        <v>260.25</v>
      </c>
      <c r="E902">
        <v>261.07000732421898</v>
      </c>
      <c r="F902">
        <v>83166000</v>
      </c>
      <c r="G902">
        <v>261.07000732421898</v>
      </c>
      <c r="H902">
        <v>196.24000549316401</v>
      </c>
      <c r="I902">
        <v>196.72999572753901</v>
      </c>
      <c r="J902">
        <v>195.27999877929699</v>
      </c>
      <c r="K902">
        <v>195.61000061035199</v>
      </c>
      <c r="L902">
        <v>35175100</v>
      </c>
      <c r="M902">
        <v>193.67092895507801</v>
      </c>
      <c r="N902">
        <v>456.26998901367199</v>
      </c>
      <c r="O902">
        <v>457.25</v>
      </c>
      <c r="P902">
        <v>455.489990234375</v>
      </c>
      <c r="Q902">
        <v>456.48001098632801</v>
      </c>
      <c r="R902">
        <v>55291500</v>
      </c>
      <c r="S902">
        <v>444.64505004882801</v>
      </c>
    </row>
    <row r="903" spans="1:19" x14ac:dyDescent="0.35">
      <c r="A903" s="1">
        <v>45140</v>
      </c>
      <c r="B903">
        <v>255.57000732421901</v>
      </c>
      <c r="C903">
        <v>259.51998901367199</v>
      </c>
      <c r="D903">
        <v>250.49000549316401</v>
      </c>
      <c r="E903">
        <v>254.11000061035199</v>
      </c>
      <c r="F903">
        <v>101752900</v>
      </c>
      <c r="G903">
        <v>254.11000061035199</v>
      </c>
      <c r="H903">
        <v>195.03999328613301</v>
      </c>
      <c r="I903">
        <v>195.17999267578099</v>
      </c>
      <c r="J903">
        <v>191.85000610351599</v>
      </c>
      <c r="K903">
        <v>192.580001831055</v>
      </c>
      <c r="L903">
        <v>50389300</v>
      </c>
      <c r="M903">
        <v>190.67094421386699</v>
      </c>
      <c r="N903">
        <v>453.25</v>
      </c>
      <c r="O903">
        <v>453.51998901367199</v>
      </c>
      <c r="P903">
        <v>449.35000610351602</v>
      </c>
      <c r="Q903">
        <v>450.13000488281199</v>
      </c>
      <c r="R903">
        <v>93933400</v>
      </c>
      <c r="S903">
        <v>438.45962524414102</v>
      </c>
    </row>
    <row r="904" spans="1:19" x14ac:dyDescent="0.35">
      <c r="A904" s="1">
        <v>45141</v>
      </c>
      <c r="B904">
        <v>252.03999328613301</v>
      </c>
      <c r="C904">
        <v>260.489990234375</v>
      </c>
      <c r="D904">
        <v>252</v>
      </c>
      <c r="E904">
        <v>259.32000732421898</v>
      </c>
      <c r="F904">
        <v>97569100</v>
      </c>
      <c r="G904">
        <v>259.32000732421898</v>
      </c>
      <c r="H904">
        <v>191.57000732421901</v>
      </c>
      <c r="I904">
        <v>192.36999511718801</v>
      </c>
      <c r="J904">
        <v>190.69000244140599</v>
      </c>
      <c r="K904">
        <v>191.169998168945</v>
      </c>
      <c r="L904">
        <v>61235200</v>
      </c>
      <c r="M904">
        <v>189.27493286132801</v>
      </c>
      <c r="N904">
        <v>448.04000854492199</v>
      </c>
      <c r="O904">
        <v>450.79000854492199</v>
      </c>
      <c r="P904">
        <v>447.36999511718801</v>
      </c>
      <c r="Q904">
        <v>448.83999633789102</v>
      </c>
      <c r="R904">
        <v>64276100</v>
      </c>
      <c r="S904">
        <v>437.20309448242199</v>
      </c>
    </row>
    <row r="905" spans="1:19" x14ac:dyDescent="0.35">
      <c r="A905" s="1">
        <v>45142</v>
      </c>
      <c r="B905">
        <v>260.97000122070301</v>
      </c>
      <c r="C905">
        <v>264.76998901367199</v>
      </c>
      <c r="D905">
        <v>253.11000061035199</v>
      </c>
      <c r="E905">
        <v>253.86000061035199</v>
      </c>
      <c r="F905">
        <v>99242600</v>
      </c>
      <c r="G905">
        <v>253.86000061035199</v>
      </c>
      <c r="H905">
        <v>185.52000427246099</v>
      </c>
      <c r="I905">
        <v>187.38000488281199</v>
      </c>
      <c r="J905">
        <v>181.919998168945</v>
      </c>
      <c r="K905">
        <v>181.99000549316401</v>
      </c>
      <c r="L905">
        <v>115799700</v>
      </c>
      <c r="M905">
        <v>180.185958862305</v>
      </c>
      <c r="N905">
        <v>450.72000122070301</v>
      </c>
      <c r="O905">
        <v>452.89999389648398</v>
      </c>
      <c r="P905">
        <v>446.26998901367199</v>
      </c>
      <c r="Q905">
        <v>446.80999755859398</v>
      </c>
      <c r="R905">
        <v>100052300</v>
      </c>
      <c r="S905">
        <v>435.22570800781199</v>
      </c>
    </row>
    <row r="906" spans="1:19" x14ac:dyDescent="0.35">
      <c r="A906" s="1">
        <v>45145</v>
      </c>
      <c r="B906">
        <v>251.44999694824199</v>
      </c>
      <c r="C906">
        <v>253.64999389648401</v>
      </c>
      <c r="D906">
        <v>242.75999450683599</v>
      </c>
      <c r="E906">
        <v>251.44999694824199</v>
      </c>
      <c r="F906">
        <v>111097900</v>
      </c>
      <c r="G906">
        <v>251.44999694824199</v>
      </c>
      <c r="H906">
        <v>182.13000488281199</v>
      </c>
      <c r="I906">
        <v>183.13000488281199</v>
      </c>
      <c r="J906">
        <v>177.35000610351599</v>
      </c>
      <c r="K906">
        <v>178.85000610351599</v>
      </c>
      <c r="L906">
        <v>97576100</v>
      </c>
      <c r="M906">
        <v>177.07705688476599</v>
      </c>
      <c r="N906">
        <v>448.70999145507801</v>
      </c>
      <c r="O906">
        <v>450.86999511718801</v>
      </c>
      <c r="P906">
        <v>447.989990234375</v>
      </c>
      <c r="Q906">
        <v>450.70999145507801</v>
      </c>
      <c r="R906">
        <v>58357500</v>
      </c>
      <c r="S906">
        <v>439.02453613281199</v>
      </c>
    </row>
    <row r="907" spans="1:19" x14ac:dyDescent="0.35">
      <c r="A907" s="1">
        <v>45146</v>
      </c>
      <c r="B907">
        <v>247.44999694824199</v>
      </c>
      <c r="C907">
        <v>250.919998168945</v>
      </c>
      <c r="D907">
        <v>245.00999450683599</v>
      </c>
      <c r="E907">
        <v>249.69999694824199</v>
      </c>
      <c r="F907">
        <v>96642200</v>
      </c>
      <c r="G907">
        <v>249.69999694824199</v>
      </c>
      <c r="H907">
        <v>179.69000244140599</v>
      </c>
      <c r="I907">
        <v>180.27000427246099</v>
      </c>
      <c r="J907">
        <v>177.580001831055</v>
      </c>
      <c r="K907">
        <v>179.80000305175801</v>
      </c>
      <c r="L907">
        <v>67823000</v>
      </c>
      <c r="M907">
        <v>178.017654418945</v>
      </c>
      <c r="N907">
        <v>448.07998657226602</v>
      </c>
      <c r="O907">
        <v>450.70001220703102</v>
      </c>
      <c r="P907">
        <v>445.26998901367199</v>
      </c>
      <c r="Q907">
        <v>448.75</v>
      </c>
      <c r="R907">
        <v>71361300</v>
      </c>
      <c r="S907">
        <v>437.11541748046898</v>
      </c>
    </row>
    <row r="908" spans="1:19" x14ac:dyDescent="0.35">
      <c r="A908" s="1">
        <v>45147</v>
      </c>
      <c r="B908">
        <v>250.86999511718801</v>
      </c>
      <c r="C908">
        <v>251.10000610351599</v>
      </c>
      <c r="D908">
        <v>241.89999389648401</v>
      </c>
      <c r="E908">
        <v>242.19000244140599</v>
      </c>
      <c r="F908">
        <v>101596300</v>
      </c>
      <c r="G908">
        <v>242.19000244140599</v>
      </c>
      <c r="H908">
        <v>180.86999511718801</v>
      </c>
      <c r="I908">
        <v>180.92999267578099</v>
      </c>
      <c r="J908">
        <v>177.00999450683599</v>
      </c>
      <c r="K908">
        <v>178.19000244140599</v>
      </c>
      <c r="L908">
        <v>60378500</v>
      </c>
      <c r="M908">
        <v>176.42359924316401</v>
      </c>
      <c r="N908">
        <v>449.02999877929699</v>
      </c>
      <c r="O908">
        <v>449.20001220703102</v>
      </c>
      <c r="P908">
        <v>444.95999145507801</v>
      </c>
      <c r="Q908">
        <v>445.75</v>
      </c>
      <c r="R908">
        <v>78789600</v>
      </c>
      <c r="S908">
        <v>434.19317626953102</v>
      </c>
    </row>
    <row r="909" spans="1:19" x14ac:dyDescent="0.35">
      <c r="A909" s="1">
        <v>45148</v>
      </c>
      <c r="B909">
        <v>245.39999389648401</v>
      </c>
      <c r="C909">
        <v>251.80000305175801</v>
      </c>
      <c r="D909">
        <v>243</v>
      </c>
      <c r="E909">
        <v>245.33999633789099</v>
      </c>
      <c r="F909">
        <v>109498600</v>
      </c>
      <c r="G909">
        <v>245.33999633789099</v>
      </c>
      <c r="H909">
        <v>179.47999572753901</v>
      </c>
      <c r="I909">
        <v>180.75</v>
      </c>
      <c r="J909">
        <v>177.60000610351599</v>
      </c>
      <c r="K909">
        <v>177.97000122070301</v>
      </c>
      <c r="L909">
        <v>54686900</v>
      </c>
      <c r="M909">
        <v>176.20579528808599</v>
      </c>
      <c r="N909">
        <v>448.19000244140602</v>
      </c>
      <c r="O909">
        <v>451.70001220703102</v>
      </c>
      <c r="P909">
        <v>444.70001220703102</v>
      </c>
      <c r="Q909">
        <v>445.91000366210898</v>
      </c>
      <c r="R909">
        <v>93005500</v>
      </c>
      <c r="S909">
        <v>434.34902954101602</v>
      </c>
    </row>
    <row r="910" spans="1:19" x14ac:dyDescent="0.35">
      <c r="A910" s="1">
        <v>45149</v>
      </c>
      <c r="B910">
        <v>241.77000427246099</v>
      </c>
      <c r="C910">
        <v>243.78999328613301</v>
      </c>
      <c r="D910">
        <v>238.02000427246099</v>
      </c>
      <c r="E910">
        <v>242.64999389648401</v>
      </c>
      <c r="F910">
        <v>98866600</v>
      </c>
      <c r="G910">
        <v>242.64999389648401</v>
      </c>
      <c r="H910">
        <v>177.32000732421901</v>
      </c>
      <c r="I910">
        <v>178.61999511718801</v>
      </c>
      <c r="J910">
        <v>176.55000305175801</v>
      </c>
      <c r="K910">
        <v>177.78999328613301</v>
      </c>
      <c r="L910">
        <v>51988100</v>
      </c>
      <c r="M910">
        <v>176.26525878906199</v>
      </c>
      <c r="N910">
        <v>443.97000122070301</v>
      </c>
      <c r="O910">
        <v>446.70001220703102</v>
      </c>
      <c r="P910">
        <v>443.35000610351602</v>
      </c>
      <c r="Q910">
        <v>445.64999389648398</v>
      </c>
      <c r="R910">
        <v>68664600</v>
      </c>
      <c r="S910">
        <v>434.09576416015602</v>
      </c>
    </row>
    <row r="911" spans="1:19" x14ac:dyDescent="0.35">
      <c r="A911" s="1">
        <v>45152</v>
      </c>
      <c r="B911">
        <v>235.69999694824199</v>
      </c>
      <c r="C911">
        <v>240.66000366210901</v>
      </c>
      <c r="D911">
        <v>233.75</v>
      </c>
      <c r="E911">
        <v>239.75999450683599</v>
      </c>
      <c r="F911">
        <v>98595300</v>
      </c>
      <c r="G911">
        <v>239.75999450683599</v>
      </c>
      <c r="H911">
        <v>177.97000122070301</v>
      </c>
      <c r="I911">
        <v>179.69000244140599</v>
      </c>
      <c r="J911">
        <v>177.30999755859401</v>
      </c>
      <c r="K911">
        <v>179.46000671386699</v>
      </c>
      <c r="L911">
        <v>43675600</v>
      </c>
      <c r="M911">
        <v>177.92094421386699</v>
      </c>
      <c r="N911">
        <v>444.70001220703102</v>
      </c>
      <c r="O911">
        <v>448.10998535156199</v>
      </c>
      <c r="P911">
        <v>444.38000488281199</v>
      </c>
      <c r="Q911">
        <v>448.10998535156199</v>
      </c>
      <c r="R911">
        <v>47867400</v>
      </c>
      <c r="S911">
        <v>436.49197387695301</v>
      </c>
    </row>
    <row r="912" spans="1:19" x14ac:dyDescent="0.35">
      <c r="A912" s="1">
        <v>45153</v>
      </c>
      <c r="B912">
        <v>238.72999572753901</v>
      </c>
      <c r="C912">
        <v>240.5</v>
      </c>
      <c r="D912">
        <v>232.61000061035199</v>
      </c>
      <c r="E912">
        <v>232.96000671386699</v>
      </c>
      <c r="F912">
        <v>88197600</v>
      </c>
      <c r="G912">
        <v>232.96000671386699</v>
      </c>
      <c r="H912">
        <v>178.88000488281199</v>
      </c>
      <c r="I912">
        <v>179.47999572753901</v>
      </c>
      <c r="J912">
        <v>177.05000305175801</v>
      </c>
      <c r="K912">
        <v>177.44999694824199</v>
      </c>
      <c r="L912">
        <v>43622600</v>
      </c>
      <c r="M912">
        <v>175.92819213867199</v>
      </c>
      <c r="N912">
        <v>446.26998901367199</v>
      </c>
      <c r="O912">
        <v>446.64001464843801</v>
      </c>
      <c r="P912">
        <v>442.29998779296898</v>
      </c>
      <c r="Q912">
        <v>442.89001464843801</v>
      </c>
      <c r="R912">
        <v>75707500</v>
      </c>
      <c r="S912">
        <v>431.40734863281199</v>
      </c>
    </row>
    <row r="913" spans="1:19" x14ac:dyDescent="0.35">
      <c r="A913" s="1">
        <v>45154</v>
      </c>
      <c r="B913">
        <v>228.02000427246099</v>
      </c>
      <c r="C913">
        <v>233.97000122070301</v>
      </c>
      <c r="D913">
        <v>225.38000488281199</v>
      </c>
      <c r="E913">
        <v>225.60000610351599</v>
      </c>
      <c r="F913">
        <v>112484500</v>
      </c>
      <c r="G913">
        <v>225.60000610351599</v>
      </c>
      <c r="H913">
        <v>177.13000488281199</v>
      </c>
      <c r="I913">
        <v>178.53999328613301</v>
      </c>
      <c r="J913">
        <v>176.5</v>
      </c>
      <c r="K913">
        <v>176.57000732421901</v>
      </c>
      <c r="L913">
        <v>46964900</v>
      </c>
      <c r="M913">
        <v>175.055740356445</v>
      </c>
      <c r="N913">
        <v>442.45999145507801</v>
      </c>
      <c r="O913">
        <v>444.17999267578102</v>
      </c>
      <c r="P913">
        <v>439.52999877929699</v>
      </c>
      <c r="Q913">
        <v>439.64001464843801</v>
      </c>
      <c r="R913">
        <v>80107200</v>
      </c>
      <c r="S913">
        <v>428.24166870117199</v>
      </c>
    </row>
    <row r="914" spans="1:19" x14ac:dyDescent="0.35">
      <c r="A914" s="1">
        <v>45155</v>
      </c>
      <c r="B914">
        <v>226.05999755859401</v>
      </c>
      <c r="C914">
        <v>226.74000549316401</v>
      </c>
      <c r="D914">
        <v>218.830001831055</v>
      </c>
      <c r="E914">
        <v>219.22000122070301</v>
      </c>
      <c r="F914">
        <v>120718400</v>
      </c>
      <c r="G914">
        <v>219.22000122070301</v>
      </c>
      <c r="H914">
        <v>177.13999938964801</v>
      </c>
      <c r="I914">
        <v>177.50999450683599</v>
      </c>
      <c r="J914">
        <v>173.47999572753901</v>
      </c>
      <c r="K914">
        <v>174</v>
      </c>
      <c r="L914">
        <v>66062900</v>
      </c>
      <c r="M914">
        <v>172.50776672363301</v>
      </c>
      <c r="N914">
        <v>441.16000366210898</v>
      </c>
      <c r="O914">
        <v>441.42999267578102</v>
      </c>
      <c r="P914">
        <v>435.75</v>
      </c>
      <c r="Q914">
        <v>436.29000854492199</v>
      </c>
      <c r="R914">
        <v>95711300</v>
      </c>
      <c r="S914">
        <v>424.97848510742199</v>
      </c>
    </row>
    <row r="915" spans="1:19" x14ac:dyDescent="0.35">
      <c r="A915" s="1">
        <v>45156</v>
      </c>
      <c r="B915">
        <v>214.11999511718801</v>
      </c>
      <c r="C915">
        <v>217.580001831055</v>
      </c>
      <c r="D915">
        <v>212.36000061035199</v>
      </c>
      <c r="E915">
        <v>215.49000549316401</v>
      </c>
      <c r="F915">
        <v>135813700</v>
      </c>
      <c r="G915">
        <v>215.49000549316401</v>
      </c>
      <c r="H915">
        <v>172.30000305175801</v>
      </c>
      <c r="I915">
        <v>175.10000610351599</v>
      </c>
      <c r="J915">
        <v>171.96000671386699</v>
      </c>
      <c r="K915">
        <v>174.49000549316401</v>
      </c>
      <c r="L915">
        <v>61114200</v>
      </c>
      <c r="M915">
        <v>172.993576049805</v>
      </c>
      <c r="N915">
        <v>433.36999511718801</v>
      </c>
      <c r="O915">
        <v>437.57000732421898</v>
      </c>
      <c r="P915">
        <v>433.010009765625</v>
      </c>
      <c r="Q915">
        <v>436.5</v>
      </c>
      <c r="R915">
        <v>98758400</v>
      </c>
      <c r="S915">
        <v>425.18298339843801</v>
      </c>
    </row>
    <row r="916" spans="1:19" x14ac:dyDescent="0.35">
      <c r="A916" s="1">
        <v>45159</v>
      </c>
      <c r="B916">
        <v>221.55000305175801</v>
      </c>
      <c r="C916">
        <v>232.13000488281199</v>
      </c>
      <c r="D916">
        <v>220.580001831055</v>
      </c>
      <c r="E916">
        <v>231.27999877929699</v>
      </c>
      <c r="F916">
        <v>135702700</v>
      </c>
      <c r="G916">
        <v>231.27999877929699</v>
      </c>
      <c r="H916">
        <v>175.07000732421901</v>
      </c>
      <c r="I916">
        <v>176.13000488281199</v>
      </c>
      <c r="J916">
        <v>173.74000549316401</v>
      </c>
      <c r="K916">
        <v>175.83999633789099</v>
      </c>
      <c r="L916">
        <v>46311900</v>
      </c>
      <c r="M916">
        <v>174.33198547363301</v>
      </c>
      <c r="N916">
        <v>437.54998779296898</v>
      </c>
      <c r="O916">
        <v>440.10998535156199</v>
      </c>
      <c r="P916">
        <v>435.32000732421898</v>
      </c>
      <c r="Q916">
        <v>439.33999633789102</v>
      </c>
      <c r="R916">
        <v>68719000</v>
      </c>
      <c r="S916">
        <v>427.94937133789102</v>
      </c>
    </row>
    <row r="917" spans="1:19" x14ac:dyDescent="0.35">
      <c r="A917" s="1">
        <v>45160</v>
      </c>
      <c r="B917">
        <v>240.25</v>
      </c>
      <c r="C917">
        <v>240.82000732421901</v>
      </c>
      <c r="D917">
        <v>229.55000305175801</v>
      </c>
      <c r="E917">
        <v>233.19000244140599</v>
      </c>
      <c r="F917">
        <v>130597900</v>
      </c>
      <c r="G917">
        <v>233.19000244140599</v>
      </c>
      <c r="H917">
        <v>177.05999755859401</v>
      </c>
      <c r="I917">
        <v>177.67999267578099</v>
      </c>
      <c r="J917">
        <v>176.25</v>
      </c>
      <c r="K917">
        <v>177.22999572753901</v>
      </c>
      <c r="L917">
        <v>42084200</v>
      </c>
      <c r="M917">
        <v>175.71005249023401</v>
      </c>
      <c r="N917">
        <v>441.17999267578102</v>
      </c>
      <c r="O917">
        <v>441.17999267578102</v>
      </c>
      <c r="P917">
        <v>437.57000732421898</v>
      </c>
      <c r="Q917">
        <v>438.14999389648398</v>
      </c>
      <c r="R917">
        <v>65062900</v>
      </c>
      <c r="S917">
        <v>426.79025268554699</v>
      </c>
    </row>
    <row r="918" spans="1:19" x14ac:dyDescent="0.35">
      <c r="A918" s="1">
        <v>45161</v>
      </c>
      <c r="B918">
        <v>229.33999633789099</v>
      </c>
      <c r="C918">
        <v>238.97999572753901</v>
      </c>
      <c r="D918">
        <v>229.28999328613301</v>
      </c>
      <c r="E918">
        <v>236.86000061035199</v>
      </c>
      <c r="F918">
        <v>101077600</v>
      </c>
      <c r="G918">
        <v>236.86000061035199</v>
      </c>
      <c r="H918">
        <v>178.52000427246099</v>
      </c>
      <c r="I918">
        <v>181.55000305175801</v>
      </c>
      <c r="J918">
        <v>178.330001831055</v>
      </c>
      <c r="K918">
        <v>181.11999511718801</v>
      </c>
      <c r="L918">
        <v>52722800</v>
      </c>
      <c r="M918">
        <v>179.56671142578099</v>
      </c>
      <c r="N918">
        <v>439.25</v>
      </c>
      <c r="O918">
        <v>443.67001342773398</v>
      </c>
      <c r="P918">
        <v>439.10000610351602</v>
      </c>
      <c r="Q918">
        <v>443.02999877929699</v>
      </c>
      <c r="R918">
        <v>68441000</v>
      </c>
      <c r="S918">
        <v>431.54373168945301</v>
      </c>
    </row>
    <row r="919" spans="1:19" x14ac:dyDescent="0.35">
      <c r="A919" s="1">
        <v>45162</v>
      </c>
      <c r="B919">
        <v>238.66000366210901</v>
      </c>
      <c r="C919">
        <v>238.919998168945</v>
      </c>
      <c r="D919">
        <v>228.17999267578099</v>
      </c>
      <c r="E919">
        <v>230.03999328613301</v>
      </c>
      <c r="F919">
        <v>99777400</v>
      </c>
      <c r="G919">
        <v>230.03999328613301</v>
      </c>
      <c r="H919">
        <v>180.669998168945</v>
      </c>
      <c r="I919">
        <v>181.10000610351599</v>
      </c>
      <c r="J919">
        <v>176.00999450683599</v>
      </c>
      <c r="K919">
        <v>176.38000488281199</v>
      </c>
      <c r="L919">
        <v>54945800</v>
      </c>
      <c r="M919">
        <v>174.86737060546901</v>
      </c>
      <c r="N919">
        <v>444.69000244140602</v>
      </c>
      <c r="O919">
        <v>445.22000122070301</v>
      </c>
      <c r="P919">
        <v>436.85998535156199</v>
      </c>
      <c r="Q919">
        <v>436.89001464843801</v>
      </c>
      <c r="R919">
        <v>88517300</v>
      </c>
      <c r="S919">
        <v>425.56292724609398</v>
      </c>
    </row>
    <row r="920" spans="1:19" x14ac:dyDescent="0.35">
      <c r="A920" s="1">
        <v>45163</v>
      </c>
      <c r="B920">
        <v>231.30999755859401</v>
      </c>
      <c r="C920">
        <v>239</v>
      </c>
      <c r="D920">
        <v>230.35000610351599</v>
      </c>
      <c r="E920">
        <v>238.58999633789099</v>
      </c>
      <c r="F920">
        <v>106612200</v>
      </c>
      <c r="G920">
        <v>238.58999633789099</v>
      </c>
      <c r="H920">
        <v>177.38000488281199</v>
      </c>
      <c r="I920">
        <v>179.14999389648401</v>
      </c>
      <c r="J920">
        <v>175.82000732421901</v>
      </c>
      <c r="K920">
        <v>178.61000061035199</v>
      </c>
      <c r="L920">
        <v>51449600</v>
      </c>
      <c r="M920">
        <v>177.07824707031199</v>
      </c>
      <c r="N920">
        <v>438.67999267578102</v>
      </c>
      <c r="O920">
        <v>441.29998779296898</v>
      </c>
      <c r="P920">
        <v>435</v>
      </c>
      <c r="Q920">
        <v>439.97000122070301</v>
      </c>
      <c r="R920">
        <v>102325100</v>
      </c>
      <c r="S920">
        <v>428.56298828125</v>
      </c>
    </row>
    <row r="921" spans="1:19" x14ac:dyDescent="0.35">
      <c r="A921" s="1">
        <v>45166</v>
      </c>
      <c r="B921">
        <v>242.580001831055</v>
      </c>
      <c r="C921">
        <v>244.38000488281199</v>
      </c>
      <c r="D921">
        <v>235.35000610351599</v>
      </c>
      <c r="E921">
        <v>238.82000732421901</v>
      </c>
      <c r="F921">
        <v>107673700</v>
      </c>
      <c r="G921">
        <v>238.82000732421901</v>
      </c>
      <c r="H921">
        <v>180.08999633789099</v>
      </c>
      <c r="I921">
        <v>180.58999633789099</v>
      </c>
      <c r="J921">
        <v>178.55000305175801</v>
      </c>
      <c r="K921">
        <v>180.19000244140599</v>
      </c>
      <c r="L921">
        <v>43820700</v>
      </c>
      <c r="M921">
        <v>178.64469909668</v>
      </c>
      <c r="N921">
        <v>442.239990234375</v>
      </c>
      <c r="O921">
        <v>443.39999389648398</v>
      </c>
      <c r="P921">
        <v>439.97000122070301</v>
      </c>
      <c r="Q921">
        <v>442.760009765625</v>
      </c>
      <c r="R921">
        <v>61595400</v>
      </c>
      <c r="S921">
        <v>431.28073120117199</v>
      </c>
    </row>
    <row r="922" spans="1:19" x14ac:dyDescent="0.35">
      <c r="A922" s="1">
        <v>45167</v>
      </c>
      <c r="B922">
        <v>238.580001831055</v>
      </c>
      <c r="C922">
        <v>257.48001098632801</v>
      </c>
      <c r="D922">
        <v>237.77000427246099</v>
      </c>
      <c r="E922">
        <v>257.17999267578102</v>
      </c>
      <c r="F922">
        <v>134047600</v>
      </c>
      <c r="G922">
        <v>257.17999267578102</v>
      </c>
      <c r="H922">
        <v>179.69999694824199</v>
      </c>
      <c r="I922">
        <v>184.89999389648401</v>
      </c>
      <c r="J922">
        <v>179.5</v>
      </c>
      <c r="K922">
        <v>184.11999511718801</v>
      </c>
      <c r="L922">
        <v>53003900</v>
      </c>
      <c r="M922">
        <v>182.54098510742199</v>
      </c>
      <c r="N922">
        <v>442.64999389648398</v>
      </c>
      <c r="O922">
        <v>449.45001220703102</v>
      </c>
      <c r="P922">
        <v>442.45999145507801</v>
      </c>
      <c r="Q922">
        <v>449.16000366210898</v>
      </c>
      <c r="R922">
        <v>83081900</v>
      </c>
      <c r="S922">
        <v>437.51473999023398</v>
      </c>
    </row>
    <row r="923" spans="1:19" x14ac:dyDescent="0.35">
      <c r="A923" s="1">
        <v>45168</v>
      </c>
      <c r="B923">
        <v>254.19999694824199</v>
      </c>
      <c r="C923">
        <v>260.510009765625</v>
      </c>
      <c r="D923">
        <v>250.58999633789099</v>
      </c>
      <c r="E923">
        <v>256.89999389648398</v>
      </c>
      <c r="F923">
        <v>121988400</v>
      </c>
      <c r="G923">
        <v>256.89999389648398</v>
      </c>
      <c r="H923">
        <v>184.94000244140599</v>
      </c>
      <c r="I923">
        <v>187.85000610351599</v>
      </c>
      <c r="J923">
        <v>184.74000549316401</v>
      </c>
      <c r="K923">
        <v>187.64999389648401</v>
      </c>
      <c r="L923">
        <v>60813900</v>
      </c>
      <c r="M923">
        <v>186.04069519043</v>
      </c>
      <c r="N923">
        <v>449.510009765625</v>
      </c>
      <c r="O923">
        <v>451.67001342773398</v>
      </c>
      <c r="P923">
        <v>448.77999877929699</v>
      </c>
      <c r="Q923">
        <v>451.010009765625</v>
      </c>
      <c r="R923">
        <v>69053900</v>
      </c>
      <c r="S923">
        <v>439.31683349609398</v>
      </c>
    </row>
    <row r="924" spans="1:19" x14ac:dyDescent="0.35">
      <c r="A924" s="1">
        <v>45169</v>
      </c>
      <c r="B924">
        <v>255.97999572753901</v>
      </c>
      <c r="C924">
        <v>261.17999267578102</v>
      </c>
      <c r="D924">
        <v>255.05000305175801</v>
      </c>
      <c r="E924">
        <v>258.07998657226602</v>
      </c>
      <c r="F924">
        <v>108861700</v>
      </c>
      <c r="G924">
        <v>258.07998657226602</v>
      </c>
      <c r="H924">
        <v>187.83999633789099</v>
      </c>
      <c r="I924">
        <v>189.11999511718801</v>
      </c>
      <c r="J924">
        <v>187.47999572753901</v>
      </c>
      <c r="K924">
        <v>187.86999511718801</v>
      </c>
      <c r="L924">
        <v>60794500</v>
      </c>
      <c r="M924">
        <v>186.25881958007801</v>
      </c>
      <c r="N924">
        <v>451.64999389648398</v>
      </c>
      <c r="O924">
        <v>452.82998657226602</v>
      </c>
      <c r="P924">
        <v>450.16000366210898</v>
      </c>
      <c r="Q924">
        <v>450.35000610351602</v>
      </c>
      <c r="R924">
        <v>66084600</v>
      </c>
      <c r="S924">
        <v>438.67395019531199</v>
      </c>
    </row>
    <row r="925" spans="1:19" x14ac:dyDescent="0.35">
      <c r="A925" s="1">
        <v>45170</v>
      </c>
      <c r="B925">
        <v>257.260009765625</v>
      </c>
      <c r="C925">
        <v>259.07998657226602</v>
      </c>
      <c r="D925">
        <v>242.00999450683599</v>
      </c>
      <c r="E925">
        <v>245.00999450683599</v>
      </c>
      <c r="F925">
        <v>132272500</v>
      </c>
      <c r="G925">
        <v>245.00999450683599</v>
      </c>
      <c r="H925">
        <v>189.49000549316401</v>
      </c>
      <c r="I925">
        <v>189.919998168945</v>
      </c>
      <c r="J925">
        <v>188.27999877929699</v>
      </c>
      <c r="K925">
        <v>189.46000671386699</v>
      </c>
      <c r="L925">
        <v>45732600</v>
      </c>
      <c r="M925">
        <v>187.83518981933599</v>
      </c>
      <c r="N925">
        <v>453.17001342773398</v>
      </c>
      <c r="O925">
        <v>453.67001342773398</v>
      </c>
      <c r="P925">
        <v>449.67999267578102</v>
      </c>
      <c r="Q925">
        <v>451.19000244140602</v>
      </c>
      <c r="R925">
        <v>58875700</v>
      </c>
      <c r="S925">
        <v>439.49215698242199</v>
      </c>
    </row>
    <row r="926" spans="1:19" x14ac:dyDescent="0.35">
      <c r="A926" s="1">
        <v>45174</v>
      </c>
      <c r="B926">
        <v>245</v>
      </c>
      <c r="C926">
        <v>258</v>
      </c>
      <c r="D926">
        <v>244.86000061035199</v>
      </c>
      <c r="E926">
        <v>256.489990234375</v>
      </c>
      <c r="F926">
        <v>129469600</v>
      </c>
      <c r="G926">
        <v>256.489990234375</v>
      </c>
      <c r="H926">
        <v>188.27999877929699</v>
      </c>
      <c r="I926">
        <v>189.97999572753901</v>
      </c>
      <c r="J926">
        <v>187.61000061035199</v>
      </c>
      <c r="K926">
        <v>189.69999694824199</v>
      </c>
      <c r="L926">
        <v>45280000</v>
      </c>
      <c r="M926">
        <v>188.07313537597699</v>
      </c>
      <c r="N926">
        <v>450.73001098632801</v>
      </c>
      <c r="O926">
        <v>451.05999755859398</v>
      </c>
      <c r="P926">
        <v>449.17001342773398</v>
      </c>
      <c r="Q926">
        <v>449.239990234375</v>
      </c>
      <c r="R926">
        <v>55166200</v>
      </c>
      <c r="S926">
        <v>437.59268188476602</v>
      </c>
    </row>
    <row r="927" spans="1:19" x14ac:dyDescent="0.35">
      <c r="A927" s="1">
        <v>45175</v>
      </c>
      <c r="B927">
        <v>255.13999938964801</v>
      </c>
      <c r="C927">
        <v>255.38999938964801</v>
      </c>
      <c r="D927">
        <v>245.05999755859401</v>
      </c>
      <c r="E927">
        <v>251.919998168945</v>
      </c>
      <c r="F927">
        <v>116959800</v>
      </c>
      <c r="G927">
        <v>251.919998168945</v>
      </c>
      <c r="H927">
        <v>188.39999389648401</v>
      </c>
      <c r="I927">
        <v>188.85000610351599</v>
      </c>
      <c r="J927">
        <v>181.47000122070301</v>
      </c>
      <c r="K927">
        <v>182.91000366210901</v>
      </c>
      <c r="L927">
        <v>81755800</v>
      </c>
      <c r="M927">
        <v>181.34136962890599</v>
      </c>
      <c r="N927">
        <v>448.39999389648398</v>
      </c>
      <c r="O927">
        <v>448.510009765625</v>
      </c>
      <c r="P927">
        <v>443.80999755859398</v>
      </c>
      <c r="Q927">
        <v>446.22000122070301</v>
      </c>
      <c r="R927">
        <v>70758500</v>
      </c>
      <c r="S927">
        <v>434.65100097656199</v>
      </c>
    </row>
    <row r="928" spans="1:19" x14ac:dyDescent="0.35">
      <c r="A928" s="1">
        <v>45176</v>
      </c>
      <c r="B928">
        <v>245.07000732421901</v>
      </c>
      <c r="C928">
        <v>252.80999755859401</v>
      </c>
      <c r="D928">
        <v>243.27000427246099</v>
      </c>
      <c r="E928">
        <v>251.49000549316401</v>
      </c>
      <c r="F928">
        <v>115312900</v>
      </c>
      <c r="G928">
        <v>251.49000549316401</v>
      </c>
      <c r="H928">
        <v>175.17999267578099</v>
      </c>
      <c r="I928">
        <v>178.21000671386699</v>
      </c>
      <c r="J928">
        <v>173.53999328613301</v>
      </c>
      <c r="K928">
        <v>177.55999755859401</v>
      </c>
      <c r="L928">
        <v>112488800</v>
      </c>
      <c r="M928">
        <v>176.03723144531199</v>
      </c>
      <c r="N928">
        <v>443.10998535156199</v>
      </c>
      <c r="O928">
        <v>445.54998779296898</v>
      </c>
      <c r="P928">
        <v>442.75</v>
      </c>
      <c r="Q928">
        <v>444.85000610351602</v>
      </c>
      <c r="R928">
        <v>70355400</v>
      </c>
      <c r="S928">
        <v>433.31655883789102</v>
      </c>
    </row>
    <row r="929" spans="1:19" x14ac:dyDescent="0.35">
      <c r="A929" s="1">
        <v>45177</v>
      </c>
      <c r="B929">
        <v>251.22000122070301</v>
      </c>
      <c r="C929">
        <v>256.51998901367199</v>
      </c>
      <c r="D929">
        <v>246.669998168945</v>
      </c>
      <c r="E929">
        <v>248.5</v>
      </c>
      <c r="F929">
        <v>118367700</v>
      </c>
      <c r="G929">
        <v>248.5</v>
      </c>
      <c r="H929">
        <v>178.35000610351599</v>
      </c>
      <c r="I929">
        <v>180.24000549316401</v>
      </c>
      <c r="J929">
        <v>177.78999328613301</v>
      </c>
      <c r="K929">
        <v>178.17999267578099</v>
      </c>
      <c r="L929">
        <v>65551300</v>
      </c>
      <c r="M929">
        <v>176.65191650390599</v>
      </c>
      <c r="N929">
        <v>444.89999389648398</v>
      </c>
      <c r="O929">
        <v>447.10998535156199</v>
      </c>
      <c r="P929">
        <v>444.52999877929699</v>
      </c>
      <c r="Q929">
        <v>445.51998901367199</v>
      </c>
      <c r="R929">
        <v>61659700</v>
      </c>
      <c r="S929">
        <v>433.96911621093801</v>
      </c>
    </row>
    <row r="930" spans="1:19" x14ac:dyDescent="0.35">
      <c r="A930" s="1">
        <v>45180</v>
      </c>
      <c r="B930">
        <v>264.26998901367199</v>
      </c>
      <c r="C930">
        <v>274.85000610351602</v>
      </c>
      <c r="D930">
        <v>260.60998535156199</v>
      </c>
      <c r="E930">
        <v>273.57998657226602</v>
      </c>
      <c r="F930">
        <v>174667900</v>
      </c>
      <c r="G930">
        <v>273.57998657226602</v>
      </c>
      <c r="H930">
        <v>180.07000732421901</v>
      </c>
      <c r="I930">
        <v>180.30000305175801</v>
      </c>
      <c r="J930">
        <v>177.33999633789099</v>
      </c>
      <c r="K930">
        <v>179.36000061035199</v>
      </c>
      <c r="L930">
        <v>58953100</v>
      </c>
      <c r="M930">
        <v>177.82182312011699</v>
      </c>
      <c r="N930">
        <v>448.239990234375</v>
      </c>
      <c r="O930">
        <v>448.76998901367199</v>
      </c>
      <c r="P930">
        <v>446.47000122070301</v>
      </c>
      <c r="Q930">
        <v>448.45001220703102</v>
      </c>
      <c r="R930">
        <v>60180100</v>
      </c>
      <c r="S930">
        <v>436.82318115234398</v>
      </c>
    </row>
    <row r="931" spans="1:19" x14ac:dyDescent="0.35">
      <c r="A931" s="1">
        <v>45181</v>
      </c>
      <c r="B931">
        <v>270.760009765625</v>
      </c>
      <c r="C931">
        <v>278.39001464843801</v>
      </c>
      <c r="D931">
        <v>266.60000610351602</v>
      </c>
      <c r="E931">
        <v>267.48001098632801</v>
      </c>
      <c r="F931">
        <v>135999900</v>
      </c>
      <c r="G931">
        <v>267.48001098632801</v>
      </c>
      <c r="H931">
        <v>179.49000549316401</v>
      </c>
      <c r="I931">
        <v>180.13000488281199</v>
      </c>
      <c r="J931">
        <v>174.82000732421901</v>
      </c>
      <c r="K931">
        <v>176.30000305175801</v>
      </c>
      <c r="L931">
        <v>90370200</v>
      </c>
      <c r="M931">
        <v>174.78807067871099</v>
      </c>
      <c r="N931">
        <v>446.95001220703102</v>
      </c>
      <c r="O931">
        <v>448.52999877929699</v>
      </c>
      <c r="P931">
        <v>445.39001464843801</v>
      </c>
      <c r="Q931">
        <v>445.989990234375</v>
      </c>
      <c r="R931">
        <v>67565400</v>
      </c>
      <c r="S931">
        <v>434.42697143554699</v>
      </c>
    </row>
    <row r="932" spans="1:19" x14ac:dyDescent="0.35">
      <c r="A932" s="1">
        <v>45182</v>
      </c>
      <c r="B932">
        <v>270.07000732421898</v>
      </c>
      <c r="C932">
        <v>274.98001098632801</v>
      </c>
      <c r="D932">
        <v>268.10000610351602</v>
      </c>
      <c r="E932">
        <v>271.29998779296898</v>
      </c>
      <c r="F932">
        <v>111673700</v>
      </c>
      <c r="G932">
        <v>271.29998779296898</v>
      </c>
      <c r="H932">
        <v>176.50999450683599</v>
      </c>
      <c r="I932">
        <v>177.30000305175801</v>
      </c>
      <c r="J932">
        <v>173.97999572753901</v>
      </c>
      <c r="K932">
        <v>174.21000671386699</v>
      </c>
      <c r="L932">
        <v>84267900</v>
      </c>
      <c r="M932">
        <v>172.71597290039099</v>
      </c>
      <c r="N932">
        <v>446.22000122070301</v>
      </c>
      <c r="O932">
        <v>447.70999145507801</v>
      </c>
      <c r="P932">
        <v>445.07998657226602</v>
      </c>
      <c r="Q932">
        <v>446.510009765625</v>
      </c>
      <c r="R932">
        <v>60199300</v>
      </c>
      <c r="S932">
        <v>434.93344116210898</v>
      </c>
    </row>
    <row r="933" spans="1:19" x14ac:dyDescent="0.35">
      <c r="A933" s="1">
        <v>45183</v>
      </c>
      <c r="B933">
        <v>271.32000732421898</v>
      </c>
      <c r="C933">
        <v>276.70999145507801</v>
      </c>
      <c r="D933">
        <v>270.42001342773398</v>
      </c>
      <c r="E933">
        <v>276.04000854492199</v>
      </c>
      <c r="F933">
        <v>107709800</v>
      </c>
      <c r="G933">
        <v>276.04000854492199</v>
      </c>
      <c r="H933">
        <v>174</v>
      </c>
      <c r="I933">
        <v>176.10000610351599</v>
      </c>
      <c r="J933">
        <v>173.580001831055</v>
      </c>
      <c r="K933">
        <v>175.74000549316401</v>
      </c>
      <c r="L933">
        <v>60895800</v>
      </c>
      <c r="M933">
        <v>174.23286437988301</v>
      </c>
      <c r="N933">
        <v>449.07000732421898</v>
      </c>
      <c r="O933">
        <v>451.07998657226602</v>
      </c>
      <c r="P933">
        <v>447.72000122070301</v>
      </c>
      <c r="Q933">
        <v>450.35998535156199</v>
      </c>
      <c r="R933">
        <v>83430800</v>
      </c>
      <c r="S933">
        <v>438.68365478515602</v>
      </c>
    </row>
    <row r="934" spans="1:19" x14ac:dyDescent="0.35">
      <c r="A934" s="1">
        <v>45184</v>
      </c>
      <c r="B934">
        <v>277.54998779296898</v>
      </c>
      <c r="C934">
        <v>278.98001098632801</v>
      </c>
      <c r="D934">
        <v>271</v>
      </c>
      <c r="E934">
        <v>274.39001464843801</v>
      </c>
      <c r="F934">
        <v>133422800</v>
      </c>
      <c r="G934">
        <v>274.39001464843801</v>
      </c>
      <c r="H934">
        <v>176.47999572753901</v>
      </c>
      <c r="I934">
        <v>176.5</v>
      </c>
      <c r="J934">
        <v>173.82000732421901</v>
      </c>
      <c r="K934">
        <v>175.00999450683599</v>
      </c>
      <c r="L934">
        <v>109205100</v>
      </c>
      <c r="M934">
        <v>173.50909423828099</v>
      </c>
      <c r="N934">
        <v>447.14001464843801</v>
      </c>
      <c r="O934">
        <v>447.48001098632801</v>
      </c>
      <c r="P934">
        <v>442.92001342773398</v>
      </c>
      <c r="Q934">
        <v>443.36999511718801</v>
      </c>
      <c r="R934">
        <v>111761400</v>
      </c>
      <c r="S934">
        <v>433.39825439453102</v>
      </c>
    </row>
    <row r="935" spans="1:19" x14ac:dyDescent="0.35">
      <c r="A935" s="1">
        <v>45187</v>
      </c>
      <c r="B935">
        <v>271.16000366210898</v>
      </c>
      <c r="C935">
        <v>271.44000244140602</v>
      </c>
      <c r="D935">
        <v>263.760009765625</v>
      </c>
      <c r="E935">
        <v>265.27999877929699</v>
      </c>
      <c r="F935">
        <v>101543300</v>
      </c>
      <c r="G935">
        <v>265.27999877929699</v>
      </c>
      <c r="H935">
        <v>176.47999572753901</v>
      </c>
      <c r="I935">
        <v>179.38000488281199</v>
      </c>
      <c r="J935">
        <v>176.169998168945</v>
      </c>
      <c r="K935">
        <v>177.97000122070301</v>
      </c>
      <c r="L935">
        <v>67257600</v>
      </c>
      <c r="M935">
        <v>176.44371032714801</v>
      </c>
      <c r="N935">
        <v>443.04998779296898</v>
      </c>
      <c r="O935">
        <v>444.97000122070301</v>
      </c>
      <c r="P935">
        <v>442.55999755859398</v>
      </c>
      <c r="Q935">
        <v>443.63000488281199</v>
      </c>
      <c r="R935">
        <v>55752200</v>
      </c>
      <c r="S935">
        <v>433.65240478515602</v>
      </c>
    </row>
    <row r="936" spans="1:19" x14ac:dyDescent="0.35">
      <c r="A936" s="1">
        <v>45188</v>
      </c>
      <c r="B936">
        <v>264.35000610351602</v>
      </c>
      <c r="C936">
        <v>267.85000610351602</v>
      </c>
      <c r="D936">
        <v>261.20001220703102</v>
      </c>
      <c r="E936">
        <v>266.5</v>
      </c>
      <c r="F936">
        <v>103704000</v>
      </c>
      <c r="G936">
        <v>266.5</v>
      </c>
      <c r="H936">
        <v>177.52000427246099</v>
      </c>
      <c r="I936">
        <v>179.63000488281199</v>
      </c>
      <c r="J936">
        <v>177.13000488281199</v>
      </c>
      <c r="K936">
        <v>179.07000732421901</v>
      </c>
      <c r="L936">
        <v>51826900</v>
      </c>
      <c r="M936">
        <v>177.53430175781199</v>
      </c>
      <c r="N936">
        <v>442.67999267578102</v>
      </c>
      <c r="O936">
        <v>443.29000854492199</v>
      </c>
      <c r="P936">
        <v>439.94000244140602</v>
      </c>
      <c r="Q936">
        <v>442.70999145507801</v>
      </c>
      <c r="R936">
        <v>66514600</v>
      </c>
      <c r="S936">
        <v>432.75314331054699</v>
      </c>
    </row>
    <row r="937" spans="1:19" x14ac:dyDescent="0.35">
      <c r="A937" s="1">
        <v>45189</v>
      </c>
      <c r="B937">
        <v>267.04000854492199</v>
      </c>
      <c r="C937">
        <v>273.92999267578102</v>
      </c>
      <c r="D937">
        <v>262.45999145507801</v>
      </c>
      <c r="E937">
        <v>262.58999633789102</v>
      </c>
      <c r="F937">
        <v>122514600</v>
      </c>
      <c r="G937">
        <v>262.58999633789102</v>
      </c>
      <c r="H937">
        <v>179.25999450683599</v>
      </c>
      <c r="I937">
        <v>179.69999694824199</v>
      </c>
      <c r="J937">
        <v>175.39999389648401</v>
      </c>
      <c r="K937">
        <v>175.49000549316401</v>
      </c>
      <c r="L937">
        <v>58436200</v>
      </c>
      <c r="M937">
        <v>173.98500061035199</v>
      </c>
      <c r="N937">
        <v>444.010009765625</v>
      </c>
      <c r="O937">
        <v>444.44000244140602</v>
      </c>
      <c r="P937">
        <v>438.42999267578102</v>
      </c>
      <c r="Q937">
        <v>438.64001464843801</v>
      </c>
      <c r="R937">
        <v>82562600</v>
      </c>
      <c r="S937">
        <v>428.77468872070301</v>
      </c>
    </row>
    <row r="938" spans="1:19" x14ac:dyDescent="0.35">
      <c r="A938" s="1">
        <v>45190</v>
      </c>
      <c r="B938">
        <v>257.85000610351602</v>
      </c>
      <c r="C938">
        <v>260.85998535156199</v>
      </c>
      <c r="D938">
        <v>254.21000671386699</v>
      </c>
      <c r="E938">
        <v>255.69999694824199</v>
      </c>
      <c r="F938">
        <v>119531000</v>
      </c>
      <c r="G938">
        <v>255.69999694824199</v>
      </c>
      <c r="H938">
        <v>174.55000305175801</v>
      </c>
      <c r="I938">
        <v>176.30000305175801</v>
      </c>
      <c r="J938">
        <v>173.86000061035199</v>
      </c>
      <c r="K938">
        <v>173.92999267578099</v>
      </c>
      <c r="L938">
        <v>63047900</v>
      </c>
      <c r="M938">
        <v>172.43835449218801</v>
      </c>
      <c r="N938">
        <v>435.70001220703102</v>
      </c>
      <c r="O938">
        <v>435.97000122070301</v>
      </c>
      <c r="P938">
        <v>431.23001098632801</v>
      </c>
      <c r="Q938">
        <v>431.39001464843801</v>
      </c>
      <c r="R938">
        <v>103976100</v>
      </c>
      <c r="S938">
        <v>421.68768310546898</v>
      </c>
    </row>
    <row r="939" spans="1:19" x14ac:dyDescent="0.35">
      <c r="A939" s="1">
        <v>45191</v>
      </c>
      <c r="B939">
        <v>257.39999389648398</v>
      </c>
      <c r="C939">
        <v>257.79000854492199</v>
      </c>
      <c r="D939">
        <v>244.47999572753901</v>
      </c>
      <c r="E939">
        <v>244.88000488281199</v>
      </c>
      <c r="F939">
        <v>127524100</v>
      </c>
      <c r="G939">
        <v>244.88000488281199</v>
      </c>
      <c r="H939">
        <v>174.669998168945</v>
      </c>
      <c r="I939">
        <v>177.080001831055</v>
      </c>
      <c r="J939">
        <v>174.05000305175801</v>
      </c>
      <c r="K939">
        <v>174.78999328613301</v>
      </c>
      <c r="L939">
        <v>56725400</v>
      </c>
      <c r="M939">
        <v>173.29098510742199</v>
      </c>
      <c r="N939">
        <v>432.45001220703102</v>
      </c>
      <c r="O939">
        <v>434.10000610351602</v>
      </c>
      <c r="P939">
        <v>429.989990234375</v>
      </c>
      <c r="Q939">
        <v>430.42001342773398</v>
      </c>
      <c r="R939">
        <v>100829700</v>
      </c>
      <c r="S939">
        <v>420.739501953125</v>
      </c>
    </row>
    <row r="940" spans="1:19" x14ac:dyDescent="0.35">
      <c r="A940" s="1">
        <v>45194</v>
      </c>
      <c r="B940">
        <v>243.38000488281199</v>
      </c>
      <c r="C940">
        <v>247.10000610351599</v>
      </c>
      <c r="D940">
        <v>238.30999755859401</v>
      </c>
      <c r="E940">
        <v>246.99000549316401</v>
      </c>
      <c r="F940">
        <v>104636600</v>
      </c>
      <c r="G940">
        <v>246.99000549316401</v>
      </c>
      <c r="H940">
        <v>174.19999694824199</v>
      </c>
      <c r="I940">
        <v>176.97000122070301</v>
      </c>
      <c r="J940">
        <v>174.14999389648401</v>
      </c>
      <c r="K940">
        <v>176.080001831055</v>
      </c>
      <c r="L940">
        <v>46172700</v>
      </c>
      <c r="M940">
        <v>174.56994628906199</v>
      </c>
      <c r="N940">
        <v>429.17001342773398</v>
      </c>
      <c r="O940">
        <v>432.26998901367199</v>
      </c>
      <c r="P940">
        <v>428.72000122070301</v>
      </c>
      <c r="Q940">
        <v>432.23001098632801</v>
      </c>
      <c r="R940">
        <v>70874500</v>
      </c>
      <c r="S940">
        <v>422.50881958007801</v>
      </c>
    </row>
    <row r="941" spans="1:19" x14ac:dyDescent="0.35">
      <c r="A941" s="1">
        <v>45195</v>
      </c>
      <c r="B941">
        <v>242.97999572753901</v>
      </c>
      <c r="C941">
        <v>249.55000305175801</v>
      </c>
      <c r="D941">
        <v>241.66000366210901</v>
      </c>
      <c r="E941">
        <v>244.11999511718801</v>
      </c>
      <c r="F941">
        <v>101993600</v>
      </c>
      <c r="G941">
        <v>244.11999511718801</v>
      </c>
      <c r="H941">
        <v>174.82000732421901</v>
      </c>
      <c r="I941">
        <v>175.19999694824199</v>
      </c>
      <c r="J941">
        <v>171.66000366210901</v>
      </c>
      <c r="K941">
        <v>171.96000671386699</v>
      </c>
      <c r="L941">
        <v>64588900</v>
      </c>
      <c r="M941">
        <v>170.48526000976599</v>
      </c>
      <c r="N941">
        <v>429.08999633789102</v>
      </c>
      <c r="O941">
        <v>429.82000732421898</v>
      </c>
      <c r="P941">
        <v>425.01998901367199</v>
      </c>
      <c r="Q941">
        <v>425.88000488281199</v>
      </c>
      <c r="R941">
        <v>96168400</v>
      </c>
      <c r="S941">
        <v>416.30163574218801</v>
      </c>
    </row>
    <row r="942" spans="1:19" x14ac:dyDescent="0.35">
      <c r="A942" s="1">
        <v>45196</v>
      </c>
      <c r="B942">
        <v>244.25999450683599</v>
      </c>
      <c r="C942">
        <v>245.330001831055</v>
      </c>
      <c r="D942">
        <v>234.580001831055</v>
      </c>
      <c r="E942">
        <v>240.5</v>
      </c>
      <c r="F942">
        <v>136597200</v>
      </c>
      <c r="G942">
        <v>240.5</v>
      </c>
      <c r="H942">
        <v>172.61999511718801</v>
      </c>
      <c r="I942">
        <v>173.03999328613301</v>
      </c>
      <c r="J942">
        <v>169.05000305175801</v>
      </c>
      <c r="K942">
        <v>170.42999267578099</v>
      </c>
      <c r="L942">
        <v>66921800</v>
      </c>
      <c r="M942">
        <v>168.96839904785199</v>
      </c>
      <c r="N942">
        <v>427.08999633789102</v>
      </c>
      <c r="O942">
        <v>427.67001342773398</v>
      </c>
      <c r="P942">
        <v>422.29000854492199</v>
      </c>
      <c r="Q942">
        <v>426.04998779296898</v>
      </c>
      <c r="R942">
        <v>104705800</v>
      </c>
      <c r="S942">
        <v>416.46780395507801</v>
      </c>
    </row>
    <row r="943" spans="1:19" x14ac:dyDescent="0.35">
      <c r="A943" s="1">
        <v>45197</v>
      </c>
      <c r="B943">
        <v>240.02000427246099</v>
      </c>
      <c r="C943">
        <v>247.55000305175801</v>
      </c>
      <c r="D943">
        <v>238.64999389648401</v>
      </c>
      <c r="E943">
        <v>246.38000488281199</v>
      </c>
      <c r="F943">
        <v>117058900</v>
      </c>
      <c r="G943">
        <v>246.38000488281199</v>
      </c>
      <c r="H943">
        <v>169.33999633789099</v>
      </c>
      <c r="I943">
        <v>172.02999877929699</v>
      </c>
      <c r="J943">
        <v>167.61999511718801</v>
      </c>
      <c r="K943">
        <v>170.69000244140599</v>
      </c>
      <c r="L943">
        <v>56294400</v>
      </c>
      <c r="M943">
        <v>169.226150512695</v>
      </c>
      <c r="N943">
        <v>425.48001098632801</v>
      </c>
      <c r="O943">
        <v>430.25</v>
      </c>
      <c r="P943">
        <v>424.86999511718801</v>
      </c>
      <c r="Q943">
        <v>428.51998901367199</v>
      </c>
      <c r="R943">
        <v>92258300</v>
      </c>
      <c r="S943">
        <v>418.88223266601602</v>
      </c>
    </row>
    <row r="944" spans="1:19" x14ac:dyDescent="0.35">
      <c r="A944" s="1">
        <v>45198</v>
      </c>
      <c r="B944">
        <v>250</v>
      </c>
      <c r="C944">
        <v>254.77000427246099</v>
      </c>
      <c r="D944">
        <v>246.35000610351599</v>
      </c>
      <c r="E944">
        <v>250.22000122070301</v>
      </c>
      <c r="F944">
        <v>128346200</v>
      </c>
      <c r="G944">
        <v>250.22000122070301</v>
      </c>
      <c r="H944">
        <v>172.02000427246099</v>
      </c>
      <c r="I944">
        <v>173.07000732421901</v>
      </c>
      <c r="J944">
        <v>170.33999633789099</v>
      </c>
      <c r="K944">
        <v>171.21000671386699</v>
      </c>
      <c r="L944">
        <v>51814200</v>
      </c>
      <c r="M944">
        <v>169.74171447753901</v>
      </c>
      <c r="N944">
        <v>431.67001342773398</v>
      </c>
      <c r="O944">
        <v>431.85000610351602</v>
      </c>
      <c r="P944">
        <v>425.91000366210898</v>
      </c>
      <c r="Q944">
        <v>427.48001098632801</v>
      </c>
      <c r="R944">
        <v>115078500</v>
      </c>
      <c r="S944">
        <v>417.86566162109398</v>
      </c>
    </row>
    <row r="945" spans="1:19" x14ac:dyDescent="0.35">
      <c r="A945" s="1">
        <v>45201</v>
      </c>
      <c r="B945">
        <v>244.80999755859401</v>
      </c>
      <c r="C945">
        <v>254.27999877929699</v>
      </c>
      <c r="D945">
        <v>242.61999511718801</v>
      </c>
      <c r="E945">
        <v>251.60000610351599</v>
      </c>
      <c r="F945">
        <v>123810400</v>
      </c>
      <c r="G945">
        <v>251.60000610351599</v>
      </c>
      <c r="H945">
        <v>171.22000122070301</v>
      </c>
      <c r="I945">
        <v>174.30000305175801</v>
      </c>
      <c r="J945">
        <v>170.92999267578099</v>
      </c>
      <c r="K945">
        <v>173.75</v>
      </c>
      <c r="L945">
        <v>52164500</v>
      </c>
      <c r="M945">
        <v>172.25990295410199</v>
      </c>
      <c r="N945">
        <v>426.61999511718801</v>
      </c>
      <c r="O945">
        <v>428.60000610351602</v>
      </c>
      <c r="P945">
        <v>424.45999145507801</v>
      </c>
      <c r="Q945">
        <v>427.30999755859398</v>
      </c>
      <c r="R945">
        <v>83798600</v>
      </c>
      <c r="S945">
        <v>417.69949340820301</v>
      </c>
    </row>
    <row r="946" spans="1:19" x14ac:dyDescent="0.35">
      <c r="A946" s="1">
        <v>45202</v>
      </c>
      <c r="B946">
        <v>248.61000061035199</v>
      </c>
      <c r="C946">
        <v>250.02000427246099</v>
      </c>
      <c r="D946">
        <v>244.44999694824199</v>
      </c>
      <c r="E946">
        <v>246.52999877929699</v>
      </c>
      <c r="F946">
        <v>101985300</v>
      </c>
      <c r="G946">
        <v>246.52999877929699</v>
      </c>
      <c r="H946">
        <v>172.25999450683599</v>
      </c>
      <c r="I946">
        <v>173.63000488281199</v>
      </c>
      <c r="J946">
        <v>170.82000732421901</v>
      </c>
      <c r="K946">
        <v>172.39999389648401</v>
      </c>
      <c r="L946">
        <v>49594600</v>
      </c>
      <c r="M946">
        <v>170.92150878906199</v>
      </c>
      <c r="N946">
        <v>425.05999755859398</v>
      </c>
      <c r="O946">
        <v>427.36999511718801</v>
      </c>
      <c r="P946">
        <v>420.17999267578102</v>
      </c>
      <c r="Q946">
        <v>421.58999633789102</v>
      </c>
      <c r="R946">
        <v>103760600</v>
      </c>
      <c r="S946">
        <v>412.10809326171898</v>
      </c>
    </row>
    <row r="947" spans="1:19" x14ac:dyDescent="0.35">
      <c r="A947" s="1">
        <v>45203</v>
      </c>
      <c r="B947">
        <v>248.13999938964801</v>
      </c>
      <c r="C947">
        <v>261.85998535156199</v>
      </c>
      <c r="D947">
        <v>247.60000610351599</v>
      </c>
      <c r="E947">
        <v>261.16000366210898</v>
      </c>
      <c r="F947">
        <v>129721600</v>
      </c>
      <c r="G947">
        <v>261.16000366210898</v>
      </c>
      <c r="H947">
        <v>171.08999633789099</v>
      </c>
      <c r="I947">
        <v>174.21000671386699</v>
      </c>
      <c r="J947">
        <v>170.97000122070301</v>
      </c>
      <c r="K947">
        <v>173.66000366210901</v>
      </c>
      <c r="L947">
        <v>53020300</v>
      </c>
      <c r="M947">
        <v>172.17068481445301</v>
      </c>
      <c r="N947">
        <v>422.07000732421898</v>
      </c>
      <c r="O947">
        <v>425.42999267578102</v>
      </c>
      <c r="P947">
        <v>420.55999755859398</v>
      </c>
      <c r="Q947">
        <v>424.66000366210898</v>
      </c>
      <c r="R947">
        <v>87453000</v>
      </c>
      <c r="S947">
        <v>415.10910034179699</v>
      </c>
    </row>
    <row r="948" spans="1:19" x14ac:dyDescent="0.35">
      <c r="A948" s="1">
        <v>45204</v>
      </c>
      <c r="B948">
        <v>260</v>
      </c>
      <c r="C948">
        <v>263.60000610351602</v>
      </c>
      <c r="D948">
        <v>256.25</v>
      </c>
      <c r="E948">
        <v>260.04998779296898</v>
      </c>
      <c r="F948">
        <v>119159200</v>
      </c>
      <c r="G948">
        <v>260.04998779296898</v>
      </c>
      <c r="H948">
        <v>173.78999328613301</v>
      </c>
      <c r="I948">
        <v>175.44999694824199</v>
      </c>
      <c r="J948">
        <v>172.67999267578099</v>
      </c>
      <c r="K948">
        <v>174.91000366210901</v>
      </c>
      <c r="L948">
        <v>48527900</v>
      </c>
      <c r="M948">
        <v>173.40995788574199</v>
      </c>
      <c r="N948">
        <v>424.35998535156199</v>
      </c>
      <c r="O948">
        <v>425.36999511718801</v>
      </c>
      <c r="P948">
        <v>421.17001342773398</v>
      </c>
      <c r="Q948">
        <v>424.5</v>
      </c>
      <c r="R948">
        <v>70142700</v>
      </c>
      <c r="S948">
        <v>414.95269775390602</v>
      </c>
    </row>
    <row r="949" spans="1:19" x14ac:dyDescent="0.35">
      <c r="A949" s="1">
        <v>45205</v>
      </c>
      <c r="B949">
        <v>253.97999572753901</v>
      </c>
      <c r="C949">
        <v>261.64999389648398</v>
      </c>
      <c r="D949">
        <v>250.64999389648401</v>
      </c>
      <c r="E949">
        <v>260.52999877929699</v>
      </c>
      <c r="F949">
        <v>117947000</v>
      </c>
      <c r="G949">
        <v>260.52999877929699</v>
      </c>
      <c r="H949">
        <v>173.80000305175801</v>
      </c>
      <c r="I949">
        <v>177.99000549316401</v>
      </c>
      <c r="J949">
        <v>173.17999267578099</v>
      </c>
      <c r="K949">
        <v>177.49000549316401</v>
      </c>
      <c r="L949">
        <v>57224100</v>
      </c>
      <c r="M949">
        <v>175.96783447265599</v>
      </c>
      <c r="N949">
        <v>421.97000122070301</v>
      </c>
      <c r="O949">
        <v>431.13000488281199</v>
      </c>
      <c r="P949">
        <v>420.60000610351602</v>
      </c>
      <c r="Q949">
        <v>429.54000854492199</v>
      </c>
      <c r="R949">
        <v>113202700</v>
      </c>
      <c r="S949">
        <v>419.87930297851602</v>
      </c>
    </row>
    <row r="950" spans="1:19" x14ac:dyDescent="0.35">
      <c r="A950" s="1">
        <v>45208</v>
      </c>
      <c r="B950">
        <v>255.30999755859401</v>
      </c>
      <c r="C950">
        <v>261.35998535156199</v>
      </c>
      <c r="D950">
        <v>252.05000305175801</v>
      </c>
      <c r="E950">
        <v>259.67001342773398</v>
      </c>
      <c r="F950">
        <v>101377900</v>
      </c>
      <c r="G950">
        <v>259.67001342773398</v>
      </c>
      <c r="H950">
        <v>176.80999755859401</v>
      </c>
      <c r="I950">
        <v>179.05000305175801</v>
      </c>
      <c r="J950">
        <v>175.80000305175801</v>
      </c>
      <c r="K950">
        <v>178.99000549316401</v>
      </c>
      <c r="L950">
        <v>42390800</v>
      </c>
      <c r="M950">
        <v>177.45495605468801</v>
      </c>
      <c r="N950">
        <v>427.57998657226602</v>
      </c>
      <c r="O950">
        <v>432.88000488281199</v>
      </c>
      <c r="P950">
        <v>427.010009765625</v>
      </c>
      <c r="Q950">
        <v>432.29000854492199</v>
      </c>
      <c r="R950">
        <v>80374400</v>
      </c>
      <c r="S950">
        <v>422.56744384765602</v>
      </c>
    </row>
    <row r="951" spans="1:19" x14ac:dyDescent="0.35">
      <c r="A951" s="1">
        <v>45209</v>
      </c>
      <c r="B951">
        <v>257.75</v>
      </c>
      <c r="C951">
        <v>268.94000244140602</v>
      </c>
      <c r="D951">
        <v>257.64999389648398</v>
      </c>
      <c r="E951">
        <v>263.61999511718801</v>
      </c>
      <c r="F951">
        <v>122656000</v>
      </c>
      <c r="G951">
        <v>263.61999511718801</v>
      </c>
      <c r="H951">
        <v>178.10000610351599</v>
      </c>
      <c r="I951">
        <v>179.72000122070301</v>
      </c>
      <c r="J951">
        <v>177.94999694824199</v>
      </c>
      <c r="K951">
        <v>178.38999938964801</v>
      </c>
      <c r="L951">
        <v>43698000</v>
      </c>
      <c r="M951">
        <v>176.86009216308599</v>
      </c>
      <c r="N951">
        <v>432.94000244140602</v>
      </c>
      <c r="O951">
        <v>437.22000122070301</v>
      </c>
      <c r="P951">
        <v>432.52999877929699</v>
      </c>
      <c r="Q951">
        <v>434.54000854492199</v>
      </c>
      <c r="R951">
        <v>78607300</v>
      </c>
      <c r="S951">
        <v>424.76687622070301</v>
      </c>
    </row>
    <row r="952" spans="1:19" x14ac:dyDescent="0.35">
      <c r="A952" s="1">
        <v>45210</v>
      </c>
      <c r="B952">
        <v>266.20001220703102</v>
      </c>
      <c r="C952">
        <v>268.60000610351602</v>
      </c>
      <c r="D952">
        <v>260.89999389648398</v>
      </c>
      <c r="E952">
        <v>262.989990234375</v>
      </c>
      <c r="F952">
        <v>103706300</v>
      </c>
      <c r="G952">
        <v>262.989990234375</v>
      </c>
      <c r="H952">
        <v>178.19999694824199</v>
      </c>
      <c r="I952">
        <v>179.85000610351599</v>
      </c>
      <c r="J952">
        <v>177.60000610351599</v>
      </c>
      <c r="K952">
        <v>179.80000305175801</v>
      </c>
      <c r="L952">
        <v>47551100</v>
      </c>
      <c r="M952">
        <v>178.25801086425801</v>
      </c>
      <c r="N952">
        <v>435.64001464843801</v>
      </c>
      <c r="O952">
        <v>436.57998657226602</v>
      </c>
      <c r="P952">
        <v>433.17999267578102</v>
      </c>
      <c r="Q952">
        <v>436.32000732421898</v>
      </c>
      <c r="R952">
        <v>62451700</v>
      </c>
      <c r="S952">
        <v>426.5068359375</v>
      </c>
    </row>
    <row r="953" spans="1:19" x14ac:dyDescent="0.35">
      <c r="A953" s="1">
        <v>45211</v>
      </c>
      <c r="B953">
        <v>262.92001342773398</v>
      </c>
      <c r="C953">
        <v>265.41000366210898</v>
      </c>
      <c r="D953">
        <v>256.63000488281199</v>
      </c>
      <c r="E953">
        <v>258.86999511718801</v>
      </c>
      <c r="F953">
        <v>111508100</v>
      </c>
      <c r="G953">
        <v>258.86999511718801</v>
      </c>
      <c r="H953">
        <v>180.07000732421901</v>
      </c>
      <c r="I953">
        <v>182.33999633789099</v>
      </c>
      <c r="J953">
        <v>179.03999328613301</v>
      </c>
      <c r="K953">
        <v>180.71000671386699</v>
      </c>
      <c r="L953">
        <v>56743100</v>
      </c>
      <c r="M953">
        <v>179.160232543945</v>
      </c>
      <c r="N953">
        <v>436.95001220703102</v>
      </c>
      <c r="O953">
        <v>437.33999633789102</v>
      </c>
      <c r="P953">
        <v>431.23001098632801</v>
      </c>
      <c r="Q953">
        <v>433.66000366210898</v>
      </c>
      <c r="R953">
        <v>81154200</v>
      </c>
      <c r="S953">
        <v>423.90664672851602</v>
      </c>
    </row>
    <row r="954" spans="1:19" x14ac:dyDescent="0.35">
      <c r="A954" s="1">
        <v>45212</v>
      </c>
      <c r="B954">
        <v>258.89999389648398</v>
      </c>
      <c r="C954">
        <v>259.60000610351602</v>
      </c>
      <c r="D954">
        <v>250.22000122070301</v>
      </c>
      <c r="E954">
        <v>251.11999511718801</v>
      </c>
      <c r="F954">
        <v>102073800</v>
      </c>
      <c r="G954">
        <v>251.11999511718801</v>
      </c>
      <c r="H954">
        <v>181.419998168945</v>
      </c>
      <c r="I954">
        <v>181.92999267578099</v>
      </c>
      <c r="J954">
        <v>178.13999938964801</v>
      </c>
      <c r="K954">
        <v>178.85000610351599</v>
      </c>
      <c r="L954">
        <v>51427100</v>
      </c>
      <c r="M954">
        <v>177.316162109375</v>
      </c>
      <c r="N954">
        <v>435.20999145507801</v>
      </c>
      <c r="O954">
        <v>436.45001220703102</v>
      </c>
      <c r="P954">
        <v>429.88000488281199</v>
      </c>
      <c r="Q954">
        <v>431.5</v>
      </c>
      <c r="R954">
        <v>95143100</v>
      </c>
      <c r="S954">
        <v>421.79519653320301</v>
      </c>
    </row>
    <row r="955" spans="1:19" x14ac:dyDescent="0.35">
      <c r="A955" s="1">
        <v>45215</v>
      </c>
      <c r="B955">
        <v>250.05000305175801</v>
      </c>
      <c r="C955">
        <v>255.39999389648401</v>
      </c>
      <c r="D955">
        <v>248.47999572753901</v>
      </c>
      <c r="E955">
        <v>253.919998168945</v>
      </c>
      <c r="F955">
        <v>88917200</v>
      </c>
      <c r="G955">
        <v>253.919998168945</v>
      </c>
      <c r="H955">
        <v>176.75</v>
      </c>
      <c r="I955">
        <v>179.080001831055</v>
      </c>
      <c r="J955">
        <v>176.50999450683599</v>
      </c>
      <c r="K955">
        <v>178.72000122070301</v>
      </c>
      <c r="L955">
        <v>52517000</v>
      </c>
      <c r="M955">
        <v>177.18730163574199</v>
      </c>
      <c r="N955">
        <v>433.82000732421898</v>
      </c>
      <c r="O955">
        <v>437.14001464843801</v>
      </c>
      <c r="P955">
        <v>433.57000732421898</v>
      </c>
      <c r="Q955">
        <v>436.04000854492199</v>
      </c>
      <c r="R955">
        <v>75433200</v>
      </c>
      <c r="S955">
        <v>426.23312377929699</v>
      </c>
    </row>
    <row r="956" spans="1:19" x14ac:dyDescent="0.35">
      <c r="A956" s="1">
        <v>45216</v>
      </c>
      <c r="B956">
        <v>250.10000610351599</v>
      </c>
      <c r="C956">
        <v>257.17999267578102</v>
      </c>
      <c r="D956">
        <v>247.080001831055</v>
      </c>
      <c r="E956">
        <v>254.85000610351599</v>
      </c>
      <c r="F956">
        <v>93562900</v>
      </c>
      <c r="G956">
        <v>254.85000610351599</v>
      </c>
      <c r="H956">
        <v>176.64999389648401</v>
      </c>
      <c r="I956">
        <v>178.419998168945</v>
      </c>
      <c r="J956">
        <v>174.80000305175801</v>
      </c>
      <c r="K956">
        <v>177.14999389648401</v>
      </c>
      <c r="L956">
        <v>57549400</v>
      </c>
      <c r="M956">
        <v>175.63073730468801</v>
      </c>
      <c r="N956">
        <v>432.80999755859398</v>
      </c>
      <c r="O956">
        <v>438.14001464843801</v>
      </c>
      <c r="P956">
        <v>432.45001220703102</v>
      </c>
      <c r="Q956">
        <v>436.01998901367199</v>
      </c>
      <c r="R956">
        <v>75324700</v>
      </c>
      <c r="S956">
        <v>426.21356201171898</v>
      </c>
    </row>
    <row r="957" spans="1:19" x14ac:dyDescent="0.35">
      <c r="A957" s="1">
        <v>45217</v>
      </c>
      <c r="B957">
        <v>252.69999694824199</v>
      </c>
      <c r="C957">
        <v>254.63000488281199</v>
      </c>
      <c r="D957">
        <v>242.080001831055</v>
      </c>
      <c r="E957">
        <v>242.67999267578099</v>
      </c>
      <c r="F957">
        <v>125147800</v>
      </c>
      <c r="G957">
        <v>242.67999267578099</v>
      </c>
      <c r="H957">
        <v>175.580001831055</v>
      </c>
      <c r="I957">
        <v>177.580001831055</v>
      </c>
      <c r="J957">
        <v>175.11000061035199</v>
      </c>
      <c r="K957">
        <v>175.83999633789099</v>
      </c>
      <c r="L957">
        <v>54764400</v>
      </c>
      <c r="M957">
        <v>174.33198547363301</v>
      </c>
      <c r="N957">
        <v>434.19000244140602</v>
      </c>
      <c r="O957">
        <v>435.17999267578102</v>
      </c>
      <c r="P957">
        <v>429.08999633789102</v>
      </c>
      <c r="Q957">
        <v>430.20999145507801</v>
      </c>
      <c r="R957">
        <v>93559800</v>
      </c>
      <c r="S957">
        <v>420.53424072265602</v>
      </c>
    </row>
    <row r="958" spans="1:19" x14ac:dyDescent="0.35">
      <c r="A958" s="1">
        <v>45218</v>
      </c>
      <c r="B958">
        <v>225.94999694824199</v>
      </c>
      <c r="C958">
        <v>230.61000061035199</v>
      </c>
      <c r="D958">
        <v>216.77999877929699</v>
      </c>
      <c r="E958">
        <v>220.11000061035199</v>
      </c>
      <c r="F958">
        <v>170772700</v>
      </c>
      <c r="G958">
        <v>220.11000061035199</v>
      </c>
      <c r="H958">
        <v>176.03999328613301</v>
      </c>
      <c r="I958">
        <v>177.83999633789099</v>
      </c>
      <c r="J958">
        <v>175.19000244140599</v>
      </c>
      <c r="K958">
        <v>175.46000671386699</v>
      </c>
      <c r="L958">
        <v>59302900</v>
      </c>
      <c r="M958">
        <v>173.95524597168</v>
      </c>
      <c r="N958">
        <v>430.95001220703102</v>
      </c>
      <c r="O958">
        <v>432.82000732421898</v>
      </c>
      <c r="P958">
        <v>425.73001098632801</v>
      </c>
      <c r="Q958">
        <v>426.42999267578102</v>
      </c>
      <c r="R958">
        <v>121323000</v>
      </c>
      <c r="S958">
        <v>416.83926391601602</v>
      </c>
    </row>
    <row r="959" spans="1:19" x14ac:dyDescent="0.35">
      <c r="A959" s="1">
        <v>45219</v>
      </c>
      <c r="B959">
        <v>217.00999450683599</v>
      </c>
      <c r="C959">
        <v>218.86000061035199</v>
      </c>
      <c r="D959">
        <v>210.419998168945</v>
      </c>
      <c r="E959">
        <v>211.99000549316401</v>
      </c>
      <c r="F959">
        <v>137734000</v>
      </c>
      <c r="G959">
        <v>211.99000549316401</v>
      </c>
      <c r="H959">
        <v>175.30999755859401</v>
      </c>
      <c r="I959">
        <v>175.419998168945</v>
      </c>
      <c r="J959">
        <v>172.63999938964801</v>
      </c>
      <c r="K959">
        <v>172.88000488281199</v>
      </c>
      <c r="L959">
        <v>64189300</v>
      </c>
      <c r="M959">
        <v>171.39741516113301</v>
      </c>
      <c r="N959">
        <v>425.98001098632801</v>
      </c>
      <c r="O959">
        <v>426.54000854492199</v>
      </c>
      <c r="P959">
        <v>421.07998657226602</v>
      </c>
      <c r="Q959">
        <v>421.19000244140602</v>
      </c>
      <c r="R959">
        <v>123845800</v>
      </c>
      <c r="S959">
        <v>411.71710205078102</v>
      </c>
    </row>
    <row r="960" spans="1:19" x14ac:dyDescent="0.35">
      <c r="A960" s="1">
        <v>45222</v>
      </c>
      <c r="B960">
        <v>210</v>
      </c>
      <c r="C960">
        <v>216.97999572753901</v>
      </c>
      <c r="D960">
        <v>202.50999450683599</v>
      </c>
      <c r="E960">
        <v>212.080001831055</v>
      </c>
      <c r="F960">
        <v>150683400</v>
      </c>
      <c r="G960">
        <v>212.080001831055</v>
      </c>
      <c r="H960">
        <v>170.91000366210901</v>
      </c>
      <c r="I960">
        <v>174.00999450683599</v>
      </c>
      <c r="J960">
        <v>169.92999267578099</v>
      </c>
      <c r="K960">
        <v>173</v>
      </c>
      <c r="L960">
        <v>55980100</v>
      </c>
      <c r="M960">
        <v>171.516357421875</v>
      </c>
      <c r="N960">
        <v>419.60998535156199</v>
      </c>
      <c r="O960">
        <v>424.45001220703102</v>
      </c>
      <c r="P960">
        <v>417.79998779296898</v>
      </c>
      <c r="Q960">
        <v>420.45999145507801</v>
      </c>
      <c r="R960">
        <v>92035100</v>
      </c>
      <c r="S960">
        <v>411.00350952148398</v>
      </c>
    </row>
    <row r="961" spans="1:19" x14ac:dyDescent="0.35">
      <c r="A961" s="1">
        <v>45223</v>
      </c>
      <c r="B961">
        <v>216.5</v>
      </c>
      <c r="C961">
        <v>222.05000305175801</v>
      </c>
      <c r="D961">
        <v>214.11000061035199</v>
      </c>
      <c r="E961">
        <v>216.52000427246099</v>
      </c>
      <c r="F961">
        <v>118231100</v>
      </c>
      <c r="G961">
        <v>216.52000427246099</v>
      </c>
      <c r="H961">
        <v>173.05000305175801</v>
      </c>
      <c r="I961">
        <v>173.669998168945</v>
      </c>
      <c r="J961">
        <v>171.44999694824199</v>
      </c>
      <c r="K961">
        <v>173.44000244140599</v>
      </c>
      <c r="L961">
        <v>43816600</v>
      </c>
      <c r="M961">
        <v>171.95257568359401</v>
      </c>
      <c r="N961">
        <v>422.64999389648398</v>
      </c>
      <c r="O961">
        <v>424.82000732421898</v>
      </c>
      <c r="P961">
        <v>420.739990234375</v>
      </c>
      <c r="Q961">
        <v>423.63000488281199</v>
      </c>
      <c r="R961">
        <v>78564200</v>
      </c>
      <c r="S961">
        <v>414.10223388671898</v>
      </c>
    </row>
    <row r="962" spans="1:19" x14ac:dyDescent="0.35">
      <c r="A962" s="1">
        <v>45224</v>
      </c>
      <c r="B962">
        <v>215.88000488281199</v>
      </c>
      <c r="C962">
        <v>220.10000610351599</v>
      </c>
      <c r="D962">
        <v>212.19999694824199</v>
      </c>
      <c r="E962">
        <v>212.419998168945</v>
      </c>
      <c r="F962">
        <v>107065100</v>
      </c>
      <c r="G962">
        <v>212.419998168945</v>
      </c>
      <c r="H962">
        <v>171.88000488281199</v>
      </c>
      <c r="I962">
        <v>173.05999755859401</v>
      </c>
      <c r="J962">
        <v>170.64999389648401</v>
      </c>
      <c r="K962">
        <v>171.10000610351599</v>
      </c>
      <c r="L962">
        <v>57157000</v>
      </c>
      <c r="M962">
        <v>169.63264465332</v>
      </c>
      <c r="N962">
        <v>421.89001464843801</v>
      </c>
      <c r="O962">
        <v>421.92001342773398</v>
      </c>
      <c r="P962">
        <v>417.01998901367199</v>
      </c>
      <c r="Q962">
        <v>417.54998779296898</v>
      </c>
      <c r="R962">
        <v>94223200</v>
      </c>
      <c r="S962">
        <v>408.15896606445301</v>
      </c>
    </row>
    <row r="963" spans="1:19" x14ac:dyDescent="0.35">
      <c r="A963" s="1">
        <v>45225</v>
      </c>
      <c r="B963">
        <v>211.32000732421901</v>
      </c>
      <c r="C963">
        <v>214.80000305175801</v>
      </c>
      <c r="D963">
        <v>204.88000488281199</v>
      </c>
      <c r="E963">
        <v>205.75999450683599</v>
      </c>
      <c r="F963">
        <v>115112600</v>
      </c>
      <c r="G963">
        <v>205.75999450683599</v>
      </c>
      <c r="H963">
        <v>170.36999511718801</v>
      </c>
      <c r="I963">
        <v>171.38000488281199</v>
      </c>
      <c r="J963">
        <v>165.669998168945</v>
      </c>
      <c r="K963">
        <v>166.88999938964801</v>
      </c>
      <c r="L963">
        <v>70625300</v>
      </c>
      <c r="M963">
        <v>165.45875549316401</v>
      </c>
      <c r="N963">
        <v>416.45001220703102</v>
      </c>
      <c r="O963">
        <v>417.32998657226602</v>
      </c>
      <c r="P963">
        <v>411.60000610351602</v>
      </c>
      <c r="Q963">
        <v>412.54998779296898</v>
      </c>
      <c r="R963">
        <v>115156800</v>
      </c>
      <c r="S963">
        <v>403.27145385742199</v>
      </c>
    </row>
    <row r="964" spans="1:19" x14ac:dyDescent="0.35">
      <c r="A964" s="1">
        <v>45226</v>
      </c>
      <c r="B964">
        <v>210.60000610351599</v>
      </c>
      <c r="C964">
        <v>212.41000366210901</v>
      </c>
      <c r="D964">
        <v>205.77000427246099</v>
      </c>
      <c r="E964">
        <v>207.30000305175801</v>
      </c>
      <c r="F964">
        <v>94881200</v>
      </c>
      <c r="G964">
        <v>207.30000305175801</v>
      </c>
      <c r="H964">
        <v>166.91000366210901</v>
      </c>
      <c r="I964">
        <v>168.96000671386699</v>
      </c>
      <c r="J964">
        <v>166.830001831055</v>
      </c>
      <c r="K964">
        <v>168.22000122070301</v>
      </c>
      <c r="L964">
        <v>58499100</v>
      </c>
      <c r="M964">
        <v>166.77732849121099</v>
      </c>
      <c r="N964">
        <v>414.19000244140602</v>
      </c>
      <c r="O964">
        <v>414.60000610351602</v>
      </c>
      <c r="P964">
        <v>409.20999145507801</v>
      </c>
      <c r="Q964">
        <v>410.67999267578102</v>
      </c>
      <c r="R964">
        <v>107367700</v>
      </c>
      <c r="S964">
        <v>401.44351196289102</v>
      </c>
    </row>
    <row r="965" spans="1:19" x14ac:dyDescent="0.35">
      <c r="A965" s="1">
        <v>45229</v>
      </c>
      <c r="B965">
        <v>209.27999877929699</v>
      </c>
      <c r="C965">
        <v>210.88000488281199</v>
      </c>
      <c r="D965">
        <v>194.669998168945</v>
      </c>
      <c r="E965">
        <v>197.36000061035199</v>
      </c>
      <c r="F965">
        <v>136448200</v>
      </c>
      <c r="G965">
        <v>197.36000061035199</v>
      </c>
      <c r="H965">
        <v>169.02000427246099</v>
      </c>
      <c r="I965">
        <v>171.169998168945</v>
      </c>
      <c r="J965">
        <v>168.86999511718801</v>
      </c>
      <c r="K965">
        <v>170.28999328613301</v>
      </c>
      <c r="L965">
        <v>51131000</v>
      </c>
      <c r="M965">
        <v>168.82957458496099</v>
      </c>
      <c r="N965">
        <v>413.55999755859398</v>
      </c>
      <c r="O965">
        <v>416.67999267578102</v>
      </c>
      <c r="P965">
        <v>412.22000122070301</v>
      </c>
      <c r="Q965">
        <v>415.58999633789102</v>
      </c>
      <c r="R965">
        <v>86562700</v>
      </c>
      <c r="S965">
        <v>406.24304199218801</v>
      </c>
    </row>
    <row r="966" spans="1:19" x14ac:dyDescent="0.35">
      <c r="A966" s="1">
        <v>45230</v>
      </c>
      <c r="B966">
        <v>196.11999511718801</v>
      </c>
      <c r="C966">
        <v>202.80000305175801</v>
      </c>
      <c r="D966">
        <v>194.07000732421901</v>
      </c>
      <c r="E966">
        <v>200.83999633789099</v>
      </c>
      <c r="F966">
        <v>118068300</v>
      </c>
      <c r="G966">
        <v>200.83999633789099</v>
      </c>
      <c r="H966">
        <v>169.35000610351599</v>
      </c>
      <c r="I966">
        <v>170.89999389648401</v>
      </c>
      <c r="J966">
        <v>167.89999389648401</v>
      </c>
      <c r="K966">
        <v>170.77000427246099</v>
      </c>
      <c r="L966">
        <v>44846000</v>
      </c>
      <c r="M966">
        <v>169.30548095703099</v>
      </c>
      <c r="N966">
        <v>416.17999267578102</v>
      </c>
      <c r="O966">
        <v>418.52999877929699</v>
      </c>
      <c r="P966">
        <v>414.20999145507801</v>
      </c>
      <c r="Q966">
        <v>418.20001220703102</v>
      </c>
      <c r="R966">
        <v>79665200</v>
      </c>
      <c r="S966">
        <v>408.79434204101602</v>
      </c>
    </row>
    <row r="967" spans="1:19" x14ac:dyDescent="0.35">
      <c r="A967" s="1">
        <v>45231</v>
      </c>
      <c r="B967">
        <v>204.03999328613301</v>
      </c>
      <c r="C967">
        <v>205.99000549316401</v>
      </c>
      <c r="D967">
        <v>197.85000610351599</v>
      </c>
      <c r="E967">
        <v>205.66000366210901</v>
      </c>
      <c r="F967">
        <v>121661700</v>
      </c>
      <c r="G967">
        <v>205.66000366210901</v>
      </c>
      <c r="H967">
        <v>171</v>
      </c>
      <c r="I967">
        <v>174.22999572753901</v>
      </c>
      <c r="J967">
        <v>170.11999511718801</v>
      </c>
      <c r="K967">
        <v>173.97000122070301</v>
      </c>
      <c r="L967">
        <v>56934900</v>
      </c>
      <c r="M967">
        <v>172.47802734375</v>
      </c>
      <c r="N967">
        <v>419.20001220703102</v>
      </c>
      <c r="O967">
        <v>423.5</v>
      </c>
      <c r="P967">
        <v>418.64999389648398</v>
      </c>
      <c r="Q967">
        <v>422.66000366210898</v>
      </c>
      <c r="R967">
        <v>98068100</v>
      </c>
      <c r="S967">
        <v>413.15408325195301</v>
      </c>
    </row>
    <row r="968" spans="1:19" x14ac:dyDescent="0.35">
      <c r="A968" s="1">
        <v>45232</v>
      </c>
      <c r="B968">
        <v>212.97000122070301</v>
      </c>
      <c r="C968">
        <v>219.19999694824199</v>
      </c>
      <c r="D968">
        <v>211.44999694824199</v>
      </c>
      <c r="E968">
        <v>218.50999450683599</v>
      </c>
      <c r="F968">
        <v>125987600</v>
      </c>
      <c r="G968">
        <v>218.50999450683599</v>
      </c>
      <c r="H968">
        <v>175.52000427246099</v>
      </c>
      <c r="I968">
        <v>177.77999877929699</v>
      </c>
      <c r="J968">
        <v>175.46000671386699</v>
      </c>
      <c r="K968">
        <v>177.57000732421901</v>
      </c>
      <c r="L968">
        <v>77334800</v>
      </c>
      <c r="M968">
        <v>176.04714965820301</v>
      </c>
      <c r="N968">
        <v>426.57998657226602</v>
      </c>
      <c r="O968">
        <v>430.92001342773398</v>
      </c>
      <c r="P968">
        <v>426.55999755859398</v>
      </c>
      <c r="Q968">
        <v>430.760009765625</v>
      </c>
      <c r="R968">
        <v>94938900</v>
      </c>
      <c r="S968">
        <v>421.07186889648398</v>
      </c>
    </row>
    <row r="969" spans="1:19" x14ac:dyDescent="0.35">
      <c r="A969" s="1">
        <v>45233</v>
      </c>
      <c r="B969">
        <v>221.14999389648401</v>
      </c>
      <c r="C969">
        <v>226.36999511718801</v>
      </c>
      <c r="D969">
        <v>218.39999389648401</v>
      </c>
      <c r="E969">
        <v>219.96000671386699</v>
      </c>
      <c r="F969">
        <v>119281000</v>
      </c>
      <c r="G969">
        <v>219.96000671386699</v>
      </c>
      <c r="H969">
        <v>174.24000549316401</v>
      </c>
      <c r="I969">
        <v>176.82000732421901</v>
      </c>
      <c r="J969">
        <v>173.35000610351599</v>
      </c>
      <c r="K969">
        <v>176.64999389648401</v>
      </c>
      <c r="L969">
        <v>79763700</v>
      </c>
      <c r="M969">
        <v>175.13504028320301</v>
      </c>
      <c r="N969">
        <v>433.14001464843801</v>
      </c>
      <c r="O969">
        <v>436.29000854492199</v>
      </c>
      <c r="P969">
        <v>433.010009765625</v>
      </c>
      <c r="Q969">
        <v>434.69000244140602</v>
      </c>
      <c r="R969">
        <v>100110800</v>
      </c>
      <c r="S969">
        <v>424.91351318359398</v>
      </c>
    </row>
    <row r="970" spans="1:19" x14ac:dyDescent="0.35">
      <c r="A970" s="1">
        <v>45236</v>
      </c>
      <c r="B970">
        <v>223.97999572753901</v>
      </c>
      <c r="C970">
        <v>226.32000732421901</v>
      </c>
      <c r="D970">
        <v>215</v>
      </c>
      <c r="E970">
        <v>219.27000427246099</v>
      </c>
      <c r="F970">
        <v>117335800</v>
      </c>
      <c r="G970">
        <v>219.27000427246099</v>
      </c>
      <c r="H970">
        <v>176.38000488281199</v>
      </c>
      <c r="I970">
        <v>179.42999267578099</v>
      </c>
      <c r="J970">
        <v>176.21000671386699</v>
      </c>
      <c r="K970">
        <v>179.22999572753901</v>
      </c>
      <c r="L970">
        <v>63841300</v>
      </c>
      <c r="M970">
        <v>177.69290161132801</v>
      </c>
      <c r="N970">
        <v>435.47000122070301</v>
      </c>
      <c r="O970">
        <v>436.14999389648398</v>
      </c>
      <c r="P970">
        <v>433.67999267578102</v>
      </c>
      <c r="Q970">
        <v>435.69000244140602</v>
      </c>
      <c r="R970">
        <v>67831700</v>
      </c>
      <c r="S970">
        <v>425.89099121093801</v>
      </c>
    </row>
    <row r="971" spans="1:19" x14ac:dyDescent="0.35">
      <c r="A971" s="1">
        <v>45237</v>
      </c>
      <c r="B971">
        <v>219.97999572753901</v>
      </c>
      <c r="C971">
        <v>223.11999511718801</v>
      </c>
      <c r="D971">
        <v>215.72000122070301</v>
      </c>
      <c r="E971">
        <v>222.17999267578099</v>
      </c>
      <c r="F971">
        <v>116900100</v>
      </c>
      <c r="G971">
        <v>222.17999267578099</v>
      </c>
      <c r="H971">
        <v>179.17999267578099</v>
      </c>
      <c r="I971">
        <v>182.44000244140599</v>
      </c>
      <c r="J971">
        <v>178.97000122070301</v>
      </c>
      <c r="K971">
        <v>181.82000732421901</v>
      </c>
      <c r="L971">
        <v>70530000</v>
      </c>
      <c r="M971">
        <v>180.26072692871099</v>
      </c>
      <c r="N971">
        <v>435.69000244140602</v>
      </c>
      <c r="O971">
        <v>437.58999633789102</v>
      </c>
      <c r="P971">
        <v>434.510009765625</v>
      </c>
      <c r="Q971">
        <v>436.92999267578102</v>
      </c>
      <c r="R971">
        <v>64256100</v>
      </c>
      <c r="S971">
        <v>427.10308837890602</v>
      </c>
    </row>
    <row r="972" spans="1:19" x14ac:dyDescent="0.35">
      <c r="A972" s="1">
        <v>45238</v>
      </c>
      <c r="B972">
        <v>223.14999389648401</v>
      </c>
      <c r="C972">
        <v>224.14999389648401</v>
      </c>
      <c r="D972">
        <v>217.63999938964801</v>
      </c>
      <c r="E972">
        <v>222.11000061035199</v>
      </c>
      <c r="F972">
        <v>106584800</v>
      </c>
      <c r="G972">
        <v>222.11000061035199</v>
      </c>
      <c r="H972">
        <v>182.35000610351599</v>
      </c>
      <c r="I972">
        <v>183.44999694824199</v>
      </c>
      <c r="J972">
        <v>181.58999633789099</v>
      </c>
      <c r="K972">
        <v>182.88999938964801</v>
      </c>
      <c r="L972">
        <v>49340300</v>
      </c>
      <c r="M972">
        <v>181.32154846191401</v>
      </c>
      <c r="N972">
        <v>437.54998779296898</v>
      </c>
      <c r="O972">
        <v>438.08999633789102</v>
      </c>
      <c r="P972">
        <v>434.86999511718801</v>
      </c>
      <c r="Q972">
        <v>437.25</v>
      </c>
      <c r="R972">
        <v>61746000</v>
      </c>
      <c r="S972">
        <v>427.41592407226602</v>
      </c>
    </row>
    <row r="973" spans="1:19" x14ac:dyDescent="0.35">
      <c r="A973" s="1">
        <v>45239</v>
      </c>
      <c r="B973">
        <v>219.75</v>
      </c>
      <c r="C973">
        <v>220.80000305175801</v>
      </c>
      <c r="D973">
        <v>206.67999267578099</v>
      </c>
      <c r="E973">
        <v>209.97999572753901</v>
      </c>
      <c r="F973">
        <v>142110500</v>
      </c>
      <c r="G973">
        <v>209.97999572753901</v>
      </c>
      <c r="H973">
        <v>182.96000671386699</v>
      </c>
      <c r="I973">
        <v>184.11999511718801</v>
      </c>
      <c r="J973">
        <v>181.80999755859401</v>
      </c>
      <c r="K973">
        <v>182.41000366210901</v>
      </c>
      <c r="L973">
        <v>53763500</v>
      </c>
      <c r="M973">
        <v>180.84567260742199</v>
      </c>
      <c r="N973">
        <v>438.42999267578102</v>
      </c>
      <c r="O973">
        <v>438.47000122070301</v>
      </c>
      <c r="P973">
        <v>433.39999389648398</v>
      </c>
      <c r="Q973">
        <v>433.83999633789102</v>
      </c>
      <c r="R973">
        <v>83174400</v>
      </c>
      <c r="S973">
        <v>424.08261108398398</v>
      </c>
    </row>
    <row r="974" spans="1:19" x14ac:dyDescent="0.35">
      <c r="A974" s="1">
        <v>45240</v>
      </c>
      <c r="B974">
        <v>210.02999877929699</v>
      </c>
      <c r="C974">
        <v>215.38000488281199</v>
      </c>
      <c r="D974">
        <v>205.69000244140599</v>
      </c>
      <c r="E974">
        <v>214.64999389648401</v>
      </c>
      <c r="F974">
        <v>130994000</v>
      </c>
      <c r="G974">
        <v>214.64999389648401</v>
      </c>
      <c r="H974">
        <v>183.97000122070301</v>
      </c>
      <c r="I974">
        <v>186.57000732421901</v>
      </c>
      <c r="J974">
        <v>183.52999877929699</v>
      </c>
      <c r="K974">
        <v>186.39999389648401</v>
      </c>
      <c r="L974">
        <v>66133400</v>
      </c>
      <c r="M974">
        <v>185.04487609863301</v>
      </c>
      <c r="N974">
        <v>435.98001098632801</v>
      </c>
      <c r="O974">
        <v>440.92999267578102</v>
      </c>
      <c r="P974">
        <v>433.82998657226602</v>
      </c>
      <c r="Q974">
        <v>440.60998535156199</v>
      </c>
      <c r="R974">
        <v>89462200</v>
      </c>
      <c r="S974">
        <v>430.70031738281199</v>
      </c>
    </row>
    <row r="975" spans="1:19" x14ac:dyDescent="0.35">
      <c r="A975" s="1">
        <v>45243</v>
      </c>
      <c r="B975">
        <v>215.60000610351599</v>
      </c>
      <c r="C975">
        <v>225.39999389648401</v>
      </c>
      <c r="D975">
        <v>211.61000061035199</v>
      </c>
      <c r="E975">
        <v>223.71000671386699</v>
      </c>
      <c r="F975">
        <v>140447600</v>
      </c>
      <c r="G975">
        <v>223.71000671386699</v>
      </c>
      <c r="H975">
        <v>185.82000732421901</v>
      </c>
      <c r="I975">
        <v>186.02999877929699</v>
      </c>
      <c r="J975">
        <v>184.21000671386699</v>
      </c>
      <c r="K975">
        <v>184.80000305175801</v>
      </c>
      <c r="L975">
        <v>43627500</v>
      </c>
      <c r="M975">
        <v>183.45652770996099</v>
      </c>
      <c r="N975">
        <v>439.23001098632801</v>
      </c>
      <c r="O975">
        <v>441.32998657226602</v>
      </c>
      <c r="P975">
        <v>438.42001342773398</v>
      </c>
      <c r="Q975">
        <v>440.19000244140602</v>
      </c>
      <c r="R975">
        <v>52236100</v>
      </c>
      <c r="S975">
        <v>430.28976440429699</v>
      </c>
    </row>
    <row r="976" spans="1:19" x14ac:dyDescent="0.35">
      <c r="A976" s="1">
        <v>45244</v>
      </c>
      <c r="B976">
        <v>235.02999877929699</v>
      </c>
      <c r="C976">
        <v>238.13999938964801</v>
      </c>
      <c r="D976">
        <v>230.72000122070301</v>
      </c>
      <c r="E976">
        <v>237.41000366210901</v>
      </c>
      <c r="F976">
        <v>149771600</v>
      </c>
      <c r="G976">
        <v>237.41000366210901</v>
      </c>
      <c r="H976">
        <v>187.69999694824199</v>
      </c>
      <c r="I976">
        <v>188.11000061035199</v>
      </c>
      <c r="J976">
        <v>186.30000305175801</v>
      </c>
      <c r="K976">
        <v>187.44000244140599</v>
      </c>
      <c r="L976">
        <v>60108400</v>
      </c>
      <c r="M976">
        <v>186.07733154296901</v>
      </c>
      <c r="N976">
        <v>446.32000732421898</v>
      </c>
      <c r="O976">
        <v>450.05999755859398</v>
      </c>
      <c r="P976">
        <v>446.08999633789102</v>
      </c>
      <c r="Q976">
        <v>448.73001098632801</v>
      </c>
      <c r="R976">
        <v>97176900</v>
      </c>
      <c r="S976">
        <v>438.63775634765602</v>
      </c>
    </row>
    <row r="977" spans="1:19" x14ac:dyDescent="0.35">
      <c r="A977" s="1">
        <v>45245</v>
      </c>
      <c r="B977">
        <v>239.28999328613301</v>
      </c>
      <c r="C977">
        <v>246.69999694824199</v>
      </c>
      <c r="D977">
        <v>236.44999694824199</v>
      </c>
      <c r="E977">
        <v>242.83999633789099</v>
      </c>
      <c r="F977">
        <v>150354000</v>
      </c>
      <c r="G977">
        <v>242.83999633789099</v>
      </c>
      <c r="H977">
        <v>187.85000610351599</v>
      </c>
      <c r="I977">
        <v>189.5</v>
      </c>
      <c r="J977">
        <v>187.77999877929699</v>
      </c>
      <c r="K977">
        <v>188.00999450683599</v>
      </c>
      <c r="L977">
        <v>53790500</v>
      </c>
      <c r="M977">
        <v>186.64318847656199</v>
      </c>
      <c r="N977">
        <v>450.10998535156199</v>
      </c>
      <c r="O977">
        <v>451.38000488281199</v>
      </c>
      <c r="P977">
        <v>448.79998779296898</v>
      </c>
      <c r="Q977">
        <v>449.67999267578102</v>
      </c>
      <c r="R977">
        <v>77327600</v>
      </c>
      <c r="S977">
        <v>439.56634521484398</v>
      </c>
    </row>
    <row r="978" spans="1:19" x14ac:dyDescent="0.35">
      <c r="A978" s="1">
        <v>45246</v>
      </c>
      <c r="B978">
        <v>239.49000549316401</v>
      </c>
      <c r="C978">
        <v>240.88000488281199</v>
      </c>
      <c r="D978">
        <v>230.96000671386699</v>
      </c>
      <c r="E978">
        <v>233.58999633789099</v>
      </c>
      <c r="F978">
        <v>136816800</v>
      </c>
      <c r="G978">
        <v>233.58999633789099</v>
      </c>
      <c r="H978">
        <v>189.57000732421901</v>
      </c>
      <c r="I978">
        <v>190.96000671386699</v>
      </c>
      <c r="J978">
        <v>188.64999389648401</v>
      </c>
      <c r="K978">
        <v>189.71000671386699</v>
      </c>
      <c r="L978">
        <v>54412900</v>
      </c>
      <c r="M978">
        <v>188.33084106445301</v>
      </c>
      <c r="N978">
        <v>449.22000122070301</v>
      </c>
      <c r="O978">
        <v>450.55999755859398</v>
      </c>
      <c r="P978">
        <v>448.11999511718801</v>
      </c>
      <c r="Q978">
        <v>450.23001098632801</v>
      </c>
      <c r="R978">
        <v>66665800</v>
      </c>
      <c r="S978">
        <v>440.10397338867199</v>
      </c>
    </row>
    <row r="979" spans="1:19" x14ac:dyDescent="0.35">
      <c r="A979" s="1">
        <v>45247</v>
      </c>
      <c r="B979">
        <v>232</v>
      </c>
      <c r="C979">
        <v>237.38999938964801</v>
      </c>
      <c r="D979">
        <v>226.53999328613301</v>
      </c>
      <c r="E979">
        <v>234.30000305175801</v>
      </c>
      <c r="F979">
        <v>142532800</v>
      </c>
      <c r="G979">
        <v>234.30000305175801</v>
      </c>
      <c r="H979">
        <v>190.25</v>
      </c>
      <c r="I979">
        <v>190.38000488281199</v>
      </c>
      <c r="J979">
        <v>188.57000732421901</v>
      </c>
      <c r="K979">
        <v>189.69000244140599</v>
      </c>
      <c r="L979">
        <v>50922700</v>
      </c>
      <c r="M979">
        <v>188.310958862305</v>
      </c>
      <c r="N979">
        <v>450.239990234375</v>
      </c>
      <c r="O979">
        <v>451.42001342773398</v>
      </c>
      <c r="P979">
        <v>449.29000854492199</v>
      </c>
      <c r="Q979">
        <v>450.79000854492199</v>
      </c>
      <c r="R979">
        <v>83133200</v>
      </c>
      <c r="S979">
        <v>440.6513671875</v>
      </c>
    </row>
    <row r="980" spans="1:19" x14ac:dyDescent="0.35">
      <c r="A980" s="1">
        <v>45250</v>
      </c>
      <c r="B980">
        <v>234.03999328613301</v>
      </c>
      <c r="C980">
        <v>237.10000610351599</v>
      </c>
      <c r="D980">
        <v>231.02000427246099</v>
      </c>
      <c r="E980">
        <v>235.60000610351599</v>
      </c>
      <c r="F980">
        <v>116320100</v>
      </c>
      <c r="G980">
        <v>235.60000610351599</v>
      </c>
      <c r="H980">
        <v>189.88999938964801</v>
      </c>
      <c r="I980">
        <v>191.91000366210901</v>
      </c>
      <c r="J980">
        <v>189.88000488281199</v>
      </c>
      <c r="K980">
        <v>191.44999694824199</v>
      </c>
      <c r="L980">
        <v>46505100</v>
      </c>
      <c r="M980">
        <v>190.05816650390599</v>
      </c>
      <c r="N980">
        <v>450.52999877929699</v>
      </c>
      <c r="O980">
        <v>455.13000488281199</v>
      </c>
      <c r="P980">
        <v>450.51998901367199</v>
      </c>
      <c r="Q980">
        <v>454.260009765625</v>
      </c>
      <c r="R980">
        <v>69936200</v>
      </c>
      <c r="S980">
        <v>444.04330444335898</v>
      </c>
    </row>
    <row r="981" spans="1:19" x14ac:dyDescent="0.35">
      <c r="A981" s="1">
        <v>45251</v>
      </c>
      <c r="B981">
        <v>235.03999328613301</v>
      </c>
      <c r="C981">
        <v>243.61999511718801</v>
      </c>
      <c r="D981">
        <v>233.33999633789099</v>
      </c>
      <c r="E981">
        <v>241.19999694824199</v>
      </c>
      <c r="F981">
        <v>122288000</v>
      </c>
      <c r="G981">
        <v>241.19999694824199</v>
      </c>
      <c r="H981">
        <v>191.41000366210901</v>
      </c>
      <c r="I981">
        <v>191.52000427246099</v>
      </c>
      <c r="J981">
        <v>189.74000549316401</v>
      </c>
      <c r="K981">
        <v>190.63999938964801</v>
      </c>
      <c r="L981">
        <v>38134500</v>
      </c>
      <c r="M981">
        <v>189.25405883789099</v>
      </c>
      <c r="N981">
        <v>453.17999267578102</v>
      </c>
      <c r="O981">
        <v>454.13000488281199</v>
      </c>
      <c r="P981">
        <v>451.95999145507801</v>
      </c>
      <c r="Q981">
        <v>453.26998901367199</v>
      </c>
      <c r="R981">
        <v>49244600</v>
      </c>
      <c r="S981">
        <v>443.07562255859398</v>
      </c>
    </row>
    <row r="982" spans="1:19" x14ac:dyDescent="0.35">
      <c r="A982" s="1">
        <v>45252</v>
      </c>
      <c r="B982">
        <v>242.03999328613301</v>
      </c>
      <c r="C982">
        <v>244.00999450683599</v>
      </c>
      <c r="D982">
        <v>231.39999389648401</v>
      </c>
      <c r="E982">
        <v>234.21000671386699</v>
      </c>
      <c r="F982">
        <v>117950600</v>
      </c>
      <c r="G982">
        <v>234.21000671386699</v>
      </c>
      <c r="H982">
        <v>191.49000549316401</v>
      </c>
      <c r="I982">
        <v>192.92999267578099</v>
      </c>
      <c r="J982">
        <v>190.830001831055</v>
      </c>
      <c r="K982">
        <v>191.30999755859401</v>
      </c>
      <c r="L982">
        <v>39617700</v>
      </c>
      <c r="M982">
        <v>189.919189453125</v>
      </c>
      <c r="N982">
        <v>454.98001098632801</v>
      </c>
      <c r="O982">
        <v>456.38000488281199</v>
      </c>
      <c r="P982">
        <v>453.89001464843801</v>
      </c>
      <c r="Q982">
        <v>455.01998901367199</v>
      </c>
      <c r="R982">
        <v>59394900</v>
      </c>
      <c r="S982">
        <v>444.78622436523398</v>
      </c>
    </row>
    <row r="983" spans="1:19" x14ac:dyDescent="0.35">
      <c r="A983" s="1">
        <v>45254</v>
      </c>
      <c r="B983">
        <v>233.75</v>
      </c>
      <c r="C983">
        <v>238.75</v>
      </c>
      <c r="D983">
        <v>232.330001831055</v>
      </c>
      <c r="E983">
        <v>235.44999694824199</v>
      </c>
      <c r="F983">
        <v>65125200</v>
      </c>
      <c r="G983">
        <v>235.44999694824199</v>
      </c>
      <c r="H983">
        <v>190.86999511718801</v>
      </c>
      <c r="I983">
        <v>190.89999389648401</v>
      </c>
      <c r="J983">
        <v>189.25</v>
      </c>
      <c r="K983">
        <v>189.97000122070301</v>
      </c>
      <c r="L983">
        <v>24048300</v>
      </c>
      <c r="M983">
        <v>188.588943481445</v>
      </c>
      <c r="N983">
        <v>455.07000732421898</v>
      </c>
      <c r="O983">
        <v>455.5</v>
      </c>
      <c r="P983">
        <v>454.73001098632801</v>
      </c>
      <c r="Q983">
        <v>455.29998779296898</v>
      </c>
      <c r="R983">
        <v>29737400</v>
      </c>
      <c r="S983">
        <v>445.05996704101602</v>
      </c>
    </row>
    <row r="984" spans="1:19" x14ac:dyDescent="0.35">
      <c r="A984" s="1">
        <v>45257</v>
      </c>
      <c r="B984">
        <v>236.88999938964801</v>
      </c>
      <c r="C984">
        <v>238.330001831055</v>
      </c>
      <c r="D984">
        <v>232.10000610351599</v>
      </c>
      <c r="E984">
        <v>236.080001831055</v>
      </c>
      <c r="F984">
        <v>112031800</v>
      </c>
      <c r="G984">
        <v>236.080001831055</v>
      </c>
      <c r="H984">
        <v>189.919998168945</v>
      </c>
      <c r="I984">
        <v>190.669998168945</v>
      </c>
      <c r="J984">
        <v>188.89999389648401</v>
      </c>
      <c r="K984">
        <v>189.78999328613301</v>
      </c>
      <c r="L984">
        <v>40552600</v>
      </c>
      <c r="M984">
        <v>188.410232543945</v>
      </c>
      <c r="N984">
        <v>454.64999389648398</v>
      </c>
      <c r="O984">
        <v>455.489990234375</v>
      </c>
      <c r="P984">
        <v>454.07998657226602</v>
      </c>
      <c r="Q984">
        <v>454.48001098632801</v>
      </c>
      <c r="R984">
        <v>50506000</v>
      </c>
      <c r="S984">
        <v>444.25842285156199</v>
      </c>
    </row>
    <row r="985" spans="1:19" x14ac:dyDescent="0.35">
      <c r="A985" s="1">
        <v>45258</v>
      </c>
      <c r="B985">
        <v>236.67999267578099</v>
      </c>
      <c r="C985">
        <v>247</v>
      </c>
      <c r="D985">
        <v>234.00999450683599</v>
      </c>
      <c r="E985">
        <v>246.72000122070301</v>
      </c>
      <c r="F985">
        <v>148549900</v>
      </c>
      <c r="G985">
        <v>246.72000122070301</v>
      </c>
      <c r="H985">
        <v>189.77999877929699</v>
      </c>
      <c r="I985">
        <v>191.080001831055</v>
      </c>
      <c r="J985">
        <v>189.39999389648401</v>
      </c>
      <c r="K985">
        <v>190.39999389648401</v>
      </c>
      <c r="L985">
        <v>38415400</v>
      </c>
      <c r="M985">
        <v>189.01580810546901</v>
      </c>
      <c r="N985">
        <v>454.07998657226602</v>
      </c>
      <c r="O985">
        <v>456.26998901367199</v>
      </c>
      <c r="P985">
        <v>453.5</v>
      </c>
      <c r="Q985">
        <v>454.92999267578102</v>
      </c>
      <c r="R985">
        <v>62115000</v>
      </c>
      <c r="S985">
        <v>444.6982421875</v>
      </c>
    </row>
    <row r="986" spans="1:19" x14ac:dyDescent="0.35">
      <c r="A986" s="1">
        <v>45259</v>
      </c>
      <c r="B986">
        <v>249.21000671386699</v>
      </c>
      <c r="C986">
        <v>252.75</v>
      </c>
      <c r="D986">
        <v>242.75999450683599</v>
      </c>
      <c r="E986">
        <v>244.13999938964801</v>
      </c>
      <c r="F986">
        <v>135401300</v>
      </c>
      <c r="G986">
        <v>244.13999938964801</v>
      </c>
      <c r="H986">
        <v>190.89999389648401</v>
      </c>
      <c r="I986">
        <v>192.08999633789099</v>
      </c>
      <c r="J986">
        <v>188.97000122070301</v>
      </c>
      <c r="K986">
        <v>189.36999511718801</v>
      </c>
      <c r="L986">
        <v>43014200</v>
      </c>
      <c r="M986">
        <v>187.99330139160199</v>
      </c>
      <c r="N986">
        <v>457.14999389648398</v>
      </c>
      <c r="O986">
        <v>458.32000732421898</v>
      </c>
      <c r="P986">
        <v>454.20001220703102</v>
      </c>
      <c r="Q986">
        <v>454.60998535156199</v>
      </c>
      <c r="R986">
        <v>63146000</v>
      </c>
      <c r="S986">
        <v>444.385498046875</v>
      </c>
    </row>
    <row r="987" spans="1:19" x14ac:dyDescent="0.35">
      <c r="A987" s="1">
        <v>45260</v>
      </c>
      <c r="B987">
        <v>245.13999938964801</v>
      </c>
      <c r="C987">
        <v>245.22000122070301</v>
      </c>
      <c r="D987">
        <v>236.91000366210901</v>
      </c>
      <c r="E987">
        <v>240.080001831055</v>
      </c>
      <c r="F987">
        <v>132353200</v>
      </c>
      <c r="G987">
        <v>240.080001831055</v>
      </c>
      <c r="H987">
        <v>189.83999633789099</v>
      </c>
      <c r="I987">
        <v>190.32000732421901</v>
      </c>
      <c r="J987">
        <v>188.19000244140599</v>
      </c>
      <c r="K987">
        <v>189.94999694824199</v>
      </c>
      <c r="L987">
        <v>48794400</v>
      </c>
      <c r="M987">
        <v>188.56907653808599</v>
      </c>
      <c r="N987">
        <v>455.48001098632801</v>
      </c>
      <c r="O987">
        <v>456.760009765625</v>
      </c>
      <c r="P987">
        <v>453.33999633789102</v>
      </c>
      <c r="Q987">
        <v>456.39999389648398</v>
      </c>
      <c r="R987">
        <v>79752700</v>
      </c>
      <c r="S987">
        <v>446.13522338867199</v>
      </c>
    </row>
    <row r="988" spans="1:19" x14ac:dyDescent="0.35">
      <c r="A988" s="1">
        <v>45261</v>
      </c>
      <c r="B988">
        <v>233.13999938964801</v>
      </c>
      <c r="C988">
        <v>240.19000244140599</v>
      </c>
      <c r="D988">
        <v>231.89999389648401</v>
      </c>
      <c r="E988">
        <v>238.830001831055</v>
      </c>
      <c r="F988">
        <v>121173500</v>
      </c>
      <c r="G988">
        <v>238.830001831055</v>
      </c>
      <c r="H988">
        <v>190.330001831055</v>
      </c>
      <c r="I988">
        <v>191.55999755859401</v>
      </c>
      <c r="J988">
        <v>189.22999572753901</v>
      </c>
      <c r="K988">
        <v>191.24000549316401</v>
      </c>
      <c r="L988">
        <v>45679300</v>
      </c>
      <c r="M988">
        <v>189.84971618652301</v>
      </c>
      <c r="N988">
        <v>455.76998901367199</v>
      </c>
      <c r="O988">
        <v>459.64999389648398</v>
      </c>
      <c r="P988">
        <v>455.16000366210898</v>
      </c>
      <c r="Q988">
        <v>459.10000610351602</v>
      </c>
      <c r="R988">
        <v>89097900</v>
      </c>
      <c r="S988">
        <v>448.77453613281199</v>
      </c>
    </row>
    <row r="989" spans="1:19" x14ac:dyDescent="0.35">
      <c r="A989" s="1">
        <v>45264</v>
      </c>
      <c r="B989">
        <v>235.75</v>
      </c>
      <c r="C989">
        <v>239.36999511718801</v>
      </c>
      <c r="D989">
        <v>233.28999328613301</v>
      </c>
      <c r="E989">
        <v>235.580001831055</v>
      </c>
      <c r="F989">
        <v>104099800</v>
      </c>
      <c r="G989">
        <v>235.580001831055</v>
      </c>
      <c r="H989">
        <v>189.97999572753901</v>
      </c>
      <c r="I989">
        <v>190.05000305175801</v>
      </c>
      <c r="J989">
        <v>187.44999694824199</v>
      </c>
      <c r="K989">
        <v>189.42999267578099</v>
      </c>
      <c r="L989">
        <v>43389500</v>
      </c>
      <c r="M989">
        <v>188.05285644531199</v>
      </c>
      <c r="N989">
        <v>455.60000610351602</v>
      </c>
      <c r="O989">
        <v>459.11999511718801</v>
      </c>
      <c r="P989">
        <v>454.33999633789102</v>
      </c>
      <c r="Q989">
        <v>456.69000244140602</v>
      </c>
      <c r="R989">
        <v>72430900</v>
      </c>
      <c r="S989">
        <v>446.41873168945301</v>
      </c>
    </row>
    <row r="990" spans="1:19" x14ac:dyDescent="0.35">
      <c r="A990" s="1">
        <v>45265</v>
      </c>
      <c r="B990">
        <v>233.86999511718801</v>
      </c>
      <c r="C990">
        <v>246.66000366210901</v>
      </c>
      <c r="D990">
        <v>233.69999694824199</v>
      </c>
      <c r="E990">
        <v>238.72000122070301</v>
      </c>
      <c r="F990">
        <v>137971100</v>
      </c>
      <c r="G990">
        <v>238.72000122070301</v>
      </c>
      <c r="H990">
        <v>190.21000671386699</v>
      </c>
      <c r="I990">
        <v>194.39999389648401</v>
      </c>
      <c r="J990">
        <v>190.17999267578099</v>
      </c>
      <c r="K990">
        <v>193.419998168945</v>
      </c>
      <c r="L990">
        <v>66628400</v>
      </c>
      <c r="M990">
        <v>192.01383972168</v>
      </c>
      <c r="N990">
        <v>455.260009765625</v>
      </c>
      <c r="O990">
        <v>457.58999633789102</v>
      </c>
      <c r="P990">
        <v>454.86999511718801</v>
      </c>
      <c r="Q990">
        <v>456.60000610351602</v>
      </c>
      <c r="R990">
        <v>69793500</v>
      </c>
      <c r="S990">
        <v>446.33074951171898</v>
      </c>
    </row>
    <row r="991" spans="1:19" x14ac:dyDescent="0.35">
      <c r="A991" s="1">
        <v>45266</v>
      </c>
      <c r="B991">
        <v>242.919998168945</v>
      </c>
      <c r="C991">
        <v>246.57000732421901</v>
      </c>
      <c r="D991">
        <v>239.169998168945</v>
      </c>
      <c r="E991">
        <v>239.36999511718801</v>
      </c>
      <c r="F991">
        <v>126436200</v>
      </c>
      <c r="G991">
        <v>239.36999511718801</v>
      </c>
      <c r="H991">
        <v>194.44999694824199</v>
      </c>
      <c r="I991">
        <v>194.75999450683599</v>
      </c>
      <c r="J991">
        <v>192.11000061035199</v>
      </c>
      <c r="K991">
        <v>192.32000732421901</v>
      </c>
      <c r="L991">
        <v>41089700</v>
      </c>
      <c r="M991">
        <v>190.92185974121099</v>
      </c>
      <c r="N991">
        <v>458.80999755859398</v>
      </c>
      <c r="O991">
        <v>458.83999633789102</v>
      </c>
      <c r="P991">
        <v>454.30999755859398</v>
      </c>
      <c r="Q991">
        <v>454.760009765625</v>
      </c>
      <c r="R991">
        <v>69124700</v>
      </c>
      <c r="S991">
        <v>444.53210449218801</v>
      </c>
    </row>
    <row r="992" spans="1:19" x14ac:dyDescent="0.35">
      <c r="A992" s="1">
        <v>45267</v>
      </c>
      <c r="B992">
        <v>241.55000305175801</v>
      </c>
      <c r="C992">
        <v>244.080001831055</v>
      </c>
      <c r="D992">
        <v>236.97999572753901</v>
      </c>
      <c r="E992">
        <v>242.63999938964801</v>
      </c>
      <c r="F992">
        <v>107142300</v>
      </c>
      <c r="G992">
        <v>242.63999938964801</v>
      </c>
      <c r="H992">
        <v>193.63000488281199</v>
      </c>
      <c r="I992">
        <v>195</v>
      </c>
      <c r="J992">
        <v>193.58999633789099</v>
      </c>
      <c r="K992">
        <v>194.27000427246099</v>
      </c>
      <c r="L992">
        <v>47477700</v>
      </c>
      <c r="M992">
        <v>192.85768127441401</v>
      </c>
      <c r="N992">
        <v>456.91000366210898</v>
      </c>
      <c r="O992">
        <v>458.89999389648398</v>
      </c>
      <c r="P992">
        <v>456.29000854492199</v>
      </c>
      <c r="Q992">
        <v>458.23001098632801</v>
      </c>
      <c r="R992">
        <v>66995400</v>
      </c>
      <c r="S992">
        <v>447.92404174804699</v>
      </c>
    </row>
    <row r="993" spans="1:19" x14ac:dyDescent="0.35">
      <c r="A993" s="1">
        <v>45268</v>
      </c>
      <c r="B993">
        <v>240.27000427246099</v>
      </c>
      <c r="C993">
        <v>245.27000427246099</v>
      </c>
      <c r="D993">
        <v>239.27000427246099</v>
      </c>
      <c r="E993">
        <v>243.83999633789099</v>
      </c>
      <c r="F993">
        <v>102980100</v>
      </c>
      <c r="G993">
        <v>243.83999633789099</v>
      </c>
      <c r="H993">
        <v>194.19999694824199</v>
      </c>
      <c r="I993">
        <v>195.99000549316401</v>
      </c>
      <c r="J993">
        <v>193.669998168945</v>
      </c>
      <c r="K993">
        <v>195.71000671386699</v>
      </c>
      <c r="L993">
        <v>53377300</v>
      </c>
      <c r="M993">
        <v>194.28721618652301</v>
      </c>
      <c r="N993">
        <v>457.45999145507801</v>
      </c>
      <c r="O993">
        <v>460.75</v>
      </c>
      <c r="P993">
        <v>457.20999145507801</v>
      </c>
      <c r="Q993">
        <v>460.20001220703102</v>
      </c>
      <c r="R993">
        <v>83080900</v>
      </c>
      <c r="S993">
        <v>449.84973144531199</v>
      </c>
    </row>
    <row r="994" spans="1:19" x14ac:dyDescent="0.35">
      <c r="A994" s="1">
        <v>45271</v>
      </c>
      <c r="B994">
        <v>242.74000549316401</v>
      </c>
      <c r="C994">
        <v>243.44000244140599</v>
      </c>
      <c r="D994">
        <v>237.44999694824199</v>
      </c>
      <c r="E994">
        <v>239.74000549316401</v>
      </c>
      <c r="F994">
        <v>97913900</v>
      </c>
      <c r="G994">
        <v>239.74000549316401</v>
      </c>
      <c r="H994">
        <v>193.11000061035199</v>
      </c>
      <c r="I994">
        <v>193.49000549316401</v>
      </c>
      <c r="J994">
        <v>191.419998168945</v>
      </c>
      <c r="K994">
        <v>193.17999267578099</v>
      </c>
      <c r="L994">
        <v>60943700</v>
      </c>
      <c r="M994">
        <v>191.77558898925801</v>
      </c>
      <c r="N994">
        <v>459.69000244140602</v>
      </c>
      <c r="O994">
        <v>462.17001342773398</v>
      </c>
      <c r="P994">
        <v>459.47000122070301</v>
      </c>
      <c r="Q994">
        <v>461.989990234375</v>
      </c>
      <c r="R994">
        <v>65002200</v>
      </c>
      <c r="S994">
        <v>451.59945678710898</v>
      </c>
    </row>
    <row r="995" spans="1:19" x14ac:dyDescent="0.35">
      <c r="A995" s="1">
        <v>45272</v>
      </c>
      <c r="B995">
        <v>238.55000305175801</v>
      </c>
      <c r="C995">
        <v>238.99000549316401</v>
      </c>
      <c r="D995">
        <v>233.86999511718801</v>
      </c>
      <c r="E995">
        <v>237.00999450683599</v>
      </c>
      <c r="F995">
        <v>95328300</v>
      </c>
      <c r="G995">
        <v>237.00999450683599</v>
      </c>
      <c r="H995">
        <v>193.080001831055</v>
      </c>
      <c r="I995">
        <v>194.72000122070301</v>
      </c>
      <c r="J995">
        <v>191.72000122070301</v>
      </c>
      <c r="K995">
        <v>194.71000671386699</v>
      </c>
      <c r="L995">
        <v>52696900</v>
      </c>
      <c r="M995">
        <v>193.29449462890599</v>
      </c>
      <c r="N995">
        <v>461.63000488281199</v>
      </c>
      <c r="O995">
        <v>464.20001220703102</v>
      </c>
      <c r="P995">
        <v>460.60000610351602</v>
      </c>
      <c r="Q995">
        <v>464.10000610351602</v>
      </c>
      <c r="R995">
        <v>68327600</v>
      </c>
      <c r="S995">
        <v>453.66204833984398</v>
      </c>
    </row>
    <row r="996" spans="1:19" x14ac:dyDescent="0.35">
      <c r="A996" s="1">
        <v>45273</v>
      </c>
      <c r="B996">
        <v>234.19000244140599</v>
      </c>
      <c r="C996">
        <v>240.30000305175801</v>
      </c>
      <c r="D996">
        <v>228.19999694824199</v>
      </c>
      <c r="E996">
        <v>239.28999328613301</v>
      </c>
      <c r="F996">
        <v>146286300</v>
      </c>
      <c r="G996">
        <v>239.28999328613301</v>
      </c>
      <c r="H996">
        <v>195.08999633789099</v>
      </c>
      <c r="I996">
        <v>198</v>
      </c>
      <c r="J996">
        <v>194.85000610351599</v>
      </c>
      <c r="K996">
        <v>197.96000671386699</v>
      </c>
      <c r="L996">
        <v>70404200</v>
      </c>
      <c r="M996">
        <v>196.52085876464801</v>
      </c>
      <c r="N996">
        <v>464.489990234375</v>
      </c>
      <c r="O996">
        <v>470.760009765625</v>
      </c>
      <c r="P996">
        <v>464.11999511718801</v>
      </c>
      <c r="Q996">
        <v>470.5</v>
      </c>
      <c r="R996">
        <v>93278000</v>
      </c>
      <c r="S996">
        <v>459.91809082031199</v>
      </c>
    </row>
    <row r="997" spans="1:19" x14ac:dyDescent="0.35">
      <c r="A997" s="1">
        <v>45274</v>
      </c>
      <c r="B997">
        <v>241.22000122070301</v>
      </c>
      <c r="C997">
        <v>253.88000488281199</v>
      </c>
      <c r="D997">
        <v>240.78999328613301</v>
      </c>
      <c r="E997">
        <v>251.05000305175801</v>
      </c>
      <c r="F997">
        <v>160829200</v>
      </c>
      <c r="G997">
        <v>251.05000305175801</v>
      </c>
      <c r="H997">
        <v>198.02000427246099</v>
      </c>
      <c r="I997">
        <v>199.61999511718801</v>
      </c>
      <c r="J997">
        <v>196.16000366210901</v>
      </c>
      <c r="K997">
        <v>198.11000061035199</v>
      </c>
      <c r="L997">
        <v>66831600</v>
      </c>
      <c r="M997">
        <v>196.66976928710901</v>
      </c>
      <c r="N997">
        <v>472.5</v>
      </c>
      <c r="O997">
        <v>473.73001098632801</v>
      </c>
      <c r="P997">
        <v>469.25</v>
      </c>
      <c r="Q997">
        <v>472.010009765625</v>
      </c>
      <c r="R997">
        <v>119026000</v>
      </c>
      <c r="S997">
        <v>461.39410400390602</v>
      </c>
    </row>
    <row r="998" spans="1:19" x14ac:dyDescent="0.35">
      <c r="A998" s="1">
        <v>45275</v>
      </c>
      <c r="B998">
        <v>251.21000671386699</v>
      </c>
      <c r="C998">
        <v>254.13000488281199</v>
      </c>
      <c r="D998">
        <v>248.30000305175801</v>
      </c>
      <c r="E998">
        <v>253.5</v>
      </c>
      <c r="F998">
        <v>135720800</v>
      </c>
      <c r="G998">
        <v>253.5</v>
      </c>
      <c r="H998">
        <v>197.52999877929699</v>
      </c>
      <c r="I998">
        <v>198.39999389648401</v>
      </c>
      <c r="J998">
        <v>197</v>
      </c>
      <c r="K998">
        <v>197.57000732421901</v>
      </c>
      <c r="L998">
        <v>128256700</v>
      </c>
      <c r="M998">
        <v>196.13369750976599</v>
      </c>
      <c r="N998">
        <v>469.489990234375</v>
      </c>
      <c r="O998">
        <v>470.70001220703102</v>
      </c>
      <c r="P998">
        <v>467.42999267578102</v>
      </c>
      <c r="Q998">
        <v>469.32998657226602</v>
      </c>
      <c r="R998">
        <v>141319300</v>
      </c>
      <c r="S998">
        <v>460.63446044921898</v>
      </c>
    </row>
    <row r="999" spans="1:19" x14ac:dyDescent="0.35">
      <c r="A999" s="1">
        <v>45278</v>
      </c>
      <c r="B999">
        <v>253.77999877929699</v>
      </c>
      <c r="C999">
        <v>258.739990234375</v>
      </c>
      <c r="D999">
        <v>251.36000061035199</v>
      </c>
      <c r="E999">
        <v>252.080001831055</v>
      </c>
      <c r="F999">
        <v>116416500</v>
      </c>
      <c r="G999">
        <v>252.080001831055</v>
      </c>
      <c r="H999">
        <v>196.08999633789099</v>
      </c>
      <c r="I999">
        <v>196.63000488281199</v>
      </c>
      <c r="J999">
        <v>194.38999938964801</v>
      </c>
      <c r="K999">
        <v>195.88999938964801</v>
      </c>
      <c r="L999">
        <v>55751900</v>
      </c>
      <c r="M999">
        <v>194.465896606445</v>
      </c>
      <c r="N999">
        <v>470.98001098632801</v>
      </c>
      <c r="O999">
        <v>472.98001098632801</v>
      </c>
      <c r="P999">
        <v>469.89001464843801</v>
      </c>
      <c r="Q999">
        <v>471.97000122070301</v>
      </c>
      <c r="R999">
        <v>70375300</v>
      </c>
      <c r="S999">
        <v>463.2255859375</v>
      </c>
    </row>
    <row r="1000" spans="1:19" x14ac:dyDescent="0.35">
      <c r="A1000" s="1">
        <v>45279</v>
      </c>
      <c r="B1000">
        <v>253.47999572753901</v>
      </c>
      <c r="C1000">
        <v>258.33999633789102</v>
      </c>
      <c r="D1000">
        <v>253.00999450683599</v>
      </c>
      <c r="E1000">
        <v>257.22000122070301</v>
      </c>
      <c r="F1000">
        <v>106737400</v>
      </c>
      <c r="G1000">
        <v>257.22000122070301</v>
      </c>
      <c r="H1000">
        <v>196.16000366210901</v>
      </c>
      <c r="I1000">
        <v>196.94999694824199</v>
      </c>
      <c r="J1000">
        <v>195.88999938964801</v>
      </c>
      <c r="K1000">
        <v>196.94000244140599</v>
      </c>
      <c r="L1000">
        <v>40714100</v>
      </c>
      <c r="M1000">
        <v>195.50827026367199</v>
      </c>
      <c r="N1000">
        <v>472.52999877929699</v>
      </c>
      <c r="O1000">
        <v>474.92001342773398</v>
      </c>
      <c r="P1000">
        <v>472.45001220703102</v>
      </c>
      <c r="Q1000">
        <v>474.83999633789102</v>
      </c>
      <c r="R1000">
        <v>55761800</v>
      </c>
      <c r="S1000">
        <v>466.04238891601602</v>
      </c>
    </row>
    <row r="1001" spans="1:19" x14ac:dyDescent="0.35">
      <c r="A1001" s="1">
        <v>45280</v>
      </c>
      <c r="B1001">
        <v>256.41000366210898</v>
      </c>
      <c r="C1001">
        <v>259.83999633789102</v>
      </c>
      <c r="D1001">
        <v>247</v>
      </c>
      <c r="E1001">
        <v>247.13999938964801</v>
      </c>
      <c r="F1001">
        <v>125097000</v>
      </c>
      <c r="G1001">
        <v>247.13999938964801</v>
      </c>
      <c r="H1001">
        <v>196.89999389648401</v>
      </c>
      <c r="I1001">
        <v>197.67999267578099</v>
      </c>
      <c r="J1001">
        <v>194.830001831055</v>
      </c>
      <c r="K1001">
        <v>194.830001831055</v>
      </c>
      <c r="L1001">
        <v>52242800</v>
      </c>
      <c r="M1001">
        <v>193.41361999511699</v>
      </c>
      <c r="N1001">
        <v>473.95999145507801</v>
      </c>
      <c r="O1001">
        <v>475.89999389648398</v>
      </c>
      <c r="P1001">
        <v>467.82000732421898</v>
      </c>
      <c r="Q1001">
        <v>468.260009765625</v>
      </c>
      <c r="R1001">
        <v>102921000</v>
      </c>
      <c r="S1001">
        <v>459.58425903320301</v>
      </c>
    </row>
    <row r="1002" spans="1:19" x14ac:dyDescent="0.35">
      <c r="A1002" s="1">
        <v>45281</v>
      </c>
      <c r="B1002">
        <v>251.89999389648401</v>
      </c>
      <c r="C1002">
        <v>254.80000305175801</v>
      </c>
      <c r="D1002">
        <v>248.55000305175801</v>
      </c>
      <c r="E1002">
        <v>254.5</v>
      </c>
      <c r="F1002">
        <v>109594200</v>
      </c>
      <c r="G1002">
        <v>254.5</v>
      </c>
      <c r="H1002">
        <v>196.10000610351599</v>
      </c>
      <c r="I1002">
        <v>197.080001831055</v>
      </c>
      <c r="J1002">
        <v>193.5</v>
      </c>
      <c r="K1002">
        <v>194.67999267578099</v>
      </c>
      <c r="L1002">
        <v>46482500</v>
      </c>
      <c r="M1002">
        <v>193.26469421386699</v>
      </c>
      <c r="N1002">
        <v>471.32998657226602</v>
      </c>
      <c r="O1002">
        <v>472.98001098632801</v>
      </c>
      <c r="P1002">
        <v>468.83999633789102</v>
      </c>
      <c r="Q1002">
        <v>472.70001220703102</v>
      </c>
      <c r="R1002">
        <v>86667500</v>
      </c>
      <c r="S1002">
        <v>463.94204711914102</v>
      </c>
    </row>
    <row r="1003" spans="1:19" x14ac:dyDescent="0.35">
      <c r="A1003" s="1">
        <v>45282</v>
      </c>
      <c r="B1003">
        <v>256.760009765625</v>
      </c>
      <c r="C1003">
        <v>258.22000122070301</v>
      </c>
      <c r="D1003">
        <v>251.36999511718801</v>
      </c>
      <c r="E1003">
        <v>252.53999328613301</v>
      </c>
      <c r="F1003">
        <v>93249800</v>
      </c>
      <c r="G1003">
        <v>252.53999328613301</v>
      </c>
      <c r="H1003">
        <v>195.17999267578099</v>
      </c>
      <c r="I1003">
        <v>195.41000366210901</v>
      </c>
      <c r="J1003">
        <v>192.97000122070301</v>
      </c>
      <c r="K1003">
        <v>193.60000610351599</v>
      </c>
      <c r="L1003">
        <v>37122800</v>
      </c>
      <c r="M1003">
        <v>192.19255065918</v>
      </c>
      <c r="N1003">
        <v>473.85998535156199</v>
      </c>
      <c r="O1003">
        <v>475.38000488281199</v>
      </c>
      <c r="P1003">
        <v>471.70001220703102</v>
      </c>
      <c r="Q1003">
        <v>473.64999389648398</v>
      </c>
      <c r="R1003">
        <v>67126600</v>
      </c>
      <c r="S1003">
        <v>464.87442016601602</v>
      </c>
    </row>
    <row r="1004" spans="1:19" x14ac:dyDescent="0.35">
      <c r="A1004" s="1">
        <v>45286</v>
      </c>
      <c r="B1004">
        <v>254.49000549316401</v>
      </c>
      <c r="C1004">
        <v>257.97000122070301</v>
      </c>
      <c r="D1004">
        <v>252.91000366210901</v>
      </c>
      <c r="E1004">
        <v>256.60998535156199</v>
      </c>
      <c r="F1004">
        <v>86892400</v>
      </c>
      <c r="G1004">
        <v>256.60998535156199</v>
      </c>
      <c r="H1004">
        <v>193.61000061035199</v>
      </c>
      <c r="I1004">
        <v>193.88999938964801</v>
      </c>
      <c r="J1004">
        <v>192.830001831055</v>
      </c>
      <c r="K1004">
        <v>193.05000305175801</v>
      </c>
      <c r="L1004">
        <v>28919300</v>
      </c>
      <c r="M1004">
        <v>191.646560668945</v>
      </c>
      <c r="N1004">
        <v>474.07000732421898</v>
      </c>
      <c r="O1004">
        <v>476.57998657226602</v>
      </c>
      <c r="P1004">
        <v>473.989990234375</v>
      </c>
      <c r="Q1004">
        <v>475.64999389648398</v>
      </c>
      <c r="R1004">
        <v>55387000</v>
      </c>
      <c r="S1004">
        <v>466.83734130859398</v>
      </c>
    </row>
    <row r="1005" spans="1:19" x14ac:dyDescent="0.35">
      <c r="A1005" s="1">
        <v>45287</v>
      </c>
      <c r="B1005">
        <v>258.35000610351602</v>
      </c>
      <c r="C1005">
        <v>263.33999633789102</v>
      </c>
      <c r="D1005">
        <v>257.51998901367199</v>
      </c>
      <c r="E1005">
        <v>261.44000244140602</v>
      </c>
      <c r="F1005">
        <v>106494400</v>
      </c>
      <c r="G1005">
        <v>261.44000244140602</v>
      </c>
      <c r="H1005">
        <v>192.49000549316401</v>
      </c>
      <c r="I1005">
        <v>193.5</v>
      </c>
      <c r="J1005">
        <v>191.08999633789099</v>
      </c>
      <c r="K1005">
        <v>193.14999389648401</v>
      </c>
      <c r="L1005">
        <v>48087700</v>
      </c>
      <c r="M1005">
        <v>191.74581909179699</v>
      </c>
      <c r="N1005">
        <v>475.44000244140602</v>
      </c>
      <c r="O1005">
        <v>476.66000366210898</v>
      </c>
      <c r="P1005">
        <v>474.89001464843801</v>
      </c>
      <c r="Q1005">
        <v>476.510009765625</v>
      </c>
      <c r="R1005">
        <v>68000300</v>
      </c>
      <c r="S1005">
        <v>467.68145751953102</v>
      </c>
    </row>
    <row r="1006" spans="1:19" x14ac:dyDescent="0.35">
      <c r="A1006" s="1">
        <v>45288</v>
      </c>
      <c r="B1006">
        <v>263.66000366210898</v>
      </c>
      <c r="C1006">
        <v>265.13000488281199</v>
      </c>
      <c r="D1006">
        <v>252.71000671386699</v>
      </c>
      <c r="E1006">
        <v>253.17999267578099</v>
      </c>
      <c r="F1006">
        <v>113619900</v>
      </c>
      <c r="G1006">
        <v>253.17999267578099</v>
      </c>
      <c r="H1006">
        <v>194.13999938964801</v>
      </c>
      <c r="I1006">
        <v>194.66000366210901</v>
      </c>
      <c r="J1006">
        <v>193.169998168945</v>
      </c>
      <c r="K1006">
        <v>193.580001831055</v>
      </c>
      <c r="L1006">
        <v>34049900</v>
      </c>
      <c r="M1006">
        <v>192.17271423339801</v>
      </c>
      <c r="N1006">
        <v>476.88000488281199</v>
      </c>
      <c r="O1006">
        <v>477.54998779296898</v>
      </c>
      <c r="P1006">
        <v>476.260009765625</v>
      </c>
      <c r="Q1006">
        <v>476.69000244140602</v>
      </c>
      <c r="R1006">
        <v>77158100</v>
      </c>
      <c r="S1006">
        <v>467.85809326171898</v>
      </c>
    </row>
    <row r="1007" spans="1:19" x14ac:dyDescent="0.35">
      <c r="A1007" s="1">
        <v>45289</v>
      </c>
      <c r="B1007">
        <v>255.10000610351599</v>
      </c>
      <c r="C1007">
        <v>255.19000244140599</v>
      </c>
      <c r="D1007">
        <v>247.42999267578099</v>
      </c>
      <c r="E1007">
        <v>248.47999572753901</v>
      </c>
      <c r="F1007">
        <v>100615300</v>
      </c>
      <c r="G1007">
        <v>248.47999572753901</v>
      </c>
      <c r="H1007">
        <v>193.89999389648401</v>
      </c>
      <c r="I1007">
        <v>194.39999389648401</v>
      </c>
      <c r="J1007">
        <v>191.72999572753901</v>
      </c>
      <c r="K1007">
        <v>192.52999877929699</v>
      </c>
      <c r="L1007">
        <v>42628800</v>
      </c>
      <c r="M1007">
        <v>191.13031005859401</v>
      </c>
      <c r="N1007">
        <v>476.489990234375</v>
      </c>
      <c r="O1007">
        <v>477.02999877929699</v>
      </c>
      <c r="P1007">
        <v>473.29998779296898</v>
      </c>
      <c r="Q1007">
        <v>475.30999755859398</v>
      </c>
      <c r="R1007">
        <v>122234100</v>
      </c>
      <c r="S1007">
        <v>466.50369262695301</v>
      </c>
    </row>
    <row r="1008" spans="1:19" x14ac:dyDescent="0.35">
      <c r="A1008" s="1">
        <v>45293</v>
      </c>
      <c r="B1008">
        <v>250.080001831055</v>
      </c>
      <c r="C1008">
        <v>251.25</v>
      </c>
      <c r="D1008">
        <v>244.41000366210901</v>
      </c>
      <c r="E1008">
        <v>248.419998168945</v>
      </c>
      <c r="F1008">
        <v>104654200</v>
      </c>
      <c r="G1008">
        <v>248.419998168945</v>
      </c>
      <c r="H1008">
        <v>187.14999389648401</v>
      </c>
      <c r="I1008">
        <v>188.44000244140599</v>
      </c>
      <c r="J1008">
        <v>183.88999938964801</v>
      </c>
      <c r="K1008">
        <v>185.63999938964801</v>
      </c>
      <c r="L1008">
        <v>82488700</v>
      </c>
      <c r="M1008">
        <v>184.29042053222699</v>
      </c>
      <c r="N1008">
        <v>472.16000366210898</v>
      </c>
      <c r="O1008">
        <v>473.67001342773398</v>
      </c>
      <c r="P1008">
        <v>470.489990234375</v>
      </c>
      <c r="Q1008">
        <v>472.64999389648398</v>
      </c>
      <c r="R1008">
        <v>123623700</v>
      </c>
      <c r="S1008">
        <v>463.89294433593801</v>
      </c>
    </row>
    <row r="1009" spans="1:19" x14ac:dyDescent="0.35">
      <c r="A1009" s="1">
        <v>45294</v>
      </c>
      <c r="B1009">
        <v>244.97999572753901</v>
      </c>
      <c r="C1009">
        <v>245.67999267578099</v>
      </c>
      <c r="D1009">
        <v>236.32000732421901</v>
      </c>
      <c r="E1009">
        <v>238.44999694824199</v>
      </c>
      <c r="F1009">
        <v>121082600</v>
      </c>
      <c r="G1009">
        <v>238.44999694824199</v>
      </c>
      <c r="H1009">
        <v>184.22000122070301</v>
      </c>
      <c r="I1009">
        <v>185.88000488281199</v>
      </c>
      <c r="J1009">
        <v>183.42999267578099</v>
      </c>
      <c r="K1009">
        <v>184.25</v>
      </c>
      <c r="L1009">
        <v>58414500</v>
      </c>
      <c r="M1009">
        <v>182.91050720214801</v>
      </c>
      <c r="N1009">
        <v>470.42999267578102</v>
      </c>
      <c r="O1009">
        <v>471.19000244140602</v>
      </c>
      <c r="P1009">
        <v>468.17001342773398</v>
      </c>
      <c r="Q1009">
        <v>468.79000854492199</v>
      </c>
      <c r="R1009">
        <v>103585900</v>
      </c>
      <c r="S1009">
        <v>460.1044921875</v>
      </c>
    </row>
    <row r="1010" spans="1:19" x14ac:dyDescent="0.35">
      <c r="A1010" s="1">
        <v>45295</v>
      </c>
      <c r="B1010">
        <v>239.25</v>
      </c>
      <c r="C1010">
        <v>242.69999694824199</v>
      </c>
      <c r="D1010">
        <v>237.72999572753901</v>
      </c>
      <c r="E1010">
        <v>237.92999267578099</v>
      </c>
      <c r="F1010">
        <v>102629300</v>
      </c>
      <c r="G1010">
        <v>237.92999267578099</v>
      </c>
      <c r="H1010">
        <v>182.14999389648401</v>
      </c>
      <c r="I1010">
        <v>183.08999633789099</v>
      </c>
      <c r="J1010">
        <v>180.88000488281199</v>
      </c>
      <c r="K1010">
        <v>181.91000366210901</v>
      </c>
      <c r="L1010">
        <v>71983600</v>
      </c>
      <c r="M1010">
        <v>180.58752441406199</v>
      </c>
      <c r="N1010">
        <v>468.29998779296898</v>
      </c>
      <c r="O1010">
        <v>470.95999145507801</v>
      </c>
      <c r="P1010">
        <v>467.04998779296898</v>
      </c>
      <c r="Q1010">
        <v>467.27999877929699</v>
      </c>
      <c r="R1010">
        <v>84232200</v>
      </c>
      <c r="S1010">
        <v>458.62246704101602</v>
      </c>
    </row>
    <row r="1011" spans="1:19" x14ac:dyDescent="0.35">
      <c r="A1011" s="1">
        <v>45296</v>
      </c>
      <c r="B1011">
        <v>236.86000061035199</v>
      </c>
      <c r="C1011">
        <v>240.11999511718801</v>
      </c>
      <c r="D1011">
        <v>234.89999389648401</v>
      </c>
      <c r="E1011">
        <v>237.49000549316401</v>
      </c>
      <c r="F1011">
        <v>92379400</v>
      </c>
      <c r="G1011">
        <v>237.49000549316401</v>
      </c>
      <c r="H1011">
        <v>181.99000549316401</v>
      </c>
      <c r="I1011">
        <v>182.75999450683599</v>
      </c>
      <c r="J1011">
        <v>180.169998168945</v>
      </c>
      <c r="K1011">
        <v>181.17999267578099</v>
      </c>
      <c r="L1011">
        <v>62303300</v>
      </c>
      <c r="M1011">
        <v>179.86282348632801</v>
      </c>
      <c r="N1011">
        <v>467.489990234375</v>
      </c>
      <c r="O1011">
        <v>470.44000244140602</v>
      </c>
      <c r="P1011">
        <v>466.42999267578102</v>
      </c>
      <c r="Q1011">
        <v>467.92001342773398</v>
      </c>
      <c r="R1011">
        <v>86060800</v>
      </c>
      <c r="S1011">
        <v>459.25057983398398</v>
      </c>
    </row>
    <row r="1012" spans="1:19" x14ac:dyDescent="0.35">
      <c r="A1012" s="1">
        <v>45299</v>
      </c>
      <c r="B1012">
        <v>236.13999938964801</v>
      </c>
      <c r="C1012">
        <v>241.25</v>
      </c>
      <c r="D1012">
        <v>235.30000305175801</v>
      </c>
      <c r="E1012">
        <v>240.44999694824199</v>
      </c>
      <c r="F1012">
        <v>85166600</v>
      </c>
      <c r="G1012">
        <v>240.44999694824199</v>
      </c>
      <c r="H1012">
        <v>182.08999633789099</v>
      </c>
      <c r="I1012">
        <v>185.60000610351599</v>
      </c>
      <c r="J1012">
        <v>181.5</v>
      </c>
      <c r="K1012">
        <v>185.55999755859401</v>
      </c>
      <c r="L1012">
        <v>59144500</v>
      </c>
      <c r="M1012">
        <v>184.21099853515599</v>
      </c>
      <c r="N1012">
        <v>468.42999267578102</v>
      </c>
      <c r="O1012">
        <v>474.75</v>
      </c>
      <c r="P1012">
        <v>468.29998779296898</v>
      </c>
      <c r="Q1012">
        <v>474.60000610351602</v>
      </c>
      <c r="R1012">
        <v>74879100</v>
      </c>
      <c r="S1012">
        <v>465.80682373046898</v>
      </c>
    </row>
    <row r="1013" spans="1:19" x14ac:dyDescent="0.35">
      <c r="A1013" s="1">
        <v>45300</v>
      </c>
      <c r="B1013">
        <v>238.11000061035199</v>
      </c>
      <c r="C1013">
        <v>238.96000671386699</v>
      </c>
      <c r="D1013">
        <v>232.03999328613301</v>
      </c>
      <c r="E1013">
        <v>234.96000671386699</v>
      </c>
      <c r="F1013">
        <v>96705700</v>
      </c>
      <c r="G1013">
        <v>234.96000671386699</v>
      </c>
      <c r="H1013">
        <v>183.919998168945</v>
      </c>
      <c r="I1013">
        <v>185.14999389648401</v>
      </c>
      <c r="J1013">
        <v>182.72999572753901</v>
      </c>
      <c r="K1013">
        <v>185.13999938964801</v>
      </c>
      <c r="L1013">
        <v>42841800</v>
      </c>
      <c r="M1013">
        <v>183.79405212402301</v>
      </c>
      <c r="N1013">
        <v>471.86999511718801</v>
      </c>
      <c r="O1013">
        <v>474.92999267578102</v>
      </c>
      <c r="P1013">
        <v>471.35000610351602</v>
      </c>
      <c r="Q1013">
        <v>473.88000488281199</v>
      </c>
      <c r="R1013">
        <v>65931400</v>
      </c>
      <c r="S1013">
        <v>465.10012817382801</v>
      </c>
    </row>
    <row r="1014" spans="1:19" x14ac:dyDescent="0.35">
      <c r="A1014" s="1">
        <v>45301</v>
      </c>
      <c r="B1014">
        <v>235.10000610351599</v>
      </c>
      <c r="C1014">
        <v>235.5</v>
      </c>
      <c r="D1014">
        <v>231.28999328613301</v>
      </c>
      <c r="E1014">
        <v>233.94000244140599</v>
      </c>
      <c r="F1014">
        <v>91628500</v>
      </c>
      <c r="G1014">
        <v>233.94000244140599</v>
      </c>
      <c r="H1014">
        <v>184.35000610351599</v>
      </c>
      <c r="I1014">
        <v>186.39999389648401</v>
      </c>
      <c r="J1014">
        <v>183.919998168945</v>
      </c>
      <c r="K1014">
        <v>186.19000244140599</v>
      </c>
      <c r="L1014">
        <v>46792900</v>
      </c>
      <c r="M1014">
        <v>184.83642578125</v>
      </c>
      <c r="N1014">
        <v>474.16000366210898</v>
      </c>
      <c r="O1014">
        <v>477.45001220703102</v>
      </c>
      <c r="P1014">
        <v>473.86999511718801</v>
      </c>
      <c r="Q1014">
        <v>476.55999755859398</v>
      </c>
      <c r="R1014">
        <v>67310600</v>
      </c>
      <c r="S1014">
        <v>467.73052978515602</v>
      </c>
    </row>
    <row r="1015" spans="1:19" x14ac:dyDescent="0.35">
      <c r="A1015" s="1">
        <v>45302</v>
      </c>
      <c r="B1015">
        <v>230.57000732421901</v>
      </c>
      <c r="C1015">
        <v>230.92999267578099</v>
      </c>
      <c r="D1015">
        <v>225.36999511718801</v>
      </c>
      <c r="E1015">
        <v>227.22000122070301</v>
      </c>
      <c r="F1015">
        <v>105873600</v>
      </c>
      <c r="G1015">
        <v>227.22000122070301</v>
      </c>
      <c r="H1015">
        <v>186.53999328613301</v>
      </c>
      <c r="I1015">
        <v>187.05000305175801</v>
      </c>
      <c r="J1015">
        <v>183.61999511718801</v>
      </c>
      <c r="K1015">
        <v>185.58999633789099</v>
      </c>
      <c r="L1015">
        <v>49128400</v>
      </c>
      <c r="M1015">
        <v>184.24076843261699</v>
      </c>
      <c r="N1015">
        <v>477.58999633789102</v>
      </c>
      <c r="O1015">
        <v>478.11999511718801</v>
      </c>
      <c r="P1015">
        <v>472.260009765625</v>
      </c>
      <c r="Q1015">
        <v>476.35000610351602</v>
      </c>
      <c r="R1015">
        <v>77940700</v>
      </c>
      <c r="S1015">
        <v>467.52438354492199</v>
      </c>
    </row>
    <row r="1016" spans="1:19" x14ac:dyDescent="0.35">
      <c r="A1016" s="1">
        <v>45303</v>
      </c>
      <c r="B1016">
        <v>220.080001831055</v>
      </c>
      <c r="C1016">
        <v>225.33999633789099</v>
      </c>
      <c r="D1016">
        <v>217.14999389648401</v>
      </c>
      <c r="E1016">
        <v>218.88999938964801</v>
      </c>
      <c r="F1016">
        <v>122889000</v>
      </c>
      <c r="G1016">
        <v>218.88999938964801</v>
      </c>
      <c r="H1016">
        <v>186.05999755859401</v>
      </c>
      <c r="I1016">
        <v>186.74000549316401</v>
      </c>
      <c r="J1016">
        <v>185.19000244140599</v>
      </c>
      <c r="K1016">
        <v>185.919998168945</v>
      </c>
      <c r="L1016">
        <v>40444700</v>
      </c>
      <c r="M1016">
        <v>184.56837463378901</v>
      </c>
      <c r="N1016">
        <v>477.83999633789102</v>
      </c>
      <c r="O1016">
        <v>478.60000610351602</v>
      </c>
      <c r="P1016">
        <v>475.23001098632801</v>
      </c>
      <c r="Q1016">
        <v>476.67999267578102</v>
      </c>
      <c r="R1016">
        <v>57944000</v>
      </c>
      <c r="S1016">
        <v>467.84829711914102</v>
      </c>
    </row>
    <row r="1017" spans="1:19" x14ac:dyDescent="0.35">
      <c r="A1017" s="1">
        <v>45307</v>
      </c>
      <c r="B1017">
        <v>215.10000610351599</v>
      </c>
      <c r="C1017">
        <v>223.49000549316401</v>
      </c>
      <c r="D1017">
        <v>212.17999267578099</v>
      </c>
      <c r="E1017">
        <v>219.91000366210901</v>
      </c>
      <c r="F1017">
        <v>115355000</v>
      </c>
      <c r="G1017">
        <v>219.91000366210901</v>
      </c>
      <c r="H1017">
        <v>182.16000366210901</v>
      </c>
      <c r="I1017">
        <v>184.25999450683599</v>
      </c>
      <c r="J1017">
        <v>180.92999267578099</v>
      </c>
      <c r="K1017">
        <v>183.63000488281199</v>
      </c>
      <c r="L1017">
        <v>65603000</v>
      </c>
      <c r="M1017">
        <v>182.29502868652301</v>
      </c>
      <c r="N1017">
        <v>475.260009765625</v>
      </c>
      <c r="O1017">
        <v>476.60998535156199</v>
      </c>
      <c r="P1017">
        <v>473.05999755859398</v>
      </c>
      <c r="Q1017">
        <v>474.92999267578102</v>
      </c>
      <c r="R1017">
        <v>85014900</v>
      </c>
      <c r="S1017">
        <v>466.13067626953102</v>
      </c>
    </row>
    <row r="1018" spans="1:19" x14ac:dyDescent="0.35">
      <c r="A1018" s="1">
        <v>45308</v>
      </c>
      <c r="B1018">
        <v>214.86000061035199</v>
      </c>
      <c r="C1018">
        <v>215.669998168945</v>
      </c>
      <c r="D1018">
        <v>212.00999450683599</v>
      </c>
      <c r="E1018">
        <v>215.55000305175801</v>
      </c>
      <c r="F1018">
        <v>103164400</v>
      </c>
      <c r="G1018">
        <v>215.55000305175801</v>
      </c>
      <c r="H1018">
        <v>181.27000427246099</v>
      </c>
      <c r="I1018">
        <v>182.92999267578099</v>
      </c>
      <c r="J1018">
        <v>180.30000305175801</v>
      </c>
      <c r="K1018">
        <v>182.67999267578099</v>
      </c>
      <c r="L1018">
        <v>47317400</v>
      </c>
      <c r="M1018">
        <v>181.35192871093801</v>
      </c>
      <c r="N1018">
        <v>471.82000732421898</v>
      </c>
      <c r="O1018">
        <v>472.79000854492199</v>
      </c>
      <c r="P1018">
        <v>469.86999511718801</v>
      </c>
      <c r="Q1018">
        <v>472.29000854492199</v>
      </c>
      <c r="R1018">
        <v>68843900</v>
      </c>
      <c r="S1018">
        <v>463.53964233398398</v>
      </c>
    </row>
    <row r="1019" spans="1:19" x14ac:dyDescent="0.35">
      <c r="A1019" s="1">
        <v>45309</v>
      </c>
      <c r="B1019">
        <v>216.88000488281199</v>
      </c>
      <c r="C1019">
        <v>217.44999694824199</v>
      </c>
      <c r="D1019">
        <v>208.74000549316401</v>
      </c>
      <c r="E1019">
        <v>211.88000488281199</v>
      </c>
      <c r="F1019">
        <v>108595400</v>
      </c>
      <c r="G1019">
        <v>211.88000488281199</v>
      </c>
      <c r="H1019">
        <v>186.08999633789099</v>
      </c>
      <c r="I1019">
        <v>189.13999938964801</v>
      </c>
      <c r="J1019">
        <v>185.830001831055</v>
      </c>
      <c r="K1019">
        <v>188.63000488281199</v>
      </c>
      <c r="L1019">
        <v>78005800</v>
      </c>
      <c r="M1019">
        <v>187.25866699218801</v>
      </c>
      <c r="N1019">
        <v>474.010009765625</v>
      </c>
      <c r="O1019">
        <v>477.05999755859398</v>
      </c>
      <c r="P1019">
        <v>472.42001342773398</v>
      </c>
      <c r="Q1019">
        <v>476.489990234375</v>
      </c>
      <c r="R1019">
        <v>91856200</v>
      </c>
      <c r="S1019">
        <v>467.66177368164102</v>
      </c>
    </row>
    <row r="1020" spans="1:19" x14ac:dyDescent="0.35">
      <c r="A1020" s="1">
        <v>45310</v>
      </c>
      <c r="B1020">
        <v>209.99000549316401</v>
      </c>
      <c r="C1020">
        <v>213.19000244140599</v>
      </c>
      <c r="D1020">
        <v>207.55999755859401</v>
      </c>
      <c r="E1020">
        <v>212.19000244140599</v>
      </c>
      <c r="F1020">
        <v>102095800</v>
      </c>
      <c r="G1020">
        <v>212.19000244140599</v>
      </c>
      <c r="H1020">
        <v>189.330001831055</v>
      </c>
      <c r="I1020">
        <v>191.94999694824199</v>
      </c>
      <c r="J1020">
        <v>188.82000732421901</v>
      </c>
      <c r="K1020">
        <v>191.55999755859401</v>
      </c>
      <c r="L1020">
        <v>68741000</v>
      </c>
      <c r="M1020">
        <v>190.16737365722699</v>
      </c>
      <c r="N1020">
        <v>477.64999389648398</v>
      </c>
      <c r="O1020">
        <v>482.72000122070301</v>
      </c>
      <c r="P1020">
        <v>476.54000854492199</v>
      </c>
      <c r="Q1020">
        <v>482.42999267578102</v>
      </c>
      <c r="R1020">
        <v>110733300</v>
      </c>
      <c r="S1020">
        <v>473.49169921875</v>
      </c>
    </row>
    <row r="1021" spans="1:19" x14ac:dyDescent="0.35">
      <c r="A1021" s="1">
        <v>45313</v>
      </c>
      <c r="B1021">
        <v>212.25999450683599</v>
      </c>
      <c r="C1021">
        <v>217.80000305175801</v>
      </c>
      <c r="D1021">
        <v>206.27000427246099</v>
      </c>
      <c r="E1021">
        <v>208.80000305175801</v>
      </c>
      <c r="F1021">
        <v>117952500</v>
      </c>
      <c r="G1021">
        <v>208.80000305175801</v>
      </c>
      <c r="H1021">
        <v>192.30000305175801</v>
      </c>
      <c r="I1021">
        <v>195.330001831055</v>
      </c>
      <c r="J1021">
        <v>192.25999450683599</v>
      </c>
      <c r="K1021">
        <v>193.88999938964801</v>
      </c>
      <c r="L1021">
        <v>60133900</v>
      </c>
      <c r="M1021">
        <v>192.48042297363301</v>
      </c>
      <c r="N1021">
        <v>484.010009765625</v>
      </c>
      <c r="O1021">
        <v>485.22000122070301</v>
      </c>
      <c r="P1021">
        <v>482.77999877929699</v>
      </c>
      <c r="Q1021">
        <v>483.45001220703102</v>
      </c>
      <c r="R1021">
        <v>75844900</v>
      </c>
      <c r="S1021">
        <v>474.49285888671898</v>
      </c>
    </row>
    <row r="1022" spans="1:19" x14ac:dyDescent="0.35">
      <c r="A1022" s="1">
        <v>45314</v>
      </c>
      <c r="B1022">
        <v>211.30000305175801</v>
      </c>
      <c r="C1022">
        <v>215.64999389648401</v>
      </c>
      <c r="D1022">
        <v>207.75</v>
      </c>
      <c r="E1022">
        <v>209.13999938964801</v>
      </c>
      <c r="F1022">
        <v>106605900</v>
      </c>
      <c r="G1022">
        <v>209.13999938964801</v>
      </c>
      <c r="H1022">
        <v>195.02000427246099</v>
      </c>
      <c r="I1022">
        <v>195.75</v>
      </c>
      <c r="J1022">
        <v>193.830001831055</v>
      </c>
      <c r="K1022">
        <v>195.17999267578099</v>
      </c>
      <c r="L1022">
        <v>42355600</v>
      </c>
      <c r="M1022">
        <v>193.76106262207</v>
      </c>
      <c r="N1022">
        <v>484.010009765625</v>
      </c>
      <c r="O1022">
        <v>485.10998535156199</v>
      </c>
      <c r="P1022">
        <v>482.89001464843801</v>
      </c>
      <c r="Q1022">
        <v>484.85998535156199</v>
      </c>
      <c r="R1022">
        <v>49945300</v>
      </c>
      <c r="S1022">
        <v>475.876708984375</v>
      </c>
    </row>
    <row r="1023" spans="1:19" x14ac:dyDescent="0.35">
      <c r="A1023" s="1">
        <v>45315</v>
      </c>
      <c r="B1023">
        <v>211.88000488281199</v>
      </c>
      <c r="C1023">
        <v>212.72999572753901</v>
      </c>
      <c r="D1023">
        <v>206.77000427246099</v>
      </c>
      <c r="E1023">
        <v>207.830001831055</v>
      </c>
      <c r="F1023">
        <v>123369900</v>
      </c>
      <c r="G1023">
        <v>207.830001831055</v>
      </c>
      <c r="H1023">
        <v>195.419998168945</v>
      </c>
      <c r="I1023">
        <v>196.38000488281199</v>
      </c>
      <c r="J1023">
        <v>194.33999633789099</v>
      </c>
      <c r="K1023">
        <v>194.5</v>
      </c>
      <c r="L1023">
        <v>53631300</v>
      </c>
      <c r="M1023">
        <v>193.086013793945</v>
      </c>
      <c r="N1023">
        <v>487.80999755859398</v>
      </c>
      <c r="O1023">
        <v>488.76998901367199</v>
      </c>
      <c r="P1023">
        <v>484.88000488281199</v>
      </c>
      <c r="Q1023">
        <v>485.39001464843801</v>
      </c>
      <c r="R1023">
        <v>81765000</v>
      </c>
      <c r="S1023">
        <v>476.39691162109398</v>
      </c>
    </row>
    <row r="1024" spans="1:19" x14ac:dyDescent="0.35">
      <c r="A1024" s="1">
        <v>45316</v>
      </c>
      <c r="B1024">
        <v>189.69999694824199</v>
      </c>
      <c r="C1024">
        <v>193</v>
      </c>
      <c r="D1024">
        <v>180.05999755859401</v>
      </c>
      <c r="E1024">
        <v>182.63000488281199</v>
      </c>
      <c r="F1024">
        <v>198076800</v>
      </c>
      <c r="G1024">
        <v>182.63000488281199</v>
      </c>
      <c r="H1024">
        <v>195.22000122070301</v>
      </c>
      <c r="I1024">
        <v>196.27000427246099</v>
      </c>
      <c r="J1024">
        <v>193.11000061035199</v>
      </c>
      <c r="K1024">
        <v>194.169998168945</v>
      </c>
      <c r="L1024">
        <v>54822100</v>
      </c>
      <c r="M1024">
        <v>192.75840759277301</v>
      </c>
      <c r="N1024">
        <v>487.57998657226602</v>
      </c>
      <c r="O1024">
        <v>488.30999755859398</v>
      </c>
      <c r="P1024">
        <v>485.39001464843801</v>
      </c>
      <c r="Q1024">
        <v>488.02999877929699</v>
      </c>
      <c r="R1024">
        <v>72525000</v>
      </c>
      <c r="S1024">
        <v>478.98800659179699</v>
      </c>
    </row>
    <row r="1025" spans="1:19" x14ac:dyDescent="0.35">
      <c r="A1025" s="1">
        <v>45317</v>
      </c>
      <c r="B1025">
        <v>185.5</v>
      </c>
      <c r="C1025">
        <v>186.77999877929699</v>
      </c>
      <c r="D1025">
        <v>182.10000610351599</v>
      </c>
      <c r="E1025">
        <v>183.25</v>
      </c>
      <c r="F1025">
        <v>107343200</v>
      </c>
      <c r="G1025">
        <v>183.25</v>
      </c>
      <c r="H1025">
        <v>194.27000427246099</v>
      </c>
      <c r="I1025">
        <v>194.75999450683599</v>
      </c>
      <c r="J1025">
        <v>191.94000244140599</v>
      </c>
      <c r="K1025">
        <v>192.419998168945</v>
      </c>
      <c r="L1025">
        <v>44594000</v>
      </c>
      <c r="M1025">
        <v>191.02114868164099</v>
      </c>
      <c r="N1025">
        <v>487.58999633789102</v>
      </c>
      <c r="O1025">
        <v>489.11999511718801</v>
      </c>
      <c r="P1025">
        <v>486.54000854492199</v>
      </c>
      <c r="Q1025">
        <v>487.41000366210898</v>
      </c>
      <c r="R1025">
        <v>76641600</v>
      </c>
      <c r="S1025">
        <v>478.37951660156199</v>
      </c>
    </row>
    <row r="1026" spans="1:19" x14ac:dyDescent="0.35">
      <c r="A1026" s="1">
        <v>45320</v>
      </c>
      <c r="B1026">
        <v>185.63000488281199</v>
      </c>
      <c r="C1026">
        <v>191.47999572753901</v>
      </c>
      <c r="D1026">
        <v>183.669998168945</v>
      </c>
      <c r="E1026">
        <v>190.92999267578099</v>
      </c>
      <c r="F1026">
        <v>125013100</v>
      </c>
      <c r="G1026">
        <v>190.92999267578099</v>
      </c>
      <c r="H1026">
        <v>192.00999450683599</v>
      </c>
      <c r="I1026">
        <v>192.19999694824199</v>
      </c>
      <c r="J1026">
        <v>189.580001831055</v>
      </c>
      <c r="K1026">
        <v>191.72999572753901</v>
      </c>
      <c r="L1026">
        <v>47145600</v>
      </c>
      <c r="M1026">
        <v>190.33613586425801</v>
      </c>
      <c r="N1026">
        <v>487.73001098632801</v>
      </c>
      <c r="O1026">
        <v>491.42001342773398</v>
      </c>
      <c r="P1026">
        <v>487.17001342773398</v>
      </c>
      <c r="Q1026">
        <v>491.26998901367199</v>
      </c>
      <c r="R1026">
        <v>61322800</v>
      </c>
      <c r="S1026">
        <v>482.16796875</v>
      </c>
    </row>
    <row r="1027" spans="1:19" x14ac:dyDescent="0.35">
      <c r="A1027" s="1">
        <v>45321</v>
      </c>
      <c r="B1027">
        <v>195.330001831055</v>
      </c>
      <c r="C1027">
        <v>196.36000061035199</v>
      </c>
      <c r="D1027">
        <v>190.61000061035199</v>
      </c>
      <c r="E1027">
        <v>191.58999633789099</v>
      </c>
      <c r="F1027">
        <v>109982300</v>
      </c>
      <c r="G1027">
        <v>191.58999633789099</v>
      </c>
      <c r="H1027">
        <v>190.94000244140599</v>
      </c>
      <c r="I1027">
        <v>191.80000305175801</v>
      </c>
      <c r="J1027">
        <v>187.47000122070301</v>
      </c>
      <c r="K1027">
        <v>188.03999328613301</v>
      </c>
      <c r="L1027">
        <v>55859400</v>
      </c>
      <c r="M1027">
        <v>186.67295837402301</v>
      </c>
      <c r="N1027">
        <v>490.55999755859398</v>
      </c>
      <c r="O1027">
        <v>491.61999511718801</v>
      </c>
      <c r="P1027">
        <v>490.10998535156199</v>
      </c>
      <c r="Q1027">
        <v>490.89001464843801</v>
      </c>
      <c r="R1027">
        <v>58618400</v>
      </c>
      <c r="S1027">
        <v>481.79501342773398</v>
      </c>
    </row>
    <row r="1028" spans="1:19" x14ac:dyDescent="0.35">
      <c r="A1028" s="1">
        <v>45322</v>
      </c>
      <c r="B1028">
        <v>187</v>
      </c>
      <c r="C1028">
        <v>193.97000122070301</v>
      </c>
      <c r="D1028">
        <v>185.85000610351599</v>
      </c>
      <c r="E1028">
        <v>187.28999328613301</v>
      </c>
      <c r="F1028">
        <v>103221400</v>
      </c>
      <c r="G1028">
        <v>187.28999328613301</v>
      </c>
      <c r="H1028">
        <v>187.03999328613301</v>
      </c>
      <c r="I1028">
        <v>187.10000610351599</v>
      </c>
      <c r="J1028">
        <v>184.35000610351599</v>
      </c>
      <c r="K1028">
        <v>184.39999389648401</v>
      </c>
      <c r="L1028">
        <v>55467800</v>
      </c>
      <c r="M1028">
        <v>183.05943298339801</v>
      </c>
      <c r="N1028">
        <v>488.61999511718801</v>
      </c>
      <c r="O1028">
        <v>489.07998657226602</v>
      </c>
      <c r="P1028">
        <v>482.85998535156199</v>
      </c>
      <c r="Q1028">
        <v>482.88000488281199</v>
      </c>
      <c r="R1028">
        <v>126011100</v>
      </c>
      <c r="S1028">
        <v>473.93344116210898</v>
      </c>
    </row>
    <row r="1029" spans="1:19" x14ac:dyDescent="0.35">
      <c r="A1029" s="1">
        <v>45323</v>
      </c>
      <c r="B1029">
        <v>188.5</v>
      </c>
      <c r="C1029">
        <v>189.88000488281199</v>
      </c>
      <c r="D1029">
        <v>184.27999877929699</v>
      </c>
      <c r="E1029">
        <v>188.86000061035199</v>
      </c>
      <c r="F1029">
        <v>91843300</v>
      </c>
      <c r="G1029">
        <v>188.86000061035199</v>
      </c>
      <c r="H1029">
        <v>183.99000549316401</v>
      </c>
      <c r="I1029">
        <v>186.94999694824199</v>
      </c>
      <c r="J1029">
        <v>183.82000732421901</v>
      </c>
      <c r="K1029">
        <v>186.86000061035199</v>
      </c>
      <c r="L1029">
        <v>64885400</v>
      </c>
      <c r="M1029">
        <v>185.50155639648401</v>
      </c>
      <c r="N1029">
        <v>484.63000488281199</v>
      </c>
      <c r="O1029">
        <v>489.23001098632801</v>
      </c>
      <c r="P1029">
        <v>483.79998779296898</v>
      </c>
      <c r="Q1029">
        <v>489.20001220703102</v>
      </c>
      <c r="R1029">
        <v>91891600</v>
      </c>
      <c r="S1029">
        <v>480.13632202148398</v>
      </c>
    </row>
    <row r="1030" spans="1:19" x14ac:dyDescent="0.35">
      <c r="A1030" s="1">
        <v>45324</v>
      </c>
      <c r="B1030">
        <v>185.03999328613301</v>
      </c>
      <c r="C1030">
        <v>188.69000244140599</v>
      </c>
      <c r="D1030">
        <v>182</v>
      </c>
      <c r="E1030">
        <v>187.91000366210901</v>
      </c>
      <c r="F1030">
        <v>110505100</v>
      </c>
      <c r="G1030">
        <v>187.91000366210901</v>
      </c>
      <c r="H1030">
        <v>179.86000061035199</v>
      </c>
      <c r="I1030">
        <v>187.330001831055</v>
      </c>
      <c r="J1030">
        <v>179.25</v>
      </c>
      <c r="K1030">
        <v>185.85000610351599</v>
      </c>
      <c r="L1030">
        <v>102518000</v>
      </c>
      <c r="M1030">
        <v>184.49890136718801</v>
      </c>
      <c r="N1030">
        <v>489.64999389648398</v>
      </c>
      <c r="O1030">
        <v>496.04998779296898</v>
      </c>
      <c r="P1030">
        <v>489.29998779296898</v>
      </c>
      <c r="Q1030">
        <v>494.35000610351602</v>
      </c>
      <c r="R1030">
        <v>99147700</v>
      </c>
      <c r="S1030">
        <v>485.19091796875</v>
      </c>
    </row>
    <row r="1031" spans="1:19" x14ac:dyDescent="0.35">
      <c r="A1031" s="1">
        <v>45327</v>
      </c>
      <c r="B1031">
        <v>184.25999450683599</v>
      </c>
      <c r="C1031">
        <v>184.67999267578099</v>
      </c>
      <c r="D1031">
        <v>175.00999450683599</v>
      </c>
      <c r="E1031">
        <v>181.05999755859401</v>
      </c>
      <c r="F1031">
        <v>134294400</v>
      </c>
      <c r="G1031">
        <v>181.05999755859401</v>
      </c>
      <c r="H1031">
        <v>188.14999389648401</v>
      </c>
      <c r="I1031">
        <v>189.25</v>
      </c>
      <c r="J1031">
        <v>185.83999633789099</v>
      </c>
      <c r="K1031">
        <v>187.67999267578099</v>
      </c>
      <c r="L1031">
        <v>69668800</v>
      </c>
      <c r="M1031">
        <v>186.31559753418</v>
      </c>
      <c r="N1031">
        <v>493.70001220703102</v>
      </c>
      <c r="O1031">
        <v>494.38000488281199</v>
      </c>
      <c r="P1031">
        <v>490.23001098632801</v>
      </c>
      <c r="Q1031">
        <v>492.54998779296898</v>
      </c>
      <c r="R1031">
        <v>75757100</v>
      </c>
      <c r="S1031">
        <v>483.42422485351602</v>
      </c>
    </row>
    <row r="1032" spans="1:19" x14ac:dyDescent="0.35">
      <c r="A1032" s="1">
        <v>45328</v>
      </c>
      <c r="B1032">
        <v>177.21000671386699</v>
      </c>
      <c r="C1032">
        <v>186.49000549316401</v>
      </c>
      <c r="D1032">
        <v>177.11000061035199</v>
      </c>
      <c r="E1032">
        <v>185.10000610351599</v>
      </c>
      <c r="F1032">
        <v>122676000</v>
      </c>
      <c r="G1032">
        <v>185.10000610351599</v>
      </c>
      <c r="H1032">
        <v>186.86000061035199</v>
      </c>
      <c r="I1032">
        <v>189.30999755859401</v>
      </c>
      <c r="J1032">
        <v>186.77000427246099</v>
      </c>
      <c r="K1032">
        <v>189.30000305175801</v>
      </c>
      <c r="L1032">
        <v>43490800</v>
      </c>
      <c r="M1032">
        <v>187.92381286621099</v>
      </c>
      <c r="N1032">
        <v>493.51998901367199</v>
      </c>
      <c r="O1032">
        <v>494.32000732421898</v>
      </c>
      <c r="P1032">
        <v>492.04998779296898</v>
      </c>
      <c r="Q1032">
        <v>493.98001098632801</v>
      </c>
      <c r="R1032">
        <v>55918600</v>
      </c>
      <c r="S1032">
        <v>484.82778930664102</v>
      </c>
    </row>
    <row r="1033" spans="1:19" x14ac:dyDescent="0.35">
      <c r="A1033" s="1">
        <v>45329</v>
      </c>
      <c r="B1033">
        <v>188.17999267578099</v>
      </c>
      <c r="C1033">
        <v>189.78999328613301</v>
      </c>
      <c r="D1033">
        <v>182.67999267578099</v>
      </c>
      <c r="E1033">
        <v>187.580001831055</v>
      </c>
      <c r="F1033">
        <v>111535200</v>
      </c>
      <c r="G1033">
        <v>187.580001831055</v>
      </c>
      <c r="H1033">
        <v>190.63999938964801</v>
      </c>
      <c r="I1033">
        <v>191.05000305175801</v>
      </c>
      <c r="J1033">
        <v>188.61000061035199</v>
      </c>
      <c r="K1033">
        <v>189.41000366210901</v>
      </c>
      <c r="L1033">
        <v>53439000</v>
      </c>
      <c r="M1033">
        <v>188.03300476074199</v>
      </c>
      <c r="N1033">
        <v>496.29000854492199</v>
      </c>
      <c r="O1033">
        <v>498.52999877929699</v>
      </c>
      <c r="P1033">
        <v>495.35998535156199</v>
      </c>
      <c r="Q1033">
        <v>498.10000610351602</v>
      </c>
      <c r="R1033">
        <v>70556500</v>
      </c>
      <c r="S1033">
        <v>488.87139892578102</v>
      </c>
    </row>
    <row r="1034" spans="1:19" x14ac:dyDescent="0.35">
      <c r="A1034" s="1">
        <v>45330</v>
      </c>
      <c r="B1034">
        <v>189</v>
      </c>
      <c r="C1034">
        <v>191.61999511718801</v>
      </c>
      <c r="D1034">
        <v>185.580001831055</v>
      </c>
      <c r="E1034">
        <v>189.55999755859401</v>
      </c>
      <c r="F1034">
        <v>83034000</v>
      </c>
      <c r="G1034">
        <v>189.55999755859401</v>
      </c>
      <c r="H1034">
        <v>189.38999938964801</v>
      </c>
      <c r="I1034">
        <v>189.53999328613301</v>
      </c>
      <c r="J1034">
        <v>187.35000610351599</v>
      </c>
      <c r="K1034">
        <v>188.32000732421901</v>
      </c>
      <c r="L1034">
        <v>40962000</v>
      </c>
      <c r="M1034">
        <v>186.95094299316401</v>
      </c>
      <c r="N1034">
        <v>498.10000610351602</v>
      </c>
      <c r="O1034">
        <v>498.70999145507801</v>
      </c>
      <c r="P1034">
        <v>497.260009765625</v>
      </c>
      <c r="Q1034">
        <v>498.32000732421898</v>
      </c>
      <c r="R1034">
        <v>52343600</v>
      </c>
      <c r="S1034">
        <v>489.08731079101602</v>
      </c>
    </row>
    <row r="1035" spans="1:19" x14ac:dyDescent="0.35">
      <c r="A1035" s="1">
        <v>45331</v>
      </c>
      <c r="B1035">
        <v>190.17999267578099</v>
      </c>
      <c r="C1035">
        <v>194.11999511718801</v>
      </c>
      <c r="D1035">
        <v>189.47999572753901</v>
      </c>
      <c r="E1035">
        <v>193.57000732421901</v>
      </c>
      <c r="F1035">
        <v>84476300</v>
      </c>
      <c r="G1035">
        <v>193.57000732421901</v>
      </c>
      <c r="H1035">
        <v>188.64999389648401</v>
      </c>
      <c r="I1035">
        <v>189.99000549316401</v>
      </c>
      <c r="J1035">
        <v>188</v>
      </c>
      <c r="K1035">
        <v>188.85000610351599</v>
      </c>
      <c r="L1035">
        <v>45155200</v>
      </c>
      <c r="M1035">
        <v>187.71632385253901</v>
      </c>
      <c r="N1035">
        <v>498.83999633789102</v>
      </c>
      <c r="O1035">
        <v>501.64999389648398</v>
      </c>
      <c r="P1035">
        <v>498.489990234375</v>
      </c>
      <c r="Q1035">
        <v>501.20001220703102</v>
      </c>
      <c r="R1035">
        <v>63979400</v>
      </c>
      <c r="S1035">
        <v>491.91403198242199</v>
      </c>
    </row>
    <row r="1036" spans="1:19" x14ac:dyDescent="0.35">
      <c r="A1036" s="1">
        <v>45334</v>
      </c>
      <c r="B1036">
        <v>192.11000061035199</v>
      </c>
      <c r="C1036">
        <v>194.72999572753901</v>
      </c>
      <c r="D1036">
        <v>187.27999877929699</v>
      </c>
      <c r="E1036">
        <v>188.13000488281199</v>
      </c>
      <c r="F1036">
        <v>95498600</v>
      </c>
      <c r="G1036">
        <v>188.13000488281199</v>
      </c>
      <c r="H1036">
        <v>188.419998168945</v>
      </c>
      <c r="I1036">
        <v>188.669998168945</v>
      </c>
      <c r="J1036">
        <v>186.78999328613301</v>
      </c>
      <c r="K1036">
        <v>187.14999389648401</v>
      </c>
      <c r="L1036">
        <v>41781900</v>
      </c>
      <c r="M1036">
        <v>186.02650451660199</v>
      </c>
      <c r="N1036">
        <v>501.17001342773398</v>
      </c>
      <c r="O1036">
        <v>503.5</v>
      </c>
      <c r="P1036">
        <v>500.239990234375</v>
      </c>
      <c r="Q1036">
        <v>500.98001098632801</v>
      </c>
      <c r="R1036">
        <v>56502300</v>
      </c>
      <c r="S1036">
        <v>491.69805908203102</v>
      </c>
    </row>
    <row r="1037" spans="1:19" x14ac:dyDescent="0.35">
      <c r="A1037" s="1">
        <v>45335</v>
      </c>
      <c r="B1037">
        <v>183.99000549316401</v>
      </c>
      <c r="C1037">
        <v>187.25999450683599</v>
      </c>
      <c r="D1037">
        <v>182.11000061035199</v>
      </c>
      <c r="E1037">
        <v>184.02000427246099</v>
      </c>
      <c r="F1037">
        <v>86759500</v>
      </c>
      <c r="G1037">
        <v>184.02000427246099</v>
      </c>
      <c r="H1037">
        <v>185.77000427246099</v>
      </c>
      <c r="I1037">
        <v>186.21000671386699</v>
      </c>
      <c r="J1037">
        <v>183.50999450683599</v>
      </c>
      <c r="K1037">
        <v>185.03999328613301</v>
      </c>
      <c r="L1037">
        <v>56529500</v>
      </c>
      <c r="M1037">
        <v>183.92916870117199</v>
      </c>
      <c r="N1037">
        <v>494.52999877929699</v>
      </c>
      <c r="O1037">
        <v>497.08999633789102</v>
      </c>
      <c r="P1037">
        <v>490.72000122070301</v>
      </c>
      <c r="Q1037">
        <v>494.07998657226602</v>
      </c>
      <c r="R1037">
        <v>113099200</v>
      </c>
      <c r="S1037">
        <v>484.92593383789102</v>
      </c>
    </row>
    <row r="1038" spans="1:19" x14ac:dyDescent="0.35">
      <c r="A1038" s="1">
        <v>45336</v>
      </c>
      <c r="B1038">
        <v>185.30000305175801</v>
      </c>
      <c r="C1038">
        <v>188.88999938964801</v>
      </c>
      <c r="D1038">
        <v>183.35000610351599</v>
      </c>
      <c r="E1038">
        <v>188.71000671386699</v>
      </c>
      <c r="F1038">
        <v>81203000</v>
      </c>
      <c r="G1038">
        <v>188.71000671386699</v>
      </c>
      <c r="H1038">
        <v>185.32000732421901</v>
      </c>
      <c r="I1038">
        <v>185.52999877929699</v>
      </c>
      <c r="J1038">
        <v>182.44000244140599</v>
      </c>
      <c r="K1038">
        <v>184.14999389648401</v>
      </c>
      <c r="L1038">
        <v>54630500</v>
      </c>
      <c r="M1038">
        <v>183.044509887695</v>
      </c>
      <c r="N1038">
        <v>496.79000854492199</v>
      </c>
      <c r="O1038">
        <v>499.07000732421898</v>
      </c>
      <c r="P1038">
        <v>494.39999389648398</v>
      </c>
      <c r="Q1038">
        <v>498.57000732421898</v>
      </c>
      <c r="R1038">
        <v>68387800</v>
      </c>
      <c r="S1038">
        <v>489.33270263671898</v>
      </c>
    </row>
    <row r="1039" spans="1:19" x14ac:dyDescent="0.35">
      <c r="A1039" s="1">
        <v>45337</v>
      </c>
      <c r="B1039">
        <v>189.16000366210901</v>
      </c>
      <c r="C1039">
        <v>200.88000488281199</v>
      </c>
      <c r="D1039">
        <v>188.86000061035199</v>
      </c>
      <c r="E1039">
        <v>200.44999694824199</v>
      </c>
      <c r="F1039">
        <v>120831800</v>
      </c>
      <c r="G1039">
        <v>200.44999694824199</v>
      </c>
      <c r="H1039">
        <v>183.55000305175801</v>
      </c>
      <c r="I1039">
        <v>184.49000549316401</v>
      </c>
      <c r="J1039">
        <v>181.35000610351599</v>
      </c>
      <c r="K1039">
        <v>183.86000061035199</v>
      </c>
      <c r="L1039">
        <v>65434500</v>
      </c>
      <c r="M1039">
        <v>182.756271362305</v>
      </c>
      <c r="N1039">
        <v>499.29000854492199</v>
      </c>
      <c r="O1039">
        <v>502.20001220703102</v>
      </c>
      <c r="P1039">
        <v>498.79998779296898</v>
      </c>
      <c r="Q1039">
        <v>502.010009765625</v>
      </c>
      <c r="R1039">
        <v>61683000</v>
      </c>
      <c r="S1039">
        <v>492.70901489257801</v>
      </c>
    </row>
    <row r="1040" spans="1:19" x14ac:dyDescent="0.35">
      <c r="A1040" s="1">
        <v>45338</v>
      </c>
      <c r="B1040">
        <v>202.05999755859401</v>
      </c>
      <c r="C1040">
        <v>203.169998168945</v>
      </c>
      <c r="D1040">
        <v>197.39999389648401</v>
      </c>
      <c r="E1040">
        <v>199.94999694824199</v>
      </c>
      <c r="F1040">
        <v>111173600</v>
      </c>
      <c r="G1040">
        <v>199.94999694824199</v>
      </c>
      <c r="H1040">
        <v>183.419998168945</v>
      </c>
      <c r="I1040">
        <v>184.85000610351599</v>
      </c>
      <c r="J1040">
        <v>181.669998168945</v>
      </c>
      <c r="K1040">
        <v>182.30999755859401</v>
      </c>
      <c r="L1040">
        <v>49701400</v>
      </c>
      <c r="M1040">
        <v>181.21556091308599</v>
      </c>
      <c r="N1040">
        <v>501.70001220703102</v>
      </c>
      <c r="O1040">
        <v>502.86999511718801</v>
      </c>
      <c r="P1040">
        <v>498.75</v>
      </c>
      <c r="Q1040">
        <v>499.510009765625</v>
      </c>
      <c r="R1040">
        <v>75461200</v>
      </c>
      <c r="S1040">
        <v>490.25531005859398</v>
      </c>
    </row>
    <row r="1041" spans="1:19" x14ac:dyDescent="0.35">
      <c r="A1041" s="1">
        <v>45342</v>
      </c>
      <c r="B1041">
        <v>196.13000488281199</v>
      </c>
      <c r="C1041">
        <v>198.60000610351599</v>
      </c>
      <c r="D1041">
        <v>189.13000488281199</v>
      </c>
      <c r="E1041">
        <v>193.75999450683599</v>
      </c>
      <c r="F1041">
        <v>104545800</v>
      </c>
      <c r="G1041">
        <v>193.75999450683599</v>
      </c>
      <c r="H1041">
        <v>181.78999328613301</v>
      </c>
      <c r="I1041">
        <v>182.42999267578099</v>
      </c>
      <c r="J1041">
        <v>180</v>
      </c>
      <c r="K1041">
        <v>181.55999755859401</v>
      </c>
      <c r="L1041">
        <v>53665600</v>
      </c>
      <c r="M1041">
        <v>180.47007751464801</v>
      </c>
      <c r="N1041">
        <v>497.72000122070301</v>
      </c>
      <c r="O1041">
        <v>498.41000366210898</v>
      </c>
      <c r="P1041">
        <v>494.45001220703102</v>
      </c>
      <c r="Q1041">
        <v>496.760009765625</v>
      </c>
      <c r="R1041">
        <v>71736700</v>
      </c>
      <c r="S1041">
        <v>487.55627441406199</v>
      </c>
    </row>
    <row r="1042" spans="1:19" x14ac:dyDescent="0.35">
      <c r="A1042" s="1">
        <v>45343</v>
      </c>
      <c r="B1042">
        <v>193.36000061035199</v>
      </c>
      <c r="C1042">
        <v>199.44000244140599</v>
      </c>
      <c r="D1042">
        <v>191.94999694824199</v>
      </c>
      <c r="E1042">
        <v>194.77000427246099</v>
      </c>
      <c r="F1042">
        <v>103844000</v>
      </c>
      <c r="G1042">
        <v>194.77000427246099</v>
      </c>
      <c r="H1042">
        <v>181.94000244140599</v>
      </c>
      <c r="I1042">
        <v>182.88999938964801</v>
      </c>
      <c r="J1042">
        <v>180.66000366210901</v>
      </c>
      <c r="K1042">
        <v>182.32000732421901</v>
      </c>
      <c r="L1042">
        <v>41529700</v>
      </c>
      <c r="M1042">
        <v>181.22552490234401</v>
      </c>
      <c r="N1042">
        <v>495.42001342773398</v>
      </c>
      <c r="O1042">
        <v>497.36999511718801</v>
      </c>
      <c r="P1042">
        <v>493.55999755859398</v>
      </c>
      <c r="Q1042">
        <v>497.20999145507801</v>
      </c>
      <c r="R1042">
        <v>59603800</v>
      </c>
      <c r="S1042">
        <v>487.99789428710898</v>
      </c>
    </row>
    <row r="1043" spans="1:19" x14ac:dyDescent="0.35">
      <c r="A1043" s="1">
        <v>45344</v>
      </c>
      <c r="B1043">
        <v>194</v>
      </c>
      <c r="C1043">
        <v>198.32000732421901</v>
      </c>
      <c r="D1043">
        <v>191.36000061035199</v>
      </c>
      <c r="E1043">
        <v>197.41000366210901</v>
      </c>
      <c r="F1043">
        <v>92739500</v>
      </c>
      <c r="G1043">
        <v>197.41000366210901</v>
      </c>
      <c r="H1043">
        <v>183.47999572753901</v>
      </c>
      <c r="I1043">
        <v>184.96000671386699</v>
      </c>
      <c r="J1043">
        <v>182.46000671386699</v>
      </c>
      <c r="K1043">
        <v>184.36999511718801</v>
      </c>
      <c r="L1043">
        <v>52292200</v>
      </c>
      <c r="M1043">
        <v>183.26321411132801</v>
      </c>
      <c r="N1043">
        <v>504.010009765625</v>
      </c>
      <c r="O1043">
        <v>508.489990234375</v>
      </c>
      <c r="P1043">
        <v>503.01998901367199</v>
      </c>
      <c r="Q1043">
        <v>507.5</v>
      </c>
      <c r="R1043">
        <v>76402500</v>
      </c>
      <c r="S1043">
        <v>498.09729003906199</v>
      </c>
    </row>
    <row r="1044" spans="1:19" x14ac:dyDescent="0.35">
      <c r="A1044" s="1">
        <v>45345</v>
      </c>
      <c r="B1044">
        <v>195.30999755859401</v>
      </c>
      <c r="C1044">
        <v>197.57000732421901</v>
      </c>
      <c r="D1044">
        <v>191.5</v>
      </c>
      <c r="E1044">
        <v>191.97000122070301</v>
      </c>
      <c r="F1044">
        <v>78841900</v>
      </c>
      <c r="G1044">
        <v>191.97000122070301</v>
      </c>
      <c r="H1044">
        <v>185.00999450683599</v>
      </c>
      <c r="I1044">
        <v>185.03999328613301</v>
      </c>
      <c r="J1044">
        <v>182.22999572753901</v>
      </c>
      <c r="K1044">
        <v>182.52000427246099</v>
      </c>
      <c r="L1044">
        <v>45119700</v>
      </c>
      <c r="M1044">
        <v>181.42431640625</v>
      </c>
      <c r="N1044">
        <v>509.26998901367199</v>
      </c>
      <c r="O1044">
        <v>510.13000488281199</v>
      </c>
      <c r="P1044">
        <v>507.10000610351602</v>
      </c>
      <c r="Q1044">
        <v>507.85000610351602</v>
      </c>
      <c r="R1044">
        <v>61321800</v>
      </c>
      <c r="S1044">
        <v>498.44073486328102</v>
      </c>
    </row>
    <row r="1045" spans="1:19" x14ac:dyDescent="0.35">
      <c r="A1045" s="1">
        <v>45348</v>
      </c>
      <c r="B1045">
        <v>192.28999328613301</v>
      </c>
      <c r="C1045">
        <v>201.77999877929699</v>
      </c>
      <c r="D1045">
        <v>192</v>
      </c>
      <c r="E1045">
        <v>199.39999389648401</v>
      </c>
      <c r="F1045">
        <v>111747100</v>
      </c>
      <c r="G1045">
        <v>199.39999389648401</v>
      </c>
      <c r="H1045">
        <v>182.24000549316401</v>
      </c>
      <c r="I1045">
        <v>182.75999450683599</v>
      </c>
      <c r="J1045">
        <v>180.64999389648401</v>
      </c>
      <c r="K1045">
        <v>181.16000366210901</v>
      </c>
      <c r="L1045">
        <v>40867400</v>
      </c>
      <c r="M1045">
        <v>180.07246398925801</v>
      </c>
      <c r="N1045">
        <v>508.29998779296898</v>
      </c>
      <c r="O1045">
        <v>508.75</v>
      </c>
      <c r="P1045">
        <v>505.85998535156199</v>
      </c>
      <c r="Q1045">
        <v>505.989990234375</v>
      </c>
      <c r="R1045">
        <v>50386700</v>
      </c>
      <c r="S1045">
        <v>496.615234375</v>
      </c>
    </row>
    <row r="1046" spans="1:19" x14ac:dyDescent="0.35">
      <c r="A1046" s="1">
        <v>45349</v>
      </c>
      <c r="B1046">
        <v>204.03999328613301</v>
      </c>
      <c r="C1046">
        <v>205.60000610351599</v>
      </c>
      <c r="D1046">
        <v>198.25999450683599</v>
      </c>
      <c r="E1046">
        <v>199.72999572753901</v>
      </c>
      <c r="F1046">
        <v>108645400</v>
      </c>
      <c r="G1046">
        <v>199.72999572753901</v>
      </c>
      <c r="H1046">
        <v>181.10000610351599</v>
      </c>
      <c r="I1046">
        <v>183.919998168945</v>
      </c>
      <c r="J1046">
        <v>179.55999755859401</v>
      </c>
      <c r="K1046">
        <v>182.63000488281199</v>
      </c>
      <c r="L1046">
        <v>54318900</v>
      </c>
      <c r="M1046">
        <v>181.53366088867199</v>
      </c>
      <c r="N1046">
        <v>506.70001220703102</v>
      </c>
      <c r="O1046">
        <v>507.16000366210898</v>
      </c>
      <c r="P1046">
        <v>504.75</v>
      </c>
      <c r="Q1046">
        <v>506.92999267578102</v>
      </c>
      <c r="R1046">
        <v>48854500</v>
      </c>
      <c r="S1046">
        <v>497.53781127929699</v>
      </c>
    </row>
    <row r="1047" spans="1:19" x14ac:dyDescent="0.35">
      <c r="A1047" s="1">
        <v>45350</v>
      </c>
      <c r="B1047">
        <v>200.419998168945</v>
      </c>
      <c r="C1047">
        <v>205.30000305175801</v>
      </c>
      <c r="D1047">
        <v>198.44000244140599</v>
      </c>
      <c r="E1047">
        <v>202.03999328613301</v>
      </c>
      <c r="F1047">
        <v>99806200</v>
      </c>
      <c r="G1047">
        <v>202.03999328613301</v>
      </c>
      <c r="H1047">
        <v>182.50999450683599</v>
      </c>
      <c r="I1047">
        <v>183.11999511718801</v>
      </c>
      <c r="J1047">
        <v>180.13000488281199</v>
      </c>
      <c r="K1047">
        <v>181.419998168945</v>
      </c>
      <c r="L1047">
        <v>48953900</v>
      </c>
      <c r="M1047">
        <v>180.33091735839801</v>
      </c>
      <c r="N1047">
        <v>505.32998657226602</v>
      </c>
      <c r="O1047">
        <v>506.85998535156199</v>
      </c>
      <c r="P1047">
        <v>504.95999145507801</v>
      </c>
      <c r="Q1047">
        <v>506.260009765625</v>
      </c>
      <c r="R1047">
        <v>56506600</v>
      </c>
      <c r="S1047">
        <v>496.88024902343801</v>
      </c>
    </row>
    <row r="1048" spans="1:19" x14ac:dyDescent="0.35">
      <c r="A1048" s="1">
        <v>45351</v>
      </c>
      <c r="B1048">
        <v>204.17999267578099</v>
      </c>
      <c r="C1048">
        <v>205.27999877929699</v>
      </c>
      <c r="D1048">
        <v>198.44999694824199</v>
      </c>
      <c r="E1048">
        <v>201.88000488281199</v>
      </c>
      <c r="F1048">
        <v>85907000</v>
      </c>
      <c r="G1048">
        <v>201.88000488281199</v>
      </c>
      <c r="H1048">
        <v>181.27000427246099</v>
      </c>
      <c r="I1048">
        <v>182.57000732421901</v>
      </c>
      <c r="J1048">
        <v>179.52999877929699</v>
      </c>
      <c r="K1048">
        <v>180.75</v>
      </c>
      <c r="L1048">
        <v>136682600</v>
      </c>
      <c r="M1048">
        <v>179.66493225097699</v>
      </c>
      <c r="N1048">
        <v>508.07000732421898</v>
      </c>
      <c r="O1048">
        <v>509.739990234375</v>
      </c>
      <c r="P1048">
        <v>505.35000610351602</v>
      </c>
      <c r="Q1048">
        <v>508.07998657226602</v>
      </c>
      <c r="R1048">
        <v>83924800</v>
      </c>
      <c r="S1048">
        <v>498.66650390625</v>
      </c>
    </row>
    <row r="1049" spans="1:19" x14ac:dyDescent="0.35">
      <c r="A1049" s="1">
        <v>45352</v>
      </c>
      <c r="B1049">
        <v>200.52000427246099</v>
      </c>
      <c r="C1049">
        <v>204.52000427246099</v>
      </c>
      <c r="D1049">
        <v>198.5</v>
      </c>
      <c r="E1049">
        <v>202.63999938964801</v>
      </c>
      <c r="F1049">
        <v>82099200</v>
      </c>
      <c r="G1049">
        <v>202.63999938964801</v>
      </c>
      <c r="H1049">
        <v>179.55000305175801</v>
      </c>
      <c r="I1049">
        <v>180.52999877929699</v>
      </c>
      <c r="J1049">
        <v>177.38000488281199</v>
      </c>
      <c r="K1049">
        <v>179.66000366210901</v>
      </c>
      <c r="L1049">
        <v>73488000</v>
      </c>
      <c r="M1049">
        <v>178.58149719238301</v>
      </c>
      <c r="N1049">
        <v>508.98001098632801</v>
      </c>
      <c r="O1049">
        <v>513.28997802734398</v>
      </c>
      <c r="P1049">
        <v>508.55999755859398</v>
      </c>
      <c r="Q1049">
        <v>512.84997558593795</v>
      </c>
      <c r="R1049">
        <v>76805900</v>
      </c>
      <c r="S1049">
        <v>503.34814453125</v>
      </c>
    </row>
    <row r="1050" spans="1:19" x14ac:dyDescent="0.35">
      <c r="A1050" s="1">
        <v>45355</v>
      </c>
      <c r="B1050">
        <v>198.72999572753901</v>
      </c>
      <c r="C1050">
        <v>199.75</v>
      </c>
      <c r="D1050">
        <v>186.72000122070301</v>
      </c>
      <c r="E1050">
        <v>188.13999938964801</v>
      </c>
      <c r="F1050">
        <v>134334900</v>
      </c>
      <c r="G1050">
        <v>188.13999938964801</v>
      </c>
      <c r="H1050">
        <v>176.14999389648401</v>
      </c>
      <c r="I1050">
        <v>176.89999389648401</v>
      </c>
      <c r="J1050">
        <v>173.78999328613301</v>
      </c>
      <c r="K1050">
        <v>175.10000610351599</v>
      </c>
      <c r="L1050">
        <v>81510100</v>
      </c>
      <c r="M1050">
        <v>174.04884338378901</v>
      </c>
      <c r="N1050">
        <v>512.030029296875</v>
      </c>
      <c r="O1050">
        <v>514.20001220703102</v>
      </c>
      <c r="P1050">
        <v>512</v>
      </c>
      <c r="Q1050">
        <v>512.29998779296898</v>
      </c>
      <c r="R1050">
        <v>49799300</v>
      </c>
      <c r="S1050">
        <v>502.80831909179699</v>
      </c>
    </row>
    <row r="1051" spans="1:19" x14ac:dyDescent="0.35">
      <c r="A1051" s="1">
        <v>45356</v>
      </c>
      <c r="B1051">
        <v>183.05000305175801</v>
      </c>
      <c r="C1051">
        <v>184.58999633789099</v>
      </c>
      <c r="D1051">
        <v>177.57000732421901</v>
      </c>
      <c r="E1051">
        <v>180.74000549316401</v>
      </c>
      <c r="F1051">
        <v>119660800</v>
      </c>
      <c r="G1051">
        <v>180.74000549316401</v>
      </c>
      <c r="H1051">
        <v>170.75999450683599</v>
      </c>
      <c r="I1051">
        <v>172.03999328613301</v>
      </c>
      <c r="J1051">
        <v>169.61999511718801</v>
      </c>
      <c r="K1051">
        <v>170.11999511718801</v>
      </c>
      <c r="L1051">
        <v>95132400</v>
      </c>
      <c r="M1051">
        <v>169.09877014160199</v>
      </c>
      <c r="N1051">
        <v>510.239990234375</v>
      </c>
      <c r="O1051">
        <v>510.70001220703102</v>
      </c>
      <c r="P1051">
        <v>504.91000366210898</v>
      </c>
      <c r="Q1051">
        <v>507.17999267578102</v>
      </c>
      <c r="R1051">
        <v>72855600</v>
      </c>
      <c r="S1051">
        <v>497.78317260742199</v>
      </c>
    </row>
    <row r="1052" spans="1:19" x14ac:dyDescent="0.35">
      <c r="A1052" s="1">
        <v>45357</v>
      </c>
      <c r="B1052">
        <v>179.99000549316401</v>
      </c>
      <c r="C1052">
        <v>181.580001831055</v>
      </c>
      <c r="D1052">
        <v>173.69999694824199</v>
      </c>
      <c r="E1052">
        <v>176.53999328613301</v>
      </c>
      <c r="F1052">
        <v>107920900</v>
      </c>
      <c r="G1052">
        <v>176.53999328613301</v>
      </c>
      <c r="H1052">
        <v>171.05999755859401</v>
      </c>
      <c r="I1052">
        <v>171.24000549316401</v>
      </c>
      <c r="J1052">
        <v>168.67999267578099</v>
      </c>
      <c r="K1052">
        <v>169.11999511718801</v>
      </c>
      <c r="L1052">
        <v>68587700</v>
      </c>
      <c r="M1052">
        <v>168.104736328125</v>
      </c>
      <c r="N1052">
        <v>510.54998779296898</v>
      </c>
      <c r="O1052">
        <v>512.07000732421898</v>
      </c>
      <c r="P1052">
        <v>508.42001342773398</v>
      </c>
      <c r="Q1052">
        <v>509.75</v>
      </c>
      <c r="R1052">
        <v>68382400</v>
      </c>
      <c r="S1052">
        <v>500.30557250976602</v>
      </c>
    </row>
    <row r="1053" spans="1:19" x14ac:dyDescent="0.35">
      <c r="A1053" s="1">
        <v>45358</v>
      </c>
      <c r="B1053">
        <v>174.35000610351599</v>
      </c>
      <c r="C1053">
        <v>180.03999328613301</v>
      </c>
      <c r="D1053">
        <v>173.69999694824199</v>
      </c>
      <c r="E1053">
        <v>178.64999389648401</v>
      </c>
      <c r="F1053">
        <v>102129000</v>
      </c>
      <c r="G1053">
        <v>178.64999389648401</v>
      </c>
      <c r="H1053">
        <v>169.14999389648401</v>
      </c>
      <c r="I1053">
        <v>170.72999572753901</v>
      </c>
      <c r="J1053">
        <v>168.49000549316401</v>
      </c>
      <c r="K1053">
        <v>169</v>
      </c>
      <c r="L1053">
        <v>71765100</v>
      </c>
      <c r="M1053">
        <v>167.98545837402301</v>
      </c>
      <c r="N1053">
        <v>513.14001464843795</v>
      </c>
      <c r="O1053">
        <v>515.89001464843795</v>
      </c>
      <c r="P1053">
        <v>509.80999755859398</v>
      </c>
      <c r="Q1053">
        <v>514.80999755859398</v>
      </c>
      <c r="R1053">
        <v>58652100</v>
      </c>
      <c r="S1053">
        <v>505.27182006835898</v>
      </c>
    </row>
    <row r="1054" spans="1:19" x14ac:dyDescent="0.35">
      <c r="A1054" s="1">
        <v>45359</v>
      </c>
      <c r="B1054">
        <v>181.5</v>
      </c>
      <c r="C1054">
        <v>182.72999572753901</v>
      </c>
      <c r="D1054">
        <v>174.69999694824199</v>
      </c>
      <c r="E1054">
        <v>175.33999633789099</v>
      </c>
      <c r="F1054">
        <v>85315300</v>
      </c>
      <c r="G1054">
        <v>175.33999633789099</v>
      </c>
      <c r="H1054">
        <v>169</v>
      </c>
      <c r="I1054">
        <v>173.69999694824199</v>
      </c>
      <c r="J1054">
        <v>168.94000244140599</v>
      </c>
      <c r="K1054">
        <v>170.72999572753901</v>
      </c>
      <c r="L1054">
        <v>76114600</v>
      </c>
      <c r="M1054">
        <v>169.705078125</v>
      </c>
      <c r="N1054">
        <v>515.46002197265602</v>
      </c>
      <c r="O1054">
        <v>518.219970703125</v>
      </c>
      <c r="P1054">
        <v>511.13000488281199</v>
      </c>
      <c r="Q1054">
        <v>511.72000122070301</v>
      </c>
      <c r="R1054">
        <v>86425500</v>
      </c>
      <c r="S1054">
        <v>502.23904418945301</v>
      </c>
    </row>
    <row r="1055" spans="1:19" x14ac:dyDescent="0.35">
      <c r="A1055" s="1">
        <v>45362</v>
      </c>
      <c r="B1055">
        <v>175.44999694824199</v>
      </c>
      <c r="C1055">
        <v>182.86999511718801</v>
      </c>
      <c r="D1055">
        <v>174.80000305175801</v>
      </c>
      <c r="E1055">
        <v>177.77000427246099</v>
      </c>
      <c r="F1055">
        <v>85391500</v>
      </c>
      <c r="G1055">
        <v>177.77000427246099</v>
      </c>
      <c r="H1055">
        <v>172.94000244140599</v>
      </c>
      <c r="I1055">
        <v>174.38000488281199</v>
      </c>
      <c r="J1055">
        <v>172.05000305175801</v>
      </c>
      <c r="K1055">
        <v>172.75</v>
      </c>
      <c r="L1055">
        <v>60139500</v>
      </c>
      <c r="M1055">
        <v>171.712966918945</v>
      </c>
      <c r="N1055">
        <v>510.48001098632801</v>
      </c>
      <c r="O1055">
        <v>511.88000488281199</v>
      </c>
      <c r="P1055">
        <v>508.5</v>
      </c>
      <c r="Q1055">
        <v>511.27999877929699</v>
      </c>
      <c r="R1055">
        <v>62557200</v>
      </c>
      <c r="S1055">
        <v>501.80718994140602</v>
      </c>
    </row>
    <row r="1056" spans="1:19" x14ac:dyDescent="0.35">
      <c r="A1056" s="1">
        <v>45363</v>
      </c>
      <c r="B1056">
        <v>177.77000427246099</v>
      </c>
      <c r="C1056">
        <v>179.42999267578099</v>
      </c>
      <c r="D1056">
        <v>172.41000366210901</v>
      </c>
      <c r="E1056">
        <v>177.53999328613301</v>
      </c>
      <c r="F1056">
        <v>87391700</v>
      </c>
      <c r="G1056">
        <v>177.53999328613301</v>
      </c>
      <c r="H1056">
        <v>173.14999389648401</v>
      </c>
      <c r="I1056">
        <v>174.02999877929699</v>
      </c>
      <c r="J1056">
        <v>171.00999450683599</v>
      </c>
      <c r="K1056">
        <v>173.22999572753901</v>
      </c>
      <c r="L1056">
        <v>59825400</v>
      </c>
      <c r="M1056">
        <v>172.19006347656199</v>
      </c>
      <c r="N1056">
        <v>513.45001220703102</v>
      </c>
      <c r="O1056">
        <v>517.38000488281205</v>
      </c>
      <c r="P1056">
        <v>510.85998535156199</v>
      </c>
      <c r="Q1056">
        <v>516.780029296875</v>
      </c>
      <c r="R1056">
        <v>73114400</v>
      </c>
      <c r="S1056">
        <v>507.205322265625</v>
      </c>
    </row>
    <row r="1057" spans="1:19" x14ac:dyDescent="0.35">
      <c r="A1057" s="1">
        <v>45364</v>
      </c>
      <c r="B1057">
        <v>173.05000305175801</v>
      </c>
      <c r="C1057">
        <v>176.05000305175801</v>
      </c>
      <c r="D1057">
        <v>169.14999389648401</v>
      </c>
      <c r="E1057">
        <v>169.47999572753901</v>
      </c>
      <c r="F1057">
        <v>106524500</v>
      </c>
      <c r="G1057">
        <v>169.47999572753901</v>
      </c>
      <c r="H1057">
        <v>172.77000427246099</v>
      </c>
      <c r="I1057">
        <v>173.19000244140599</v>
      </c>
      <c r="J1057">
        <v>170.75999450683599</v>
      </c>
      <c r="K1057">
        <v>171.13000488281199</v>
      </c>
      <c r="L1057">
        <v>52488700</v>
      </c>
      <c r="M1057">
        <v>170.10267639160199</v>
      </c>
      <c r="N1057">
        <v>517.10998535156205</v>
      </c>
      <c r="O1057">
        <v>517.28997802734398</v>
      </c>
      <c r="P1057">
        <v>514.489990234375</v>
      </c>
      <c r="Q1057">
        <v>515.969970703125</v>
      </c>
      <c r="R1057">
        <v>55104100</v>
      </c>
      <c r="S1057">
        <v>506.41030883789102</v>
      </c>
    </row>
    <row r="1058" spans="1:19" x14ac:dyDescent="0.35">
      <c r="A1058" s="1">
        <v>45365</v>
      </c>
      <c r="B1058">
        <v>167.77000427246099</v>
      </c>
      <c r="C1058">
        <v>171.169998168945</v>
      </c>
      <c r="D1058">
        <v>160.50999450683599</v>
      </c>
      <c r="E1058">
        <v>162.5</v>
      </c>
      <c r="F1058">
        <v>126325700</v>
      </c>
      <c r="G1058">
        <v>162.5</v>
      </c>
      <c r="H1058">
        <v>172.91000366210901</v>
      </c>
      <c r="I1058">
        <v>174.30999755859401</v>
      </c>
      <c r="J1058">
        <v>172.05000305175801</v>
      </c>
      <c r="K1058">
        <v>173</v>
      </c>
      <c r="L1058">
        <v>72913500</v>
      </c>
      <c r="M1058">
        <v>171.96147155761699</v>
      </c>
      <c r="N1058">
        <v>516.969970703125</v>
      </c>
      <c r="O1058">
        <v>517.13000488281205</v>
      </c>
      <c r="P1058">
        <v>511.82000732421898</v>
      </c>
      <c r="Q1058">
        <v>514.95001220703102</v>
      </c>
      <c r="R1058">
        <v>110171800</v>
      </c>
      <c r="S1058">
        <v>505.40921020507801</v>
      </c>
    </row>
    <row r="1059" spans="1:19" x14ac:dyDescent="0.35">
      <c r="A1059" s="1">
        <v>45366</v>
      </c>
      <c r="B1059">
        <v>163.16000366210901</v>
      </c>
      <c r="C1059">
        <v>165.17999267578099</v>
      </c>
      <c r="D1059">
        <v>160.75999450683599</v>
      </c>
      <c r="E1059">
        <v>163.57000732421901</v>
      </c>
      <c r="F1059">
        <v>96971900</v>
      </c>
      <c r="G1059">
        <v>163.57000732421901</v>
      </c>
      <c r="H1059">
        <v>171.169998168945</v>
      </c>
      <c r="I1059">
        <v>172.61999511718801</v>
      </c>
      <c r="J1059">
        <v>170.28999328613301</v>
      </c>
      <c r="K1059">
        <v>172.61999511718801</v>
      </c>
      <c r="L1059">
        <v>121664700</v>
      </c>
      <c r="M1059">
        <v>171.583740234375</v>
      </c>
      <c r="N1059">
        <v>510.20999145507801</v>
      </c>
      <c r="O1059">
        <v>511.70001220703102</v>
      </c>
      <c r="P1059">
        <v>508.11999511718801</v>
      </c>
      <c r="Q1059">
        <v>509.82998657226602</v>
      </c>
      <c r="R1059">
        <v>107585800</v>
      </c>
      <c r="S1059">
        <v>501.93878173828102</v>
      </c>
    </row>
    <row r="1060" spans="1:19" x14ac:dyDescent="0.35">
      <c r="A1060" s="1">
        <v>45369</v>
      </c>
      <c r="B1060">
        <v>170.02000427246099</v>
      </c>
      <c r="C1060">
        <v>174.72000122070301</v>
      </c>
      <c r="D1060">
        <v>165.89999389648401</v>
      </c>
      <c r="E1060">
        <v>173.80000305175801</v>
      </c>
      <c r="F1060">
        <v>108214400</v>
      </c>
      <c r="G1060">
        <v>173.80000305175801</v>
      </c>
      <c r="H1060">
        <v>175.57000732421901</v>
      </c>
      <c r="I1060">
        <v>177.71000671386699</v>
      </c>
      <c r="J1060">
        <v>173.52000427246099</v>
      </c>
      <c r="K1060">
        <v>173.72000122070301</v>
      </c>
      <c r="L1060">
        <v>75604200</v>
      </c>
      <c r="M1060">
        <v>172.67713928222699</v>
      </c>
      <c r="N1060">
        <v>514</v>
      </c>
      <c r="O1060">
        <v>515.47998046875</v>
      </c>
      <c r="P1060">
        <v>512.44000244140602</v>
      </c>
      <c r="Q1060">
        <v>512.85998535156205</v>
      </c>
      <c r="R1060">
        <v>88893300</v>
      </c>
      <c r="S1060">
        <v>504.921875</v>
      </c>
    </row>
    <row r="1061" spans="1:19" x14ac:dyDescent="0.35">
      <c r="A1061" s="1">
        <v>45370</v>
      </c>
      <c r="B1061">
        <v>172.36000061035199</v>
      </c>
      <c r="C1061">
        <v>172.82000732421901</v>
      </c>
      <c r="D1061">
        <v>167.419998168945</v>
      </c>
      <c r="E1061">
        <v>171.32000732421901</v>
      </c>
      <c r="F1061">
        <v>77271400</v>
      </c>
      <c r="G1061">
        <v>171.32000732421901</v>
      </c>
      <c r="H1061">
        <v>174.33999633789099</v>
      </c>
      <c r="I1061">
        <v>176.61000061035199</v>
      </c>
      <c r="J1061">
        <v>173.02999877929699</v>
      </c>
      <c r="K1061">
        <v>176.080001831055</v>
      </c>
      <c r="L1061">
        <v>55215200</v>
      </c>
      <c r="M1061">
        <v>175.02296447753901</v>
      </c>
      <c r="N1061">
        <v>512.15002441406205</v>
      </c>
      <c r="O1061">
        <v>516</v>
      </c>
      <c r="P1061">
        <v>511.11999511718801</v>
      </c>
      <c r="Q1061">
        <v>515.71002197265602</v>
      </c>
      <c r="R1061">
        <v>60755300</v>
      </c>
      <c r="S1061">
        <v>507.72787475585898</v>
      </c>
    </row>
    <row r="1062" spans="1:19" x14ac:dyDescent="0.35">
      <c r="A1062" s="1">
        <v>45371</v>
      </c>
      <c r="B1062">
        <v>173</v>
      </c>
      <c r="C1062">
        <v>176.25</v>
      </c>
      <c r="D1062">
        <v>170.82000732421901</v>
      </c>
      <c r="E1062">
        <v>175.66000366210901</v>
      </c>
      <c r="F1062">
        <v>83846700</v>
      </c>
      <c r="G1062">
        <v>175.66000366210901</v>
      </c>
      <c r="H1062">
        <v>175.72000122070301</v>
      </c>
      <c r="I1062">
        <v>178.669998168945</v>
      </c>
      <c r="J1062">
        <v>175.08999633789099</v>
      </c>
      <c r="K1062">
        <v>178.669998168945</v>
      </c>
      <c r="L1062">
        <v>53423100</v>
      </c>
      <c r="M1062">
        <v>177.597412109375</v>
      </c>
      <c r="N1062">
        <v>515.77001953125</v>
      </c>
      <c r="O1062">
        <v>520.61999511718795</v>
      </c>
      <c r="P1062">
        <v>515.08001708984398</v>
      </c>
      <c r="Q1062">
        <v>520.47998046875</v>
      </c>
      <c r="R1062">
        <v>69594600</v>
      </c>
      <c r="S1062">
        <v>512.42388916015602</v>
      </c>
    </row>
    <row r="1063" spans="1:19" x14ac:dyDescent="0.35">
      <c r="A1063" s="1">
        <v>45372</v>
      </c>
      <c r="B1063">
        <v>176.38999938964801</v>
      </c>
      <c r="C1063">
        <v>178.17999267578099</v>
      </c>
      <c r="D1063">
        <v>171.80000305175801</v>
      </c>
      <c r="E1063">
        <v>172.82000732421901</v>
      </c>
      <c r="F1063">
        <v>73178000</v>
      </c>
      <c r="G1063">
        <v>172.82000732421901</v>
      </c>
      <c r="H1063">
        <v>177.05000305175801</v>
      </c>
      <c r="I1063">
        <v>177.49000549316401</v>
      </c>
      <c r="J1063">
        <v>170.83999633789099</v>
      </c>
      <c r="K1063">
        <v>171.36999511718801</v>
      </c>
      <c r="L1063">
        <v>106181300</v>
      </c>
      <c r="M1063">
        <v>170.34124755859401</v>
      </c>
      <c r="N1063">
        <v>523.39001464843795</v>
      </c>
      <c r="O1063">
        <v>524.10998535156205</v>
      </c>
      <c r="P1063">
        <v>521.90997314453102</v>
      </c>
      <c r="Q1063">
        <v>522.20001220703102</v>
      </c>
      <c r="R1063">
        <v>60256100</v>
      </c>
      <c r="S1063">
        <v>514.11737060546898</v>
      </c>
    </row>
    <row r="1064" spans="1:19" x14ac:dyDescent="0.35">
      <c r="A1064" s="1">
        <v>45373</v>
      </c>
      <c r="B1064">
        <v>166.69000244140599</v>
      </c>
      <c r="C1064">
        <v>171.19999694824199</v>
      </c>
      <c r="D1064">
        <v>166.30000305175801</v>
      </c>
      <c r="E1064">
        <v>170.830001831055</v>
      </c>
      <c r="F1064">
        <v>75454700</v>
      </c>
      <c r="G1064">
        <v>170.830001831055</v>
      </c>
      <c r="H1064">
        <v>171.75999450683599</v>
      </c>
      <c r="I1064">
        <v>173.05000305175801</v>
      </c>
      <c r="J1064">
        <v>170.05999755859401</v>
      </c>
      <c r="K1064">
        <v>172.27999877929699</v>
      </c>
      <c r="L1064">
        <v>71106600</v>
      </c>
      <c r="M1064">
        <v>171.24578857421901</v>
      </c>
      <c r="N1064">
        <v>522.10998535156205</v>
      </c>
      <c r="O1064">
        <v>522.60998535156205</v>
      </c>
      <c r="P1064">
        <v>520.969970703125</v>
      </c>
      <c r="Q1064">
        <v>521.21002197265602</v>
      </c>
      <c r="R1064">
        <v>79023000</v>
      </c>
      <c r="S1064">
        <v>513.14263916015602</v>
      </c>
    </row>
    <row r="1065" spans="1:19" x14ac:dyDescent="0.35">
      <c r="A1065" s="1">
        <v>45376</v>
      </c>
      <c r="B1065">
        <v>168.75999450683599</v>
      </c>
      <c r="C1065">
        <v>175.24000549316401</v>
      </c>
      <c r="D1065">
        <v>168.72999572753901</v>
      </c>
      <c r="E1065">
        <v>172.63000488281199</v>
      </c>
      <c r="F1065">
        <v>74228600</v>
      </c>
      <c r="G1065">
        <v>172.63000488281199</v>
      </c>
      <c r="H1065">
        <v>170.57000732421901</v>
      </c>
      <c r="I1065">
        <v>171.94000244140599</v>
      </c>
      <c r="J1065">
        <v>169.44999694824199</v>
      </c>
      <c r="K1065">
        <v>170.85000610351599</v>
      </c>
      <c r="L1065">
        <v>54288300</v>
      </c>
      <c r="M1065">
        <v>169.82437133789099</v>
      </c>
      <c r="N1065">
        <v>519.79998779296898</v>
      </c>
      <c r="O1065">
        <v>520.95001220703102</v>
      </c>
      <c r="P1065">
        <v>519.60998535156205</v>
      </c>
      <c r="Q1065">
        <v>519.77001953125</v>
      </c>
      <c r="R1065">
        <v>48512100</v>
      </c>
      <c r="S1065">
        <v>511.72497558593801</v>
      </c>
    </row>
    <row r="1066" spans="1:19" x14ac:dyDescent="0.35">
      <c r="A1066" s="1">
        <v>45377</v>
      </c>
      <c r="B1066">
        <v>178.580001831055</v>
      </c>
      <c r="C1066">
        <v>184.25</v>
      </c>
      <c r="D1066">
        <v>177.38000488281199</v>
      </c>
      <c r="E1066">
        <v>177.669998168945</v>
      </c>
      <c r="F1066">
        <v>113186200</v>
      </c>
      <c r="G1066">
        <v>177.669998168945</v>
      </c>
      <c r="H1066">
        <v>170</v>
      </c>
      <c r="I1066">
        <v>171.419998168945</v>
      </c>
      <c r="J1066">
        <v>169.580001831055</v>
      </c>
      <c r="K1066">
        <v>169.71000671386699</v>
      </c>
      <c r="L1066">
        <v>57388400</v>
      </c>
      <c r="M1066">
        <v>168.69122314453099</v>
      </c>
      <c r="N1066">
        <v>521.22998046875</v>
      </c>
      <c r="O1066">
        <v>521.58001708984398</v>
      </c>
      <c r="P1066">
        <v>518.40002441406205</v>
      </c>
      <c r="Q1066">
        <v>518.80999755859398</v>
      </c>
      <c r="R1066">
        <v>65463700</v>
      </c>
      <c r="S1066">
        <v>510.77978515625</v>
      </c>
    </row>
    <row r="1067" spans="1:19" x14ac:dyDescent="0.35">
      <c r="A1067" s="1">
        <v>45378</v>
      </c>
      <c r="B1067">
        <v>181.41000366210901</v>
      </c>
      <c r="C1067">
        <v>181.91000366210901</v>
      </c>
      <c r="D1067">
        <v>176</v>
      </c>
      <c r="E1067">
        <v>179.830001831055</v>
      </c>
      <c r="F1067">
        <v>81804000</v>
      </c>
      <c r="G1067">
        <v>179.830001831055</v>
      </c>
      <c r="H1067">
        <v>170.41000366210901</v>
      </c>
      <c r="I1067">
        <v>173.60000610351599</v>
      </c>
      <c r="J1067">
        <v>170.11000061035199</v>
      </c>
      <c r="K1067">
        <v>173.30999755859401</v>
      </c>
      <c r="L1067">
        <v>60273300</v>
      </c>
      <c r="M1067">
        <v>172.269607543945</v>
      </c>
      <c r="N1067">
        <v>521.71002197265602</v>
      </c>
      <c r="O1067">
        <v>523.21002197265602</v>
      </c>
      <c r="P1067">
        <v>519.489990234375</v>
      </c>
      <c r="Q1067">
        <v>523.16998291015602</v>
      </c>
      <c r="R1067">
        <v>82999800</v>
      </c>
      <c r="S1067">
        <v>515.07232666015602</v>
      </c>
    </row>
    <row r="1068" spans="1:19" x14ac:dyDescent="0.35">
      <c r="A1068" s="1">
        <v>45379</v>
      </c>
      <c r="B1068">
        <v>177.44999694824199</v>
      </c>
      <c r="C1068">
        <v>179.57000732421901</v>
      </c>
      <c r="D1068">
        <v>175.30000305175801</v>
      </c>
      <c r="E1068">
        <v>175.78999328613301</v>
      </c>
      <c r="F1068">
        <v>77654800</v>
      </c>
      <c r="G1068">
        <v>175.78999328613301</v>
      </c>
      <c r="H1068">
        <v>171.75</v>
      </c>
      <c r="I1068">
        <v>172.22999572753901</v>
      </c>
      <c r="J1068">
        <v>170.50999450683599</v>
      </c>
      <c r="K1068">
        <v>171.47999572753901</v>
      </c>
      <c r="L1068">
        <v>65672700</v>
      </c>
      <c r="M1068">
        <v>170.45057678222699</v>
      </c>
      <c r="N1068">
        <v>523.21002197265602</v>
      </c>
      <c r="O1068">
        <v>524.60998535156205</v>
      </c>
      <c r="P1068">
        <v>522.780029296875</v>
      </c>
      <c r="Q1068">
        <v>523.07000732421898</v>
      </c>
      <c r="R1068">
        <v>96294900</v>
      </c>
      <c r="S1068">
        <v>514.973876953125</v>
      </c>
    </row>
    <row r="1069" spans="1:19" x14ac:dyDescent="0.35">
      <c r="A1069" s="1">
        <v>45383</v>
      </c>
      <c r="B1069">
        <v>176.169998168945</v>
      </c>
      <c r="C1069">
        <v>176.75</v>
      </c>
      <c r="D1069">
        <v>170.21000671386699</v>
      </c>
      <c r="E1069">
        <v>175.22000122070301</v>
      </c>
      <c r="F1069">
        <v>81562100</v>
      </c>
      <c r="G1069">
        <v>175.22000122070301</v>
      </c>
      <c r="H1069">
        <v>171.19000244140599</v>
      </c>
      <c r="I1069">
        <v>171.25</v>
      </c>
      <c r="J1069">
        <v>169.47999572753901</v>
      </c>
      <c r="K1069">
        <v>170.02999877929699</v>
      </c>
      <c r="L1069">
        <v>46240500</v>
      </c>
      <c r="M1069">
        <v>169.00927734375</v>
      </c>
      <c r="N1069">
        <v>523.83001708984398</v>
      </c>
      <c r="O1069">
        <v>524.38000488281205</v>
      </c>
      <c r="P1069">
        <v>520.969970703125</v>
      </c>
      <c r="Q1069">
        <v>522.15997314453102</v>
      </c>
      <c r="R1069">
        <v>62477500</v>
      </c>
      <c r="S1069">
        <v>514.07794189453102</v>
      </c>
    </row>
    <row r="1070" spans="1:19" x14ac:dyDescent="0.35">
      <c r="A1070" s="1">
        <v>45384</v>
      </c>
      <c r="B1070">
        <v>164.75</v>
      </c>
      <c r="C1070">
        <v>167.69000244140599</v>
      </c>
      <c r="D1070">
        <v>163.42999267578099</v>
      </c>
      <c r="E1070">
        <v>166.63000488281199</v>
      </c>
      <c r="F1070">
        <v>116650600</v>
      </c>
      <c r="G1070">
        <v>166.63000488281199</v>
      </c>
      <c r="H1070">
        <v>169.080001831055</v>
      </c>
      <c r="I1070">
        <v>169.33999633789099</v>
      </c>
      <c r="J1070">
        <v>168.22999572753901</v>
      </c>
      <c r="K1070">
        <v>168.83999633789099</v>
      </c>
      <c r="L1070">
        <v>49329500</v>
      </c>
      <c r="M1070">
        <v>167.826416015625</v>
      </c>
      <c r="N1070">
        <v>518.239990234375</v>
      </c>
      <c r="O1070">
        <v>518.97998046875</v>
      </c>
      <c r="P1070">
        <v>516.47998046875</v>
      </c>
      <c r="Q1070">
        <v>518.84002685546898</v>
      </c>
      <c r="R1070">
        <v>74230300</v>
      </c>
      <c r="S1070">
        <v>510.80941772460898</v>
      </c>
    </row>
    <row r="1071" spans="1:19" x14ac:dyDescent="0.35">
      <c r="A1071" s="1">
        <v>45385</v>
      </c>
      <c r="B1071">
        <v>164.02000427246099</v>
      </c>
      <c r="C1071">
        <v>168.82000732421901</v>
      </c>
      <c r="D1071">
        <v>163.27999877929699</v>
      </c>
      <c r="E1071">
        <v>168.38000488281199</v>
      </c>
      <c r="F1071">
        <v>82950100</v>
      </c>
      <c r="G1071">
        <v>168.38000488281199</v>
      </c>
      <c r="H1071">
        <v>168.78999328613301</v>
      </c>
      <c r="I1071">
        <v>170.67999267578099</v>
      </c>
      <c r="J1071">
        <v>168.580001831055</v>
      </c>
      <c r="K1071">
        <v>169.64999389648401</v>
      </c>
      <c r="L1071">
        <v>47691700</v>
      </c>
      <c r="M1071">
        <v>168.63156127929699</v>
      </c>
      <c r="N1071">
        <v>517.719970703125</v>
      </c>
      <c r="O1071">
        <v>520.95001220703102</v>
      </c>
      <c r="P1071">
        <v>517.66998291015602</v>
      </c>
      <c r="Q1071">
        <v>519.40997314453102</v>
      </c>
      <c r="R1071">
        <v>59155800</v>
      </c>
      <c r="S1071">
        <v>511.37045288085898</v>
      </c>
    </row>
    <row r="1072" spans="1:19" x14ac:dyDescent="0.35">
      <c r="A1072" s="1">
        <v>45386</v>
      </c>
      <c r="B1072">
        <v>170.07000732421901</v>
      </c>
      <c r="C1072">
        <v>177.19000244140599</v>
      </c>
      <c r="D1072">
        <v>168.00999450683599</v>
      </c>
      <c r="E1072">
        <v>171.11000061035199</v>
      </c>
      <c r="F1072">
        <v>123162000</v>
      </c>
      <c r="G1072">
        <v>171.11000061035199</v>
      </c>
      <c r="H1072">
        <v>170.28999328613301</v>
      </c>
      <c r="I1072">
        <v>171.919998168945</v>
      </c>
      <c r="J1072">
        <v>168.82000732421901</v>
      </c>
      <c r="K1072">
        <v>168.82000732421901</v>
      </c>
      <c r="L1072">
        <v>53704400</v>
      </c>
      <c r="M1072">
        <v>167.806564331055</v>
      </c>
      <c r="N1072">
        <v>523.52001953125</v>
      </c>
      <c r="O1072">
        <v>523.86999511718795</v>
      </c>
      <c r="P1072">
        <v>512.760009765625</v>
      </c>
      <c r="Q1072">
        <v>513.07000732421898</v>
      </c>
      <c r="R1072">
        <v>96858100</v>
      </c>
      <c r="S1072">
        <v>505.12863159179699</v>
      </c>
    </row>
    <row r="1073" spans="1:19" x14ac:dyDescent="0.35">
      <c r="A1073" s="1">
        <v>45387</v>
      </c>
      <c r="B1073">
        <v>169.080001831055</v>
      </c>
      <c r="C1073">
        <v>170.86000061035199</v>
      </c>
      <c r="D1073">
        <v>160.50999450683599</v>
      </c>
      <c r="E1073">
        <v>164.89999389648401</v>
      </c>
      <c r="F1073">
        <v>141250700</v>
      </c>
      <c r="G1073">
        <v>164.89999389648401</v>
      </c>
      <c r="H1073">
        <v>169.58999633789099</v>
      </c>
      <c r="I1073">
        <v>170.38999938964801</v>
      </c>
      <c r="J1073">
        <v>168.94999694824199</v>
      </c>
      <c r="K1073">
        <v>169.580001831055</v>
      </c>
      <c r="L1073">
        <v>42055200</v>
      </c>
      <c r="M1073">
        <v>168.56198120117199</v>
      </c>
      <c r="N1073">
        <v>514.46002197265602</v>
      </c>
      <c r="O1073">
        <v>520.44000244140602</v>
      </c>
      <c r="P1073">
        <v>514.010009765625</v>
      </c>
      <c r="Q1073">
        <v>518.42999267578102</v>
      </c>
      <c r="R1073">
        <v>74482100</v>
      </c>
      <c r="S1073">
        <v>510.40563964843801</v>
      </c>
    </row>
    <row r="1074" spans="1:19" x14ac:dyDescent="0.35">
      <c r="A1074" s="1">
        <v>45390</v>
      </c>
      <c r="B1074">
        <v>169.33999633789099</v>
      </c>
      <c r="C1074">
        <v>174.5</v>
      </c>
      <c r="D1074">
        <v>167.78999328613301</v>
      </c>
      <c r="E1074">
        <v>172.97999572753901</v>
      </c>
      <c r="F1074">
        <v>104423300</v>
      </c>
      <c r="G1074">
        <v>172.97999572753901</v>
      </c>
      <c r="H1074">
        <v>169.02999877929699</v>
      </c>
      <c r="I1074">
        <v>169.19999694824199</v>
      </c>
      <c r="J1074">
        <v>168.24000549316401</v>
      </c>
      <c r="K1074">
        <v>168.44999694824199</v>
      </c>
      <c r="L1074">
        <v>37425500</v>
      </c>
      <c r="M1074">
        <v>167.43876647949199</v>
      </c>
      <c r="N1074">
        <v>519.15002441406205</v>
      </c>
      <c r="O1074">
        <v>520.17999267578102</v>
      </c>
      <c r="P1074">
        <v>517.89001464843795</v>
      </c>
      <c r="Q1074">
        <v>518.719970703125</v>
      </c>
      <c r="R1074">
        <v>48401800</v>
      </c>
      <c r="S1074">
        <v>510.69119262695301</v>
      </c>
    </row>
    <row r="1075" spans="1:19" x14ac:dyDescent="0.35">
      <c r="A1075" s="1">
        <v>45391</v>
      </c>
      <c r="B1075">
        <v>172.91000366210901</v>
      </c>
      <c r="C1075">
        <v>179.22000122070301</v>
      </c>
      <c r="D1075">
        <v>171.919998168945</v>
      </c>
      <c r="E1075">
        <v>176.88000488281199</v>
      </c>
      <c r="F1075">
        <v>103232700</v>
      </c>
      <c r="G1075">
        <v>176.88000488281199</v>
      </c>
      <c r="H1075">
        <v>168.69999694824199</v>
      </c>
      <c r="I1075">
        <v>170.080001831055</v>
      </c>
      <c r="J1075">
        <v>168.35000610351599</v>
      </c>
      <c r="K1075">
        <v>169.669998168945</v>
      </c>
      <c r="L1075">
        <v>42451200</v>
      </c>
      <c r="M1075">
        <v>168.651443481445</v>
      </c>
      <c r="N1075">
        <v>520.5</v>
      </c>
      <c r="O1075">
        <v>520.75</v>
      </c>
      <c r="P1075">
        <v>514.34997558593795</v>
      </c>
      <c r="Q1075">
        <v>519.32000732421898</v>
      </c>
      <c r="R1075">
        <v>68124400</v>
      </c>
      <c r="S1075">
        <v>511.28189086914102</v>
      </c>
    </row>
    <row r="1076" spans="1:19" x14ac:dyDescent="0.35">
      <c r="A1076" s="1">
        <v>45392</v>
      </c>
      <c r="B1076">
        <v>173.03999328613301</v>
      </c>
      <c r="C1076">
        <v>174.92999267578099</v>
      </c>
      <c r="D1076">
        <v>170.00999450683599</v>
      </c>
      <c r="E1076">
        <v>171.75999450683599</v>
      </c>
      <c r="F1076">
        <v>84532400</v>
      </c>
      <c r="G1076">
        <v>171.75999450683599</v>
      </c>
      <c r="H1076">
        <v>168.80000305175801</v>
      </c>
      <c r="I1076">
        <v>169.08999633789099</v>
      </c>
      <c r="J1076">
        <v>167.11000061035199</v>
      </c>
      <c r="K1076">
        <v>167.77999877929699</v>
      </c>
      <c r="L1076">
        <v>49709300</v>
      </c>
      <c r="M1076">
        <v>166.77278137207</v>
      </c>
      <c r="N1076">
        <v>513.47998046875</v>
      </c>
      <c r="O1076">
        <v>516.15997314453102</v>
      </c>
      <c r="P1076">
        <v>512.09002685546898</v>
      </c>
      <c r="Q1076">
        <v>514.11999511718795</v>
      </c>
      <c r="R1076">
        <v>82652800</v>
      </c>
      <c r="S1076">
        <v>506.16238403320301</v>
      </c>
    </row>
    <row r="1077" spans="1:19" x14ac:dyDescent="0.35">
      <c r="A1077" s="1">
        <v>45393</v>
      </c>
      <c r="B1077">
        <v>172.55000305175801</v>
      </c>
      <c r="C1077">
        <v>175.88000488281199</v>
      </c>
      <c r="D1077">
        <v>168.50999450683599</v>
      </c>
      <c r="E1077">
        <v>174.60000610351599</v>
      </c>
      <c r="F1077">
        <v>94516000</v>
      </c>
      <c r="G1077">
        <v>174.60000610351599</v>
      </c>
      <c r="H1077">
        <v>168.33999633789099</v>
      </c>
      <c r="I1077">
        <v>175.46000671386699</v>
      </c>
      <c r="J1077">
        <v>168.16000366210901</v>
      </c>
      <c r="K1077">
        <v>175.03999328613301</v>
      </c>
      <c r="L1077">
        <v>91070300</v>
      </c>
      <c r="M1077">
        <v>173.98919677734401</v>
      </c>
      <c r="N1077">
        <v>515.67999267578102</v>
      </c>
      <c r="O1077">
        <v>519.47998046875</v>
      </c>
      <c r="P1077">
        <v>512.08001708984398</v>
      </c>
      <c r="Q1077">
        <v>518</v>
      </c>
      <c r="R1077">
        <v>70099000</v>
      </c>
      <c r="S1077">
        <v>509.982421875</v>
      </c>
    </row>
    <row r="1078" spans="1:19" x14ac:dyDescent="0.35">
      <c r="A1078" s="1">
        <v>45394</v>
      </c>
      <c r="B1078">
        <v>172.33999633789099</v>
      </c>
      <c r="C1078">
        <v>173.80999755859401</v>
      </c>
      <c r="D1078">
        <v>170.36000061035199</v>
      </c>
      <c r="E1078">
        <v>171.05000305175801</v>
      </c>
      <c r="F1078">
        <v>64506600</v>
      </c>
      <c r="G1078">
        <v>171.05000305175801</v>
      </c>
      <c r="H1078">
        <v>174.25999450683599</v>
      </c>
      <c r="I1078">
        <v>178.36000061035199</v>
      </c>
      <c r="J1078">
        <v>174.21000671386699</v>
      </c>
      <c r="K1078">
        <v>176.55000305175801</v>
      </c>
      <c r="L1078">
        <v>101593300</v>
      </c>
      <c r="M1078">
        <v>175.490158081055</v>
      </c>
      <c r="N1078">
        <v>514.36999511718795</v>
      </c>
      <c r="O1078">
        <v>515.82000732421898</v>
      </c>
      <c r="P1078">
        <v>509.07998657226602</v>
      </c>
      <c r="Q1078">
        <v>510.85000610351602</v>
      </c>
      <c r="R1078">
        <v>92469100</v>
      </c>
      <c r="S1078">
        <v>502.94302368164102</v>
      </c>
    </row>
    <row r="1079" spans="1:19" x14ac:dyDescent="0.35">
      <c r="A1079" s="1">
        <v>45397</v>
      </c>
      <c r="B1079">
        <v>170.24000549316401</v>
      </c>
      <c r="C1079">
        <v>170.69000244140599</v>
      </c>
      <c r="D1079">
        <v>161.38000488281199</v>
      </c>
      <c r="E1079">
        <v>161.47999572753901</v>
      </c>
      <c r="F1079">
        <v>100245300</v>
      </c>
      <c r="G1079">
        <v>161.47999572753901</v>
      </c>
      <c r="H1079">
        <v>175.36000061035199</v>
      </c>
      <c r="I1079">
        <v>176.63000488281199</v>
      </c>
      <c r="J1079">
        <v>172.5</v>
      </c>
      <c r="K1079">
        <v>172.69000244140599</v>
      </c>
      <c r="L1079">
        <v>73531800</v>
      </c>
      <c r="M1079">
        <v>171.65330505371099</v>
      </c>
      <c r="N1079">
        <v>515.13000488281205</v>
      </c>
      <c r="O1079">
        <v>515.29998779296898</v>
      </c>
      <c r="P1079">
        <v>503.57998657226602</v>
      </c>
      <c r="Q1079">
        <v>504.45001220703102</v>
      </c>
      <c r="R1079">
        <v>92101400</v>
      </c>
      <c r="S1079">
        <v>496.64212036132801</v>
      </c>
    </row>
    <row r="1080" spans="1:19" x14ac:dyDescent="0.35">
      <c r="A1080" s="1">
        <v>45398</v>
      </c>
      <c r="B1080">
        <v>156.74000549316401</v>
      </c>
      <c r="C1080">
        <v>158.19000244140599</v>
      </c>
      <c r="D1080">
        <v>153.75</v>
      </c>
      <c r="E1080">
        <v>157.11000061035199</v>
      </c>
      <c r="F1080" s="2">
        <v>97000000</v>
      </c>
      <c r="G1080">
        <v>157.11000061035199</v>
      </c>
      <c r="H1080">
        <v>171.75</v>
      </c>
      <c r="I1080">
        <v>173.75999450683599</v>
      </c>
      <c r="J1080">
        <v>168.27000427246099</v>
      </c>
      <c r="K1080">
        <v>169.38000488281199</v>
      </c>
      <c r="L1080">
        <v>73711200</v>
      </c>
      <c r="M1080">
        <v>168.363204956055</v>
      </c>
      <c r="N1080">
        <v>504.94000244140602</v>
      </c>
      <c r="O1080">
        <v>506.5</v>
      </c>
      <c r="P1080">
        <v>502.20999145507801</v>
      </c>
      <c r="Q1080">
        <v>503.52999877929699</v>
      </c>
      <c r="R1080">
        <v>73484000</v>
      </c>
      <c r="S1080">
        <v>495.73629760742199</v>
      </c>
    </row>
    <row r="1081" spans="1:19" x14ac:dyDescent="0.35">
      <c r="A1081" s="1">
        <v>45399</v>
      </c>
      <c r="B1081">
        <v>157.63999938964801</v>
      </c>
      <c r="C1081">
        <v>158.330001831055</v>
      </c>
      <c r="D1081">
        <v>153.77999877929699</v>
      </c>
      <c r="E1081">
        <v>155.44999694824199</v>
      </c>
      <c r="F1081">
        <v>82439700</v>
      </c>
      <c r="G1081">
        <v>155.44999694824199</v>
      </c>
      <c r="H1081">
        <v>169.61000061035199</v>
      </c>
      <c r="I1081">
        <v>170.64999389648401</v>
      </c>
      <c r="J1081">
        <v>168</v>
      </c>
      <c r="K1081">
        <v>168</v>
      </c>
      <c r="L1081">
        <v>50901200</v>
      </c>
      <c r="M1081">
        <v>166.99148559570301</v>
      </c>
      <c r="N1081">
        <v>506.04998779296898</v>
      </c>
      <c r="O1081">
        <v>506.22000122070301</v>
      </c>
      <c r="P1081">
        <v>499.11999511718801</v>
      </c>
      <c r="Q1081">
        <v>500.54998779296898</v>
      </c>
      <c r="R1081">
        <v>75910300</v>
      </c>
      <c r="S1081">
        <v>492.80245971679699</v>
      </c>
    </row>
    <row r="1082" spans="1:19" x14ac:dyDescent="0.35">
      <c r="A1082" s="1">
        <v>45400</v>
      </c>
      <c r="B1082">
        <v>151.25</v>
      </c>
      <c r="C1082">
        <v>152.19999694824199</v>
      </c>
      <c r="D1082">
        <v>148.69999694824199</v>
      </c>
      <c r="E1082">
        <v>149.92999267578099</v>
      </c>
      <c r="F1082">
        <v>96098800</v>
      </c>
      <c r="G1082">
        <v>149.92999267578099</v>
      </c>
      <c r="H1082">
        <v>168.02999877929699</v>
      </c>
      <c r="I1082">
        <v>168.63999938964801</v>
      </c>
      <c r="J1082">
        <v>166.55000305175801</v>
      </c>
      <c r="K1082">
        <v>167.03999328613301</v>
      </c>
      <c r="L1082">
        <v>43122900</v>
      </c>
      <c r="M1082">
        <v>166.03723144531199</v>
      </c>
      <c r="N1082">
        <v>501.98001098632801</v>
      </c>
      <c r="O1082">
        <v>504.13000488281199</v>
      </c>
      <c r="P1082">
        <v>498.55999755859398</v>
      </c>
      <c r="Q1082">
        <v>499.51998901367199</v>
      </c>
      <c r="R1082">
        <v>74548100</v>
      </c>
      <c r="S1082">
        <v>491.78839111328102</v>
      </c>
    </row>
    <row r="1083" spans="1:19" x14ac:dyDescent="0.35">
      <c r="A1083" s="1">
        <v>45401</v>
      </c>
      <c r="B1083">
        <v>148.97000122070301</v>
      </c>
      <c r="C1083">
        <v>150.94000244140599</v>
      </c>
      <c r="D1083">
        <v>146.22000122070301</v>
      </c>
      <c r="E1083">
        <v>147.05000305175801</v>
      </c>
      <c r="F1083">
        <v>86005100</v>
      </c>
      <c r="G1083">
        <v>147.05000305175801</v>
      </c>
      <c r="H1083">
        <v>166.21000671386699</v>
      </c>
      <c r="I1083">
        <v>166.39999389648401</v>
      </c>
      <c r="J1083">
        <v>164.080001831055</v>
      </c>
      <c r="K1083">
        <v>165</v>
      </c>
      <c r="L1083">
        <v>67772100</v>
      </c>
      <c r="M1083">
        <v>164.00949096679699</v>
      </c>
      <c r="N1083">
        <v>499.44000244140602</v>
      </c>
      <c r="O1083">
        <v>500.45999145507801</v>
      </c>
      <c r="P1083">
        <v>493.85998535156199</v>
      </c>
      <c r="Q1083">
        <v>495.16000366210898</v>
      </c>
      <c r="R1083">
        <v>102129100</v>
      </c>
      <c r="S1083">
        <v>487.49588012695301</v>
      </c>
    </row>
    <row r="1084" spans="1:19" x14ac:dyDescent="0.35">
      <c r="A1084" s="1">
        <v>45404</v>
      </c>
      <c r="B1084">
        <v>140.55999755859401</v>
      </c>
      <c r="C1084">
        <v>144.44000244140599</v>
      </c>
      <c r="D1084">
        <v>138.80000305175801</v>
      </c>
      <c r="E1084">
        <v>142.05000305175801</v>
      </c>
      <c r="F1084">
        <v>107097600</v>
      </c>
      <c r="G1084">
        <v>142.05000305175801</v>
      </c>
      <c r="H1084">
        <v>165.52000427246099</v>
      </c>
      <c r="I1084">
        <v>167.25999450683599</v>
      </c>
      <c r="J1084">
        <v>164.77000427246099</v>
      </c>
      <c r="K1084">
        <v>165.83999633789099</v>
      </c>
      <c r="L1084">
        <v>48116400</v>
      </c>
      <c r="M1084">
        <v>164.84443664550801</v>
      </c>
      <c r="N1084">
        <v>497.82998657226602</v>
      </c>
      <c r="O1084">
        <v>502.38000488281199</v>
      </c>
      <c r="P1084">
        <v>495.42999267578102</v>
      </c>
      <c r="Q1084">
        <v>499.72000122070301</v>
      </c>
      <c r="R1084">
        <v>67961000</v>
      </c>
      <c r="S1084">
        <v>491.98532104492199</v>
      </c>
    </row>
    <row r="1085" spans="1:19" x14ac:dyDescent="0.35">
      <c r="A1085" s="1">
        <v>45405</v>
      </c>
      <c r="B1085">
        <v>143.330001831055</v>
      </c>
      <c r="C1085">
        <v>147.25999450683599</v>
      </c>
      <c r="D1085">
        <v>141.11000061035199</v>
      </c>
      <c r="E1085">
        <v>144.67999267578099</v>
      </c>
      <c r="F1085">
        <v>124545100</v>
      </c>
      <c r="G1085">
        <v>144.67999267578099</v>
      </c>
      <c r="H1085">
        <v>165.35000610351599</v>
      </c>
      <c r="I1085">
        <v>167.05000305175801</v>
      </c>
      <c r="J1085">
        <v>164.919998168945</v>
      </c>
      <c r="K1085">
        <v>166.89999389648401</v>
      </c>
      <c r="L1085">
        <v>49537800</v>
      </c>
      <c r="M1085">
        <v>165.89807128906199</v>
      </c>
      <c r="N1085">
        <v>501.77999877929699</v>
      </c>
      <c r="O1085">
        <v>506.08999633789102</v>
      </c>
      <c r="P1085">
        <v>499.52999877929699</v>
      </c>
      <c r="Q1085">
        <v>505.64999389648398</v>
      </c>
      <c r="R1085">
        <v>64633600</v>
      </c>
      <c r="S1085">
        <v>497.82351684570301</v>
      </c>
    </row>
    <row r="1086" spans="1:19" x14ac:dyDescent="0.35">
      <c r="A1086" s="1">
        <v>45406</v>
      </c>
      <c r="B1086">
        <v>162.83999633789099</v>
      </c>
      <c r="C1086">
        <v>167.97000122070301</v>
      </c>
      <c r="D1086">
        <v>157.50999450683599</v>
      </c>
      <c r="E1086">
        <v>162.13000488281199</v>
      </c>
      <c r="F1086">
        <v>181178000</v>
      </c>
      <c r="G1086">
        <v>162.13000488281199</v>
      </c>
      <c r="H1086">
        <v>166.53999328613301</v>
      </c>
      <c r="I1086">
        <v>169.30000305175801</v>
      </c>
      <c r="J1086">
        <v>166.21000671386699</v>
      </c>
      <c r="K1086">
        <v>169.02000427246099</v>
      </c>
      <c r="L1086">
        <v>48251800</v>
      </c>
      <c r="M1086">
        <v>168.00535583496099</v>
      </c>
      <c r="N1086">
        <v>506.55999755859398</v>
      </c>
      <c r="O1086">
        <v>507.36999511718801</v>
      </c>
      <c r="P1086">
        <v>503.13000488281199</v>
      </c>
      <c r="Q1086">
        <v>505.41000366210898</v>
      </c>
      <c r="R1086">
        <v>55928100</v>
      </c>
      <c r="S1086">
        <v>497.58718872070301</v>
      </c>
    </row>
    <row r="1087" spans="1:19" x14ac:dyDescent="0.35">
      <c r="A1087" s="1">
        <v>45407</v>
      </c>
      <c r="B1087">
        <v>158.96000671386699</v>
      </c>
      <c r="C1087">
        <v>170.88000488281199</v>
      </c>
      <c r="D1087">
        <v>158.36000061035199</v>
      </c>
      <c r="E1087">
        <v>170.17999267578099</v>
      </c>
      <c r="F1087">
        <v>126427500</v>
      </c>
      <c r="G1087">
        <v>170.17999267578099</v>
      </c>
      <c r="H1087">
        <v>169.52999877929699</v>
      </c>
      <c r="I1087">
        <v>170.61000061035199</v>
      </c>
      <c r="J1087">
        <v>168.14999389648401</v>
      </c>
      <c r="K1087">
        <v>169.88999938964801</v>
      </c>
      <c r="L1087">
        <v>50558300</v>
      </c>
      <c r="M1087">
        <v>168.8701171875</v>
      </c>
      <c r="N1087">
        <v>499.17999267578102</v>
      </c>
      <c r="O1087">
        <v>504.26998901367199</v>
      </c>
      <c r="P1087">
        <v>497.489990234375</v>
      </c>
      <c r="Q1087">
        <v>503.489990234375</v>
      </c>
      <c r="R1087">
        <v>69122400</v>
      </c>
      <c r="S1087">
        <v>495.69689941406199</v>
      </c>
    </row>
    <row r="1088" spans="1:19" x14ac:dyDescent="0.35">
      <c r="A1088" s="1">
        <v>45408</v>
      </c>
      <c r="B1088">
        <v>168.85000610351599</v>
      </c>
      <c r="C1088">
        <v>172.11999511718801</v>
      </c>
      <c r="D1088">
        <v>166.36999511718801</v>
      </c>
      <c r="E1088">
        <v>168.28999328613301</v>
      </c>
      <c r="F1088">
        <v>109815700</v>
      </c>
      <c r="G1088">
        <v>168.28999328613301</v>
      </c>
      <c r="H1088">
        <v>169.88000488281199</v>
      </c>
      <c r="I1088">
        <v>171.33999633789099</v>
      </c>
      <c r="J1088">
        <v>169.17999267578099</v>
      </c>
      <c r="K1088">
        <v>169.30000305175801</v>
      </c>
      <c r="L1088">
        <v>44838400</v>
      </c>
      <c r="M1088">
        <v>168.28367614746099</v>
      </c>
      <c r="N1088">
        <v>506.35000610351602</v>
      </c>
      <c r="O1088">
        <v>509.88000488281199</v>
      </c>
      <c r="P1088">
        <v>505.70001220703102</v>
      </c>
      <c r="Q1088">
        <v>508.260009765625</v>
      </c>
      <c r="R1088">
        <v>64306100</v>
      </c>
      <c r="S1088">
        <v>500.39312744140602</v>
      </c>
    </row>
    <row r="1089" spans="1:19" x14ac:dyDescent="0.35">
      <c r="A1089" s="1">
        <v>45411</v>
      </c>
      <c r="B1089">
        <v>188.419998168945</v>
      </c>
      <c r="C1089">
        <v>198.86999511718801</v>
      </c>
      <c r="D1089">
        <v>184.53999328613301</v>
      </c>
      <c r="E1089">
        <v>194.05000305175801</v>
      </c>
      <c r="F1089">
        <v>243869700</v>
      </c>
      <c r="G1089">
        <v>194.05000305175801</v>
      </c>
      <c r="H1089">
        <v>173.36999511718801</v>
      </c>
      <c r="I1089">
        <v>176.02999877929699</v>
      </c>
      <c r="J1089">
        <v>173.10000610351599</v>
      </c>
      <c r="K1089">
        <v>173.5</v>
      </c>
      <c r="L1089">
        <v>68169400</v>
      </c>
      <c r="M1089">
        <v>172.45845031738301</v>
      </c>
      <c r="N1089">
        <v>510.08999633789102</v>
      </c>
      <c r="O1089">
        <v>510.75</v>
      </c>
      <c r="P1089">
        <v>507.25</v>
      </c>
      <c r="Q1089">
        <v>510.05999755859398</v>
      </c>
      <c r="R1089">
        <v>46415400</v>
      </c>
      <c r="S1089">
        <v>502.16525268554699</v>
      </c>
    </row>
    <row r="1090" spans="1:19" x14ac:dyDescent="0.35">
      <c r="A1090" s="1">
        <v>45412</v>
      </c>
      <c r="B1090">
        <v>186.97999572753901</v>
      </c>
      <c r="C1090">
        <v>190.94999694824199</v>
      </c>
      <c r="D1090">
        <v>182.83999633789099</v>
      </c>
      <c r="E1090">
        <v>183.27999877929699</v>
      </c>
      <c r="F1090">
        <v>127031800</v>
      </c>
      <c r="G1090">
        <v>183.27999877929699</v>
      </c>
      <c r="H1090">
        <v>173.330001831055</v>
      </c>
      <c r="I1090">
        <v>174.99000549316401</v>
      </c>
      <c r="J1090">
        <v>170</v>
      </c>
      <c r="K1090">
        <v>170.330001831055</v>
      </c>
      <c r="L1090">
        <v>65934800</v>
      </c>
      <c r="M1090">
        <v>169.30749511718801</v>
      </c>
      <c r="N1090">
        <v>508.55999755859398</v>
      </c>
      <c r="O1090">
        <v>509.55999755859398</v>
      </c>
      <c r="P1090">
        <v>501.98001098632801</v>
      </c>
      <c r="Q1090">
        <v>501.98001098632801</v>
      </c>
      <c r="R1090">
        <v>77483600</v>
      </c>
      <c r="S1090">
        <v>494.21029663085898</v>
      </c>
    </row>
    <row r="1091" spans="1:19" x14ac:dyDescent="0.35">
      <c r="A1091" s="1">
        <v>45413</v>
      </c>
      <c r="B1091">
        <v>182</v>
      </c>
      <c r="C1091">
        <v>185.86000061035199</v>
      </c>
      <c r="D1091">
        <v>179.00999450683599</v>
      </c>
      <c r="E1091">
        <v>179.99000549316401</v>
      </c>
      <c r="F1091">
        <v>92829700</v>
      </c>
      <c r="G1091">
        <v>179.99000549316401</v>
      </c>
      <c r="H1091">
        <v>169.580001831055</v>
      </c>
      <c r="I1091">
        <v>172.71000671386699</v>
      </c>
      <c r="J1091">
        <v>169.11000061035199</v>
      </c>
      <c r="K1091">
        <v>169.30000305175801</v>
      </c>
      <c r="L1091">
        <v>50383100</v>
      </c>
      <c r="M1091">
        <v>168.28367614746099</v>
      </c>
      <c r="N1091">
        <v>501.38000488281199</v>
      </c>
      <c r="O1091">
        <v>508.19000244140602</v>
      </c>
      <c r="P1091">
        <v>499.86999511718801</v>
      </c>
      <c r="Q1091">
        <v>500.35000610351602</v>
      </c>
      <c r="R1091">
        <v>80242800</v>
      </c>
      <c r="S1091">
        <v>492.60559082031199</v>
      </c>
    </row>
    <row r="1092" spans="1:19" x14ac:dyDescent="0.35">
      <c r="A1092" s="1">
        <v>45414</v>
      </c>
      <c r="B1092">
        <v>182.86000061035199</v>
      </c>
      <c r="C1092">
        <v>184.60000610351599</v>
      </c>
      <c r="D1092">
        <v>176.02000427246099</v>
      </c>
      <c r="E1092">
        <v>180.00999450683599</v>
      </c>
      <c r="F1092">
        <v>89148000</v>
      </c>
      <c r="G1092">
        <v>180.00999450683599</v>
      </c>
      <c r="H1092">
        <v>172.50999450683599</v>
      </c>
      <c r="I1092">
        <v>173.419998168945</v>
      </c>
      <c r="J1092">
        <v>170.88999938964801</v>
      </c>
      <c r="K1092">
        <v>173.02999877929699</v>
      </c>
      <c r="L1092">
        <v>94214900</v>
      </c>
      <c r="M1092">
        <v>171.991287231445</v>
      </c>
      <c r="N1092">
        <v>504.14999389648398</v>
      </c>
      <c r="O1092">
        <v>505.89001464843801</v>
      </c>
      <c r="P1092">
        <v>499.54998779296898</v>
      </c>
      <c r="Q1092">
        <v>505.02999877929699</v>
      </c>
      <c r="R1092">
        <v>62550200</v>
      </c>
      <c r="S1092">
        <v>497.21307373046898</v>
      </c>
    </row>
    <row r="1093" spans="1:19" x14ac:dyDescent="0.35">
      <c r="A1093" s="1">
        <v>45415</v>
      </c>
      <c r="B1093">
        <v>182.10000610351599</v>
      </c>
      <c r="C1093">
        <v>184.77999877929699</v>
      </c>
      <c r="D1093">
        <v>178.419998168945</v>
      </c>
      <c r="E1093">
        <v>181.19000244140599</v>
      </c>
      <c r="F1093">
        <v>75491500</v>
      </c>
      <c r="G1093">
        <v>181.19000244140599</v>
      </c>
      <c r="H1093">
        <v>186.64999389648401</v>
      </c>
      <c r="I1093">
        <v>187</v>
      </c>
      <c r="J1093">
        <v>182.66000366210901</v>
      </c>
      <c r="K1093">
        <v>183.38000488281199</v>
      </c>
      <c r="L1093">
        <v>163224100</v>
      </c>
      <c r="M1093">
        <v>182.27914428710901</v>
      </c>
      <c r="N1093">
        <v>511.16000366210898</v>
      </c>
      <c r="O1093">
        <v>512.54998779296898</v>
      </c>
      <c r="P1093">
        <v>508.55999755859398</v>
      </c>
      <c r="Q1093">
        <v>511.29000854492199</v>
      </c>
      <c r="R1093">
        <v>72756700</v>
      </c>
      <c r="S1093">
        <v>503.376220703125</v>
      </c>
    </row>
    <row r="1094" spans="1:19" x14ac:dyDescent="0.35">
      <c r="A1094" s="1">
        <v>45418</v>
      </c>
      <c r="B1094">
        <v>183.80000305175801</v>
      </c>
      <c r="C1094">
        <v>187.55999755859401</v>
      </c>
      <c r="D1094">
        <v>182.19999694824199</v>
      </c>
      <c r="E1094">
        <v>184.75999450683599</v>
      </c>
      <c r="F1094">
        <v>84390300</v>
      </c>
      <c r="G1094">
        <v>184.75999450683599</v>
      </c>
      <c r="H1094">
        <v>182.35000610351599</v>
      </c>
      <c r="I1094">
        <v>184.19999694824199</v>
      </c>
      <c r="J1094">
        <v>180.419998168945</v>
      </c>
      <c r="K1094">
        <v>181.71000671386699</v>
      </c>
      <c r="L1094">
        <v>78569700</v>
      </c>
      <c r="M1094">
        <v>180.61918640136699</v>
      </c>
      <c r="N1094">
        <v>513.75</v>
      </c>
      <c r="O1094">
        <v>516.60998535156205</v>
      </c>
      <c r="P1094">
        <v>513.29998779296898</v>
      </c>
      <c r="Q1094">
        <v>516.57000732421898</v>
      </c>
      <c r="R1094">
        <v>47264700</v>
      </c>
      <c r="S1094">
        <v>508.57452392578102</v>
      </c>
    </row>
    <row r="1095" spans="1:19" x14ac:dyDescent="0.35">
      <c r="A1095" s="1">
        <v>45419</v>
      </c>
      <c r="B1095">
        <v>182.39999389648401</v>
      </c>
      <c r="C1095">
        <v>183.25999450683599</v>
      </c>
      <c r="D1095">
        <v>177.39999389648401</v>
      </c>
      <c r="E1095">
        <v>177.80999755859401</v>
      </c>
      <c r="F1095">
        <v>75045900</v>
      </c>
      <c r="G1095">
        <v>177.80999755859401</v>
      </c>
      <c r="H1095">
        <v>183.44999694824199</v>
      </c>
      <c r="I1095">
        <v>184.89999389648401</v>
      </c>
      <c r="J1095">
        <v>181.32000732421901</v>
      </c>
      <c r="K1095">
        <v>182.39999389648401</v>
      </c>
      <c r="L1095">
        <v>77305800</v>
      </c>
      <c r="M1095">
        <v>181.30502319335901</v>
      </c>
      <c r="N1095">
        <v>517.55999755859398</v>
      </c>
      <c r="O1095">
        <v>518.57000732421898</v>
      </c>
      <c r="P1095">
        <v>516.45001220703102</v>
      </c>
      <c r="Q1095">
        <v>517.14001464843795</v>
      </c>
      <c r="R1095">
        <v>52561300</v>
      </c>
      <c r="S1095">
        <v>509.13571166992199</v>
      </c>
    </row>
    <row r="1096" spans="1:19" x14ac:dyDescent="0.35">
      <c r="A1096" s="1">
        <v>45420</v>
      </c>
      <c r="B1096">
        <v>171.58999633789099</v>
      </c>
      <c r="C1096">
        <v>176.05999755859401</v>
      </c>
      <c r="D1096">
        <v>170.14999389648401</v>
      </c>
      <c r="E1096">
        <v>174.72000122070301</v>
      </c>
      <c r="F1096">
        <v>79969500</v>
      </c>
      <c r="G1096">
        <v>174.72000122070301</v>
      </c>
      <c r="H1096">
        <v>182.85000610351599</v>
      </c>
      <c r="I1096">
        <v>183.07000732421901</v>
      </c>
      <c r="J1096">
        <v>181.44999694824199</v>
      </c>
      <c r="K1096">
        <v>182.74000549316401</v>
      </c>
      <c r="L1096">
        <v>45057100</v>
      </c>
      <c r="M1096">
        <v>181.642990112305</v>
      </c>
      <c r="N1096">
        <v>515.260009765625</v>
      </c>
      <c r="O1096">
        <v>517.739990234375</v>
      </c>
      <c r="P1096">
        <v>515.14001464843795</v>
      </c>
      <c r="Q1096">
        <v>517.19000244140602</v>
      </c>
      <c r="R1096">
        <v>42047200</v>
      </c>
      <c r="S1096">
        <v>509.18487548828102</v>
      </c>
    </row>
    <row r="1097" spans="1:19" x14ac:dyDescent="0.35">
      <c r="A1097" s="1">
        <v>45421</v>
      </c>
      <c r="B1097">
        <v>175.00999450683599</v>
      </c>
      <c r="C1097">
        <v>175.61999511718801</v>
      </c>
      <c r="D1097">
        <v>171.36999511718801</v>
      </c>
      <c r="E1097">
        <v>171.97000122070301</v>
      </c>
      <c r="F1097">
        <v>65950300</v>
      </c>
      <c r="G1097">
        <v>171.97000122070301</v>
      </c>
      <c r="H1097">
        <v>182.55999755859401</v>
      </c>
      <c r="I1097">
        <v>184.66000366210901</v>
      </c>
      <c r="J1097">
        <v>182.11000061035199</v>
      </c>
      <c r="K1097">
        <v>184.57000732421901</v>
      </c>
      <c r="L1097">
        <v>48983000</v>
      </c>
      <c r="M1097">
        <v>183.46200561523401</v>
      </c>
      <c r="N1097">
        <v>517.38000488281205</v>
      </c>
      <c r="O1097">
        <v>520.21002197265602</v>
      </c>
      <c r="P1097">
        <v>516.71002197265602</v>
      </c>
      <c r="Q1097">
        <v>520.16998291015602</v>
      </c>
      <c r="R1097">
        <v>43643700</v>
      </c>
      <c r="S1097">
        <v>512.11871337890602</v>
      </c>
    </row>
    <row r="1098" spans="1:19" x14ac:dyDescent="0.35">
      <c r="A1098" s="1">
        <v>45422</v>
      </c>
      <c r="B1098">
        <v>173.05000305175801</v>
      </c>
      <c r="C1098">
        <v>173.05999755859401</v>
      </c>
      <c r="D1098">
        <v>167.75</v>
      </c>
      <c r="E1098">
        <v>168.47000122070301</v>
      </c>
      <c r="F1098">
        <v>72627200</v>
      </c>
      <c r="G1098">
        <v>168.47000122070301</v>
      </c>
      <c r="H1098">
        <v>184.89999389648401</v>
      </c>
      <c r="I1098">
        <v>185.08999633789099</v>
      </c>
      <c r="J1098">
        <v>182.13000488281199</v>
      </c>
      <c r="K1098">
        <v>183.05000305175801</v>
      </c>
      <c r="L1098">
        <v>50759500</v>
      </c>
      <c r="M1098">
        <v>182.19793701171901</v>
      </c>
      <c r="N1098">
        <v>521.80999755859398</v>
      </c>
      <c r="O1098">
        <v>522.64001464843795</v>
      </c>
      <c r="P1098">
        <v>519.59002685546898</v>
      </c>
      <c r="Q1098">
        <v>520.84002685546898</v>
      </c>
      <c r="R1098">
        <v>52233200</v>
      </c>
      <c r="S1098">
        <v>512.77844238281205</v>
      </c>
    </row>
    <row r="1099" spans="1:19" x14ac:dyDescent="0.35">
      <c r="A1099" s="1">
        <v>45425</v>
      </c>
      <c r="B1099">
        <v>170</v>
      </c>
      <c r="C1099">
        <v>175.39999389648401</v>
      </c>
      <c r="D1099">
        <v>169</v>
      </c>
      <c r="E1099">
        <v>171.88999938964801</v>
      </c>
      <c r="F1099">
        <v>67018900</v>
      </c>
      <c r="G1099">
        <v>171.88999938964801</v>
      </c>
      <c r="H1099">
        <v>185.44000244140599</v>
      </c>
      <c r="I1099">
        <v>187.10000610351599</v>
      </c>
      <c r="J1099">
        <v>184.61999511718801</v>
      </c>
      <c r="K1099">
        <v>186.27999877929699</v>
      </c>
      <c r="L1099">
        <v>72044800</v>
      </c>
      <c r="M1099">
        <v>185.41287231445301</v>
      </c>
      <c r="N1099">
        <v>522.55999755859398</v>
      </c>
      <c r="O1099">
        <v>522.66998291015602</v>
      </c>
      <c r="P1099">
        <v>519.739990234375</v>
      </c>
      <c r="Q1099">
        <v>520.90997314453102</v>
      </c>
      <c r="R1099">
        <v>36716400</v>
      </c>
      <c r="S1099">
        <v>512.84729003906205</v>
      </c>
    </row>
    <row r="1100" spans="1:19" x14ac:dyDescent="0.35">
      <c r="A1100" s="1">
        <v>45426</v>
      </c>
      <c r="B1100">
        <v>174.5</v>
      </c>
      <c r="C1100">
        <v>179.49000549316401</v>
      </c>
      <c r="D1100">
        <v>174.07000732421901</v>
      </c>
      <c r="E1100">
        <v>177.55000305175801</v>
      </c>
      <c r="F1100">
        <v>86407400</v>
      </c>
      <c r="G1100">
        <v>177.55000305175801</v>
      </c>
      <c r="H1100">
        <v>187.50999450683599</v>
      </c>
      <c r="I1100">
        <v>188.30000305175801</v>
      </c>
      <c r="J1100">
        <v>186.28999328613301</v>
      </c>
      <c r="K1100">
        <v>187.42999267578099</v>
      </c>
      <c r="L1100">
        <v>52393600</v>
      </c>
      <c r="M1100">
        <v>186.55751037597699</v>
      </c>
      <c r="N1100">
        <v>521.10998535156205</v>
      </c>
      <c r="O1100">
        <v>523.83001708984398</v>
      </c>
      <c r="P1100">
        <v>520.55999755859398</v>
      </c>
      <c r="Q1100">
        <v>523.29998779296898</v>
      </c>
      <c r="R1100">
        <v>57535900</v>
      </c>
      <c r="S1100">
        <v>515.20025634765602</v>
      </c>
    </row>
    <row r="1101" spans="1:19" x14ac:dyDescent="0.35">
      <c r="A1101" s="1">
        <v>45427</v>
      </c>
      <c r="B1101">
        <v>179.89999389648401</v>
      </c>
      <c r="C1101">
        <v>180</v>
      </c>
      <c r="D1101">
        <v>173.11000061035199</v>
      </c>
      <c r="E1101">
        <v>173.99000549316401</v>
      </c>
      <c r="F1101">
        <v>79663000</v>
      </c>
      <c r="G1101">
        <v>173.99000549316401</v>
      </c>
      <c r="H1101">
        <v>187.91000366210901</v>
      </c>
      <c r="I1101">
        <v>190.64999389648401</v>
      </c>
      <c r="J1101">
        <v>187.36999511718801</v>
      </c>
      <c r="K1101">
        <v>189.72000122070301</v>
      </c>
      <c r="L1101">
        <v>70400000</v>
      </c>
      <c r="M1101">
        <v>188.83688354492199</v>
      </c>
      <c r="N1101">
        <v>525.83001708984398</v>
      </c>
      <c r="O1101">
        <v>530.08001708984398</v>
      </c>
      <c r="P1101">
        <v>525.17999267578102</v>
      </c>
      <c r="Q1101">
        <v>529.780029296875</v>
      </c>
      <c r="R1101">
        <v>59504900</v>
      </c>
      <c r="S1101">
        <v>521.580078125</v>
      </c>
    </row>
    <row r="1102" spans="1:19" x14ac:dyDescent="0.35">
      <c r="A1102" s="1">
        <v>45428</v>
      </c>
      <c r="B1102">
        <v>174.10000610351599</v>
      </c>
      <c r="C1102">
        <v>175.78999328613301</v>
      </c>
      <c r="D1102">
        <v>171.42999267578099</v>
      </c>
      <c r="E1102">
        <v>174.83999633789099</v>
      </c>
      <c r="F1102">
        <v>59812200</v>
      </c>
      <c r="G1102">
        <v>174.83999633789099</v>
      </c>
      <c r="H1102">
        <v>190.47000122070301</v>
      </c>
      <c r="I1102">
        <v>191.10000610351599</v>
      </c>
      <c r="J1102">
        <v>189.66000366210901</v>
      </c>
      <c r="K1102">
        <v>189.83999633789099</v>
      </c>
      <c r="L1102">
        <v>52845200</v>
      </c>
      <c r="M1102">
        <v>188.95631408691401</v>
      </c>
      <c r="N1102">
        <v>529.88000488281205</v>
      </c>
      <c r="O1102">
        <v>531.52001953125</v>
      </c>
      <c r="P1102">
        <v>528.53997802734398</v>
      </c>
      <c r="Q1102">
        <v>528.69000244140602</v>
      </c>
      <c r="R1102">
        <v>50244800</v>
      </c>
      <c r="S1102">
        <v>520.50689697265602</v>
      </c>
    </row>
    <row r="1103" spans="1:19" x14ac:dyDescent="0.35">
      <c r="A1103" s="1">
        <v>45429</v>
      </c>
      <c r="B1103">
        <v>173.55000305175801</v>
      </c>
      <c r="C1103">
        <v>179.63000488281199</v>
      </c>
      <c r="D1103">
        <v>172.75</v>
      </c>
      <c r="E1103">
        <v>177.46000671386699</v>
      </c>
      <c r="F1103">
        <v>77445800</v>
      </c>
      <c r="G1103">
        <v>177.46000671386699</v>
      </c>
      <c r="H1103">
        <v>189.50999450683599</v>
      </c>
      <c r="I1103">
        <v>190.80999755859401</v>
      </c>
      <c r="J1103">
        <v>189.17999267578099</v>
      </c>
      <c r="K1103">
        <v>189.86999511718801</v>
      </c>
      <c r="L1103">
        <v>41282900</v>
      </c>
      <c r="M1103">
        <v>188.98616027832</v>
      </c>
      <c r="N1103">
        <v>528.80999755859398</v>
      </c>
      <c r="O1103">
        <v>529.52001953125</v>
      </c>
      <c r="P1103">
        <v>527.32000732421898</v>
      </c>
      <c r="Q1103">
        <v>529.45001220703102</v>
      </c>
      <c r="R1103">
        <v>59187600</v>
      </c>
      <c r="S1103">
        <v>521.255126953125</v>
      </c>
    </row>
    <row r="1104" spans="1:19" x14ac:dyDescent="0.35">
      <c r="A1104" s="1">
        <v>45432</v>
      </c>
      <c r="B1104">
        <v>177.55999755859401</v>
      </c>
      <c r="C1104">
        <v>177.75</v>
      </c>
      <c r="D1104">
        <v>173.52000427246099</v>
      </c>
      <c r="E1104">
        <v>174.94999694824199</v>
      </c>
      <c r="F1104">
        <v>61727400</v>
      </c>
      <c r="G1104">
        <v>174.94999694824199</v>
      </c>
      <c r="H1104">
        <v>189.330001831055</v>
      </c>
      <c r="I1104">
        <v>191.919998168945</v>
      </c>
      <c r="J1104">
        <v>189.00999450683599</v>
      </c>
      <c r="K1104">
        <v>191.03999328613301</v>
      </c>
      <c r="L1104">
        <v>44361300</v>
      </c>
      <c r="M1104">
        <v>190.15072631835901</v>
      </c>
      <c r="N1104">
        <v>529.57000732421898</v>
      </c>
      <c r="O1104">
        <v>531.55999755859398</v>
      </c>
      <c r="P1104">
        <v>529.16998291015602</v>
      </c>
      <c r="Q1104">
        <v>530.05999755859398</v>
      </c>
      <c r="R1104">
        <v>37764200</v>
      </c>
      <c r="S1104">
        <v>521.855712890625</v>
      </c>
    </row>
    <row r="1105" spans="1:19" x14ac:dyDescent="0.35">
      <c r="A1105" s="1">
        <v>45433</v>
      </c>
      <c r="B1105">
        <v>175.50999450683599</v>
      </c>
      <c r="C1105">
        <v>186.88000488281199</v>
      </c>
      <c r="D1105">
        <v>174.71000671386699</v>
      </c>
      <c r="E1105">
        <v>186.60000610351599</v>
      </c>
      <c r="F1105">
        <v>115266500</v>
      </c>
      <c r="G1105">
        <v>186.60000610351599</v>
      </c>
      <c r="H1105">
        <v>191.08999633789099</v>
      </c>
      <c r="I1105">
        <v>192.72999572753901</v>
      </c>
      <c r="J1105">
        <v>190.919998168945</v>
      </c>
      <c r="K1105">
        <v>192.35000610351599</v>
      </c>
      <c r="L1105">
        <v>42309400</v>
      </c>
      <c r="M1105">
        <v>191.45463562011699</v>
      </c>
      <c r="N1105">
        <v>529.280029296875</v>
      </c>
      <c r="O1105">
        <v>531.52001953125</v>
      </c>
      <c r="P1105">
        <v>529.07000732421898</v>
      </c>
      <c r="Q1105">
        <v>531.35998535156205</v>
      </c>
      <c r="R1105">
        <v>33437000</v>
      </c>
      <c r="S1105">
        <v>523.13555908203102</v>
      </c>
    </row>
    <row r="1106" spans="1:19" x14ac:dyDescent="0.35">
      <c r="A1106" s="1">
        <v>45434</v>
      </c>
      <c r="B1106">
        <v>182.85000610351599</v>
      </c>
      <c r="C1106">
        <v>183.80000305175801</v>
      </c>
      <c r="D1106">
        <v>178.11999511718801</v>
      </c>
      <c r="E1106">
        <v>180.11000061035199</v>
      </c>
      <c r="F1106">
        <v>88313500</v>
      </c>
      <c r="G1106">
        <v>180.11000061035199</v>
      </c>
      <c r="H1106">
        <v>192.27000427246099</v>
      </c>
      <c r="I1106">
        <v>192.82000732421901</v>
      </c>
      <c r="J1106">
        <v>190.27000427246099</v>
      </c>
      <c r="K1106">
        <v>190.89999389648401</v>
      </c>
      <c r="L1106">
        <v>34648500</v>
      </c>
      <c r="M1106">
        <v>190.01136779785199</v>
      </c>
      <c r="N1106">
        <v>530.65002441406205</v>
      </c>
      <c r="O1106">
        <v>531.38000488281205</v>
      </c>
      <c r="P1106">
        <v>527.59997558593795</v>
      </c>
      <c r="Q1106">
        <v>529.83001708984398</v>
      </c>
      <c r="R1106">
        <v>48390000</v>
      </c>
      <c r="S1106">
        <v>521.62927246093795</v>
      </c>
    </row>
    <row r="1107" spans="1:19" x14ac:dyDescent="0.35">
      <c r="A1107" s="1">
        <v>45435</v>
      </c>
      <c r="B1107">
        <v>181.80000305175801</v>
      </c>
      <c r="C1107">
        <v>181.89999389648401</v>
      </c>
      <c r="D1107">
        <v>173.25999450683599</v>
      </c>
      <c r="E1107">
        <v>173.74000549316401</v>
      </c>
      <c r="F1107">
        <v>71975500</v>
      </c>
      <c r="G1107">
        <v>173.74000549316401</v>
      </c>
      <c r="H1107">
        <v>190.97999572753901</v>
      </c>
      <c r="I1107">
        <v>191</v>
      </c>
      <c r="J1107">
        <v>186.63000488281199</v>
      </c>
      <c r="K1107">
        <v>186.88000488281199</v>
      </c>
      <c r="L1107">
        <v>51005900</v>
      </c>
      <c r="M1107">
        <v>186.01010131835901</v>
      </c>
      <c r="N1107">
        <v>532.96002197265602</v>
      </c>
      <c r="O1107">
        <v>533.07000732421898</v>
      </c>
      <c r="P1107">
        <v>524.719970703125</v>
      </c>
      <c r="Q1107">
        <v>525.96002197265602</v>
      </c>
      <c r="R1107">
        <v>57211200</v>
      </c>
      <c r="S1107">
        <v>517.81915283203102</v>
      </c>
    </row>
    <row r="1108" spans="1:19" x14ac:dyDescent="0.35">
      <c r="A1108" s="1">
        <v>45436</v>
      </c>
      <c r="B1108">
        <v>174.83999633789099</v>
      </c>
      <c r="C1108">
        <v>180.080001831055</v>
      </c>
      <c r="D1108">
        <v>173.72999572753901</v>
      </c>
      <c r="E1108">
        <v>179.24000549316401</v>
      </c>
      <c r="F1108">
        <v>65479700</v>
      </c>
      <c r="G1108">
        <v>179.24000549316401</v>
      </c>
      <c r="H1108">
        <v>188.82000732421901</v>
      </c>
      <c r="I1108">
        <v>190.580001831055</v>
      </c>
      <c r="J1108">
        <v>188.03999328613301</v>
      </c>
      <c r="K1108">
        <v>189.97999572753901</v>
      </c>
      <c r="L1108">
        <v>36294600</v>
      </c>
      <c r="M1108">
        <v>189.09565734863301</v>
      </c>
      <c r="N1108">
        <v>527.84997558593795</v>
      </c>
      <c r="O1108">
        <v>530.27001953125</v>
      </c>
      <c r="P1108">
        <v>526.88000488281205</v>
      </c>
      <c r="Q1108">
        <v>529.44000244140602</v>
      </c>
      <c r="R1108">
        <v>41258400</v>
      </c>
      <c r="S1108">
        <v>521.24530029296898</v>
      </c>
    </row>
    <row r="1109" spans="1:19" x14ac:dyDescent="0.35">
      <c r="A1109" s="1">
        <v>45440</v>
      </c>
      <c r="B1109">
        <v>176.39999389648401</v>
      </c>
      <c r="C1109">
        <v>178.25</v>
      </c>
      <c r="D1109">
        <v>173.16000366210901</v>
      </c>
      <c r="E1109">
        <v>176.75</v>
      </c>
      <c r="F1109">
        <v>59736600</v>
      </c>
      <c r="G1109">
        <v>176.75</v>
      </c>
      <c r="H1109">
        <v>191.50999450683599</v>
      </c>
      <c r="I1109">
        <v>193</v>
      </c>
      <c r="J1109">
        <v>189.10000610351599</v>
      </c>
      <c r="K1109">
        <v>189.99000549316401</v>
      </c>
      <c r="L1109">
        <v>52280100</v>
      </c>
      <c r="M1109">
        <v>189.10560607910199</v>
      </c>
      <c r="N1109">
        <v>530.27001953125</v>
      </c>
      <c r="O1109">
        <v>530.510009765625</v>
      </c>
      <c r="P1109">
        <v>527.10998535156205</v>
      </c>
      <c r="Q1109">
        <v>529.80999755859398</v>
      </c>
      <c r="R1109">
        <v>36269600</v>
      </c>
      <c r="S1109">
        <v>521.60949707031205</v>
      </c>
    </row>
    <row r="1110" spans="1:19" x14ac:dyDescent="0.35">
      <c r="A1110" s="1">
        <v>45441</v>
      </c>
      <c r="B1110">
        <v>174.19000244140599</v>
      </c>
      <c r="C1110">
        <v>178.14999389648401</v>
      </c>
      <c r="D1110">
        <v>173.92999267578099</v>
      </c>
      <c r="E1110">
        <v>176.19000244140599</v>
      </c>
      <c r="F1110">
        <v>54782600</v>
      </c>
      <c r="G1110">
        <v>176.19000244140599</v>
      </c>
      <c r="H1110">
        <v>189.61000061035199</v>
      </c>
      <c r="I1110">
        <v>192.25</v>
      </c>
      <c r="J1110">
        <v>189.50999450683599</v>
      </c>
      <c r="K1110">
        <v>190.28999328613301</v>
      </c>
      <c r="L1110">
        <v>53068000</v>
      </c>
      <c r="M1110">
        <v>189.404220581055</v>
      </c>
      <c r="N1110">
        <v>525.67999267578102</v>
      </c>
      <c r="O1110">
        <v>527.30999755859398</v>
      </c>
      <c r="P1110">
        <v>525.36999511718795</v>
      </c>
      <c r="Q1110">
        <v>526.09997558593795</v>
      </c>
      <c r="R1110">
        <v>45190300</v>
      </c>
      <c r="S1110">
        <v>517.95697021484398</v>
      </c>
    </row>
    <row r="1111" spans="1:19" x14ac:dyDescent="0.35">
      <c r="A1111" s="1">
        <v>45442</v>
      </c>
      <c r="B1111">
        <v>178.580001831055</v>
      </c>
      <c r="C1111">
        <v>182.669998168945</v>
      </c>
      <c r="D1111">
        <v>175.38000488281199</v>
      </c>
      <c r="E1111">
        <v>178.78999328613301</v>
      </c>
      <c r="F1111">
        <v>77784800</v>
      </c>
      <c r="G1111">
        <v>178.78999328613301</v>
      </c>
      <c r="H1111">
        <v>190.75999450683599</v>
      </c>
      <c r="I1111">
        <v>192.17999267578099</v>
      </c>
      <c r="J1111">
        <v>190.63000488281199</v>
      </c>
      <c r="K1111">
        <v>191.28999328613301</v>
      </c>
      <c r="L1111">
        <v>49947900</v>
      </c>
      <c r="M1111">
        <v>190.39956665039099</v>
      </c>
      <c r="N1111">
        <v>524.52001953125</v>
      </c>
      <c r="O1111">
        <v>525.20001220703102</v>
      </c>
      <c r="P1111">
        <v>521.33001708984398</v>
      </c>
      <c r="Q1111">
        <v>522.60998535156205</v>
      </c>
      <c r="R1111">
        <v>46468500</v>
      </c>
      <c r="S1111">
        <v>514.52099609375</v>
      </c>
    </row>
    <row r="1112" spans="1:19" x14ac:dyDescent="0.35">
      <c r="A1112" s="1">
        <v>45443</v>
      </c>
      <c r="B1112">
        <v>178.5</v>
      </c>
      <c r="C1112">
        <v>180.32000732421901</v>
      </c>
      <c r="D1112">
        <v>173.82000732421901</v>
      </c>
      <c r="E1112">
        <v>178.080001831055</v>
      </c>
      <c r="F1112">
        <v>67314600</v>
      </c>
      <c r="G1112">
        <v>178.080001831055</v>
      </c>
      <c r="H1112">
        <v>191.44000244140599</v>
      </c>
      <c r="I1112">
        <v>192.57000732421901</v>
      </c>
      <c r="J1112">
        <v>189.91000366210901</v>
      </c>
      <c r="K1112">
        <v>192.25</v>
      </c>
      <c r="L1112">
        <v>75158300</v>
      </c>
      <c r="M1112">
        <v>191.35510253906199</v>
      </c>
      <c r="N1112">
        <v>523.59002685546898</v>
      </c>
      <c r="O1112">
        <v>527.5</v>
      </c>
      <c r="P1112">
        <v>518.35998535156205</v>
      </c>
      <c r="Q1112">
        <v>527.36999511718795</v>
      </c>
      <c r="R1112">
        <v>90785800</v>
      </c>
      <c r="S1112">
        <v>519.20733642578102</v>
      </c>
    </row>
    <row r="1113" spans="1:19" x14ac:dyDescent="0.35">
      <c r="A1113" s="1">
        <v>45446</v>
      </c>
      <c r="B1113">
        <v>178.13000488281199</v>
      </c>
      <c r="C1113">
        <v>182.63999938964801</v>
      </c>
      <c r="D1113">
        <v>174.49000549316401</v>
      </c>
      <c r="E1113">
        <v>176.28999328613301</v>
      </c>
      <c r="F1113">
        <v>68568900</v>
      </c>
      <c r="G1113">
        <v>176.28999328613301</v>
      </c>
      <c r="H1113">
        <v>192.89999389648401</v>
      </c>
      <c r="I1113">
        <v>194.99000549316401</v>
      </c>
      <c r="J1113">
        <v>192.52000427246099</v>
      </c>
      <c r="K1113">
        <v>194.02999877929699</v>
      </c>
      <c r="L1113">
        <v>50080500</v>
      </c>
      <c r="M1113">
        <v>193.12681579589801</v>
      </c>
      <c r="N1113">
        <v>529.02001953125</v>
      </c>
      <c r="O1113">
        <v>529.30999755859398</v>
      </c>
      <c r="P1113">
        <v>522.59997558593795</v>
      </c>
      <c r="Q1113">
        <v>527.79998779296898</v>
      </c>
      <c r="R1113">
        <v>46835700</v>
      </c>
      <c r="S1113">
        <v>519.630615234375</v>
      </c>
    </row>
    <row r="1114" spans="1:19" x14ac:dyDescent="0.35">
      <c r="A1114" s="1">
        <v>45447</v>
      </c>
      <c r="B1114">
        <v>174.77999877929699</v>
      </c>
      <c r="C1114">
        <v>177.75999450683599</v>
      </c>
      <c r="D1114">
        <v>174</v>
      </c>
      <c r="E1114">
        <v>174.77000427246099</v>
      </c>
      <c r="F1114">
        <v>60056300</v>
      </c>
      <c r="G1114">
        <v>174.77000427246099</v>
      </c>
      <c r="H1114">
        <v>194.63999938964801</v>
      </c>
      <c r="I1114">
        <v>195.32000732421901</v>
      </c>
      <c r="J1114">
        <v>193.02999877929699</v>
      </c>
      <c r="K1114">
        <v>194.35000610351599</v>
      </c>
      <c r="L1114">
        <v>47471400</v>
      </c>
      <c r="M1114">
        <v>193.4453125</v>
      </c>
      <c r="N1114">
        <v>526.46002197265602</v>
      </c>
      <c r="O1114">
        <v>529.15002441406205</v>
      </c>
      <c r="P1114">
        <v>524.96002197265602</v>
      </c>
      <c r="Q1114">
        <v>528.39001464843795</v>
      </c>
      <c r="R1114">
        <v>34632700</v>
      </c>
      <c r="S1114">
        <v>520.21160888671898</v>
      </c>
    </row>
    <row r="1115" spans="1:19" x14ac:dyDescent="0.35">
      <c r="A1115" s="1">
        <v>45448</v>
      </c>
      <c r="B1115">
        <v>175.35000610351599</v>
      </c>
      <c r="C1115">
        <v>176.14999389648401</v>
      </c>
      <c r="D1115">
        <v>172.13000488281199</v>
      </c>
      <c r="E1115">
        <v>175</v>
      </c>
      <c r="F1115">
        <v>57953800</v>
      </c>
      <c r="G1115">
        <v>175</v>
      </c>
      <c r="H1115">
        <v>195.39999389648401</v>
      </c>
      <c r="I1115">
        <v>196.89999389648401</v>
      </c>
      <c r="J1115">
        <v>194.86999511718801</v>
      </c>
      <c r="K1115">
        <v>195.86999511718801</v>
      </c>
      <c r="L1115">
        <v>54156800</v>
      </c>
      <c r="M1115">
        <v>194.95823669433599</v>
      </c>
      <c r="N1115">
        <v>530.77001953125</v>
      </c>
      <c r="O1115">
        <v>534.69000244140602</v>
      </c>
      <c r="P1115">
        <v>528.72998046875</v>
      </c>
      <c r="Q1115">
        <v>534.66998291015602</v>
      </c>
      <c r="R1115">
        <v>47610400</v>
      </c>
      <c r="S1115">
        <v>526.39434814453102</v>
      </c>
    </row>
    <row r="1116" spans="1:19" x14ac:dyDescent="0.35">
      <c r="A1116" s="1">
        <v>45449</v>
      </c>
      <c r="B1116">
        <v>174.60000610351599</v>
      </c>
      <c r="C1116">
        <v>179.72999572753901</v>
      </c>
      <c r="D1116">
        <v>172.72999572753901</v>
      </c>
      <c r="E1116">
        <v>177.94000244140599</v>
      </c>
      <c r="F1116">
        <v>69887000</v>
      </c>
      <c r="G1116">
        <v>177.94000244140599</v>
      </c>
      <c r="H1116">
        <v>195.69000244140599</v>
      </c>
      <c r="I1116">
        <v>196.5</v>
      </c>
      <c r="J1116">
        <v>194.169998168945</v>
      </c>
      <c r="K1116">
        <v>194.47999572753901</v>
      </c>
      <c r="L1116">
        <v>41181800</v>
      </c>
      <c r="M1116">
        <v>193.57470703125</v>
      </c>
      <c r="N1116">
        <v>534.97998046875</v>
      </c>
      <c r="O1116">
        <v>535.41998291015602</v>
      </c>
      <c r="P1116">
        <v>532.67999267578102</v>
      </c>
      <c r="Q1116">
        <v>534.65997314453102</v>
      </c>
      <c r="R1116">
        <v>30808500</v>
      </c>
      <c r="S1116">
        <v>526.38446044921898</v>
      </c>
    </row>
    <row r="1117" spans="1:19" x14ac:dyDescent="0.35">
      <c r="A1117" s="1">
        <v>45450</v>
      </c>
      <c r="B1117">
        <v>176.13000488281199</v>
      </c>
      <c r="C1117">
        <v>179.35000610351599</v>
      </c>
      <c r="D1117">
        <v>175.580001831055</v>
      </c>
      <c r="E1117">
        <v>177.47999572753901</v>
      </c>
      <c r="F1117">
        <v>56244900</v>
      </c>
      <c r="G1117">
        <v>177.47999572753901</v>
      </c>
      <c r="H1117">
        <v>194.64999389648401</v>
      </c>
      <c r="I1117">
        <v>196.94000244140599</v>
      </c>
      <c r="J1117">
        <v>194.13999938964801</v>
      </c>
      <c r="K1117">
        <v>196.88999938964801</v>
      </c>
      <c r="L1117">
        <v>53103900</v>
      </c>
      <c r="M1117">
        <v>195.97349548339801</v>
      </c>
      <c r="N1117">
        <v>533.65997314453102</v>
      </c>
      <c r="O1117">
        <v>536.89001464843795</v>
      </c>
      <c r="P1117">
        <v>532.53997802734398</v>
      </c>
      <c r="Q1117">
        <v>534.010009765625</v>
      </c>
      <c r="R1117">
        <v>43224500</v>
      </c>
      <c r="S1117">
        <v>525.74450683593795</v>
      </c>
    </row>
    <row r="1118" spans="1:19" x14ac:dyDescent="0.35">
      <c r="A1118" s="1">
        <v>45453</v>
      </c>
      <c r="B1118">
        <v>176.05999755859401</v>
      </c>
      <c r="C1118">
        <v>178.57000732421901</v>
      </c>
      <c r="D1118">
        <v>173.169998168945</v>
      </c>
      <c r="E1118">
        <v>173.78999328613301</v>
      </c>
      <c r="F1118">
        <v>50869700</v>
      </c>
      <c r="G1118">
        <v>173.78999328613301</v>
      </c>
      <c r="H1118">
        <v>196.89999389648401</v>
      </c>
      <c r="I1118">
        <v>197.30000305175801</v>
      </c>
      <c r="J1118">
        <v>192.14999389648401</v>
      </c>
      <c r="K1118">
        <v>193.11999511718801</v>
      </c>
      <c r="L1118">
        <v>97262100</v>
      </c>
      <c r="M1118">
        <v>192.22102355957</v>
      </c>
      <c r="N1118">
        <v>533.17999267578102</v>
      </c>
      <c r="O1118">
        <v>535.989990234375</v>
      </c>
      <c r="P1118">
        <v>532.57000732421898</v>
      </c>
      <c r="Q1118">
        <v>535.65997314453102</v>
      </c>
      <c r="R1118">
        <v>35729300</v>
      </c>
      <c r="S1118">
        <v>527.36895751953102</v>
      </c>
    </row>
    <row r="1119" spans="1:19" x14ac:dyDescent="0.35">
      <c r="A1119" s="1">
        <v>45454</v>
      </c>
      <c r="B1119">
        <v>173.919998168945</v>
      </c>
      <c r="C1119">
        <v>174.75</v>
      </c>
      <c r="D1119">
        <v>167.41000366210901</v>
      </c>
      <c r="E1119">
        <v>170.66000366210901</v>
      </c>
      <c r="F1119">
        <v>64761900</v>
      </c>
      <c r="G1119">
        <v>170.66000366210901</v>
      </c>
      <c r="H1119">
        <v>193.64999389648401</v>
      </c>
      <c r="I1119">
        <v>207.16000366210901</v>
      </c>
      <c r="J1119">
        <v>193.63000488281199</v>
      </c>
      <c r="K1119">
        <v>207.14999389648401</v>
      </c>
      <c r="L1119">
        <v>172373300</v>
      </c>
      <c r="M1119">
        <v>206.18572998046901</v>
      </c>
      <c r="N1119">
        <v>534.07000732421898</v>
      </c>
      <c r="O1119">
        <v>537.010009765625</v>
      </c>
      <c r="P1119">
        <v>532.04998779296898</v>
      </c>
      <c r="Q1119">
        <v>536.95001220703102</v>
      </c>
      <c r="R1119">
        <v>36383400</v>
      </c>
      <c r="S1119">
        <v>528.63897705078102</v>
      </c>
    </row>
    <row r="1120" spans="1:19" x14ac:dyDescent="0.35">
      <c r="A1120" s="1">
        <v>45455</v>
      </c>
      <c r="B1120">
        <v>171.11999511718801</v>
      </c>
      <c r="C1120">
        <v>180.55000305175801</v>
      </c>
      <c r="D1120">
        <v>169.80000305175801</v>
      </c>
      <c r="E1120">
        <v>177.28999328613301</v>
      </c>
      <c r="F1120">
        <v>90389400</v>
      </c>
      <c r="G1120">
        <v>177.28999328613301</v>
      </c>
      <c r="H1120">
        <v>207.36999511718801</v>
      </c>
      <c r="I1120">
        <v>220.19999694824199</v>
      </c>
      <c r="J1120">
        <v>206.89999389648401</v>
      </c>
      <c r="K1120">
        <v>213.07000732421901</v>
      </c>
      <c r="L1120">
        <v>198134300</v>
      </c>
      <c r="M1120">
        <v>212.078201293945</v>
      </c>
      <c r="N1120">
        <v>541.63000488281205</v>
      </c>
      <c r="O1120">
        <v>544.11999511718795</v>
      </c>
      <c r="P1120">
        <v>540.29998779296898</v>
      </c>
      <c r="Q1120">
        <v>541.35998535156205</v>
      </c>
      <c r="R1120">
        <v>63251300</v>
      </c>
      <c r="S1120">
        <v>532.98083496093795</v>
      </c>
    </row>
    <row r="1121" spans="1:19" x14ac:dyDescent="0.35">
      <c r="A1121" s="1">
        <v>45456</v>
      </c>
      <c r="B1121">
        <v>188.38999938964801</v>
      </c>
      <c r="C1121">
        <v>191.080001831055</v>
      </c>
      <c r="D1121">
        <v>181.22999572753901</v>
      </c>
      <c r="E1121">
        <v>182.47000122070301</v>
      </c>
      <c r="F1121">
        <v>118984100</v>
      </c>
      <c r="G1121">
        <v>182.47000122070301</v>
      </c>
      <c r="H1121">
        <v>214.74000549316401</v>
      </c>
      <c r="I1121">
        <v>216.75</v>
      </c>
      <c r="J1121">
        <v>211.60000610351599</v>
      </c>
      <c r="K1121">
        <v>214.24000549316401</v>
      </c>
      <c r="L1121">
        <v>97862700</v>
      </c>
      <c r="M1121">
        <v>213.24273681640599</v>
      </c>
      <c r="N1121">
        <v>543.15002441406205</v>
      </c>
      <c r="O1121">
        <v>543.33001708984398</v>
      </c>
      <c r="P1121">
        <v>539.59002685546898</v>
      </c>
      <c r="Q1121">
        <v>542.45001220703102</v>
      </c>
      <c r="R1121">
        <v>44760900</v>
      </c>
      <c r="S1121">
        <v>534.05389404296898</v>
      </c>
    </row>
    <row r="1122" spans="1:19" x14ac:dyDescent="0.35">
      <c r="A1122" s="1">
        <v>45457</v>
      </c>
      <c r="B1122">
        <v>185.80000305175801</v>
      </c>
      <c r="C1122">
        <v>186</v>
      </c>
      <c r="D1122">
        <v>176.919998168945</v>
      </c>
      <c r="E1122">
        <v>178.00999450683599</v>
      </c>
      <c r="F1122">
        <v>82038200</v>
      </c>
      <c r="G1122">
        <v>178.00999450683599</v>
      </c>
      <c r="H1122">
        <v>213.85000610351599</v>
      </c>
      <c r="I1122">
        <v>215.169998168945</v>
      </c>
      <c r="J1122">
        <v>211.30000305175801</v>
      </c>
      <c r="K1122">
        <v>212.49000549316401</v>
      </c>
      <c r="L1122">
        <v>70122700</v>
      </c>
      <c r="M1122">
        <v>211.50086975097699</v>
      </c>
      <c r="N1122">
        <v>540.88000488281205</v>
      </c>
      <c r="O1122">
        <v>542.80999755859398</v>
      </c>
      <c r="P1122">
        <v>539.84997558593795</v>
      </c>
      <c r="Q1122">
        <v>542.780029296875</v>
      </c>
      <c r="R1122">
        <v>40089900</v>
      </c>
      <c r="S1122">
        <v>534.37884521484398</v>
      </c>
    </row>
    <row r="1123" spans="1:19" x14ac:dyDescent="0.35">
      <c r="A1123" s="1">
        <v>45460</v>
      </c>
      <c r="B1123">
        <v>177.919998168945</v>
      </c>
      <c r="C1123">
        <v>188.80999755859401</v>
      </c>
      <c r="D1123">
        <v>177</v>
      </c>
      <c r="E1123">
        <v>187.44000244140599</v>
      </c>
      <c r="F1123">
        <v>109786100</v>
      </c>
      <c r="G1123">
        <v>187.44000244140599</v>
      </c>
      <c r="H1123">
        <v>213.36999511718801</v>
      </c>
      <c r="I1123">
        <v>218.94999694824199</v>
      </c>
      <c r="J1123">
        <v>212.72000122070301</v>
      </c>
      <c r="K1123">
        <v>216.669998168945</v>
      </c>
      <c r="L1123">
        <v>93728300</v>
      </c>
      <c r="M1123">
        <v>215.66142272949199</v>
      </c>
      <c r="N1123">
        <v>542.08001708984398</v>
      </c>
      <c r="O1123">
        <v>548.530029296875</v>
      </c>
      <c r="P1123">
        <v>541.60998535156205</v>
      </c>
      <c r="Q1123">
        <v>547.09997558593795</v>
      </c>
      <c r="R1123">
        <v>55839500</v>
      </c>
      <c r="S1123">
        <v>538.6318359375</v>
      </c>
    </row>
    <row r="1124" spans="1:19" x14ac:dyDescent="0.35">
      <c r="A1124" s="1">
        <v>45461</v>
      </c>
      <c r="B1124">
        <v>186.55999755859401</v>
      </c>
      <c r="C1124">
        <v>187.19999694824199</v>
      </c>
      <c r="D1124">
        <v>182.36999511718801</v>
      </c>
      <c r="E1124">
        <v>184.86000061035199</v>
      </c>
      <c r="F1124">
        <v>68982300</v>
      </c>
      <c r="G1124">
        <v>184.86000061035199</v>
      </c>
      <c r="H1124">
        <v>217.58999633789099</v>
      </c>
      <c r="I1124">
        <v>218.63000488281199</v>
      </c>
      <c r="J1124">
        <v>213</v>
      </c>
      <c r="K1124">
        <v>214.28999328613301</v>
      </c>
      <c r="L1124">
        <v>79943300</v>
      </c>
      <c r="M1124">
        <v>213.29248046875</v>
      </c>
      <c r="N1124">
        <v>547.15997314453102</v>
      </c>
      <c r="O1124">
        <v>548.61999511718795</v>
      </c>
      <c r="P1124">
        <v>546.72998046875</v>
      </c>
      <c r="Q1124">
        <v>548.489990234375</v>
      </c>
      <c r="R1124">
        <v>41376400</v>
      </c>
      <c r="S1124">
        <v>540.00036621093795</v>
      </c>
    </row>
    <row r="1125" spans="1:19" x14ac:dyDescent="0.35">
      <c r="A1125" s="1">
        <v>45463</v>
      </c>
      <c r="B1125">
        <v>184.67999267578099</v>
      </c>
      <c r="C1125">
        <v>185.21000671386699</v>
      </c>
      <c r="D1125">
        <v>179.66000366210901</v>
      </c>
      <c r="E1125">
        <v>181.57000732421901</v>
      </c>
      <c r="F1125">
        <v>55893100</v>
      </c>
      <c r="G1125">
        <v>181.57000732421901</v>
      </c>
      <c r="H1125">
        <v>213.92999267578099</v>
      </c>
      <c r="I1125">
        <v>214.24000549316401</v>
      </c>
      <c r="J1125">
        <v>208.85000610351599</v>
      </c>
      <c r="K1125">
        <v>209.67999267578099</v>
      </c>
      <c r="L1125">
        <v>86172500</v>
      </c>
      <c r="M1125">
        <v>208.70394897460901</v>
      </c>
      <c r="N1125">
        <v>549.44000244140602</v>
      </c>
      <c r="O1125">
        <v>550.11999511718795</v>
      </c>
      <c r="P1125">
        <v>545.17999267578102</v>
      </c>
      <c r="Q1125">
        <v>547</v>
      </c>
      <c r="R1125">
        <v>70328200</v>
      </c>
      <c r="S1125">
        <v>538.533447265625</v>
      </c>
    </row>
    <row r="1126" spans="1:19" x14ac:dyDescent="0.35">
      <c r="A1126" s="1">
        <v>45464</v>
      </c>
      <c r="B1126">
        <v>182.30000305175801</v>
      </c>
      <c r="C1126">
        <v>183.94999694824199</v>
      </c>
      <c r="D1126">
        <v>180.69000244140599</v>
      </c>
      <c r="E1126">
        <v>183.00999450683599</v>
      </c>
      <c r="F1126">
        <v>63029500</v>
      </c>
      <c r="G1126">
        <v>183.00999450683599</v>
      </c>
      <c r="H1126">
        <v>210.38999938964801</v>
      </c>
      <c r="I1126">
        <v>211.88999938964801</v>
      </c>
      <c r="J1126">
        <v>207.11000061035199</v>
      </c>
      <c r="K1126">
        <v>207.49000549316401</v>
      </c>
      <c r="L1126">
        <v>246421400</v>
      </c>
      <c r="M1126">
        <v>206.524169921875</v>
      </c>
      <c r="N1126">
        <v>544.40002441406205</v>
      </c>
      <c r="O1126">
        <v>545.65002441406205</v>
      </c>
      <c r="P1126">
        <v>543.02001953125</v>
      </c>
      <c r="Q1126">
        <v>544.510009765625</v>
      </c>
      <c r="R1126">
        <v>64513900</v>
      </c>
      <c r="S1126">
        <v>537.8115234375</v>
      </c>
    </row>
    <row r="1127" spans="1:19" x14ac:dyDescent="0.35">
      <c r="A1127" s="1">
        <v>45467</v>
      </c>
      <c r="B1127">
        <v>184.97000122070301</v>
      </c>
      <c r="C1127">
        <v>188.80000305175801</v>
      </c>
      <c r="D1127">
        <v>182.55000305175801</v>
      </c>
      <c r="E1127">
        <v>182.580001831055</v>
      </c>
      <c r="F1127">
        <v>61992100</v>
      </c>
      <c r="G1127">
        <v>182.580001831055</v>
      </c>
      <c r="H1127">
        <v>207.72000122070301</v>
      </c>
      <c r="I1127">
        <v>212.69999694824199</v>
      </c>
      <c r="J1127">
        <v>206.58999633789099</v>
      </c>
      <c r="K1127">
        <v>208.13999938964801</v>
      </c>
      <c r="L1127">
        <v>80727000</v>
      </c>
      <c r="M1127">
        <v>207.171142578125</v>
      </c>
      <c r="N1127">
        <v>544.33001708984398</v>
      </c>
      <c r="O1127">
        <v>546.95001220703102</v>
      </c>
      <c r="P1127">
        <v>542.61999511718795</v>
      </c>
      <c r="Q1127">
        <v>542.739990234375</v>
      </c>
      <c r="R1127">
        <v>45528700</v>
      </c>
      <c r="S1127">
        <v>536.063232421875</v>
      </c>
    </row>
    <row r="1128" spans="1:19" x14ac:dyDescent="0.35">
      <c r="A1128" s="1">
        <v>45468</v>
      </c>
      <c r="B1128">
        <v>184.39999389648401</v>
      </c>
      <c r="C1128">
        <v>187.97000122070301</v>
      </c>
      <c r="D1128">
        <v>182.00999450683599</v>
      </c>
      <c r="E1128">
        <v>187.35000610351599</v>
      </c>
      <c r="F1128">
        <v>63678300</v>
      </c>
      <c r="G1128">
        <v>187.35000610351599</v>
      </c>
      <c r="H1128">
        <v>209.14999389648401</v>
      </c>
      <c r="I1128">
        <v>211.38000488281199</v>
      </c>
      <c r="J1128">
        <v>208.61000061035199</v>
      </c>
      <c r="K1128">
        <v>209.07000732421901</v>
      </c>
      <c r="L1128">
        <v>56713900</v>
      </c>
      <c r="M1128">
        <v>208.09680175781199</v>
      </c>
      <c r="N1128">
        <v>543.989990234375</v>
      </c>
      <c r="O1128">
        <v>545.20001220703102</v>
      </c>
      <c r="P1128">
        <v>542.44000244140602</v>
      </c>
      <c r="Q1128">
        <v>544.83001708984398</v>
      </c>
      <c r="R1128">
        <v>38273300</v>
      </c>
      <c r="S1128">
        <v>538.12756347656205</v>
      </c>
    </row>
    <row r="1129" spans="1:19" x14ac:dyDescent="0.35">
      <c r="A1129" s="1">
        <v>45469</v>
      </c>
      <c r="B1129">
        <v>186.53999328613301</v>
      </c>
      <c r="C1129">
        <v>197.75999450683599</v>
      </c>
      <c r="D1129">
        <v>186.36000061035199</v>
      </c>
      <c r="E1129">
        <v>196.36999511718801</v>
      </c>
      <c r="F1129">
        <v>95737100</v>
      </c>
      <c r="G1129">
        <v>196.36999511718801</v>
      </c>
      <c r="H1129">
        <v>211.5</v>
      </c>
      <c r="I1129">
        <v>214.86000061035199</v>
      </c>
      <c r="J1129">
        <v>210.63999938964801</v>
      </c>
      <c r="K1129">
        <v>213.25</v>
      </c>
      <c r="L1129">
        <v>66213200</v>
      </c>
      <c r="M1129">
        <v>212.25733947753901</v>
      </c>
      <c r="N1129">
        <v>543.69000244140602</v>
      </c>
      <c r="O1129">
        <v>546.239990234375</v>
      </c>
      <c r="P1129">
        <v>543.030029296875</v>
      </c>
      <c r="Q1129">
        <v>545.510009765625</v>
      </c>
      <c r="R1129">
        <v>38550600</v>
      </c>
      <c r="S1129">
        <v>538.79919433593795</v>
      </c>
    </row>
    <row r="1130" spans="1:19" x14ac:dyDescent="0.35">
      <c r="A1130" s="1">
        <v>45470</v>
      </c>
      <c r="B1130">
        <v>195.169998168945</v>
      </c>
      <c r="C1130">
        <v>198.72000122070301</v>
      </c>
      <c r="D1130">
        <v>194.05000305175801</v>
      </c>
      <c r="E1130">
        <v>197.419998168945</v>
      </c>
      <c r="F1130">
        <v>72746500</v>
      </c>
      <c r="G1130">
        <v>197.419998168945</v>
      </c>
      <c r="H1130">
        <v>214.69000244140599</v>
      </c>
      <c r="I1130">
        <v>215.74000549316401</v>
      </c>
      <c r="J1130">
        <v>212.35000610351599</v>
      </c>
      <c r="K1130">
        <v>214.10000610351599</v>
      </c>
      <c r="L1130">
        <v>49772700</v>
      </c>
      <c r="M1130">
        <v>213.10340881347699</v>
      </c>
      <c r="N1130">
        <v>545.36999511718795</v>
      </c>
      <c r="O1130">
        <v>546.96002197265602</v>
      </c>
      <c r="P1130">
        <v>544.60998535156205</v>
      </c>
      <c r="Q1130">
        <v>546.36999511718795</v>
      </c>
      <c r="R1130">
        <v>35041500</v>
      </c>
      <c r="S1130">
        <v>539.64862060546898</v>
      </c>
    </row>
    <row r="1131" spans="1:19" x14ac:dyDescent="0.35">
      <c r="A1131" s="1">
        <v>45471</v>
      </c>
      <c r="B1131">
        <v>199.55000305175801</v>
      </c>
      <c r="C1131">
        <v>203.19999694824199</v>
      </c>
      <c r="D1131">
        <v>195.25999450683599</v>
      </c>
      <c r="E1131">
        <v>197.88000488281199</v>
      </c>
      <c r="F1131">
        <v>95438100</v>
      </c>
      <c r="G1131">
        <v>197.88000488281199</v>
      </c>
      <c r="H1131">
        <v>215.77000427246099</v>
      </c>
      <c r="I1131">
        <v>216.07000732421901</v>
      </c>
      <c r="J1131">
        <v>210.30000305175801</v>
      </c>
      <c r="K1131">
        <v>210.61999511718801</v>
      </c>
      <c r="L1131">
        <v>82542700</v>
      </c>
      <c r="M1131">
        <v>209.639572143555</v>
      </c>
      <c r="N1131">
        <v>547.15997314453102</v>
      </c>
      <c r="O1131">
        <v>550.280029296875</v>
      </c>
      <c r="P1131">
        <v>542.95001220703102</v>
      </c>
      <c r="Q1131">
        <v>544.219970703125</v>
      </c>
      <c r="R1131">
        <v>76144500</v>
      </c>
      <c r="S1131">
        <v>537.52502441406205</v>
      </c>
    </row>
    <row r="1132" spans="1:19" x14ac:dyDescent="0.35">
      <c r="A1132" s="1">
        <v>45474</v>
      </c>
      <c r="B1132">
        <v>201.02000427246099</v>
      </c>
      <c r="C1132">
        <v>213.22999572753901</v>
      </c>
      <c r="D1132">
        <v>200.85000610351599</v>
      </c>
      <c r="E1132">
        <v>209.86000061035199</v>
      </c>
      <c r="F1132">
        <v>135691400</v>
      </c>
      <c r="G1132">
        <v>209.86000061035199</v>
      </c>
      <c r="H1132">
        <v>212.08999633789099</v>
      </c>
      <c r="I1132">
        <v>217.50999450683599</v>
      </c>
      <c r="J1132">
        <v>211.919998168945</v>
      </c>
      <c r="K1132">
        <v>216.75</v>
      </c>
      <c r="L1132">
        <v>60402900</v>
      </c>
      <c r="M1132">
        <v>215.74104309082</v>
      </c>
      <c r="N1132">
        <v>545.63000488281205</v>
      </c>
      <c r="O1132">
        <v>545.88000488281205</v>
      </c>
      <c r="P1132">
        <v>542.52001953125</v>
      </c>
      <c r="Q1132">
        <v>545.34002685546898</v>
      </c>
      <c r="R1132">
        <v>40297800</v>
      </c>
      <c r="S1132">
        <v>538.63128662109398</v>
      </c>
    </row>
    <row r="1133" spans="1:19" x14ac:dyDescent="0.35">
      <c r="A1133" s="1">
        <v>45475</v>
      </c>
      <c r="B1133">
        <v>218.88999938964801</v>
      </c>
      <c r="C1133">
        <v>231.30000305175801</v>
      </c>
      <c r="D1133">
        <v>218.05999755859401</v>
      </c>
      <c r="E1133">
        <v>231.25999450683599</v>
      </c>
      <c r="F1133">
        <v>205047900</v>
      </c>
      <c r="G1133">
        <v>231.25999450683599</v>
      </c>
      <c r="H1133">
        <v>216.14999389648401</v>
      </c>
      <c r="I1133">
        <v>220.38000488281199</v>
      </c>
      <c r="J1133">
        <v>215.10000610351599</v>
      </c>
      <c r="K1133">
        <v>220.27000427246099</v>
      </c>
      <c r="L1133">
        <v>58046200</v>
      </c>
      <c r="M1133">
        <v>219.24467468261699</v>
      </c>
      <c r="N1133">
        <v>543.70001220703102</v>
      </c>
      <c r="O1133">
        <v>549.010009765625</v>
      </c>
      <c r="P1133">
        <v>543.65002441406205</v>
      </c>
      <c r="Q1133">
        <v>549.010009765625</v>
      </c>
      <c r="R1133">
        <v>40434800</v>
      </c>
      <c r="S1133">
        <v>542.25616455078102</v>
      </c>
    </row>
    <row r="1134" spans="1:19" x14ac:dyDescent="0.35">
      <c r="A1134" s="1">
        <v>45476</v>
      </c>
      <c r="B1134">
        <v>234.55999755859401</v>
      </c>
      <c r="C1134">
        <v>248.35000610351599</v>
      </c>
      <c r="D1134">
        <v>234.25</v>
      </c>
      <c r="E1134">
        <v>246.38999938964801</v>
      </c>
      <c r="F1134">
        <v>166561500</v>
      </c>
      <c r="G1134">
        <v>246.38999938964801</v>
      </c>
      <c r="H1134">
        <v>220</v>
      </c>
      <c r="I1134">
        <v>221.55000305175801</v>
      </c>
      <c r="J1134">
        <v>219.02999877929699</v>
      </c>
      <c r="K1134">
        <v>221.55000305175801</v>
      </c>
      <c r="L1134">
        <v>37369800</v>
      </c>
      <c r="M1134">
        <v>220.51870727539099</v>
      </c>
      <c r="N1134">
        <v>548.69000244140602</v>
      </c>
      <c r="O1134">
        <v>551.83001708984398</v>
      </c>
      <c r="P1134">
        <v>548.65002441406205</v>
      </c>
      <c r="Q1134">
        <v>551.46002197265602</v>
      </c>
      <c r="R1134">
        <v>32789900</v>
      </c>
      <c r="S1134">
        <v>544.676025390625</v>
      </c>
    </row>
    <row r="1135" spans="1:19" x14ac:dyDescent="0.35">
      <c r="A1135" s="1">
        <v>45478</v>
      </c>
      <c r="B1135">
        <v>249.80999755859401</v>
      </c>
      <c r="C1135">
        <v>252.36999511718801</v>
      </c>
      <c r="D1135">
        <v>242.46000671386699</v>
      </c>
      <c r="E1135">
        <v>251.52000427246099</v>
      </c>
      <c r="F1135">
        <v>154501200</v>
      </c>
      <c r="G1135">
        <v>251.52000427246099</v>
      </c>
      <c r="H1135">
        <v>221.64999389648401</v>
      </c>
      <c r="I1135">
        <v>226.44999694824199</v>
      </c>
      <c r="J1135">
        <v>221.64999389648401</v>
      </c>
      <c r="K1135">
        <v>226.33999633789099</v>
      </c>
      <c r="L1135">
        <v>60412400</v>
      </c>
      <c r="M1135">
        <v>225.28640747070301</v>
      </c>
      <c r="N1135">
        <v>551.77001953125</v>
      </c>
      <c r="O1135">
        <v>555.04998779296898</v>
      </c>
      <c r="P1135">
        <v>551.11999511718795</v>
      </c>
      <c r="Q1135">
        <v>554.64001464843795</v>
      </c>
      <c r="R1135">
        <v>41488400</v>
      </c>
      <c r="S1135">
        <v>547.81683349609398</v>
      </c>
    </row>
    <row r="1136" spans="1:19" x14ac:dyDescent="0.35">
      <c r="A1136" s="1">
        <v>45481</v>
      </c>
      <c r="B1136">
        <v>247.71000671386699</v>
      </c>
      <c r="C1136">
        <v>259.44000244140602</v>
      </c>
      <c r="D1136">
        <v>244.57000732421901</v>
      </c>
      <c r="E1136">
        <v>252.94000244140599</v>
      </c>
      <c r="F1136">
        <v>157219600</v>
      </c>
      <c r="G1136">
        <v>252.94000244140599</v>
      </c>
      <c r="H1136">
        <v>227.08999633789099</v>
      </c>
      <c r="I1136">
        <v>227.85000610351599</v>
      </c>
      <c r="J1136">
        <v>223.25</v>
      </c>
      <c r="K1136">
        <v>227.82000732421901</v>
      </c>
      <c r="L1136">
        <v>59085900</v>
      </c>
      <c r="M1136">
        <v>226.759521484375</v>
      </c>
      <c r="N1136">
        <v>555.44000244140602</v>
      </c>
      <c r="O1136">
        <v>556.25</v>
      </c>
      <c r="P1136">
        <v>554.19000244140602</v>
      </c>
      <c r="Q1136">
        <v>555.280029296875</v>
      </c>
      <c r="R1136">
        <v>36110500</v>
      </c>
      <c r="S1136">
        <v>548.44903564453102</v>
      </c>
    </row>
    <row r="1137" spans="1:19" x14ac:dyDescent="0.35">
      <c r="A1137" s="1">
        <v>45482</v>
      </c>
      <c r="B1137">
        <v>251</v>
      </c>
      <c r="C1137">
        <v>265.60998535156199</v>
      </c>
      <c r="D1137">
        <v>250.30000305175801</v>
      </c>
      <c r="E1137">
        <v>262.32998657226602</v>
      </c>
      <c r="F1137">
        <v>160210900</v>
      </c>
      <c r="G1137">
        <v>262.32998657226602</v>
      </c>
      <c r="H1137">
        <v>227.92999267578099</v>
      </c>
      <c r="I1137">
        <v>229.39999389648401</v>
      </c>
      <c r="J1137">
        <v>226.36999511718801</v>
      </c>
      <c r="K1137">
        <v>228.67999267578099</v>
      </c>
      <c r="L1137">
        <v>48076100</v>
      </c>
      <c r="M1137">
        <v>227.61550903320301</v>
      </c>
      <c r="N1137">
        <v>556.260009765625</v>
      </c>
      <c r="O1137">
        <v>557.17999267578102</v>
      </c>
      <c r="P1137">
        <v>555.52001953125</v>
      </c>
      <c r="Q1137">
        <v>555.82000732421898</v>
      </c>
      <c r="R1137">
        <v>27289700</v>
      </c>
      <c r="S1137">
        <v>548.98236083984398</v>
      </c>
    </row>
    <row r="1138" spans="1:19" x14ac:dyDescent="0.35">
      <c r="A1138" s="1">
        <v>45483</v>
      </c>
      <c r="B1138">
        <v>262.79998779296898</v>
      </c>
      <c r="C1138">
        <v>267.58999633789102</v>
      </c>
      <c r="D1138">
        <v>257.85998535156199</v>
      </c>
      <c r="E1138">
        <v>263.260009765625</v>
      </c>
      <c r="F1138">
        <v>128519400</v>
      </c>
      <c r="G1138">
        <v>263.260009765625</v>
      </c>
      <c r="H1138">
        <v>229.30000305175801</v>
      </c>
      <c r="I1138">
        <v>233.080001831055</v>
      </c>
      <c r="J1138">
        <v>229.25</v>
      </c>
      <c r="K1138">
        <v>232.97999572753901</v>
      </c>
      <c r="L1138">
        <v>62627700</v>
      </c>
      <c r="M1138">
        <v>231.8955078125</v>
      </c>
      <c r="N1138">
        <v>557.07000732421898</v>
      </c>
      <c r="O1138">
        <v>561.66998291015602</v>
      </c>
      <c r="P1138">
        <v>556.77001953125</v>
      </c>
      <c r="Q1138">
        <v>561.32000732421898</v>
      </c>
      <c r="R1138">
        <v>38701200</v>
      </c>
      <c r="S1138">
        <v>554.41473388671898</v>
      </c>
    </row>
    <row r="1139" spans="1:19" x14ac:dyDescent="0.35">
      <c r="A1139" s="1">
        <v>45484</v>
      </c>
      <c r="B1139">
        <v>263.29998779296898</v>
      </c>
      <c r="C1139">
        <v>271</v>
      </c>
      <c r="D1139">
        <v>239.64999389648401</v>
      </c>
      <c r="E1139">
        <v>241.02999877929699</v>
      </c>
      <c r="F1139">
        <v>221707300</v>
      </c>
      <c r="G1139">
        <v>241.02999877929699</v>
      </c>
      <c r="H1139">
        <v>231.38999938964801</v>
      </c>
      <c r="I1139">
        <v>232.38999938964801</v>
      </c>
      <c r="J1139">
        <v>225.77000427246099</v>
      </c>
      <c r="K1139">
        <v>227.57000732421901</v>
      </c>
      <c r="L1139">
        <v>64710600</v>
      </c>
      <c r="M1139">
        <v>226.51069641113301</v>
      </c>
      <c r="N1139">
        <v>561.44000244140602</v>
      </c>
      <c r="O1139">
        <v>562.33001708984398</v>
      </c>
      <c r="P1139">
        <v>555.83001708984398</v>
      </c>
      <c r="Q1139">
        <v>556.47998046875</v>
      </c>
      <c r="R1139">
        <v>53054200</v>
      </c>
      <c r="S1139">
        <v>549.63421630859398</v>
      </c>
    </row>
    <row r="1140" spans="1:19" x14ac:dyDescent="0.35">
      <c r="A1140" s="1">
        <v>45485</v>
      </c>
      <c r="B1140">
        <v>235.80000305175801</v>
      </c>
      <c r="C1140">
        <v>251.83999633789099</v>
      </c>
      <c r="D1140">
        <v>233.08999633789099</v>
      </c>
      <c r="E1140">
        <v>248.22999572753901</v>
      </c>
      <c r="F1140">
        <v>155955800</v>
      </c>
      <c r="G1140">
        <v>248.22999572753901</v>
      </c>
      <c r="H1140">
        <v>228.919998168945</v>
      </c>
      <c r="I1140">
        <v>232.63999938964801</v>
      </c>
      <c r="J1140">
        <v>228.67999267578099</v>
      </c>
      <c r="K1140">
        <v>230.53999328613301</v>
      </c>
      <c r="L1140">
        <v>53046500</v>
      </c>
      <c r="M1140">
        <v>229.46684265136699</v>
      </c>
      <c r="N1140">
        <v>557.63000488281205</v>
      </c>
      <c r="O1140">
        <v>563.66998291015602</v>
      </c>
      <c r="P1140">
        <v>557.15002441406205</v>
      </c>
      <c r="Q1140">
        <v>559.989990234375</v>
      </c>
      <c r="R1140">
        <v>53084400</v>
      </c>
      <c r="S1140">
        <v>553.10101318359398</v>
      </c>
    </row>
    <row r="1141" spans="1:19" x14ac:dyDescent="0.35">
      <c r="A1141" s="1">
        <v>45488</v>
      </c>
      <c r="B1141">
        <v>255.97000122070301</v>
      </c>
      <c r="C1141">
        <v>265.60000610351602</v>
      </c>
      <c r="D1141">
        <v>251.72999572753901</v>
      </c>
      <c r="E1141">
        <v>252.63999938964801</v>
      </c>
      <c r="F1141">
        <v>146912900</v>
      </c>
      <c r="G1141">
        <v>252.63999938964801</v>
      </c>
      <c r="H1141">
        <v>236.47999572753901</v>
      </c>
      <c r="I1141">
        <v>237.22999572753901</v>
      </c>
      <c r="J1141">
        <v>233.08999633789099</v>
      </c>
      <c r="K1141">
        <v>234.39999389648401</v>
      </c>
      <c r="L1141">
        <v>62631300</v>
      </c>
      <c r="M1141">
        <v>233.30888366699199</v>
      </c>
      <c r="N1141">
        <v>562.030029296875</v>
      </c>
      <c r="O1141">
        <v>564.84002685546898</v>
      </c>
      <c r="P1141">
        <v>559.63000488281205</v>
      </c>
      <c r="Q1141">
        <v>561.530029296875</v>
      </c>
      <c r="R1141">
        <v>40584300</v>
      </c>
      <c r="S1141">
        <v>554.6220703125</v>
      </c>
    </row>
    <row r="1142" spans="1:19" x14ac:dyDescent="0.35">
      <c r="A1142" s="1">
        <v>45489</v>
      </c>
      <c r="B1142">
        <v>255.30999755859401</v>
      </c>
      <c r="C1142">
        <v>258.61999511718801</v>
      </c>
      <c r="D1142">
        <v>245.80000305175801</v>
      </c>
      <c r="E1142">
        <v>256.55999755859398</v>
      </c>
      <c r="F1142">
        <v>126332500</v>
      </c>
      <c r="G1142">
        <v>256.55999755859398</v>
      </c>
      <c r="H1142">
        <v>235</v>
      </c>
      <c r="I1142">
        <v>236.27000427246099</v>
      </c>
      <c r="J1142">
        <v>232.330001831055</v>
      </c>
      <c r="K1142">
        <v>234.82000732421901</v>
      </c>
      <c r="L1142">
        <v>43234300</v>
      </c>
      <c r="M1142">
        <v>233.72692871093801</v>
      </c>
      <c r="N1142">
        <v>562.86999511718795</v>
      </c>
      <c r="O1142">
        <v>565.15997314453102</v>
      </c>
      <c r="P1142">
        <v>562.09997558593795</v>
      </c>
      <c r="Q1142">
        <v>564.85998535156205</v>
      </c>
      <c r="R1142">
        <v>36475300</v>
      </c>
      <c r="S1142">
        <v>557.9111328125</v>
      </c>
    </row>
    <row r="1143" spans="1:19" x14ac:dyDescent="0.35">
      <c r="A1143" s="1">
        <v>45490</v>
      </c>
      <c r="B1143">
        <v>252.72999572753901</v>
      </c>
      <c r="C1143">
        <v>258.47000122070301</v>
      </c>
      <c r="D1143">
        <v>246.17999267578099</v>
      </c>
      <c r="E1143">
        <v>248.5</v>
      </c>
      <c r="F1143">
        <v>115584800</v>
      </c>
      <c r="G1143">
        <v>248.5</v>
      </c>
      <c r="H1143">
        <v>229.44999694824199</v>
      </c>
      <c r="I1143">
        <v>231.46000671386699</v>
      </c>
      <c r="J1143">
        <v>226.63999938964801</v>
      </c>
      <c r="K1143">
        <v>228.88000488281199</v>
      </c>
      <c r="L1143">
        <v>57345900</v>
      </c>
      <c r="M1143">
        <v>227.81457519531199</v>
      </c>
      <c r="N1143">
        <v>558.79998779296898</v>
      </c>
      <c r="O1143">
        <v>560.510009765625</v>
      </c>
      <c r="P1143">
        <v>556.60998535156205</v>
      </c>
      <c r="Q1143">
        <v>556.94000244140602</v>
      </c>
      <c r="R1143">
        <v>57119000</v>
      </c>
      <c r="S1143">
        <v>550.088623046875</v>
      </c>
    </row>
    <row r="1144" spans="1:19" x14ac:dyDescent="0.35">
      <c r="A1144" s="1">
        <v>45491</v>
      </c>
      <c r="B1144">
        <v>251.08999633789099</v>
      </c>
      <c r="C1144">
        <v>257.14001464843801</v>
      </c>
      <c r="D1144">
        <v>247.19999694824199</v>
      </c>
      <c r="E1144">
        <v>249.22999572753901</v>
      </c>
      <c r="F1144">
        <v>110869000</v>
      </c>
      <c r="G1144">
        <v>249.22999572753901</v>
      </c>
      <c r="H1144">
        <v>230.27999877929699</v>
      </c>
      <c r="I1144">
        <v>230.44000244140599</v>
      </c>
      <c r="J1144">
        <v>222.27000427246099</v>
      </c>
      <c r="K1144">
        <v>224.17999267578099</v>
      </c>
      <c r="L1144">
        <v>66034600</v>
      </c>
      <c r="M1144">
        <v>223.13645935058599</v>
      </c>
      <c r="N1144">
        <v>558.510009765625</v>
      </c>
      <c r="O1144">
        <v>559.52001953125</v>
      </c>
      <c r="P1144">
        <v>550.42999267578102</v>
      </c>
      <c r="Q1144">
        <v>552.65997314453102</v>
      </c>
      <c r="R1144">
        <v>56270400</v>
      </c>
      <c r="S1144">
        <v>545.86120605468795</v>
      </c>
    </row>
    <row r="1145" spans="1:19" x14ac:dyDescent="0.35">
      <c r="A1145" s="1">
        <v>45492</v>
      </c>
      <c r="B1145">
        <v>247.78999328613301</v>
      </c>
      <c r="C1145">
        <v>249.44000244140599</v>
      </c>
      <c r="D1145">
        <v>236.830001831055</v>
      </c>
      <c r="E1145">
        <v>239.19999694824199</v>
      </c>
      <c r="F1145">
        <v>87403900</v>
      </c>
      <c r="G1145">
        <v>239.19999694824199</v>
      </c>
      <c r="H1145">
        <v>224.82000732421901</v>
      </c>
      <c r="I1145">
        <v>226.80000305175801</v>
      </c>
      <c r="J1145">
        <v>223.27999877929699</v>
      </c>
      <c r="K1145">
        <v>224.30999755859401</v>
      </c>
      <c r="L1145">
        <v>49151500</v>
      </c>
      <c r="M1145">
        <v>223.26585388183599</v>
      </c>
      <c r="N1145">
        <v>552.41998291015602</v>
      </c>
      <c r="O1145">
        <v>554.08001708984398</v>
      </c>
      <c r="P1145">
        <v>547.90997314453102</v>
      </c>
      <c r="Q1145">
        <v>548.989990234375</v>
      </c>
      <c r="R1145">
        <v>65509100</v>
      </c>
      <c r="S1145">
        <v>542.23638916015602</v>
      </c>
    </row>
    <row r="1146" spans="1:19" x14ac:dyDescent="0.35">
      <c r="A1146" s="1">
        <v>45495</v>
      </c>
      <c r="B1146">
        <v>244.21000671386699</v>
      </c>
      <c r="C1146">
        <v>253.21000671386699</v>
      </c>
      <c r="D1146">
        <v>243.75</v>
      </c>
      <c r="E1146">
        <v>251.50999450683599</v>
      </c>
      <c r="F1146">
        <v>101225400</v>
      </c>
      <c r="G1146">
        <v>251.50999450683599</v>
      </c>
      <c r="H1146">
        <v>227.00999450683599</v>
      </c>
      <c r="I1146">
        <v>227.77999877929699</v>
      </c>
      <c r="J1146">
        <v>223.08999633789099</v>
      </c>
      <c r="K1146">
        <v>223.96000671386699</v>
      </c>
      <c r="L1146">
        <v>48201800</v>
      </c>
      <c r="M1146">
        <v>222.91748046875</v>
      </c>
      <c r="N1146">
        <v>553</v>
      </c>
      <c r="O1146">
        <v>555.27001953125</v>
      </c>
      <c r="P1146">
        <v>551.02001953125</v>
      </c>
      <c r="Q1146">
        <v>554.65002441406205</v>
      </c>
      <c r="R1146">
        <v>43346700</v>
      </c>
      <c r="S1146">
        <v>547.82684326171898</v>
      </c>
    </row>
    <row r="1147" spans="1:19" x14ac:dyDescent="0.35">
      <c r="A1147" s="1">
        <v>45496</v>
      </c>
      <c r="B1147">
        <v>253.60000610351599</v>
      </c>
      <c r="C1147">
        <v>255.75999450683599</v>
      </c>
      <c r="D1147">
        <v>245.63000488281199</v>
      </c>
      <c r="E1147">
        <v>246.38000488281199</v>
      </c>
      <c r="F1147">
        <v>111928200</v>
      </c>
      <c r="G1147">
        <v>246.38000488281199</v>
      </c>
      <c r="H1147">
        <v>224.36999511718801</v>
      </c>
      <c r="I1147">
        <v>226.94000244140599</v>
      </c>
      <c r="J1147">
        <v>222.67999267578099</v>
      </c>
      <c r="K1147">
        <v>225.00999450683599</v>
      </c>
      <c r="L1147">
        <v>39960300</v>
      </c>
      <c r="M1147">
        <v>223.96261596679699</v>
      </c>
      <c r="N1147">
        <v>554.53997802734398</v>
      </c>
      <c r="O1147">
        <v>556.739990234375</v>
      </c>
      <c r="P1147">
        <v>553.280029296875</v>
      </c>
      <c r="Q1147">
        <v>553.780029296875</v>
      </c>
      <c r="R1147">
        <v>34439600</v>
      </c>
      <c r="S1147">
        <v>546.96740722656205</v>
      </c>
    </row>
    <row r="1148" spans="1:19" x14ac:dyDescent="0.35">
      <c r="A1148" s="1">
        <v>45497</v>
      </c>
      <c r="B1148">
        <v>225.419998168945</v>
      </c>
      <c r="C1148">
        <v>225.99000549316401</v>
      </c>
      <c r="D1148">
        <v>214.71000671386699</v>
      </c>
      <c r="E1148">
        <v>215.99000549316401</v>
      </c>
      <c r="F1148">
        <v>167942900</v>
      </c>
      <c r="G1148">
        <v>215.99000549316401</v>
      </c>
      <c r="H1148">
        <v>224</v>
      </c>
      <c r="I1148">
        <v>224.80000305175801</v>
      </c>
      <c r="J1148">
        <v>217.13000488281199</v>
      </c>
      <c r="K1148">
        <v>218.53999328613301</v>
      </c>
      <c r="L1148">
        <v>61777600</v>
      </c>
      <c r="M1148">
        <v>217.522705078125</v>
      </c>
      <c r="N1148">
        <v>548.85998535156205</v>
      </c>
      <c r="O1148">
        <v>549.16998291015602</v>
      </c>
      <c r="P1148">
        <v>540.28997802734398</v>
      </c>
      <c r="Q1148">
        <v>541.22998046875</v>
      </c>
      <c r="R1148">
        <v>74515300</v>
      </c>
      <c r="S1148">
        <v>534.57183837890602</v>
      </c>
    </row>
    <row r="1149" spans="1:19" x14ac:dyDescent="0.35">
      <c r="A1149" s="1">
        <v>45498</v>
      </c>
      <c r="B1149">
        <v>216.80000305175801</v>
      </c>
      <c r="C1149">
        <v>226</v>
      </c>
      <c r="D1149">
        <v>216.22999572753901</v>
      </c>
      <c r="E1149">
        <v>220.25</v>
      </c>
      <c r="F1149">
        <v>100636500</v>
      </c>
      <c r="G1149">
        <v>220.25</v>
      </c>
      <c r="H1149">
        <v>218.92999267578099</v>
      </c>
      <c r="I1149">
        <v>220.85000610351599</v>
      </c>
      <c r="J1149">
        <v>214.61999511718801</v>
      </c>
      <c r="K1149">
        <v>217.49000549316401</v>
      </c>
      <c r="L1149">
        <v>51391200</v>
      </c>
      <c r="M1149">
        <v>216.477615356445</v>
      </c>
      <c r="N1149">
        <v>541.34997558593795</v>
      </c>
      <c r="O1149">
        <v>547.46002197265602</v>
      </c>
      <c r="P1149">
        <v>537.45001220703102</v>
      </c>
      <c r="Q1149">
        <v>538.40997314453102</v>
      </c>
      <c r="R1149">
        <v>61158300</v>
      </c>
      <c r="S1149">
        <v>531.78649902343795</v>
      </c>
    </row>
    <row r="1150" spans="1:19" x14ac:dyDescent="0.35">
      <c r="A1150" s="1">
        <v>45499</v>
      </c>
      <c r="B1150">
        <v>221.19000244140599</v>
      </c>
      <c r="C1150">
        <v>222.27999877929699</v>
      </c>
      <c r="D1150">
        <v>215.330001831055</v>
      </c>
      <c r="E1150">
        <v>219.80000305175801</v>
      </c>
      <c r="F1150">
        <v>94604100</v>
      </c>
      <c r="G1150">
        <v>219.80000305175801</v>
      </c>
      <c r="H1150">
        <v>218.69999694824199</v>
      </c>
      <c r="I1150">
        <v>219.49000549316401</v>
      </c>
      <c r="J1150">
        <v>216.00999450683599</v>
      </c>
      <c r="K1150">
        <v>217.96000671386699</v>
      </c>
      <c r="L1150">
        <v>41601300</v>
      </c>
      <c r="M1150">
        <v>216.94541931152301</v>
      </c>
      <c r="N1150">
        <v>542.280029296875</v>
      </c>
      <c r="O1150">
        <v>547.19000244140602</v>
      </c>
      <c r="P1150">
        <v>541.489990234375</v>
      </c>
      <c r="Q1150">
        <v>544.44000244140602</v>
      </c>
      <c r="R1150">
        <v>53763800</v>
      </c>
      <c r="S1150">
        <v>537.74237060546898</v>
      </c>
    </row>
    <row r="1151" spans="1:19" x14ac:dyDescent="0.35">
      <c r="A1151" s="1">
        <v>45502</v>
      </c>
      <c r="B1151">
        <v>224.89999389648401</v>
      </c>
      <c r="C1151">
        <v>234.27000427246099</v>
      </c>
      <c r="D1151">
        <v>224.69999694824199</v>
      </c>
      <c r="E1151">
        <v>232.10000610351599</v>
      </c>
      <c r="F1151">
        <v>129201800</v>
      </c>
      <c r="G1151">
        <v>232.10000610351599</v>
      </c>
      <c r="H1151">
        <v>216.96000671386699</v>
      </c>
      <c r="I1151">
        <v>219.30000305175801</v>
      </c>
      <c r="J1151">
        <v>215.75</v>
      </c>
      <c r="K1151">
        <v>218.24000549316401</v>
      </c>
      <c r="L1151">
        <v>36311800</v>
      </c>
      <c r="M1151">
        <v>217.22412109375</v>
      </c>
      <c r="N1151">
        <v>546.02001953125</v>
      </c>
      <c r="O1151">
        <v>547.04998779296898</v>
      </c>
      <c r="P1151">
        <v>542.719970703125</v>
      </c>
      <c r="Q1151">
        <v>544.760009765625</v>
      </c>
      <c r="R1151">
        <v>39515800</v>
      </c>
      <c r="S1151">
        <v>538.05841064453102</v>
      </c>
    </row>
    <row r="1152" spans="1:19" x14ac:dyDescent="0.35">
      <c r="A1152" s="1">
        <v>45503</v>
      </c>
      <c r="B1152">
        <v>232.25</v>
      </c>
      <c r="C1152">
        <v>232.41000366210901</v>
      </c>
      <c r="D1152">
        <v>220</v>
      </c>
      <c r="E1152">
        <v>222.61999511718801</v>
      </c>
      <c r="F1152">
        <v>100560300</v>
      </c>
      <c r="G1152">
        <v>222.61999511718801</v>
      </c>
      <c r="H1152">
        <v>219.19000244140599</v>
      </c>
      <c r="I1152">
        <v>220.330001831055</v>
      </c>
      <c r="J1152">
        <v>216.11999511718801</v>
      </c>
      <c r="K1152">
        <v>218.80000305175801</v>
      </c>
      <c r="L1152">
        <v>41643800</v>
      </c>
      <c r="M1152">
        <v>217.78152465820301</v>
      </c>
      <c r="N1152">
        <v>546.260009765625</v>
      </c>
      <c r="O1152">
        <v>547.34002685546898</v>
      </c>
      <c r="P1152">
        <v>538.52001953125</v>
      </c>
      <c r="Q1152">
        <v>542</v>
      </c>
      <c r="R1152">
        <v>46853600</v>
      </c>
      <c r="S1152">
        <v>535.33239746093795</v>
      </c>
    </row>
    <row r="1153" spans="1:19" x14ac:dyDescent="0.35">
      <c r="A1153" s="1">
        <v>45504</v>
      </c>
      <c r="B1153">
        <v>227.89999389648401</v>
      </c>
      <c r="C1153">
        <v>234.67999267578099</v>
      </c>
      <c r="D1153">
        <v>226.78999328613301</v>
      </c>
      <c r="E1153">
        <v>232.07000732421901</v>
      </c>
      <c r="F1153">
        <v>67497000</v>
      </c>
      <c r="G1153">
        <v>232.07000732421901</v>
      </c>
      <c r="H1153">
        <v>221.44000244140599</v>
      </c>
      <c r="I1153">
        <v>223.82000732421901</v>
      </c>
      <c r="J1153">
        <v>220.63000488281199</v>
      </c>
      <c r="K1153">
        <v>222.080001831055</v>
      </c>
      <c r="L1153">
        <v>50036300</v>
      </c>
      <c r="M1153">
        <v>221.04623413085901</v>
      </c>
      <c r="N1153">
        <v>548.97998046875</v>
      </c>
      <c r="O1153">
        <v>553.5</v>
      </c>
      <c r="P1153">
        <v>547.58001708984398</v>
      </c>
      <c r="Q1153">
        <v>550.80999755859398</v>
      </c>
      <c r="R1153">
        <v>65663400</v>
      </c>
      <c r="S1153">
        <v>544.03399658203102</v>
      </c>
    </row>
    <row r="1154" spans="1:19" x14ac:dyDescent="0.35">
      <c r="A1154" s="1">
        <v>45505</v>
      </c>
      <c r="B1154">
        <v>227.69000244140599</v>
      </c>
      <c r="C1154">
        <v>231.86999511718801</v>
      </c>
      <c r="D1154">
        <v>214.330001831055</v>
      </c>
      <c r="E1154">
        <v>216.86000061035199</v>
      </c>
      <c r="F1154">
        <v>83861900</v>
      </c>
      <c r="G1154">
        <v>216.86000061035199</v>
      </c>
      <c r="H1154">
        <v>224.36999511718801</v>
      </c>
      <c r="I1154">
        <v>224.47999572753901</v>
      </c>
      <c r="J1154">
        <v>217.02000427246099</v>
      </c>
      <c r="K1154">
        <v>218.36000061035199</v>
      </c>
      <c r="L1154">
        <v>62501000</v>
      </c>
      <c r="M1154">
        <v>217.34353637695301</v>
      </c>
      <c r="N1154">
        <v>552.57000732421898</v>
      </c>
      <c r="O1154">
        <v>554.86999511718795</v>
      </c>
      <c r="P1154">
        <v>539.42999267578102</v>
      </c>
      <c r="Q1154">
        <v>543.010009765625</v>
      </c>
      <c r="R1154">
        <v>76428700</v>
      </c>
      <c r="S1154">
        <v>536.32989501953102</v>
      </c>
    </row>
    <row r="1155" spans="1:19" x14ac:dyDescent="0.35">
      <c r="A1155" s="1">
        <v>45506</v>
      </c>
      <c r="B1155">
        <v>214.88000488281199</v>
      </c>
      <c r="C1155">
        <v>216.13000488281199</v>
      </c>
      <c r="D1155">
        <v>205.77999877929699</v>
      </c>
      <c r="E1155">
        <v>207.669998168945</v>
      </c>
      <c r="F1155">
        <v>82880100</v>
      </c>
      <c r="G1155">
        <v>207.669998168945</v>
      </c>
      <c r="H1155">
        <v>219.14999389648401</v>
      </c>
      <c r="I1155">
        <v>225.60000610351599</v>
      </c>
      <c r="J1155">
        <v>217.71000671386699</v>
      </c>
      <c r="K1155">
        <v>219.86000061035199</v>
      </c>
      <c r="L1155">
        <v>105568600</v>
      </c>
      <c r="M1155">
        <v>218.83657836914099</v>
      </c>
      <c r="N1155">
        <v>535.75</v>
      </c>
      <c r="O1155">
        <v>536.989990234375</v>
      </c>
      <c r="P1155">
        <v>528.59997558593795</v>
      </c>
      <c r="Q1155">
        <v>532.90002441406205</v>
      </c>
      <c r="R1155">
        <v>82789100</v>
      </c>
      <c r="S1155">
        <v>526.34436035156205</v>
      </c>
    </row>
    <row r="1156" spans="1:19" x14ac:dyDescent="0.35">
      <c r="A1156" s="1">
        <v>45509</v>
      </c>
      <c r="B1156">
        <v>185.22000122070301</v>
      </c>
      <c r="C1156">
        <v>203.88000488281199</v>
      </c>
      <c r="D1156">
        <v>182</v>
      </c>
      <c r="E1156">
        <v>198.88000488281199</v>
      </c>
      <c r="F1156">
        <v>100308800</v>
      </c>
      <c r="G1156">
        <v>198.88000488281199</v>
      </c>
      <c r="H1156">
        <v>199.08999633789099</v>
      </c>
      <c r="I1156">
        <v>213.5</v>
      </c>
      <c r="J1156">
        <v>196</v>
      </c>
      <c r="K1156">
        <v>209.27000427246099</v>
      </c>
      <c r="L1156">
        <v>119548600</v>
      </c>
      <c r="M1156">
        <v>208.29586791992199</v>
      </c>
      <c r="N1156">
        <v>511.64001464843801</v>
      </c>
      <c r="O1156">
        <v>523.58001708984398</v>
      </c>
      <c r="P1156">
        <v>510.26998901367199</v>
      </c>
      <c r="Q1156">
        <v>517.38000488281205</v>
      </c>
      <c r="R1156">
        <v>146267400</v>
      </c>
      <c r="S1156">
        <v>511.01522827148398</v>
      </c>
    </row>
    <row r="1157" spans="1:19" x14ac:dyDescent="0.35">
      <c r="A1157" s="1">
        <v>45510</v>
      </c>
      <c r="B1157">
        <v>200.75</v>
      </c>
      <c r="C1157">
        <v>202.89999389648401</v>
      </c>
      <c r="D1157">
        <v>192.669998168945</v>
      </c>
      <c r="E1157">
        <v>200.63999938964801</v>
      </c>
      <c r="F1157">
        <v>73783900</v>
      </c>
      <c r="G1157">
        <v>200.63999938964801</v>
      </c>
      <c r="H1157">
        <v>205.30000305175801</v>
      </c>
      <c r="I1157">
        <v>209.99000549316401</v>
      </c>
      <c r="J1157">
        <v>201.07000732421901</v>
      </c>
      <c r="K1157">
        <v>207.22999572753901</v>
      </c>
      <c r="L1157">
        <v>69660500</v>
      </c>
      <c r="M1157">
        <v>206.26535034179699</v>
      </c>
      <c r="N1157">
        <v>519.219970703125</v>
      </c>
      <c r="O1157">
        <v>529.75</v>
      </c>
      <c r="P1157">
        <v>517.86999511718795</v>
      </c>
      <c r="Q1157">
        <v>522.15002441406205</v>
      </c>
      <c r="R1157">
        <v>84826300</v>
      </c>
      <c r="S1157">
        <v>515.7265625</v>
      </c>
    </row>
    <row r="1158" spans="1:19" x14ac:dyDescent="0.35">
      <c r="A1158" s="1">
        <v>45511</v>
      </c>
      <c r="B1158">
        <v>200.77000427246099</v>
      </c>
      <c r="C1158">
        <v>203.49000549316401</v>
      </c>
      <c r="D1158">
        <v>191.47999572753901</v>
      </c>
      <c r="E1158">
        <v>191.75999450683599</v>
      </c>
      <c r="F1158">
        <v>71159800</v>
      </c>
      <c r="G1158">
        <v>191.75999450683599</v>
      </c>
      <c r="H1158">
        <v>206.89999389648401</v>
      </c>
      <c r="I1158">
        <v>213.63999938964801</v>
      </c>
      <c r="J1158">
        <v>206.38999938964801</v>
      </c>
      <c r="K1158">
        <v>209.82000732421901</v>
      </c>
      <c r="L1158">
        <v>63516400</v>
      </c>
      <c r="M1158">
        <v>208.84330749511699</v>
      </c>
      <c r="N1158">
        <v>528.469970703125</v>
      </c>
      <c r="O1158">
        <v>531.59002685546898</v>
      </c>
      <c r="P1158">
        <v>518.04998779296898</v>
      </c>
      <c r="Q1158">
        <v>518.65997314453102</v>
      </c>
      <c r="R1158">
        <v>70698300</v>
      </c>
      <c r="S1158">
        <v>512.27941894531205</v>
      </c>
    </row>
    <row r="1159" spans="1:19" x14ac:dyDescent="0.35">
      <c r="A1159" s="1">
        <v>45512</v>
      </c>
      <c r="B1159">
        <v>195.69999694824199</v>
      </c>
      <c r="C1159">
        <v>200.69999694824199</v>
      </c>
      <c r="D1159">
        <v>192.03999328613301</v>
      </c>
      <c r="E1159">
        <v>198.83999633789099</v>
      </c>
      <c r="F1159">
        <v>65033900</v>
      </c>
      <c r="G1159">
        <v>198.83999633789099</v>
      </c>
      <c r="H1159">
        <v>213.11000061035199</v>
      </c>
      <c r="I1159">
        <v>214.19999694824199</v>
      </c>
      <c r="J1159">
        <v>208.830001831055</v>
      </c>
      <c r="K1159">
        <v>213.30999755859401</v>
      </c>
      <c r="L1159">
        <v>47161100</v>
      </c>
      <c r="M1159">
        <v>212.31704711914099</v>
      </c>
      <c r="N1159">
        <v>523.90997314453102</v>
      </c>
      <c r="O1159">
        <v>531.28997802734398</v>
      </c>
      <c r="P1159">
        <v>521.84002685546898</v>
      </c>
      <c r="Q1159">
        <v>530.65002441406205</v>
      </c>
      <c r="R1159">
        <v>63276600</v>
      </c>
      <c r="S1159">
        <v>524.1220703125</v>
      </c>
    </row>
    <row r="1160" spans="1:19" x14ac:dyDescent="0.35">
      <c r="A1160" s="1">
        <v>45513</v>
      </c>
      <c r="B1160">
        <v>197.05000305175801</v>
      </c>
      <c r="C1160">
        <v>200.88000488281199</v>
      </c>
      <c r="D1160">
        <v>195.11000061035199</v>
      </c>
      <c r="E1160">
        <v>200</v>
      </c>
      <c r="F1160">
        <v>58648300</v>
      </c>
      <c r="G1160">
        <v>200</v>
      </c>
      <c r="H1160">
        <v>212.10000610351599</v>
      </c>
      <c r="I1160">
        <v>216.77999877929699</v>
      </c>
      <c r="J1160">
        <v>211.97000122070301</v>
      </c>
      <c r="K1160">
        <v>216.24000549316401</v>
      </c>
      <c r="L1160">
        <v>42201600</v>
      </c>
      <c r="M1160">
        <v>215.23344421386699</v>
      </c>
      <c r="N1160">
        <v>529.80999755859398</v>
      </c>
      <c r="O1160">
        <v>534.510009765625</v>
      </c>
      <c r="P1160">
        <v>528.55999755859398</v>
      </c>
      <c r="Q1160">
        <v>532.989990234375</v>
      </c>
      <c r="R1160">
        <v>45619600</v>
      </c>
      <c r="S1160">
        <v>526.43316650390602</v>
      </c>
    </row>
    <row r="1161" spans="1:19" x14ac:dyDescent="0.35">
      <c r="A1161" s="1">
        <v>45516</v>
      </c>
      <c r="B1161">
        <v>199.02000427246099</v>
      </c>
      <c r="C1161">
        <v>199.25999450683599</v>
      </c>
      <c r="D1161">
        <v>194.669998168945</v>
      </c>
      <c r="E1161">
        <v>197.49000549316401</v>
      </c>
      <c r="F1161">
        <v>64044900</v>
      </c>
      <c r="G1161">
        <v>197.49000549316401</v>
      </c>
      <c r="H1161">
        <v>216.07000732421901</v>
      </c>
      <c r="I1161">
        <v>219.50999450683599</v>
      </c>
      <c r="J1161">
        <v>215.60000610351599</v>
      </c>
      <c r="K1161">
        <v>217.52999877929699</v>
      </c>
      <c r="L1161">
        <v>38028100</v>
      </c>
      <c r="M1161">
        <v>216.76803588867199</v>
      </c>
      <c r="N1161">
        <v>534.21002197265602</v>
      </c>
      <c r="O1161">
        <v>535.72998046875</v>
      </c>
      <c r="P1161">
        <v>530.95001220703102</v>
      </c>
      <c r="Q1161">
        <v>533.27001953125</v>
      </c>
      <c r="R1161">
        <v>42542100</v>
      </c>
      <c r="S1161">
        <v>526.70977783203102</v>
      </c>
    </row>
    <row r="1162" spans="1:19" x14ac:dyDescent="0.35">
      <c r="A1162" s="1">
        <v>45517</v>
      </c>
      <c r="B1162">
        <v>198.47000122070301</v>
      </c>
      <c r="C1162">
        <v>208.49000549316401</v>
      </c>
      <c r="D1162">
        <v>197.05999755859401</v>
      </c>
      <c r="E1162">
        <v>207.830001831055</v>
      </c>
      <c r="F1162">
        <v>76247400</v>
      </c>
      <c r="G1162">
        <v>207.830001831055</v>
      </c>
      <c r="H1162">
        <v>219.00999450683599</v>
      </c>
      <c r="I1162">
        <v>221.88999938964801</v>
      </c>
      <c r="J1162">
        <v>219.00999450683599</v>
      </c>
      <c r="K1162">
        <v>221.27000427246099</v>
      </c>
      <c r="L1162">
        <v>44155300</v>
      </c>
      <c r="M1162">
        <v>220.49494934082</v>
      </c>
      <c r="N1162">
        <v>536.530029296875</v>
      </c>
      <c r="O1162">
        <v>542.280029296875</v>
      </c>
      <c r="P1162">
        <v>536.280029296875</v>
      </c>
      <c r="Q1162">
        <v>542.03997802734398</v>
      </c>
      <c r="R1162">
        <v>52333100</v>
      </c>
      <c r="S1162">
        <v>535.37188720703102</v>
      </c>
    </row>
    <row r="1163" spans="1:19" x14ac:dyDescent="0.35">
      <c r="A1163" s="1">
        <v>45518</v>
      </c>
      <c r="B1163">
        <v>207.38999938964801</v>
      </c>
      <c r="C1163">
        <v>208.44000244140599</v>
      </c>
      <c r="D1163">
        <v>198.75</v>
      </c>
      <c r="E1163">
        <v>201.38000488281199</v>
      </c>
      <c r="F1163">
        <v>70250000</v>
      </c>
      <c r="G1163">
        <v>201.38000488281199</v>
      </c>
      <c r="H1163">
        <v>220.57000732421901</v>
      </c>
      <c r="I1163">
        <v>223.02999877929699</v>
      </c>
      <c r="J1163">
        <v>219.69999694824199</v>
      </c>
      <c r="K1163">
        <v>221.72000122070301</v>
      </c>
      <c r="L1163">
        <v>41960600</v>
      </c>
      <c r="M1163">
        <v>220.943359375</v>
      </c>
      <c r="N1163">
        <v>542.84997558593795</v>
      </c>
      <c r="O1163">
        <v>544.96002197265602</v>
      </c>
      <c r="P1163">
        <v>540.11999511718795</v>
      </c>
      <c r="Q1163">
        <v>543.75</v>
      </c>
      <c r="R1163">
        <v>42446900</v>
      </c>
      <c r="S1163">
        <v>537.06085205078102</v>
      </c>
    </row>
    <row r="1164" spans="1:19" x14ac:dyDescent="0.35">
      <c r="A1164" s="1">
        <v>45519</v>
      </c>
      <c r="B1164">
        <v>205.02000427246099</v>
      </c>
      <c r="C1164">
        <v>215.88000488281199</v>
      </c>
      <c r="D1164">
        <v>204.82000732421901</v>
      </c>
      <c r="E1164">
        <v>214.13999938964801</v>
      </c>
      <c r="F1164">
        <v>89848500</v>
      </c>
      <c r="G1164">
        <v>214.13999938964801</v>
      </c>
      <c r="H1164">
        <v>224.60000610351599</v>
      </c>
      <c r="I1164">
        <v>225.35000610351599</v>
      </c>
      <c r="J1164">
        <v>222.75999450683599</v>
      </c>
      <c r="K1164">
        <v>224.72000122070301</v>
      </c>
      <c r="L1164">
        <v>46414000</v>
      </c>
      <c r="M1164">
        <v>223.93284606933599</v>
      </c>
      <c r="N1164">
        <v>549.5</v>
      </c>
      <c r="O1164">
        <v>553.35998535156205</v>
      </c>
      <c r="P1164">
        <v>548.88000488281205</v>
      </c>
      <c r="Q1164">
        <v>553.07000732421898</v>
      </c>
      <c r="R1164">
        <v>60846800</v>
      </c>
      <c r="S1164">
        <v>546.26617431640602</v>
      </c>
    </row>
    <row r="1165" spans="1:19" x14ac:dyDescent="0.35">
      <c r="A1165" s="1">
        <v>45520</v>
      </c>
      <c r="B1165">
        <v>211.14999389648401</v>
      </c>
      <c r="C1165">
        <v>219.80000305175801</v>
      </c>
      <c r="D1165">
        <v>210.80000305175801</v>
      </c>
      <c r="E1165">
        <v>216.11999511718801</v>
      </c>
      <c r="F1165">
        <v>88765100</v>
      </c>
      <c r="G1165">
        <v>216.11999511718801</v>
      </c>
      <c r="H1165">
        <v>223.919998168945</v>
      </c>
      <c r="I1165">
        <v>226.830001831055</v>
      </c>
      <c r="J1165">
        <v>223.64999389648401</v>
      </c>
      <c r="K1165">
        <v>226.05000305175801</v>
      </c>
      <c r="L1165">
        <v>44340200</v>
      </c>
      <c r="M1165">
        <v>225.25819396972699</v>
      </c>
      <c r="N1165">
        <v>551.41998291015602</v>
      </c>
      <c r="O1165">
        <v>555.02001953125</v>
      </c>
      <c r="P1165">
        <v>551.260009765625</v>
      </c>
      <c r="Q1165">
        <v>554.30999755859398</v>
      </c>
      <c r="R1165">
        <v>44430700</v>
      </c>
      <c r="S1165">
        <v>547.49090576171898</v>
      </c>
    </row>
    <row r="1166" spans="1:19" x14ac:dyDescent="0.35">
      <c r="A1166" s="1">
        <v>45523</v>
      </c>
      <c r="B1166">
        <v>217.07000732421901</v>
      </c>
      <c r="C1166">
        <v>222.97999572753901</v>
      </c>
      <c r="D1166">
        <v>214.08999633789099</v>
      </c>
      <c r="E1166">
        <v>222.72000122070301</v>
      </c>
      <c r="F1166">
        <v>76435200</v>
      </c>
      <c r="G1166">
        <v>222.72000122070301</v>
      </c>
      <c r="H1166">
        <v>225.72000122070301</v>
      </c>
      <c r="I1166">
        <v>225.99000549316401</v>
      </c>
      <c r="J1166">
        <v>223.03999328613301</v>
      </c>
      <c r="K1166">
        <v>225.88999938964801</v>
      </c>
      <c r="L1166">
        <v>40687800</v>
      </c>
      <c r="M1166">
        <v>225.09873962402301</v>
      </c>
      <c r="N1166">
        <v>554.72998046875</v>
      </c>
      <c r="O1166">
        <v>559.60998535156205</v>
      </c>
      <c r="P1166">
        <v>553.85998535156205</v>
      </c>
      <c r="Q1166">
        <v>559.60998535156205</v>
      </c>
      <c r="R1166">
        <v>39121800</v>
      </c>
      <c r="S1166">
        <v>552.72570800781205</v>
      </c>
    </row>
    <row r="1167" spans="1:19" x14ac:dyDescent="0.35">
      <c r="A1167" s="1">
        <v>45524</v>
      </c>
      <c r="B1167">
        <v>224.88000488281199</v>
      </c>
      <c r="C1167">
        <v>228.22000122070301</v>
      </c>
      <c r="D1167">
        <v>219.55999755859401</v>
      </c>
      <c r="E1167">
        <v>221.10000610351599</v>
      </c>
      <c r="F1167">
        <v>74001200</v>
      </c>
      <c r="G1167">
        <v>221.10000610351599</v>
      </c>
      <c r="H1167">
        <v>225.77000427246099</v>
      </c>
      <c r="I1167">
        <v>227.169998168945</v>
      </c>
      <c r="J1167">
        <v>225.44999694824199</v>
      </c>
      <c r="K1167">
        <v>226.50999450683599</v>
      </c>
      <c r="L1167">
        <v>30299000</v>
      </c>
      <c r="M1167">
        <v>225.71658325195301</v>
      </c>
      <c r="N1167">
        <v>559.15002441406205</v>
      </c>
      <c r="O1167">
        <v>560.84002685546898</v>
      </c>
      <c r="P1167">
        <v>557.33001708984398</v>
      </c>
      <c r="Q1167">
        <v>558.70001220703102</v>
      </c>
      <c r="R1167">
        <v>33732300</v>
      </c>
      <c r="S1167">
        <v>551.826904296875</v>
      </c>
    </row>
    <row r="1168" spans="1:19" x14ac:dyDescent="0.35">
      <c r="A1168" s="1">
        <v>45525</v>
      </c>
      <c r="B1168">
        <v>222.669998168945</v>
      </c>
      <c r="C1168">
        <v>224.66000366210901</v>
      </c>
      <c r="D1168">
        <v>218.86000061035199</v>
      </c>
      <c r="E1168">
        <v>223.27000427246099</v>
      </c>
      <c r="F1168">
        <v>70146000</v>
      </c>
      <c r="G1168">
        <v>223.27000427246099</v>
      </c>
      <c r="H1168">
        <v>226.52000427246099</v>
      </c>
      <c r="I1168">
        <v>227.97999572753901</v>
      </c>
      <c r="J1168">
        <v>225.05000305175801</v>
      </c>
      <c r="K1168">
        <v>226.39999389648401</v>
      </c>
      <c r="L1168">
        <v>34765500</v>
      </c>
      <c r="M1168">
        <v>225.60696411132801</v>
      </c>
      <c r="N1168">
        <v>559.77001953125</v>
      </c>
      <c r="O1168">
        <v>562.10998535156205</v>
      </c>
      <c r="P1168">
        <v>554.72998046875</v>
      </c>
      <c r="Q1168">
        <v>560.61999511718795</v>
      </c>
      <c r="R1168">
        <v>41514600</v>
      </c>
      <c r="S1168">
        <v>553.72326660156205</v>
      </c>
    </row>
    <row r="1169" spans="1:19" x14ac:dyDescent="0.35">
      <c r="A1169" s="1">
        <v>45526</v>
      </c>
      <c r="B1169">
        <v>223.82000732421901</v>
      </c>
      <c r="C1169">
        <v>224.80000305175801</v>
      </c>
      <c r="D1169">
        <v>210.32000732421901</v>
      </c>
      <c r="E1169">
        <v>210.66000366210901</v>
      </c>
      <c r="F1169">
        <v>79514500</v>
      </c>
      <c r="G1169">
        <v>210.66000366210901</v>
      </c>
      <c r="H1169">
        <v>227.78999328613301</v>
      </c>
      <c r="I1169">
        <v>228.33999633789099</v>
      </c>
      <c r="J1169">
        <v>223.89999389648401</v>
      </c>
      <c r="K1169">
        <v>224.52999877929699</v>
      </c>
      <c r="L1169">
        <v>43695300</v>
      </c>
      <c r="M1169">
        <v>223.74349975585901</v>
      </c>
      <c r="N1169">
        <v>562.55999755859398</v>
      </c>
      <c r="O1169">
        <v>563.17999267578102</v>
      </c>
      <c r="P1169">
        <v>554.97998046875</v>
      </c>
      <c r="Q1169">
        <v>556.219970703125</v>
      </c>
      <c r="R1169">
        <v>56121500</v>
      </c>
      <c r="S1169">
        <v>549.37744140625</v>
      </c>
    </row>
    <row r="1170" spans="1:19" x14ac:dyDescent="0.35">
      <c r="A1170" s="1">
        <v>45527</v>
      </c>
      <c r="B1170">
        <v>214.46000671386699</v>
      </c>
      <c r="C1170">
        <v>221.47999572753901</v>
      </c>
      <c r="D1170">
        <v>214.21000671386699</v>
      </c>
      <c r="E1170">
        <v>220.32000732421901</v>
      </c>
      <c r="F1170">
        <v>81525200</v>
      </c>
      <c r="G1170">
        <v>220.32000732421901</v>
      </c>
      <c r="H1170">
        <v>225.66000366210901</v>
      </c>
      <c r="I1170">
        <v>228.22000122070301</v>
      </c>
      <c r="J1170">
        <v>224.330001831055</v>
      </c>
      <c r="K1170">
        <v>226.83999633789099</v>
      </c>
      <c r="L1170">
        <v>38677300</v>
      </c>
      <c r="M1170">
        <v>226.04542541503901</v>
      </c>
      <c r="N1170">
        <v>559.530029296875</v>
      </c>
      <c r="O1170">
        <v>563.09002685546898</v>
      </c>
      <c r="P1170">
        <v>557.28997802734398</v>
      </c>
      <c r="Q1170">
        <v>562.13000488281205</v>
      </c>
      <c r="R1170">
        <v>50639400</v>
      </c>
      <c r="S1170">
        <v>555.21472167968795</v>
      </c>
    </row>
    <row r="1171" spans="1:19" x14ac:dyDescent="0.35">
      <c r="A1171" s="1">
        <v>45530</v>
      </c>
      <c r="B1171">
        <v>218.75</v>
      </c>
      <c r="C1171">
        <v>219.08999633789099</v>
      </c>
      <c r="D1171">
        <v>211.00999450683599</v>
      </c>
      <c r="E1171">
        <v>213.21000671386699</v>
      </c>
      <c r="F1171">
        <v>59301200</v>
      </c>
      <c r="G1171">
        <v>213.21000671386699</v>
      </c>
      <c r="H1171">
        <v>226.75999450683599</v>
      </c>
      <c r="I1171">
        <v>227.27999877929699</v>
      </c>
      <c r="J1171">
        <v>223.88999938964801</v>
      </c>
      <c r="K1171">
        <v>227.17999267578099</v>
      </c>
      <c r="L1171">
        <v>30602200</v>
      </c>
      <c r="M1171">
        <v>226.38421630859401</v>
      </c>
      <c r="N1171">
        <v>563.17999267578102</v>
      </c>
      <c r="O1171">
        <v>563.90997314453102</v>
      </c>
      <c r="P1171">
        <v>559.04998779296898</v>
      </c>
      <c r="Q1171">
        <v>560.78997802734398</v>
      </c>
      <c r="R1171">
        <v>35788600</v>
      </c>
      <c r="S1171">
        <v>553.89117431640602</v>
      </c>
    </row>
    <row r="1172" spans="1:19" x14ac:dyDescent="0.35">
      <c r="A1172" s="1">
        <v>45531</v>
      </c>
      <c r="B1172">
        <v>213.25</v>
      </c>
      <c r="C1172">
        <v>215.66000366210901</v>
      </c>
      <c r="D1172">
        <v>206.94000244140599</v>
      </c>
      <c r="E1172">
        <v>209.21000671386699</v>
      </c>
      <c r="F1172">
        <v>62821400</v>
      </c>
      <c r="G1172">
        <v>209.21000671386699</v>
      </c>
      <c r="H1172">
        <v>226</v>
      </c>
      <c r="I1172">
        <v>228.85000610351599</v>
      </c>
      <c r="J1172">
        <v>224.88999938964801</v>
      </c>
      <c r="K1172">
        <v>228.02999877929699</v>
      </c>
      <c r="L1172">
        <v>35934600</v>
      </c>
      <c r="M1172">
        <v>227.23126220703099</v>
      </c>
      <c r="N1172">
        <v>559.489990234375</v>
      </c>
      <c r="O1172">
        <v>562.05999755859398</v>
      </c>
      <c r="P1172">
        <v>558.32000732421898</v>
      </c>
      <c r="Q1172">
        <v>561.55999755859398</v>
      </c>
      <c r="R1172">
        <v>32693900</v>
      </c>
      <c r="S1172">
        <v>554.65173339843795</v>
      </c>
    </row>
    <row r="1173" spans="1:19" x14ac:dyDescent="0.35">
      <c r="A1173" s="1">
        <v>45532</v>
      </c>
      <c r="B1173">
        <v>209.72000122070301</v>
      </c>
      <c r="C1173">
        <v>211.83999633789099</v>
      </c>
      <c r="D1173">
        <v>202.58999633789099</v>
      </c>
      <c r="E1173">
        <v>205.75</v>
      </c>
      <c r="F1173">
        <v>64116400</v>
      </c>
      <c r="G1173">
        <v>205.75</v>
      </c>
      <c r="H1173">
        <v>227.919998168945</v>
      </c>
      <c r="I1173">
        <v>229.86000061035199</v>
      </c>
      <c r="J1173">
        <v>225.67999267578099</v>
      </c>
      <c r="K1173">
        <v>226.49000549316401</v>
      </c>
      <c r="L1173">
        <v>38052200</v>
      </c>
      <c r="M1173">
        <v>225.69664001464801</v>
      </c>
      <c r="N1173">
        <v>561.21002197265602</v>
      </c>
      <c r="O1173">
        <v>561.65002441406205</v>
      </c>
      <c r="P1173">
        <v>555.03997802734398</v>
      </c>
      <c r="Q1173">
        <v>558.29998779296898</v>
      </c>
      <c r="R1173">
        <v>41066000</v>
      </c>
      <c r="S1173">
        <v>551.43182373046898</v>
      </c>
    </row>
    <row r="1174" spans="1:19" x14ac:dyDescent="0.35">
      <c r="A1174" s="1">
        <v>45533</v>
      </c>
      <c r="B1174">
        <v>209.80000305175801</v>
      </c>
      <c r="C1174">
        <v>214.88999938964801</v>
      </c>
      <c r="D1174">
        <v>205.97000122070301</v>
      </c>
      <c r="E1174">
        <v>206.27999877929699</v>
      </c>
      <c r="F1174">
        <v>62308800</v>
      </c>
      <c r="G1174">
        <v>206.27999877929699</v>
      </c>
      <c r="H1174">
        <v>230.10000610351599</v>
      </c>
      <c r="I1174">
        <v>232.919998168945</v>
      </c>
      <c r="J1174">
        <v>228.88000488281199</v>
      </c>
      <c r="K1174">
        <v>229.78999328613301</v>
      </c>
      <c r="L1174">
        <v>51906300</v>
      </c>
      <c r="M1174">
        <v>228.98509216308599</v>
      </c>
      <c r="N1174">
        <v>560.30999755859398</v>
      </c>
      <c r="O1174">
        <v>563.67999267578102</v>
      </c>
      <c r="P1174">
        <v>557.17999267578102</v>
      </c>
      <c r="Q1174">
        <v>558.34997558593795</v>
      </c>
      <c r="R1174">
        <v>38715200</v>
      </c>
      <c r="S1174">
        <v>551.481201171875</v>
      </c>
    </row>
    <row r="1175" spans="1:19" x14ac:dyDescent="0.35">
      <c r="A1175" s="1">
        <v>45534</v>
      </c>
      <c r="B1175">
        <v>208.63000488281199</v>
      </c>
      <c r="C1175">
        <v>214.57000732421901</v>
      </c>
      <c r="D1175">
        <v>207.02999877929699</v>
      </c>
      <c r="E1175">
        <v>214.11000061035199</v>
      </c>
      <c r="F1175">
        <v>63370600</v>
      </c>
      <c r="G1175">
        <v>214.11000061035199</v>
      </c>
      <c r="H1175">
        <v>230.19000244140599</v>
      </c>
      <c r="I1175">
        <v>230.39999389648401</v>
      </c>
      <c r="J1175">
        <v>227.47999572753901</v>
      </c>
      <c r="K1175">
        <v>229</v>
      </c>
      <c r="L1175">
        <v>52990800</v>
      </c>
      <c r="M1175">
        <v>228.19786071777301</v>
      </c>
      <c r="N1175">
        <v>560.77001953125</v>
      </c>
      <c r="O1175">
        <v>564.20001220703102</v>
      </c>
      <c r="P1175">
        <v>557.14001464843795</v>
      </c>
      <c r="Q1175">
        <v>563.67999267578102</v>
      </c>
      <c r="R1175">
        <v>62700100</v>
      </c>
      <c r="S1175">
        <v>556.74560546875</v>
      </c>
    </row>
    <row r="1176" spans="1:19" x14ac:dyDescent="0.35">
      <c r="A1176" s="1">
        <v>45538</v>
      </c>
      <c r="B1176">
        <v>215.25999450683599</v>
      </c>
      <c r="C1176">
        <v>219.89999389648401</v>
      </c>
      <c r="D1176">
        <v>209.63999938964801</v>
      </c>
      <c r="E1176">
        <v>210.60000610351599</v>
      </c>
      <c r="F1176">
        <v>76714200</v>
      </c>
      <c r="G1176">
        <v>210.60000610351599</v>
      </c>
      <c r="H1176">
        <v>228.55000305175801</v>
      </c>
      <c r="I1176">
        <v>229</v>
      </c>
      <c r="J1176">
        <v>221.169998168945</v>
      </c>
      <c r="K1176">
        <v>222.77000427246099</v>
      </c>
      <c r="L1176">
        <v>50190600</v>
      </c>
      <c r="M1176">
        <v>221.98968505859401</v>
      </c>
      <c r="N1176">
        <v>560.469970703125</v>
      </c>
      <c r="O1176">
        <v>560.80999755859398</v>
      </c>
      <c r="P1176">
        <v>549.510009765625</v>
      </c>
      <c r="Q1176">
        <v>552.08001708984398</v>
      </c>
      <c r="R1176">
        <v>60600100</v>
      </c>
      <c r="S1176">
        <v>545.28845214843795</v>
      </c>
    </row>
    <row r="1177" spans="1:19" x14ac:dyDescent="0.35">
      <c r="A1177" s="1">
        <v>45539</v>
      </c>
      <c r="B1177">
        <v>210.58999633789099</v>
      </c>
      <c r="C1177">
        <v>222.22000122070301</v>
      </c>
      <c r="D1177">
        <v>210.57000732421901</v>
      </c>
      <c r="E1177">
        <v>219.41000366210901</v>
      </c>
      <c r="F1177">
        <v>80651800</v>
      </c>
      <c r="G1177">
        <v>219.41000366210901</v>
      </c>
      <c r="H1177">
        <v>221.66000366210901</v>
      </c>
      <c r="I1177">
        <v>221.77999877929699</v>
      </c>
      <c r="J1177">
        <v>217.47999572753901</v>
      </c>
      <c r="K1177">
        <v>220.85000610351599</v>
      </c>
      <c r="L1177">
        <v>43840200</v>
      </c>
      <c r="M1177">
        <v>220.07640075683599</v>
      </c>
      <c r="N1177">
        <v>550.20001220703102</v>
      </c>
      <c r="O1177">
        <v>554.42999267578102</v>
      </c>
      <c r="P1177">
        <v>549.46002197265602</v>
      </c>
      <c r="Q1177">
        <v>550.95001220703102</v>
      </c>
      <c r="R1177">
        <v>47224900</v>
      </c>
      <c r="S1177">
        <v>544.17230224609398</v>
      </c>
    </row>
    <row r="1178" spans="1:19" x14ac:dyDescent="0.35">
      <c r="A1178" s="1">
        <v>45540</v>
      </c>
      <c r="B1178">
        <v>223.49000549316401</v>
      </c>
      <c r="C1178">
        <v>235</v>
      </c>
      <c r="D1178">
        <v>222.25</v>
      </c>
      <c r="E1178">
        <v>230.169998168945</v>
      </c>
      <c r="F1178">
        <v>119355000</v>
      </c>
      <c r="G1178">
        <v>230.169998168945</v>
      </c>
      <c r="H1178">
        <v>221.63000488281199</v>
      </c>
      <c r="I1178">
        <v>225.47999572753901</v>
      </c>
      <c r="J1178">
        <v>221.52000427246099</v>
      </c>
      <c r="K1178">
        <v>222.38000488281199</v>
      </c>
      <c r="L1178">
        <v>36615400</v>
      </c>
      <c r="M1178">
        <v>221.60104370117199</v>
      </c>
      <c r="N1178">
        <v>550.89001464843795</v>
      </c>
      <c r="O1178">
        <v>553.79998779296898</v>
      </c>
      <c r="P1178">
        <v>547.09997558593795</v>
      </c>
      <c r="Q1178">
        <v>549.60998535156205</v>
      </c>
      <c r="R1178">
        <v>44264300</v>
      </c>
      <c r="S1178">
        <v>542.84875488281205</v>
      </c>
    </row>
    <row r="1179" spans="1:19" x14ac:dyDescent="0.35">
      <c r="A1179" s="1">
        <v>45541</v>
      </c>
      <c r="B1179">
        <v>232.60000610351599</v>
      </c>
      <c r="C1179">
        <v>233.60000610351599</v>
      </c>
      <c r="D1179">
        <v>210.50999450683599</v>
      </c>
      <c r="E1179">
        <v>210.72999572753901</v>
      </c>
      <c r="F1179">
        <v>112177000</v>
      </c>
      <c r="G1179">
        <v>210.72999572753901</v>
      </c>
      <c r="H1179">
        <v>223.94999694824199</v>
      </c>
      <c r="I1179">
        <v>225.24000549316401</v>
      </c>
      <c r="J1179">
        <v>219.77000427246099</v>
      </c>
      <c r="K1179">
        <v>220.82000732421901</v>
      </c>
      <c r="L1179">
        <v>48423000</v>
      </c>
      <c r="M1179">
        <v>220.04650878906199</v>
      </c>
      <c r="N1179">
        <v>549.94000244140602</v>
      </c>
      <c r="O1179">
        <v>551.59997558593795</v>
      </c>
      <c r="P1179">
        <v>539.44000244140602</v>
      </c>
      <c r="Q1179">
        <v>540.35998535156205</v>
      </c>
      <c r="R1179">
        <v>68493800</v>
      </c>
      <c r="S1179">
        <v>533.71246337890602</v>
      </c>
    </row>
    <row r="1180" spans="1:19" x14ac:dyDescent="0.35">
      <c r="A1180" s="1">
        <v>45544</v>
      </c>
      <c r="B1180">
        <v>216.19999694824199</v>
      </c>
      <c r="C1180">
        <v>219.86999511718801</v>
      </c>
      <c r="D1180">
        <v>213.669998168945</v>
      </c>
      <c r="E1180">
        <v>216.27000427246099</v>
      </c>
      <c r="F1180">
        <v>67443500</v>
      </c>
      <c r="G1180">
        <v>216.27000427246099</v>
      </c>
      <c r="H1180">
        <v>220.82000732421901</v>
      </c>
      <c r="I1180">
        <v>221.27000427246099</v>
      </c>
      <c r="J1180">
        <v>216.71000671386699</v>
      </c>
      <c r="K1180">
        <v>220.91000366210901</v>
      </c>
      <c r="L1180">
        <v>67180000</v>
      </c>
      <c r="M1180">
        <v>220.13619995117199</v>
      </c>
      <c r="N1180">
        <v>544.65002441406205</v>
      </c>
      <c r="O1180">
        <v>547.71002197265602</v>
      </c>
      <c r="P1180">
        <v>542.67999267578102</v>
      </c>
      <c r="Q1180">
        <v>546.40997314453102</v>
      </c>
      <c r="R1180">
        <v>40445800</v>
      </c>
      <c r="S1180">
        <v>539.68804931640602</v>
      </c>
    </row>
    <row r="1181" spans="1:19" x14ac:dyDescent="0.35">
      <c r="A1181" s="1">
        <v>45545</v>
      </c>
      <c r="B1181">
        <v>220.07000732421901</v>
      </c>
      <c r="C1181">
        <v>226.39999389648401</v>
      </c>
      <c r="D1181">
        <v>218.63999938964801</v>
      </c>
      <c r="E1181">
        <v>226.169998168945</v>
      </c>
      <c r="F1181">
        <v>78891100</v>
      </c>
      <c r="G1181">
        <v>226.169998168945</v>
      </c>
      <c r="H1181">
        <v>218.919998168945</v>
      </c>
      <c r="I1181">
        <v>221.47999572753901</v>
      </c>
      <c r="J1181">
        <v>216.72999572753901</v>
      </c>
      <c r="K1181">
        <v>220.11000061035199</v>
      </c>
      <c r="L1181">
        <v>51591000</v>
      </c>
      <c r="M1181">
        <v>219.33898925781199</v>
      </c>
      <c r="N1181">
        <v>548.35998535156205</v>
      </c>
      <c r="O1181">
        <v>549.15002441406205</v>
      </c>
      <c r="P1181">
        <v>543.38000488281205</v>
      </c>
      <c r="Q1181">
        <v>548.78997802734398</v>
      </c>
      <c r="R1181">
        <v>36394600</v>
      </c>
      <c r="S1181">
        <v>542.03887939453102</v>
      </c>
    </row>
    <row r="1182" spans="1:19" x14ac:dyDescent="0.35">
      <c r="A1182" s="1">
        <v>45546</v>
      </c>
      <c r="B1182">
        <v>224.55000305175801</v>
      </c>
      <c r="C1182">
        <v>228.47000122070301</v>
      </c>
      <c r="D1182">
        <v>216.80000305175801</v>
      </c>
      <c r="E1182">
        <v>228.13000488281199</v>
      </c>
      <c r="F1182">
        <v>83548600</v>
      </c>
      <c r="G1182">
        <v>228.13000488281199</v>
      </c>
      <c r="H1182">
        <v>221.46000671386699</v>
      </c>
      <c r="I1182">
        <v>223.08999633789099</v>
      </c>
      <c r="J1182">
        <v>217.88999938964801</v>
      </c>
      <c r="K1182">
        <v>222.66000366210901</v>
      </c>
      <c r="L1182">
        <v>44587100</v>
      </c>
      <c r="M1182">
        <v>221.88006591796901</v>
      </c>
      <c r="N1182">
        <v>548.70001220703102</v>
      </c>
      <c r="O1182">
        <v>555.35998535156205</v>
      </c>
      <c r="P1182">
        <v>539.96002197265602</v>
      </c>
      <c r="Q1182">
        <v>554.41998291015602</v>
      </c>
      <c r="R1182">
        <v>75248600</v>
      </c>
      <c r="S1182">
        <v>547.59954833984398</v>
      </c>
    </row>
    <row r="1183" spans="1:19" x14ac:dyDescent="0.35">
      <c r="A1183" s="1">
        <v>45547</v>
      </c>
      <c r="B1183">
        <v>224.66000366210901</v>
      </c>
      <c r="C1183">
        <v>231.44999694824199</v>
      </c>
      <c r="D1183">
        <v>223.830001831055</v>
      </c>
      <c r="E1183">
        <v>229.80999755859401</v>
      </c>
      <c r="F1183">
        <v>72020000</v>
      </c>
      <c r="G1183">
        <v>229.80999755859401</v>
      </c>
      <c r="H1183">
        <v>222.5</v>
      </c>
      <c r="I1183">
        <v>223.55000305175801</v>
      </c>
      <c r="J1183">
        <v>219.82000732421901</v>
      </c>
      <c r="K1183">
        <v>222.77000427246099</v>
      </c>
      <c r="L1183">
        <v>37498200</v>
      </c>
      <c r="M1183">
        <v>221.98968505859401</v>
      </c>
      <c r="N1183">
        <v>555.010009765625</v>
      </c>
      <c r="O1183">
        <v>559.40002441406205</v>
      </c>
      <c r="P1183">
        <v>552.739990234375</v>
      </c>
      <c r="Q1183">
        <v>559.09002685546898</v>
      </c>
      <c r="R1183">
        <v>51892700</v>
      </c>
      <c r="S1183">
        <v>552.212158203125</v>
      </c>
    </row>
    <row r="1184" spans="1:19" x14ac:dyDescent="0.35">
      <c r="A1184" s="1">
        <v>45548</v>
      </c>
      <c r="B1184">
        <v>228</v>
      </c>
      <c r="C1184">
        <v>232.669998168945</v>
      </c>
      <c r="D1184">
        <v>226.32000732421901</v>
      </c>
      <c r="E1184">
        <v>230.28999328613301</v>
      </c>
      <c r="F1184">
        <v>59515100</v>
      </c>
      <c r="G1184">
        <v>230.28999328613301</v>
      </c>
      <c r="H1184">
        <v>223.580001831055</v>
      </c>
      <c r="I1184">
        <v>224.03999328613301</v>
      </c>
      <c r="J1184">
        <v>221.91000366210901</v>
      </c>
      <c r="K1184">
        <v>222.5</v>
      </c>
      <c r="L1184">
        <v>36766600</v>
      </c>
      <c r="M1184">
        <v>221.72061157226599</v>
      </c>
      <c r="N1184">
        <v>559.71002197265602</v>
      </c>
      <c r="O1184">
        <v>563.030029296875</v>
      </c>
      <c r="P1184">
        <v>559.45001220703102</v>
      </c>
      <c r="Q1184">
        <v>562.010009765625</v>
      </c>
      <c r="R1184">
        <v>39310500</v>
      </c>
      <c r="S1184">
        <v>555.09625244140602</v>
      </c>
    </row>
    <row r="1185" spans="1:19" x14ac:dyDescent="0.35">
      <c r="A1185" s="1">
        <v>45551</v>
      </c>
      <c r="B1185">
        <v>229.30000305175801</v>
      </c>
      <c r="C1185">
        <v>229.96000671386699</v>
      </c>
      <c r="D1185">
        <v>223.52999877929699</v>
      </c>
      <c r="E1185">
        <v>226.77999877929699</v>
      </c>
      <c r="F1185">
        <v>54323000</v>
      </c>
      <c r="G1185">
        <v>226.77999877929699</v>
      </c>
      <c r="H1185">
        <v>216.53999328613301</v>
      </c>
      <c r="I1185">
        <v>217.22000122070301</v>
      </c>
      <c r="J1185">
        <v>213.919998168945</v>
      </c>
      <c r="K1185">
        <v>216.32000732421901</v>
      </c>
      <c r="L1185">
        <v>59357400</v>
      </c>
      <c r="M1185">
        <v>215.56227111816401</v>
      </c>
      <c r="N1185">
        <v>561.739990234375</v>
      </c>
      <c r="O1185">
        <v>563.10998535156205</v>
      </c>
      <c r="P1185">
        <v>559.90002441406205</v>
      </c>
      <c r="Q1185">
        <v>562.84002685546898</v>
      </c>
      <c r="R1185">
        <v>36656100</v>
      </c>
      <c r="S1185">
        <v>555.916015625</v>
      </c>
    </row>
    <row r="1186" spans="1:19" x14ac:dyDescent="0.35">
      <c r="A1186" s="1">
        <v>45552</v>
      </c>
      <c r="B1186">
        <v>229.44999694824199</v>
      </c>
      <c r="C1186">
        <v>234.57000732421901</v>
      </c>
      <c r="D1186">
        <v>226.55000305175801</v>
      </c>
      <c r="E1186">
        <v>227.86999511718801</v>
      </c>
      <c r="F1186">
        <v>66761600</v>
      </c>
      <c r="G1186">
        <v>227.86999511718801</v>
      </c>
      <c r="H1186">
        <v>215.75</v>
      </c>
      <c r="I1186">
        <v>216.89999389648401</v>
      </c>
      <c r="J1186">
        <v>214.5</v>
      </c>
      <c r="K1186">
        <v>216.78999328613301</v>
      </c>
      <c r="L1186">
        <v>45519300</v>
      </c>
      <c r="M1186">
        <v>216.03060913085901</v>
      </c>
      <c r="N1186">
        <v>565.09997558593795</v>
      </c>
      <c r="O1186">
        <v>566.58001708984398</v>
      </c>
      <c r="P1186">
        <v>560.78997802734398</v>
      </c>
      <c r="Q1186">
        <v>563.07000732421898</v>
      </c>
      <c r="R1186">
        <v>49321000</v>
      </c>
      <c r="S1186">
        <v>556.14318847656205</v>
      </c>
    </row>
    <row r="1187" spans="1:19" x14ac:dyDescent="0.35">
      <c r="A1187" s="1">
        <v>45553</v>
      </c>
      <c r="B1187">
        <v>230.08999633789099</v>
      </c>
      <c r="C1187">
        <v>235.67999267578099</v>
      </c>
      <c r="D1187">
        <v>226.88000488281199</v>
      </c>
      <c r="E1187">
        <v>227.19999694824199</v>
      </c>
      <c r="F1187">
        <v>78010200</v>
      </c>
      <c r="G1187">
        <v>227.19999694824199</v>
      </c>
      <c r="H1187">
        <v>217.55000305175801</v>
      </c>
      <c r="I1187">
        <v>222.71000671386699</v>
      </c>
      <c r="J1187">
        <v>217.53999328613301</v>
      </c>
      <c r="K1187">
        <v>220.69000244140599</v>
      </c>
      <c r="L1187">
        <v>59894900</v>
      </c>
      <c r="M1187">
        <v>219.91696166992199</v>
      </c>
      <c r="N1187">
        <v>563.739990234375</v>
      </c>
      <c r="O1187">
        <v>568.69000244140602</v>
      </c>
      <c r="P1187">
        <v>560.83001708984398</v>
      </c>
      <c r="Q1187">
        <v>561.40002441406205</v>
      </c>
      <c r="R1187">
        <v>59044900</v>
      </c>
      <c r="S1187">
        <v>554.49377441406205</v>
      </c>
    </row>
    <row r="1188" spans="1:19" x14ac:dyDescent="0.35">
      <c r="A1188" s="1">
        <v>45554</v>
      </c>
      <c r="B1188">
        <v>234</v>
      </c>
      <c r="C1188">
        <v>244.24000549316401</v>
      </c>
      <c r="D1188">
        <v>232.13000488281199</v>
      </c>
      <c r="E1188">
        <v>243.919998168945</v>
      </c>
      <c r="F1188">
        <v>102694600</v>
      </c>
      <c r="G1188">
        <v>243.919998168945</v>
      </c>
      <c r="H1188">
        <v>224.99000549316401</v>
      </c>
      <c r="I1188">
        <v>229.82000732421901</v>
      </c>
      <c r="J1188">
        <v>224.63000488281199</v>
      </c>
      <c r="K1188">
        <v>228.86999511718801</v>
      </c>
      <c r="L1188">
        <v>66781300</v>
      </c>
      <c r="M1188">
        <v>228.06831359863301</v>
      </c>
      <c r="N1188">
        <v>571.010009765625</v>
      </c>
      <c r="O1188">
        <v>572.88000488281205</v>
      </c>
      <c r="P1188">
        <v>568.08001708984398</v>
      </c>
      <c r="Q1188">
        <v>570.97998046875</v>
      </c>
      <c r="R1188">
        <v>75315500</v>
      </c>
      <c r="S1188">
        <v>563.955810546875</v>
      </c>
    </row>
    <row r="1189" spans="1:19" x14ac:dyDescent="0.35">
      <c r="A1189" s="1">
        <v>45555</v>
      </c>
      <c r="B1189">
        <v>241.52000427246099</v>
      </c>
      <c r="C1189">
        <v>243.99000549316401</v>
      </c>
      <c r="D1189">
        <v>235.919998168945</v>
      </c>
      <c r="E1189">
        <v>238.25</v>
      </c>
      <c r="F1189">
        <v>99879100</v>
      </c>
      <c r="G1189">
        <v>238.25</v>
      </c>
      <c r="H1189">
        <v>229.97000122070301</v>
      </c>
      <c r="I1189">
        <v>233.08999633789099</v>
      </c>
      <c r="J1189">
        <v>227.61999511718801</v>
      </c>
      <c r="K1189">
        <v>228.19999694824199</v>
      </c>
      <c r="L1189">
        <v>318679900</v>
      </c>
      <c r="M1189">
        <v>227.40065002441401</v>
      </c>
      <c r="N1189">
        <v>567.84002685546898</v>
      </c>
      <c r="O1189">
        <v>569.30999755859398</v>
      </c>
      <c r="P1189">
        <v>565.16998291015602</v>
      </c>
      <c r="Q1189">
        <v>568.25</v>
      </c>
      <c r="R1189">
        <v>77503100</v>
      </c>
      <c r="S1189">
        <v>562.98101806640602</v>
      </c>
    </row>
    <row r="1190" spans="1:19" x14ac:dyDescent="0.35">
      <c r="A1190" s="1">
        <v>45558</v>
      </c>
      <c r="B1190">
        <v>242.61000061035199</v>
      </c>
      <c r="C1190">
        <v>250</v>
      </c>
      <c r="D1190">
        <v>241.919998168945</v>
      </c>
      <c r="E1190">
        <v>250</v>
      </c>
      <c r="F1190">
        <v>86927200</v>
      </c>
      <c r="G1190">
        <v>250</v>
      </c>
      <c r="H1190">
        <v>227.33999633789099</v>
      </c>
      <c r="I1190">
        <v>229.44999694824199</v>
      </c>
      <c r="J1190">
        <v>225.80999755859401</v>
      </c>
      <c r="K1190">
        <v>226.47000122070301</v>
      </c>
      <c r="L1190">
        <v>54146000</v>
      </c>
      <c r="M1190">
        <v>225.67671203613301</v>
      </c>
      <c r="N1190">
        <v>569.34002685546898</v>
      </c>
      <c r="O1190">
        <v>570.33001708984398</v>
      </c>
      <c r="P1190">
        <v>568.09997558593795</v>
      </c>
      <c r="Q1190">
        <v>569.66998291015602</v>
      </c>
      <c r="R1190">
        <v>44116900</v>
      </c>
      <c r="S1190">
        <v>564.38775634765602</v>
      </c>
    </row>
    <row r="1191" spans="1:19" x14ac:dyDescent="0.35">
      <c r="A1191" s="1">
        <v>45559</v>
      </c>
      <c r="B1191">
        <v>254.080001831055</v>
      </c>
      <c r="C1191">
        <v>257.19000244140602</v>
      </c>
      <c r="D1191">
        <v>249.05000305175801</v>
      </c>
      <c r="E1191">
        <v>254.27000427246099</v>
      </c>
      <c r="F1191">
        <v>88491000</v>
      </c>
      <c r="G1191">
        <v>254.27000427246099</v>
      </c>
      <c r="H1191">
        <v>228.64999389648401</v>
      </c>
      <c r="I1191">
        <v>229.35000610351599</v>
      </c>
      <c r="J1191">
        <v>225.72999572753901</v>
      </c>
      <c r="K1191">
        <v>227.36999511718801</v>
      </c>
      <c r="L1191">
        <v>43556100</v>
      </c>
      <c r="M1191">
        <v>226.57356262207</v>
      </c>
      <c r="N1191">
        <v>570.47998046875</v>
      </c>
      <c r="O1191">
        <v>571.35998535156205</v>
      </c>
      <c r="P1191">
        <v>567.59997558593795</v>
      </c>
      <c r="Q1191">
        <v>571.29998779296898</v>
      </c>
      <c r="R1191">
        <v>46805700</v>
      </c>
      <c r="S1191">
        <v>566.00262451171898</v>
      </c>
    </row>
    <row r="1192" spans="1:19" x14ac:dyDescent="0.35">
      <c r="A1192" s="1">
        <v>45560</v>
      </c>
      <c r="B1192">
        <v>252.53999328613301</v>
      </c>
      <c r="C1192">
        <v>257.04998779296898</v>
      </c>
      <c r="D1192">
        <v>252.27999877929699</v>
      </c>
      <c r="E1192">
        <v>257.01998901367199</v>
      </c>
      <c r="F1192">
        <v>65034300</v>
      </c>
      <c r="G1192">
        <v>257.01998901367199</v>
      </c>
      <c r="H1192">
        <v>224.92999267578099</v>
      </c>
      <c r="I1192">
        <v>227.28999328613301</v>
      </c>
      <c r="J1192">
        <v>224.02000427246099</v>
      </c>
      <c r="K1192">
        <v>226.36999511718801</v>
      </c>
      <c r="L1192">
        <v>42308700</v>
      </c>
      <c r="M1192">
        <v>225.577072143555</v>
      </c>
      <c r="N1192">
        <v>571.14001464843795</v>
      </c>
      <c r="O1192">
        <v>571.89001464843795</v>
      </c>
      <c r="P1192">
        <v>568.90997314453102</v>
      </c>
      <c r="Q1192">
        <v>570.03997802734398</v>
      </c>
      <c r="R1192">
        <v>38428600</v>
      </c>
      <c r="S1192">
        <v>564.75439453125</v>
      </c>
    </row>
    <row r="1193" spans="1:19" x14ac:dyDescent="0.35">
      <c r="A1193" s="1">
        <v>45561</v>
      </c>
      <c r="B1193">
        <v>260.60000610351602</v>
      </c>
      <c r="C1193">
        <v>261.75</v>
      </c>
      <c r="D1193">
        <v>251.52999877929699</v>
      </c>
      <c r="E1193">
        <v>254.22000122070301</v>
      </c>
      <c r="F1193">
        <v>67142200</v>
      </c>
      <c r="G1193">
        <v>254.22000122070301</v>
      </c>
      <c r="H1193">
        <v>227.30000305175801</v>
      </c>
      <c r="I1193">
        <v>228.5</v>
      </c>
      <c r="J1193">
        <v>225.41000366210901</v>
      </c>
      <c r="K1193">
        <v>227.52000427246099</v>
      </c>
      <c r="L1193">
        <v>36636700</v>
      </c>
      <c r="M1193">
        <v>226.72303771972699</v>
      </c>
      <c r="N1193">
        <v>574.38000488281205</v>
      </c>
      <c r="O1193">
        <v>574.71002197265602</v>
      </c>
      <c r="P1193">
        <v>569.90002441406205</v>
      </c>
      <c r="Q1193">
        <v>572.29998779296898</v>
      </c>
      <c r="R1193">
        <v>48336000</v>
      </c>
      <c r="S1193">
        <v>566.993408203125</v>
      </c>
    </row>
    <row r="1194" spans="1:19" x14ac:dyDescent="0.35">
      <c r="A1194" s="1">
        <v>45562</v>
      </c>
      <c r="B1194">
        <v>257.38000488281199</v>
      </c>
      <c r="C1194">
        <v>260.70001220703102</v>
      </c>
      <c r="D1194">
        <v>254.11999511718801</v>
      </c>
      <c r="E1194">
        <v>260.45999145507801</v>
      </c>
      <c r="F1194">
        <v>70988100</v>
      </c>
      <c r="G1194">
        <v>260.45999145507801</v>
      </c>
      <c r="H1194">
        <v>228.46000671386699</v>
      </c>
      <c r="I1194">
        <v>229.52000427246099</v>
      </c>
      <c r="J1194">
        <v>227.30000305175801</v>
      </c>
      <c r="K1194">
        <v>227.78999328613301</v>
      </c>
      <c r="L1194">
        <v>34026000</v>
      </c>
      <c r="M1194">
        <v>226.99208068847699</v>
      </c>
      <c r="N1194">
        <v>573.39001464843795</v>
      </c>
      <c r="O1194">
        <v>574.219970703125</v>
      </c>
      <c r="P1194">
        <v>570.41998291015602</v>
      </c>
      <c r="Q1194">
        <v>571.469970703125</v>
      </c>
      <c r="R1194">
        <v>42100900</v>
      </c>
      <c r="S1194">
        <v>566.17108154296898</v>
      </c>
    </row>
    <row r="1195" spans="1:19" x14ac:dyDescent="0.35">
      <c r="A1195" s="1">
        <v>45565</v>
      </c>
      <c r="B1195">
        <v>259.04000854492199</v>
      </c>
      <c r="C1195">
        <v>264.85998535156199</v>
      </c>
      <c r="D1195">
        <v>255.77000427246099</v>
      </c>
      <c r="E1195">
        <v>261.63000488281199</v>
      </c>
      <c r="F1195">
        <v>80705700</v>
      </c>
      <c r="G1195">
        <v>261.63000488281199</v>
      </c>
      <c r="H1195">
        <v>230.03999328613301</v>
      </c>
      <c r="I1195">
        <v>233</v>
      </c>
      <c r="J1195">
        <v>229.64999389648401</v>
      </c>
      <c r="K1195">
        <v>233</v>
      </c>
      <c r="L1195">
        <v>54541900</v>
      </c>
      <c r="M1195">
        <v>232.183837890625</v>
      </c>
      <c r="N1195">
        <v>570.41998291015602</v>
      </c>
      <c r="O1195">
        <v>574.38000488281205</v>
      </c>
      <c r="P1195">
        <v>568.08001708984398</v>
      </c>
      <c r="Q1195">
        <v>573.760009765625</v>
      </c>
      <c r="R1195">
        <v>63557400</v>
      </c>
      <c r="S1195">
        <v>568.43988037109398</v>
      </c>
    </row>
    <row r="1196" spans="1:19" x14ac:dyDescent="0.35">
      <c r="A1196" s="1">
        <v>45566</v>
      </c>
      <c r="B1196">
        <v>262.67001342773398</v>
      </c>
      <c r="C1196">
        <v>263.98001098632801</v>
      </c>
      <c r="D1196">
        <v>248.52999877929699</v>
      </c>
      <c r="E1196">
        <v>258.01998901367199</v>
      </c>
      <c r="F1196">
        <v>87397600</v>
      </c>
      <c r="G1196">
        <v>258.01998901367199</v>
      </c>
      <c r="H1196">
        <v>229.52000427246099</v>
      </c>
      <c r="I1196">
        <v>229.64999389648401</v>
      </c>
      <c r="J1196">
        <v>223.74000549316401</v>
      </c>
      <c r="K1196">
        <v>226.21000671386699</v>
      </c>
      <c r="L1196">
        <v>63285000</v>
      </c>
      <c r="M1196">
        <v>225.41761779785199</v>
      </c>
      <c r="N1196">
        <v>573.40002441406205</v>
      </c>
      <c r="O1196">
        <v>574.05999755859398</v>
      </c>
      <c r="P1196">
        <v>566</v>
      </c>
      <c r="Q1196">
        <v>568.61999511718795</v>
      </c>
      <c r="R1196">
        <v>72668800</v>
      </c>
      <c r="S1196">
        <v>563.34753417968795</v>
      </c>
    </row>
    <row r="1197" spans="1:19" x14ac:dyDescent="0.35">
      <c r="A1197" s="1">
        <v>45567</v>
      </c>
      <c r="B1197">
        <v>247.55000305175801</v>
      </c>
      <c r="C1197">
        <v>251.16000366210901</v>
      </c>
      <c r="D1197">
        <v>241.5</v>
      </c>
      <c r="E1197">
        <v>249.02000427246099</v>
      </c>
      <c r="F1197">
        <v>93983900</v>
      </c>
      <c r="G1197">
        <v>249.02000427246099</v>
      </c>
      <c r="H1197">
        <v>225.88999938964801</v>
      </c>
      <c r="I1197">
        <v>227.36999511718801</v>
      </c>
      <c r="J1197">
        <v>223.02000427246099</v>
      </c>
      <c r="K1197">
        <v>226.77999877929699</v>
      </c>
      <c r="L1197">
        <v>32880600</v>
      </c>
      <c r="M1197">
        <v>225.98562622070301</v>
      </c>
      <c r="N1197">
        <v>567.71002197265602</v>
      </c>
      <c r="O1197">
        <v>569.90002441406205</v>
      </c>
      <c r="P1197">
        <v>565.27001953125</v>
      </c>
      <c r="Q1197">
        <v>568.85998535156205</v>
      </c>
      <c r="R1197">
        <v>38097800</v>
      </c>
      <c r="S1197">
        <v>563.58532714843795</v>
      </c>
    </row>
    <row r="1198" spans="1:19" x14ac:dyDescent="0.35">
      <c r="A1198" s="1">
        <v>45568</v>
      </c>
      <c r="B1198">
        <v>244.47999572753901</v>
      </c>
      <c r="C1198">
        <v>249.78999328613301</v>
      </c>
      <c r="D1198">
        <v>237.80999755859401</v>
      </c>
      <c r="E1198">
        <v>240.66000366210901</v>
      </c>
      <c r="F1198">
        <v>80729200</v>
      </c>
      <c r="G1198">
        <v>240.66000366210901</v>
      </c>
      <c r="H1198">
        <v>225.13999938964801</v>
      </c>
      <c r="I1198">
        <v>226.80999755859401</v>
      </c>
      <c r="J1198">
        <v>223.32000732421901</v>
      </c>
      <c r="K1198">
        <v>225.669998168945</v>
      </c>
      <c r="L1198">
        <v>34044200</v>
      </c>
      <c r="M1198">
        <v>224.87951660156199</v>
      </c>
      <c r="N1198">
        <v>567.35998535156205</v>
      </c>
      <c r="O1198">
        <v>569.79998779296898</v>
      </c>
      <c r="P1198">
        <v>565.489990234375</v>
      </c>
      <c r="Q1198">
        <v>567.82000732421898</v>
      </c>
      <c r="R1198">
        <v>40846500</v>
      </c>
      <c r="S1198">
        <v>562.55499267578102</v>
      </c>
    </row>
    <row r="1199" spans="1:19" x14ac:dyDescent="0.35">
      <c r="A1199" s="1">
        <v>45569</v>
      </c>
      <c r="B1199">
        <v>246.69000244140599</v>
      </c>
      <c r="C1199">
        <v>250.96000671386699</v>
      </c>
      <c r="D1199">
        <v>244.580001831055</v>
      </c>
      <c r="E1199">
        <v>250.080001831055</v>
      </c>
      <c r="F1199">
        <v>86573200</v>
      </c>
      <c r="G1199">
        <v>250.080001831055</v>
      </c>
      <c r="H1199">
        <v>227.89999389648401</v>
      </c>
      <c r="I1199">
        <v>228</v>
      </c>
      <c r="J1199">
        <v>224.13000488281199</v>
      </c>
      <c r="K1199">
        <v>226.80000305175801</v>
      </c>
      <c r="L1199">
        <v>37245100</v>
      </c>
      <c r="M1199">
        <v>226.00556945800801</v>
      </c>
      <c r="N1199">
        <v>572.34997558593795</v>
      </c>
      <c r="O1199">
        <v>573.35998535156205</v>
      </c>
      <c r="P1199">
        <v>568.09997558593795</v>
      </c>
      <c r="Q1199">
        <v>572.97998046875</v>
      </c>
      <c r="R1199">
        <v>42939100</v>
      </c>
      <c r="S1199">
        <v>567.66711425781205</v>
      </c>
    </row>
    <row r="1200" spans="1:19" x14ac:dyDescent="0.35">
      <c r="A1200" s="1">
        <v>45572</v>
      </c>
      <c r="B1200">
        <v>249</v>
      </c>
      <c r="C1200">
        <v>249.830001831055</v>
      </c>
      <c r="D1200">
        <v>240.69999694824199</v>
      </c>
      <c r="E1200">
        <v>240.830001831055</v>
      </c>
      <c r="F1200">
        <v>68113300</v>
      </c>
      <c r="G1200">
        <v>240.830001831055</v>
      </c>
      <c r="H1200">
        <v>224.5</v>
      </c>
      <c r="I1200">
        <v>225.69000244140599</v>
      </c>
      <c r="J1200">
        <v>221.330001831055</v>
      </c>
      <c r="K1200">
        <v>221.69000244140599</v>
      </c>
      <c r="L1200">
        <v>39505400</v>
      </c>
      <c r="M1200">
        <v>220.91348266601599</v>
      </c>
      <c r="N1200">
        <v>571.29998779296898</v>
      </c>
      <c r="O1200">
        <v>571.96002197265602</v>
      </c>
      <c r="P1200">
        <v>566.63000488281205</v>
      </c>
      <c r="Q1200">
        <v>567.79998779296898</v>
      </c>
      <c r="R1200">
        <v>49964700</v>
      </c>
      <c r="S1200">
        <v>562.53515625</v>
      </c>
    </row>
    <row r="1201" spans="1:19" x14ac:dyDescent="0.35">
      <c r="A1201" s="1">
        <v>45573</v>
      </c>
      <c r="B1201">
        <v>243.55999755859401</v>
      </c>
      <c r="C1201">
        <v>246.21000671386699</v>
      </c>
      <c r="D1201">
        <v>240.55999755859401</v>
      </c>
      <c r="E1201">
        <v>244.5</v>
      </c>
      <c r="F1201">
        <v>56303200</v>
      </c>
      <c r="G1201">
        <v>244.5</v>
      </c>
      <c r="H1201">
        <v>224.30000305175801</v>
      </c>
      <c r="I1201">
        <v>225.97999572753901</v>
      </c>
      <c r="J1201">
        <v>223.25</v>
      </c>
      <c r="K1201">
        <v>225.77000427246099</v>
      </c>
      <c r="L1201">
        <v>31855700</v>
      </c>
      <c r="M1201">
        <v>224.97917175293</v>
      </c>
      <c r="N1201">
        <v>570.41998291015602</v>
      </c>
      <c r="O1201">
        <v>573.780029296875</v>
      </c>
      <c r="P1201">
        <v>569.530029296875</v>
      </c>
      <c r="Q1201">
        <v>573.16998291015602</v>
      </c>
      <c r="R1201">
        <v>37398700</v>
      </c>
      <c r="S1201">
        <v>567.85540771484398</v>
      </c>
    </row>
    <row r="1202" spans="1:19" x14ac:dyDescent="0.35">
      <c r="A1202" s="1">
        <v>45574</v>
      </c>
      <c r="B1202">
        <v>243.82000732421901</v>
      </c>
      <c r="C1202">
        <v>247.42999267578099</v>
      </c>
      <c r="D1202">
        <v>239.50999450683599</v>
      </c>
      <c r="E1202">
        <v>241.05000305175801</v>
      </c>
      <c r="F1202">
        <v>66289500</v>
      </c>
      <c r="G1202">
        <v>241.05000305175801</v>
      </c>
      <c r="H1202">
        <v>225.22999572753901</v>
      </c>
      <c r="I1202">
        <v>229.75</v>
      </c>
      <c r="J1202">
        <v>224.830001831055</v>
      </c>
      <c r="K1202">
        <v>229.53999328613301</v>
      </c>
      <c r="L1202">
        <v>33591100</v>
      </c>
      <c r="M1202">
        <v>228.73596191406199</v>
      </c>
      <c r="N1202">
        <v>573.15997314453102</v>
      </c>
      <c r="O1202">
        <v>577.71002197265602</v>
      </c>
      <c r="P1202">
        <v>572.54998779296898</v>
      </c>
      <c r="Q1202">
        <v>577.14001464843795</v>
      </c>
      <c r="R1202">
        <v>37912200</v>
      </c>
      <c r="S1202">
        <v>571.78857421875</v>
      </c>
    </row>
    <row r="1203" spans="1:19" x14ac:dyDescent="0.35">
      <c r="A1203" s="1">
        <v>45575</v>
      </c>
      <c r="B1203">
        <v>241.80999755859401</v>
      </c>
      <c r="C1203">
        <v>242.78999328613301</v>
      </c>
      <c r="D1203">
        <v>232.33999633789099</v>
      </c>
      <c r="E1203">
        <v>238.77000427246099</v>
      </c>
      <c r="F1203">
        <v>83087100</v>
      </c>
      <c r="G1203">
        <v>238.77000427246099</v>
      </c>
      <c r="H1203">
        <v>227.77999877929699</v>
      </c>
      <c r="I1203">
        <v>229.5</v>
      </c>
      <c r="J1203">
        <v>227.169998168945</v>
      </c>
      <c r="K1203">
        <v>229.03999328613301</v>
      </c>
      <c r="L1203">
        <v>28183500</v>
      </c>
      <c r="M1203">
        <v>228.23770141601599</v>
      </c>
      <c r="N1203">
        <v>575.77001953125</v>
      </c>
      <c r="O1203">
        <v>577.58001708984398</v>
      </c>
      <c r="P1203">
        <v>574.489990234375</v>
      </c>
      <c r="Q1203">
        <v>576.13000488281205</v>
      </c>
      <c r="R1203">
        <v>44138100</v>
      </c>
      <c r="S1203">
        <v>570.78790283203102</v>
      </c>
    </row>
    <row r="1204" spans="1:19" x14ac:dyDescent="0.35">
      <c r="A1204" s="1">
        <v>45576</v>
      </c>
      <c r="B1204">
        <v>220.13000488281199</v>
      </c>
      <c r="C1204">
        <v>223.33999633789099</v>
      </c>
      <c r="D1204">
        <v>214.38000488281199</v>
      </c>
      <c r="E1204">
        <v>217.80000305175801</v>
      </c>
      <c r="F1204">
        <v>142628900</v>
      </c>
      <c r="G1204">
        <v>217.80000305175801</v>
      </c>
      <c r="H1204">
        <v>229.30000305175801</v>
      </c>
      <c r="I1204">
        <v>229.41000366210901</v>
      </c>
      <c r="J1204">
        <v>227.33999633789099</v>
      </c>
      <c r="K1204">
        <v>227.55000305175801</v>
      </c>
      <c r="L1204">
        <v>31759200</v>
      </c>
      <c r="M1204">
        <v>226.75294494628901</v>
      </c>
      <c r="N1204">
        <v>576.04998779296898</v>
      </c>
      <c r="O1204">
        <v>580.33001708984398</v>
      </c>
      <c r="P1204">
        <v>575.90997314453102</v>
      </c>
      <c r="Q1204">
        <v>579.58001708984398</v>
      </c>
      <c r="R1204">
        <v>42268000</v>
      </c>
      <c r="S1204">
        <v>574.20593261718795</v>
      </c>
    </row>
    <row r="1205" spans="1:19" x14ac:dyDescent="0.35">
      <c r="A1205" s="1">
        <v>45579</v>
      </c>
      <c r="B1205">
        <v>220.13000488281199</v>
      </c>
      <c r="C1205">
        <v>221.91000366210901</v>
      </c>
      <c r="D1205">
        <v>213.74000549316401</v>
      </c>
      <c r="E1205">
        <v>219.16000366210901</v>
      </c>
      <c r="F1205">
        <v>86291900</v>
      </c>
      <c r="G1205">
        <v>219.16000366210901</v>
      </c>
      <c r="H1205">
        <v>228.69999694824199</v>
      </c>
      <c r="I1205">
        <v>231.72999572753901</v>
      </c>
      <c r="J1205">
        <v>228.60000610351599</v>
      </c>
      <c r="K1205">
        <v>231.30000305175801</v>
      </c>
      <c r="L1205">
        <v>39882100</v>
      </c>
      <c r="M1205">
        <v>230.48980712890599</v>
      </c>
      <c r="N1205">
        <v>581.219970703125</v>
      </c>
      <c r="O1205">
        <v>585.27001953125</v>
      </c>
      <c r="P1205">
        <v>580.72998046875</v>
      </c>
      <c r="Q1205">
        <v>584.32000732421898</v>
      </c>
      <c r="R1205">
        <v>36217200</v>
      </c>
      <c r="S1205">
        <v>578.90197753906205</v>
      </c>
    </row>
    <row r="1206" spans="1:19" x14ac:dyDescent="0.35">
      <c r="A1206" s="1">
        <v>45580</v>
      </c>
      <c r="B1206">
        <v>220.00999450683599</v>
      </c>
      <c r="C1206">
        <v>224.25999450683599</v>
      </c>
      <c r="D1206">
        <v>217.11999511718801</v>
      </c>
      <c r="E1206">
        <v>219.57000732421901</v>
      </c>
      <c r="F1206">
        <v>62988800</v>
      </c>
      <c r="G1206">
        <v>219.57000732421901</v>
      </c>
      <c r="H1206">
        <v>233.61000061035199</v>
      </c>
      <c r="I1206">
        <v>237.49000549316401</v>
      </c>
      <c r="J1206">
        <v>232.36999511718801</v>
      </c>
      <c r="K1206">
        <v>233.85000610351599</v>
      </c>
      <c r="L1206">
        <v>64751400</v>
      </c>
      <c r="M1206">
        <v>233.03086853027301</v>
      </c>
      <c r="N1206">
        <v>584.59002685546898</v>
      </c>
      <c r="O1206">
        <v>584.90002441406205</v>
      </c>
      <c r="P1206">
        <v>578.53997802734398</v>
      </c>
      <c r="Q1206">
        <v>579.780029296875</v>
      </c>
      <c r="R1206">
        <v>54203600</v>
      </c>
      <c r="S1206">
        <v>574.404052734375</v>
      </c>
    </row>
    <row r="1207" spans="1:19" x14ac:dyDescent="0.35">
      <c r="A1207" s="1">
        <v>45581</v>
      </c>
      <c r="B1207">
        <v>221.39999389648401</v>
      </c>
      <c r="C1207">
        <v>222.82000732421901</v>
      </c>
      <c r="D1207">
        <v>218.92999267578099</v>
      </c>
      <c r="E1207">
        <v>221.330001831055</v>
      </c>
      <c r="F1207">
        <v>49632800</v>
      </c>
      <c r="G1207">
        <v>221.330001831055</v>
      </c>
      <c r="H1207">
        <v>231.60000610351599</v>
      </c>
      <c r="I1207">
        <v>232.11999511718801</v>
      </c>
      <c r="J1207">
        <v>229.83999633789099</v>
      </c>
      <c r="K1207">
        <v>231.77999877929699</v>
      </c>
      <c r="L1207">
        <v>34082200</v>
      </c>
      <c r="M1207">
        <v>230.96810913085901</v>
      </c>
      <c r="N1207">
        <v>579.780029296875</v>
      </c>
      <c r="O1207">
        <v>582.83001708984398</v>
      </c>
      <c r="P1207">
        <v>578.96002197265602</v>
      </c>
      <c r="Q1207">
        <v>582.29998779296898</v>
      </c>
      <c r="R1207">
        <v>30725400</v>
      </c>
      <c r="S1207">
        <v>576.90069580078102</v>
      </c>
    </row>
    <row r="1208" spans="1:19" x14ac:dyDescent="0.35">
      <c r="A1208" s="1">
        <v>45582</v>
      </c>
      <c r="B1208">
        <v>221.58999633789099</v>
      </c>
      <c r="C1208">
        <v>222.080001831055</v>
      </c>
      <c r="D1208">
        <v>217.89999389648401</v>
      </c>
      <c r="E1208">
        <v>220.88999938964801</v>
      </c>
      <c r="F1208">
        <v>50791800</v>
      </c>
      <c r="G1208">
        <v>220.88999938964801</v>
      </c>
      <c r="H1208">
        <v>233.42999267578099</v>
      </c>
      <c r="I1208">
        <v>233.85000610351599</v>
      </c>
      <c r="J1208">
        <v>230.52000427246099</v>
      </c>
      <c r="K1208">
        <v>232.14999389648401</v>
      </c>
      <c r="L1208">
        <v>32993800</v>
      </c>
      <c r="M1208">
        <v>231.33682250976599</v>
      </c>
      <c r="N1208">
        <v>585.90997314453102</v>
      </c>
      <c r="O1208">
        <v>586.11999511718795</v>
      </c>
      <c r="P1208">
        <v>582.15997314453102</v>
      </c>
      <c r="Q1208">
        <v>582.34997558593795</v>
      </c>
      <c r="R1208">
        <v>34393700</v>
      </c>
      <c r="S1208">
        <v>576.9501953125</v>
      </c>
    </row>
    <row r="1209" spans="1:19" x14ac:dyDescent="0.35">
      <c r="A1209" s="1">
        <v>45583</v>
      </c>
      <c r="B1209">
        <v>220.71000671386699</v>
      </c>
      <c r="C1209">
        <v>222.27999877929699</v>
      </c>
      <c r="D1209">
        <v>219.22999572753901</v>
      </c>
      <c r="E1209">
        <v>220.69999694824199</v>
      </c>
      <c r="F1209">
        <v>49611900</v>
      </c>
      <c r="G1209">
        <v>220.69999694824199</v>
      </c>
      <c r="H1209">
        <v>236.17999267578099</v>
      </c>
      <c r="I1209">
        <v>236.17999267578099</v>
      </c>
      <c r="J1209">
        <v>234.00999450683599</v>
      </c>
      <c r="K1209">
        <v>235</v>
      </c>
      <c r="L1209">
        <v>46431500</v>
      </c>
      <c r="M1209">
        <v>234.17684936523401</v>
      </c>
      <c r="N1209">
        <v>584.07000732421898</v>
      </c>
      <c r="O1209">
        <v>585.39001464843795</v>
      </c>
      <c r="P1209">
        <v>582.58001708984398</v>
      </c>
      <c r="Q1209">
        <v>584.59002685546898</v>
      </c>
      <c r="R1209">
        <v>37416800</v>
      </c>
      <c r="S1209">
        <v>579.16949462890602</v>
      </c>
    </row>
    <row r="1210" spans="1:19" x14ac:dyDescent="0.35">
      <c r="A1210" s="1">
        <v>45586</v>
      </c>
      <c r="B1210">
        <v>218.89999389648401</v>
      </c>
      <c r="C1210">
        <v>220.47999572753901</v>
      </c>
      <c r="D1210">
        <v>215.72999572753901</v>
      </c>
      <c r="E1210">
        <v>218.85000610351599</v>
      </c>
      <c r="F1210">
        <v>47329000</v>
      </c>
      <c r="G1210">
        <v>218.85000610351599</v>
      </c>
      <c r="H1210">
        <v>234.44999694824199</v>
      </c>
      <c r="I1210">
        <v>236.85000610351599</v>
      </c>
      <c r="J1210">
        <v>234.44999694824199</v>
      </c>
      <c r="K1210">
        <v>236.47999572753901</v>
      </c>
      <c r="L1210">
        <v>36254500</v>
      </c>
      <c r="M1210">
        <v>235.65165710449199</v>
      </c>
      <c r="N1210">
        <v>583.84997558593795</v>
      </c>
      <c r="O1210">
        <v>584.84997558593795</v>
      </c>
      <c r="P1210">
        <v>580.59997558593795</v>
      </c>
      <c r="Q1210">
        <v>583.63000488281205</v>
      </c>
      <c r="R1210">
        <v>36439000</v>
      </c>
      <c r="S1210">
        <v>578.21838378906205</v>
      </c>
    </row>
    <row r="1211" spans="1:19" x14ac:dyDescent="0.35">
      <c r="A1211" s="1">
        <v>45587</v>
      </c>
      <c r="B1211">
        <v>217.30999755859401</v>
      </c>
      <c r="C1211">
        <v>218.22000122070301</v>
      </c>
      <c r="D1211">
        <v>215.25999450683599</v>
      </c>
      <c r="E1211">
        <v>217.97000122070301</v>
      </c>
      <c r="F1211">
        <v>43268700</v>
      </c>
      <c r="G1211">
        <v>217.97000122070301</v>
      </c>
      <c r="H1211">
        <v>233.88999938964801</v>
      </c>
      <c r="I1211">
        <v>236.22000122070301</v>
      </c>
      <c r="J1211">
        <v>232.60000610351599</v>
      </c>
      <c r="K1211">
        <v>235.86000061035199</v>
      </c>
      <c r="L1211">
        <v>38846600</v>
      </c>
      <c r="M1211">
        <v>235.03382873535199</v>
      </c>
      <c r="N1211">
        <v>581.04998779296898</v>
      </c>
      <c r="O1211">
        <v>584.5</v>
      </c>
      <c r="P1211">
        <v>580.38000488281205</v>
      </c>
      <c r="Q1211">
        <v>583.32000732421898</v>
      </c>
      <c r="R1211">
        <v>34183800</v>
      </c>
      <c r="S1211">
        <v>577.91125488281205</v>
      </c>
    </row>
    <row r="1212" spans="1:19" x14ac:dyDescent="0.35">
      <c r="A1212" s="1">
        <v>45588</v>
      </c>
      <c r="B1212">
        <v>217.13000488281199</v>
      </c>
      <c r="C1212">
        <v>218.72000122070301</v>
      </c>
      <c r="D1212">
        <v>212.11000061035199</v>
      </c>
      <c r="E1212">
        <v>213.64999389648401</v>
      </c>
      <c r="F1212">
        <v>80938900</v>
      </c>
      <c r="G1212">
        <v>213.64999389648401</v>
      </c>
      <c r="H1212">
        <v>234.080001831055</v>
      </c>
      <c r="I1212">
        <v>235.13999938964801</v>
      </c>
      <c r="J1212">
        <v>227.75999450683599</v>
      </c>
      <c r="K1212">
        <v>230.75999450683599</v>
      </c>
      <c r="L1212">
        <v>52287000</v>
      </c>
      <c r="M1212">
        <v>229.95169067382801</v>
      </c>
      <c r="N1212">
        <v>581.260009765625</v>
      </c>
      <c r="O1212">
        <v>581.71002197265602</v>
      </c>
      <c r="P1212">
        <v>574.41998291015602</v>
      </c>
      <c r="Q1212">
        <v>577.989990234375</v>
      </c>
      <c r="R1212">
        <v>49314600</v>
      </c>
      <c r="S1212">
        <v>572.63067626953102</v>
      </c>
    </row>
    <row r="1213" spans="1:19" x14ac:dyDescent="0.35">
      <c r="A1213" s="1">
        <v>45589</v>
      </c>
      <c r="B1213">
        <v>244.67999267578099</v>
      </c>
      <c r="C1213">
        <v>262.11999511718801</v>
      </c>
      <c r="D1213">
        <v>242.64999389648401</v>
      </c>
      <c r="E1213">
        <v>260.48001098632801</v>
      </c>
      <c r="F1213">
        <v>204491900</v>
      </c>
      <c r="G1213">
        <v>260.48001098632801</v>
      </c>
      <c r="H1213">
        <v>229.97999572753901</v>
      </c>
      <c r="I1213">
        <v>230.82000732421901</v>
      </c>
      <c r="J1213">
        <v>228.41000366210901</v>
      </c>
      <c r="K1213">
        <v>230.57000732421901</v>
      </c>
      <c r="L1213">
        <v>31109500</v>
      </c>
      <c r="M1213">
        <v>229.76235961914099</v>
      </c>
      <c r="N1213">
        <v>579.97998046875</v>
      </c>
      <c r="O1213">
        <v>580.05999755859398</v>
      </c>
      <c r="P1213">
        <v>576.57000732421898</v>
      </c>
      <c r="Q1213">
        <v>579.239990234375</v>
      </c>
      <c r="R1213">
        <v>34979900</v>
      </c>
      <c r="S1213">
        <v>573.86901855468795</v>
      </c>
    </row>
    <row r="1214" spans="1:19" x14ac:dyDescent="0.35">
      <c r="A1214" s="1">
        <v>45590</v>
      </c>
      <c r="B1214">
        <v>256.010009765625</v>
      </c>
      <c r="C1214">
        <v>269.489990234375</v>
      </c>
      <c r="D1214">
        <v>255.32000732421901</v>
      </c>
      <c r="E1214">
        <v>269.19000244140602</v>
      </c>
      <c r="F1214">
        <v>161611900</v>
      </c>
      <c r="G1214">
        <v>269.19000244140602</v>
      </c>
      <c r="H1214">
        <v>229.74000549316401</v>
      </c>
      <c r="I1214">
        <v>233.22000122070301</v>
      </c>
      <c r="J1214">
        <v>229.57000732421901</v>
      </c>
      <c r="K1214">
        <v>231.41000366210901</v>
      </c>
      <c r="L1214">
        <v>38802300</v>
      </c>
      <c r="M1214">
        <v>230.59941101074199</v>
      </c>
      <c r="N1214">
        <v>581.510009765625</v>
      </c>
      <c r="O1214">
        <v>584.46002197265602</v>
      </c>
      <c r="P1214">
        <v>578.08001708984398</v>
      </c>
      <c r="Q1214">
        <v>579.03997802734398</v>
      </c>
      <c r="R1214">
        <v>47268200</v>
      </c>
      <c r="S1214">
        <v>573.6708984375</v>
      </c>
    </row>
    <row r="1215" spans="1:19" x14ac:dyDescent="0.35">
      <c r="A1215" s="1">
        <v>45593</v>
      </c>
      <c r="B1215">
        <v>270</v>
      </c>
      <c r="C1215">
        <v>273.54000854492199</v>
      </c>
      <c r="D1215">
        <v>262.239990234375</v>
      </c>
      <c r="E1215">
        <v>262.510009765625</v>
      </c>
      <c r="F1215">
        <v>107653600</v>
      </c>
      <c r="G1215">
        <v>262.510009765625</v>
      </c>
      <c r="H1215">
        <v>233.32000732421901</v>
      </c>
      <c r="I1215">
        <v>234.72999572753901</v>
      </c>
      <c r="J1215">
        <v>232.55000305175801</v>
      </c>
      <c r="K1215">
        <v>233.39999389648401</v>
      </c>
      <c r="L1215">
        <v>36087100</v>
      </c>
      <c r="M1215">
        <v>232.582443237305</v>
      </c>
      <c r="N1215">
        <v>582.58001708984398</v>
      </c>
      <c r="O1215">
        <v>582.71002197265602</v>
      </c>
      <c r="P1215">
        <v>580.52001953125</v>
      </c>
      <c r="Q1215">
        <v>580.83001708984398</v>
      </c>
      <c r="R1215">
        <v>30174700</v>
      </c>
      <c r="S1215">
        <v>575.44439697265602</v>
      </c>
    </row>
    <row r="1216" spans="1:19" x14ac:dyDescent="0.35">
      <c r="A1216" s="1">
        <v>45594</v>
      </c>
      <c r="B1216">
        <v>264.510009765625</v>
      </c>
      <c r="C1216">
        <v>264.98001098632801</v>
      </c>
      <c r="D1216">
        <v>255.50999450683599</v>
      </c>
      <c r="E1216">
        <v>259.51998901367199</v>
      </c>
      <c r="F1216">
        <v>80521800</v>
      </c>
      <c r="G1216">
        <v>259.51998901367199</v>
      </c>
      <c r="H1216">
        <v>233.10000610351599</v>
      </c>
      <c r="I1216">
        <v>234.330001831055</v>
      </c>
      <c r="J1216">
        <v>232.32000732421901</v>
      </c>
      <c r="K1216">
        <v>233.669998168945</v>
      </c>
      <c r="L1216">
        <v>35417200</v>
      </c>
      <c r="M1216">
        <v>232.85150146484401</v>
      </c>
      <c r="N1216">
        <v>579.84997558593795</v>
      </c>
      <c r="O1216">
        <v>582.90997314453102</v>
      </c>
      <c r="P1216">
        <v>578.42999267578102</v>
      </c>
      <c r="Q1216">
        <v>581.77001953125</v>
      </c>
      <c r="R1216">
        <v>42899700</v>
      </c>
      <c r="S1216">
        <v>576.37561035156205</v>
      </c>
    </row>
    <row r="1217" spans="1:19" x14ac:dyDescent="0.35">
      <c r="A1217" s="1">
        <v>45595</v>
      </c>
      <c r="B1217">
        <v>258.04000854492199</v>
      </c>
      <c r="C1217">
        <v>263.35000610351602</v>
      </c>
      <c r="D1217">
        <v>255.82000732421901</v>
      </c>
      <c r="E1217">
        <v>257.54998779296898</v>
      </c>
      <c r="F1217">
        <v>53993600</v>
      </c>
      <c r="G1217">
        <v>257.54998779296898</v>
      </c>
      <c r="H1217">
        <v>232.61000061035199</v>
      </c>
      <c r="I1217">
        <v>233.47000122070301</v>
      </c>
      <c r="J1217">
        <v>229.55000305175801</v>
      </c>
      <c r="K1217">
        <v>230.10000610351599</v>
      </c>
      <c r="L1217">
        <v>47070900</v>
      </c>
      <c r="M1217">
        <v>229.29400634765599</v>
      </c>
      <c r="N1217">
        <v>581.28997802734398</v>
      </c>
      <c r="O1217">
        <v>583.32000732421898</v>
      </c>
      <c r="P1217">
        <v>579.28997802734398</v>
      </c>
      <c r="Q1217">
        <v>580.010009765625</v>
      </c>
      <c r="R1217">
        <v>41435800</v>
      </c>
      <c r="S1217">
        <v>574.63195800781205</v>
      </c>
    </row>
    <row r="1218" spans="1:19" x14ac:dyDescent="0.35">
      <c r="A1218" s="1">
        <v>45596</v>
      </c>
      <c r="B1218">
        <v>257.989990234375</v>
      </c>
      <c r="C1218">
        <v>259.75</v>
      </c>
      <c r="D1218">
        <v>249.25</v>
      </c>
      <c r="E1218">
        <v>249.85000610351599</v>
      </c>
      <c r="F1218">
        <v>66575300</v>
      </c>
      <c r="G1218">
        <v>249.85000610351599</v>
      </c>
      <c r="H1218">
        <v>229.33999633789099</v>
      </c>
      <c r="I1218">
        <v>229.830001831055</v>
      </c>
      <c r="J1218">
        <v>225.36999511718801</v>
      </c>
      <c r="K1218">
        <v>225.91000366210901</v>
      </c>
      <c r="L1218">
        <v>64370100</v>
      </c>
      <c r="M1218">
        <v>225.11868286132801</v>
      </c>
      <c r="N1218">
        <v>575.55999755859398</v>
      </c>
      <c r="O1218">
        <v>575.63000488281205</v>
      </c>
      <c r="P1218">
        <v>568.44000244140602</v>
      </c>
      <c r="Q1218">
        <v>568.64001464843795</v>
      </c>
      <c r="R1218">
        <v>60182500</v>
      </c>
      <c r="S1218">
        <v>563.367431640625</v>
      </c>
    </row>
    <row r="1219" spans="1:19" x14ac:dyDescent="0.35">
      <c r="A1219" s="1">
        <v>45597</v>
      </c>
      <c r="B1219">
        <v>252.03999328613301</v>
      </c>
      <c r="C1219">
        <v>254</v>
      </c>
      <c r="D1219">
        <v>246.63000488281199</v>
      </c>
      <c r="E1219">
        <v>248.97999572753901</v>
      </c>
      <c r="F1219">
        <v>57544800</v>
      </c>
      <c r="G1219">
        <v>248.97999572753901</v>
      </c>
      <c r="H1219">
        <v>220.97000122070301</v>
      </c>
      <c r="I1219">
        <v>225.35000610351599</v>
      </c>
      <c r="J1219">
        <v>220.27000427246099</v>
      </c>
      <c r="K1219">
        <v>222.91000366210901</v>
      </c>
      <c r="L1219">
        <v>65276700</v>
      </c>
      <c r="M1219">
        <v>222.12919616699199</v>
      </c>
      <c r="N1219">
        <v>571.32000732421898</v>
      </c>
      <c r="O1219">
        <v>575.54998779296898</v>
      </c>
      <c r="P1219">
        <v>570.61999511718795</v>
      </c>
      <c r="Q1219">
        <v>571.03997802734398</v>
      </c>
      <c r="R1219">
        <v>45667500</v>
      </c>
      <c r="S1219">
        <v>565.7451171875</v>
      </c>
    </row>
    <row r="1220" spans="1:19" x14ac:dyDescent="0.35">
      <c r="A1220" s="1">
        <v>45600</v>
      </c>
      <c r="B1220">
        <v>244.55999755859401</v>
      </c>
      <c r="C1220">
        <v>248.89999389648401</v>
      </c>
      <c r="D1220">
        <v>238.88000488281199</v>
      </c>
      <c r="E1220">
        <v>242.83999633789099</v>
      </c>
      <c r="F1220">
        <v>68802400</v>
      </c>
      <c r="G1220">
        <v>242.83999633789099</v>
      </c>
      <c r="H1220">
        <v>220.99000549316401</v>
      </c>
      <c r="I1220">
        <v>222.78999328613301</v>
      </c>
      <c r="J1220">
        <v>219.71000671386699</v>
      </c>
      <c r="K1220">
        <v>222.00999450683599</v>
      </c>
      <c r="L1220">
        <v>44944500</v>
      </c>
      <c r="M1220">
        <v>221.23233032226599</v>
      </c>
      <c r="N1220">
        <v>571.17999267578102</v>
      </c>
      <c r="O1220">
        <v>572.5</v>
      </c>
      <c r="P1220">
        <v>567.89001464843795</v>
      </c>
      <c r="Q1220">
        <v>569.80999755859398</v>
      </c>
      <c r="R1220">
        <v>38217000</v>
      </c>
      <c r="S1220">
        <v>564.52648925781205</v>
      </c>
    </row>
    <row r="1221" spans="1:19" x14ac:dyDescent="0.35">
      <c r="A1221" s="1">
        <v>45601</v>
      </c>
      <c r="B1221">
        <v>247.33999633789099</v>
      </c>
      <c r="C1221">
        <v>255.27999877929699</v>
      </c>
      <c r="D1221">
        <v>246.21000671386699</v>
      </c>
      <c r="E1221">
        <v>251.44000244140599</v>
      </c>
      <c r="F1221">
        <v>69282500</v>
      </c>
      <c r="G1221">
        <v>251.44000244140599</v>
      </c>
      <c r="H1221">
        <v>221.80000305175801</v>
      </c>
      <c r="I1221">
        <v>223.94999694824199</v>
      </c>
      <c r="J1221">
        <v>221.13999938964801</v>
      </c>
      <c r="K1221">
        <v>223.44999694824199</v>
      </c>
      <c r="L1221">
        <v>28111300</v>
      </c>
      <c r="M1221">
        <v>222.66729736328099</v>
      </c>
      <c r="N1221">
        <v>570.739990234375</v>
      </c>
      <c r="O1221">
        <v>576.739990234375</v>
      </c>
      <c r="P1221">
        <v>570.52001953125</v>
      </c>
      <c r="Q1221">
        <v>576.70001220703102</v>
      </c>
      <c r="R1221">
        <v>39478300</v>
      </c>
      <c r="S1221">
        <v>571.35266113281205</v>
      </c>
    </row>
    <row r="1222" spans="1:19" x14ac:dyDescent="0.35">
      <c r="A1222" s="1">
        <v>45602</v>
      </c>
      <c r="B1222">
        <v>284.67001342773398</v>
      </c>
      <c r="C1222">
        <v>289.58999633789102</v>
      </c>
      <c r="D1222">
        <v>275.61999511718801</v>
      </c>
      <c r="E1222">
        <v>288.52999877929699</v>
      </c>
      <c r="F1222">
        <v>165228700</v>
      </c>
      <c r="G1222">
        <v>288.52999877929699</v>
      </c>
      <c r="H1222">
        <v>222.61000061035199</v>
      </c>
      <c r="I1222">
        <v>226.07000732421901</v>
      </c>
      <c r="J1222">
        <v>221.19000244140599</v>
      </c>
      <c r="K1222">
        <v>222.72000122070301</v>
      </c>
      <c r="L1222">
        <v>54561100</v>
      </c>
      <c r="M1222">
        <v>221.93984985351599</v>
      </c>
      <c r="N1222">
        <v>589.20001220703102</v>
      </c>
      <c r="O1222">
        <v>591.92999267578102</v>
      </c>
      <c r="P1222">
        <v>585.39001464843795</v>
      </c>
      <c r="Q1222">
        <v>591.03997802734398</v>
      </c>
      <c r="R1222">
        <v>68182000</v>
      </c>
      <c r="S1222">
        <v>585.55969238281205</v>
      </c>
    </row>
    <row r="1223" spans="1:19" x14ac:dyDescent="0.35">
      <c r="A1223" s="1">
        <v>45603</v>
      </c>
      <c r="B1223">
        <v>288.89001464843801</v>
      </c>
      <c r="C1223">
        <v>299.75</v>
      </c>
      <c r="D1223">
        <v>285.51998901367199</v>
      </c>
      <c r="E1223">
        <v>296.91000366210898</v>
      </c>
      <c r="F1223">
        <v>117309200</v>
      </c>
      <c r="G1223">
        <v>296.91000366210898</v>
      </c>
      <c r="H1223">
        <v>224.63000488281199</v>
      </c>
      <c r="I1223">
        <v>227.88000488281199</v>
      </c>
      <c r="J1223">
        <v>224.57000732421901</v>
      </c>
      <c r="K1223">
        <v>227.47999572753901</v>
      </c>
      <c r="L1223">
        <v>42137700</v>
      </c>
      <c r="M1223">
        <v>226.683181762695</v>
      </c>
      <c r="N1223">
        <v>593.08001708984398</v>
      </c>
      <c r="O1223">
        <v>596.65002441406205</v>
      </c>
      <c r="P1223">
        <v>593</v>
      </c>
      <c r="Q1223">
        <v>595.60998535156205</v>
      </c>
      <c r="R1223">
        <v>47233200</v>
      </c>
      <c r="S1223">
        <v>590.08728027343795</v>
      </c>
    </row>
    <row r="1224" spans="1:19" x14ac:dyDescent="0.35">
      <c r="A1224" s="1">
        <v>45604</v>
      </c>
      <c r="B1224">
        <v>299.14001464843801</v>
      </c>
      <c r="C1224">
        <v>328.70999145507801</v>
      </c>
      <c r="D1224">
        <v>297.66000366210898</v>
      </c>
      <c r="E1224">
        <v>321.22000122070301</v>
      </c>
      <c r="F1224">
        <v>204782800</v>
      </c>
      <c r="G1224">
        <v>321.22000122070301</v>
      </c>
      <c r="H1224">
        <v>227.169998168945</v>
      </c>
      <c r="I1224">
        <v>228.66000366210901</v>
      </c>
      <c r="J1224">
        <v>226.41000366210901</v>
      </c>
      <c r="K1224">
        <v>226.96000671386699</v>
      </c>
      <c r="L1224">
        <v>38328800</v>
      </c>
      <c r="M1224">
        <v>226.41383361816401</v>
      </c>
      <c r="N1224">
        <v>596.16998291015602</v>
      </c>
      <c r="O1224">
        <v>599.64001464843795</v>
      </c>
      <c r="P1224">
        <v>596.16998291015602</v>
      </c>
      <c r="Q1224">
        <v>598.19000244140602</v>
      </c>
      <c r="R1224">
        <v>46444900</v>
      </c>
      <c r="S1224">
        <v>592.64337158203102</v>
      </c>
    </row>
    <row r="1225" spans="1:19" x14ac:dyDescent="0.35">
      <c r="A1225" s="1">
        <v>45607</v>
      </c>
      <c r="B1225">
        <v>346.29998779296898</v>
      </c>
      <c r="C1225">
        <v>358.64001464843801</v>
      </c>
      <c r="D1225">
        <v>336</v>
      </c>
      <c r="E1225">
        <v>350</v>
      </c>
      <c r="F1225">
        <v>210521600</v>
      </c>
      <c r="G1225">
        <v>350</v>
      </c>
      <c r="H1225">
        <v>225</v>
      </c>
      <c r="I1225">
        <v>225.69999694824199</v>
      </c>
      <c r="J1225">
        <v>221.5</v>
      </c>
      <c r="K1225">
        <v>224.22999572753901</v>
      </c>
      <c r="L1225">
        <v>42005600</v>
      </c>
      <c r="M1225">
        <v>223.69039916992199</v>
      </c>
      <c r="N1225">
        <v>599.80999755859398</v>
      </c>
      <c r="O1225">
        <v>600.16998291015602</v>
      </c>
      <c r="P1225">
        <v>597</v>
      </c>
      <c r="Q1225">
        <v>598.760009765625</v>
      </c>
      <c r="R1225">
        <v>37586800</v>
      </c>
      <c r="S1225">
        <v>593.20806884765602</v>
      </c>
    </row>
    <row r="1226" spans="1:19" x14ac:dyDescent="0.35">
      <c r="A1226" s="1">
        <v>45608</v>
      </c>
      <c r="B1226">
        <v>342.739990234375</v>
      </c>
      <c r="C1226">
        <v>345.83999633789102</v>
      </c>
      <c r="D1226">
        <v>323.30999755859398</v>
      </c>
      <c r="E1226">
        <v>328.489990234375</v>
      </c>
      <c r="F1226">
        <v>155726000</v>
      </c>
      <c r="G1226">
        <v>328.489990234375</v>
      </c>
      <c r="H1226">
        <v>224.55000305175801</v>
      </c>
      <c r="I1226">
        <v>225.58999633789099</v>
      </c>
      <c r="J1226">
        <v>223.36000061035199</v>
      </c>
      <c r="K1226">
        <v>224.22999572753901</v>
      </c>
      <c r="L1226">
        <v>40398300</v>
      </c>
      <c r="M1226">
        <v>223.69039916992199</v>
      </c>
      <c r="N1226">
        <v>598.67999267578102</v>
      </c>
      <c r="O1226">
        <v>599.28997802734398</v>
      </c>
      <c r="P1226">
        <v>594.36999511718795</v>
      </c>
      <c r="Q1226">
        <v>596.90002441406205</v>
      </c>
      <c r="R1226">
        <v>43006100</v>
      </c>
      <c r="S1226">
        <v>591.36541748046898</v>
      </c>
    </row>
    <row r="1227" spans="1:19" x14ac:dyDescent="0.35">
      <c r="A1227" s="1">
        <v>45609</v>
      </c>
      <c r="B1227">
        <v>335.85000610351602</v>
      </c>
      <c r="C1227">
        <v>344.60000610351602</v>
      </c>
      <c r="D1227">
        <v>322.5</v>
      </c>
      <c r="E1227">
        <v>330.239990234375</v>
      </c>
      <c r="F1227">
        <v>125405600</v>
      </c>
      <c r="G1227">
        <v>330.239990234375</v>
      </c>
      <c r="H1227">
        <v>224.00999450683599</v>
      </c>
      <c r="I1227">
        <v>226.64999389648401</v>
      </c>
      <c r="J1227">
        <v>222.75999450683599</v>
      </c>
      <c r="K1227">
        <v>225.11999511718801</v>
      </c>
      <c r="L1227">
        <v>48566200</v>
      </c>
      <c r="M1227">
        <v>224.57826232910199</v>
      </c>
      <c r="N1227">
        <v>597.36999511718795</v>
      </c>
      <c r="O1227">
        <v>599.22998046875</v>
      </c>
      <c r="P1227">
        <v>594.96002197265602</v>
      </c>
      <c r="Q1227">
        <v>597.19000244140602</v>
      </c>
      <c r="R1227">
        <v>47388600</v>
      </c>
      <c r="S1227">
        <v>591.65264892578102</v>
      </c>
    </row>
    <row r="1228" spans="1:19" x14ac:dyDescent="0.35">
      <c r="A1228" s="1">
        <v>45610</v>
      </c>
      <c r="B1228">
        <v>327.69000244140602</v>
      </c>
      <c r="C1228">
        <v>329.98001098632801</v>
      </c>
      <c r="D1228">
        <v>310.36999511718801</v>
      </c>
      <c r="E1228">
        <v>311.17999267578102</v>
      </c>
      <c r="F1228">
        <v>120726100</v>
      </c>
      <c r="G1228">
        <v>311.17999267578102</v>
      </c>
      <c r="H1228">
        <v>225.02000427246099</v>
      </c>
      <c r="I1228">
        <v>228.86999511718801</v>
      </c>
      <c r="J1228">
        <v>225</v>
      </c>
      <c r="K1228">
        <v>228.22000122070301</v>
      </c>
      <c r="L1228">
        <v>44923900</v>
      </c>
      <c r="M1228">
        <v>227.67080688476599</v>
      </c>
      <c r="N1228">
        <v>597.32000732421898</v>
      </c>
      <c r="O1228">
        <v>597.80999755859398</v>
      </c>
      <c r="P1228">
        <v>592.65002441406205</v>
      </c>
      <c r="Q1228">
        <v>593.34997558593795</v>
      </c>
      <c r="R1228">
        <v>38904100</v>
      </c>
      <c r="S1228">
        <v>587.84820556640602</v>
      </c>
    </row>
    <row r="1229" spans="1:19" x14ac:dyDescent="0.35">
      <c r="A1229" s="1">
        <v>45611</v>
      </c>
      <c r="B1229">
        <v>310.57000732421898</v>
      </c>
      <c r="C1229">
        <v>324.67999267578102</v>
      </c>
      <c r="D1229">
        <v>309.22000122070301</v>
      </c>
      <c r="E1229">
        <v>320.72000122070301</v>
      </c>
      <c r="F1229">
        <v>114440300</v>
      </c>
      <c r="G1229">
        <v>320.72000122070301</v>
      </c>
      <c r="H1229">
        <v>226.39999389648401</v>
      </c>
      <c r="I1229">
        <v>226.919998168945</v>
      </c>
      <c r="J1229">
        <v>224.27000427246099</v>
      </c>
      <c r="K1229">
        <v>225</v>
      </c>
      <c r="L1229">
        <v>47923700</v>
      </c>
      <c r="M1229">
        <v>224.45854187011699</v>
      </c>
      <c r="N1229">
        <v>589.719970703125</v>
      </c>
      <c r="O1229">
        <v>590.20001220703102</v>
      </c>
      <c r="P1229">
        <v>583.85998535156205</v>
      </c>
      <c r="Q1229">
        <v>585.75</v>
      </c>
      <c r="R1229">
        <v>75988800</v>
      </c>
      <c r="S1229">
        <v>580.31872558593795</v>
      </c>
    </row>
    <row r="1230" spans="1:19" x14ac:dyDescent="0.35">
      <c r="A1230" s="1">
        <v>45614</v>
      </c>
      <c r="B1230">
        <v>340.73001098632801</v>
      </c>
      <c r="C1230">
        <v>348.54998779296898</v>
      </c>
      <c r="D1230">
        <v>330.010009765625</v>
      </c>
      <c r="E1230">
        <v>338.739990234375</v>
      </c>
      <c r="F1230">
        <v>126547500</v>
      </c>
      <c r="G1230">
        <v>338.739990234375</v>
      </c>
      <c r="H1230">
        <v>225.25</v>
      </c>
      <c r="I1230">
        <v>229.74000549316401</v>
      </c>
      <c r="J1230">
        <v>225.169998168945</v>
      </c>
      <c r="K1230">
        <v>228.02000427246099</v>
      </c>
      <c r="L1230">
        <v>44686000</v>
      </c>
      <c r="M1230">
        <v>227.47128295898401</v>
      </c>
      <c r="N1230">
        <v>586.219970703125</v>
      </c>
      <c r="O1230">
        <v>589.489990234375</v>
      </c>
      <c r="P1230">
        <v>585.34002685546898</v>
      </c>
      <c r="Q1230">
        <v>588.15002441406205</v>
      </c>
      <c r="R1230">
        <v>37084100</v>
      </c>
      <c r="S1230">
        <v>582.69647216796898</v>
      </c>
    </row>
    <row r="1231" spans="1:19" x14ac:dyDescent="0.35">
      <c r="A1231" s="1">
        <v>45615</v>
      </c>
      <c r="B1231">
        <v>335.760009765625</v>
      </c>
      <c r="C1231">
        <v>347.38000488281199</v>
      </c>
      <c r="D1231">
        <v>332.75</v>
      </c>
      <c r="E1231">
        <v>346</v>
      </c>
      <c r="F1231">
        <v>88852500</v>
      </c>
      <c r="G1231">
        <v>346</v>
      </c>
      <c r="H1231">
        <v>226.97999572753901</v>
      </c>
      <c r="I1231">
        <v>230.16000366210901</v>
      </c>
      <c r="J1231">
        <v>226.66000366210901</v>
      </c>
      <c r="K1231">
        <v>228.27999877929699</v>
      </c>
      <c r="L1231">
        <v>36211800</v>
      </c>
      <c r="M1231">
        <v>227.73065185546901</v>
      </c>
      <c r="N1231">
        <v>584.71002197265602</v>
      </c>
      <c r="O1231">
        <v>591.03997802734398</v>
      </c>
      <c r="P1231">
        <v>584.030029296875</v>
      </c>
      <c r="Q1231">
        <v>590.29998779296898</v>
      </c>
      <c r="R1231">
        <v>49412000</v>
      </c>
      <c r="S1231">
        <v>584.82647705078102</v>
      </c>
    </row>
    <row r="1232" spans="1:19" x14ac:dyDescent="0.35">
      <c r="A1232" s="1">
        <v>45616</v>
      </c>
      <c r="B1232">
        <v>345</v>
      </c>
      <c r="C1232">
        <v>346.60000610351602</v>
      </c>
      <c r="D1232">
        <v>334.29998779296898</v>
      </c>
      <c r="E1232">
        <v>342.02999877929699</v>
      </c>
      <c r="F1232">
        <v>66340700</v>
      </c>
      <c r="G1232">
        <v>342.02999877929699</v>
      </c>
      <c r="H1232">
        <v>228.05999755859401</v>
      </c>
      <c r="I1232">
        <v>229.92999267578099</v>
      </c>
      <c r="J1232">
        <v>225.88999938964801</v>
      </c>
      <c r="K1232">
        <v>229</v>
      </c>
      <c r="L1232">
        <v>35169600</v>
      </c>
      <c r="M1232">
        <v>228.44891357421901</v>
      </c>
      <c r="N1232">
        <v>590.38000488281205</v>
      </c>
      <c r="O1232">
        <v>590.78997802734398</v>
      </c>
      <c r="P1232">
        <v>584.63000488281205</v>
      </c>
      <c r="Q1232">
        <v>590.5</v>
      </c>
      <c r="R1232">
        <v>50032600</v>
      </c>
      <c r="S1232">
        <v>585.024658203125</v>
      </c>
    </row>
    <row r="1233" spans="1:19" x14ac:dyDescent="0.35">
      <c r="A1233" s="1">
        <v>45617</v>
      </c>
      <c r="B1233">
        <v>343.80999755859398</v>
      </c>
      <c r="C1233">
        <v>347.989990234375</v>
      </c>
      <c r="D1233">
        <v>335.27999877929699</v>
      </c>
      <c r="E1233">
        <v>339.64001464843801</v>
      </c>
      <c r="F1233">
        <v>58011700</v>
      </c>
      <c r="G1233">
        <v>339.64001464843801</v>
      </c>
      <c r="H1233">
        <v>228.88000488281199</v>
      </c>
      <c r="I1233">
        <v>230.16000366210901</v>
      </c>
      <c r="J1233">
        <v>225.71000671386699</v>
      </c>
      <c r="K1233">
        <v>228.52000427246099</v>
      </c>
      <c r="L1233">
        <v>42108300</v>
      </c>
      <c r="M1233">
        <v>227.97007751464801</v>
      </c>
      <c r="N1233">
        <v>593.40002441406205</v>
      </c>
      <c r="O1233">
        <v>595.11999511718795</v>
      </c>
      <c r="P1233">
        <v>587.45001220703102</v>
      </c>
      <c r="Q1233">
        <v>593.66998291015602</v>
      </c>
      <c r="R1233">
        <v>46750300</v>
      </c>
      <c r="S1233">
        <v>588.165283203125</v>
      </c>
    </row>
    <row r="1234" spans="1:19" x14ac:dyDescent="0.35">
      <c r="A1234" s="1">
        <v>45618</v>
      </c>
      <c r="B1234">
        <v>341.08999633789102</v>
      </c>
      <c r="C1234">
        <v>361.52999877929699</v>
      </c>
      <c r="D1234">
        <v>337.70001220703102</v>
      </c>
      <c r="E1234">
        <v>352.55999755859398</v>
      </c>
      <c r="F1234">
        <v>89140700</v>
      </c>
      <c r="G1234">
        <v>352.55999755859398</v>
      </c>
      <c r="H1234">
        <v>228.05999755859401</v>
      </c>
      <c r="I1234">
        <v>230.72000122070301</v>
      </c>
      <c r="J1234">
        <v>228.05999755859401</v>
      </c>
      <c r="K1234">
        <v>229.86999511718801</v>
      </c>
      <c r="L1234">
        <v>38168300</v>
      </c>
      <c r="M1234">
        <v>229.316818237305</v>
      </c>
      <c r="N1234">
        <v>593.65997314453102</v>
      </c>
      <c r="O1234">
        <v>596.15002441406205</v>
      </c>
      <c r="P1234">
        <v>593.15002441406205</v>
      </c>
      <c r="Q1234">
        <v>595.510009765625</v>
      </c>
      <c r="R1234">
        <v>38226400</v>
      </c>
      <c r="S1234">
        <v>589.98822021484398</v>
      </c>
    </row>
    <row r="1235" spans="1:19" x14ac:dyDescent="0.35">
      <c r="A1235" s="1">
        <v>45621</v>
      </c>
      <c r="B1235">
        <v>360.14001464843801</v>
      </c>
      <c r="C1235">
        <v>361.92999267578102</v>
      </c>
      <c r="D1235">
        <v>338.20001220703102</v>
      </c>
      <c r="E1235">
        <v>338.58999633789102</v>
      </c>
      <c r="F1235">
        <v>95890900</v>
      </c>
      <c r="G1235">
        <v>338.58999633789102</v>
      </c>
      <c r="H1235">
        <v>231.46000671386699</v>
      </c>
      <c r="I1235">
        <v>233.25</v>
      </c>
      <c r="J1235">
        <v>229.74000549316401</v>
      </c>
      <c r="K1235">
        <v>232.86999511718801</v>
      </c>
      <c r="L1235">
        <v>90152800</v>
      </c>
      <c r="M1235">
        <v>232.30960083007801</v>
      </c>
      <c r="N1235">
        <v>599.52001953125</v>
      </c>
      <c r="O1235">
        <v>600.85998535156205</v>
      </c>
      <c r="P1235">
        <v>595.20001220703102</v>
      </c>
      <c r="Q1235">
        <v>597.530029296875</v>
      </c>
      <c r="R1235">
        <v>42441400</v>
      </c>
      <c r="S1235">
        <v>591.98956298828102</v>
      </c>
    </row>
    <row r="1236" spans="1:19" x14ac:dyDescent="0.35">
      <c r="A1236" s="1">
        <v>45622</v>
      </c>
      <c r="B1236">
        <v>341</v>
      </c>
      <c r="C1236">
        <v>346.95999145507801</v>
      </c>
      <c r="D1236">
        <v>335.66000366210898</v>
      </c>
      <c r="E1236">
        <v>338.23001098632801</v>
      </c>
      <c r="F1236">
        <v>62295900</v>
      </c>
      <c r="G1236">
        <v>338.23001098632801</v>
      </c>
      <c r="H1236">
        <v>233.330001831055</v>
      </c>
      <c r="I1236">
        <v>235.57000732421901</v>
      </c>
      <c r="J1236">
        <v>233.330001831055</v>
      </c>
      <c r="K1236">
        <v>235.05999755859401</v>
      </c>
      <c r="L1236">
        <v>45986200</v>
      </c>
      <c r="M1236">
        <v>234.49432373046901</v>
      </c>
      <c r="N1236">
        <v>598.79998779296898</v>
      </c>
      <c r="O1236">
        <v>601.33001708984398</v>
      </c>
      <c r="P1236">
        <v>598.07000732421898</v>
      </c>
      <c r="Q1236">
        <v>600.65002441406205</v>
      </c>
      <c r="R1236">
        <v>45621300</v>
      </c>
      <c r="S1236">
        <v>595.08056640625</v>
      </c>
    </row>
    <row r="1237" spans="1:19" x14ac:dyDescent="0.35">
      <c r="A1237" s="1">
        <v>45623</v>
      </c>
      <c r="B1237">
        <v>341.79998779296898</v>
      </c>
      <c r="C1237">
        <v>342.54998779296898</v>
      </c>
      <c r="D1237">
        <v>326.58999633789102</v>
      </c>
      <c r="E1237">
        <v>332.89001464843801</v>
      </c>
      <c r="F1237">
        <v>57896400</v>
      </c>
      <c r="G1237">
        <v>332.89001464843801</v>
      </c>
      <c r="H1237">
        <v>234.47000122070301</v>
      </c>
      <c r="I1237">
        <v>235.69000244140599</v>
      </c>
      <c r="J1237">
        <v>233.80999755859401</v>
      </c>
      <c r="K1237">
        <v>234.92999267578099</v>
      </c>
      <c r="L1237">
        <v>33498400</v>
      </c>
      <c r="M1237">
        <v>234.36465454101599</v>
      </c>
      <c r="N1237">
        <v>600.46002197265602</v>
      </c>
      <c r="O1237">
        <v>600.84997558593795</v>
      </c>
      <c r="P1237">
        <v>597.280029296875</v>
      </c>
      <c r="Q1237">
        <v>598.83001708984398</v>
      </c>
      <c r="R1237">
        <v>34000200</v>
      </c>
      <c r="S1237">
        <v>593.27740478515602</v>
      </c>
    </row>
    <row r="1238" spans="1:19" x14ac:dyDescent="0.35">
      <c r="A1238" s="1">
        <v>45625</v>
      </c>
      <c r="B1238">
        <v>336.07998657226602</v>
      </c>
      <c r="C1238">
        <v>345.45001220703102</v>
      </c>
      <c r="D1238">
        <v>334.64999389648398</v>
      </c>
      <c r="E1238">
        <v>345.16000366210898</v>
      </c>
      <c r="F1238">
        <v>37167600</v>
      </c>
      <c r="G1238">
        <v>345.16000366210898</v>
      </c>
      <c r="H1238">
        <v>234.80999755859401</v>
      </c>
      <c r="I1238">
        <v>237.80999755859401</v>
      </c>
      <c r="J1238">
        <v>233.97000122070301</v>
      </c>
      <c r="K1238">
        <v>237.330001831055</v>
      </c>
      <c r="L1238">
        <v>28481400</v>
      </c>
      <c r="M1238">
        <v>236.75888061523401</v>
      </c>
      <c r="N1238">
        <v>599.65997314453102</v>
      </c>
      <c r="O1238">
        <v>603.34997558593795</v>
      </c>
      <c r="P1238">
        <v>599.38000488281205</v>
      </c>
      <c r="Q1238">
        <v>602.54998779296898</v>
      </c>
      <c r="R1238">
        <v>30177400</v>
      </c>
      <c r="S1238">
        <v>596.96295166015602</v>
      </c>
    </row>
    <row r="1239" spans="1:19" x14ac:dyDescent="0.35">
      <c r="A1239" s="1">
        <v>45628</v>
      </c>
      <c r="B1239">
        <v>352.38000488281199</v>
      </c>
      <c r="C1239">
        <v>360</v>
      </c>
      <c r="D1239">
        <v>351.14999389648398</v>
      </c>
      <c r="E1239">
        <v>357.08999633789102</v>
      </c>
      <c r="F1239">
        <v>77986500</v>
      </c>
      <c r="G1239">
        <v>357.08999633789102</v>
      </c>
      <c r="H1239">
        <v>237.27000427246099</v>
      </c>
      <c r="I1239">
        <v>240.78999328613301</v>
      </c>
      <c r="J1239">
        <v>237.16000366210901</v>
      </c>
      <c r="K1239">
        <v>239.58999633789099</v>
      </c>
      <c r="L1239">
        <v>48137100</v>
      </c>
      <c r="M1239">
        <v>239.013427734375</v>
      </c>
      <c r="N1239">
        <v>602.969970703125</v>
      </c>
      <c r="O1239">
        <v>604.32000732421898</v>
      </c>
      <c r="P1239">
        <v>602.469970703125</v>
      </c>
      <c r="Q1239">
        <v>603.63000488281205</v>
      </c>
      <c r="R1239">
        <v>31746000</v>
      </c>
      <c r="S1239">
        <v>598.032958984375</v>
      </c>
    </row>
    <row r="1240" spans="1:19" x14ac:dyDescent="0.35">
      <c r="A1240" s="1">
        <v>45629</v>
      </c>
      <c r="B1240">
        <v>351.79998779296898</v>
      </c>
      <c r="C1240">
        <v>355.69000244140602</v>
      </c>
      <c r="D1240">
        <v>348.20001220703102</v>
      </c>
      <c r="E1240">
        <v>351.42001342773398</v>
      </c>
      <c r="F1240">
        <v>58267200</v>
      </c>
      <c r="G1240">
        <v>351.42001342773398</v>
      </c>
      <c r="H1240">
        <v>239.80999755859401</v>
      </c>
      <c r="I1240">
        <v>242.75999450683599</v>
      </c>
      <c r="J1240">
        <v>238.89999389648401</v>
      </c>
      <c r="K1240">
        <v>242.64999389648401</v>
      </c>
      <c r="L1240">
        <v>38861000</v>
      </c>
      <c r="M1240">
        <v>242.06607055664099</v>
      </c>
      <c r="N1240">
        <v>603.39001464843795</v>
      </c>
      <c r="O1240">
        <v>604.15997314453102</v>
      </c>
      <c r="P1240">
        <v>602.34002685546898</v>
      </c>
      <c r="Q1240">
        <v>603.90997314453102</v>
      </c>
      <c r="R1240">
        <v>26906600</v>
      </c>
      <c r="S1240">
        <v>598.31024169921898</v>
      </c>
    </row>
    <row r="1241" spans="1:19" x14ac:dyDescent="0.35">
      <c r="A1241" s="1">
        <v>45630</v>
      </c>
      <c r="B1241">
        <v>353</v>
      </c>
      <c r="C1241">
        <v>358.10000610351602</v>
      </c>
      <c r="D1241">
        <v>348.60000610351602</v>
      </c>
      <c r="E1241">
        <v>357.92999267578102</v>
      </c>
      <c r="F1241">
        <v>50810900</v>
      </c>
      <c r="G1241">
        <v>357.92999267578102</v>
      </c>
      <c r="H1241">
        <v>242.86999511718801</v>
      </c>
      <c r="I1241">
        <v>244.11000061035199</v>
      </c>
      <c r="J1241">
        <v>241.25</v>
      </c>
      <c r="K1241">
        <v>243.00999450683599</v>
      </c>
      <c r="L1241">
        <v>44383900</v>
      </c>
      <c r="M1241">
        <v>242.42520141601599</v>
      </c>
      <c r="N1241">
        <v>605.63000488281205</v>
      </c>
      <c r="O1241">
        <v>607.90997314453102</v>
      </c>
      <c r="P1241">
        <v>604.95001220703102</v>
      </c>
      <c r="Q1241">
        <v>607.65997314453102</v>
      </c>
      <c r="R1241">
        <v>42787600</v>
      </c>
      <c r="S1241">
        <v>602.02551269531205</v>
      </c>
    </row>
    <row r="1242" spans="1:19" x14ac:dyDescent="0.35">
      <c r="A1242" s="1">
        <v>45631</v>
      </c>
      <c r="B1242">
        <v>359.86999511718801</v>
      </c>
      <c r="C1242">
        <v>375.42999267578102</v>
      </c>
      <c r="D1242">
        <v>359.5</v>
      </c>
      <c r="E1242">
        <v>369.489990234375</v>
      </c>
      <c r="F1242">
        <v>81403600</v>
      </c>
      <c r="G1242">
        <v>369.489990234375</v>
      </c>
      <c r="H1242">
        <v>243.99000549316401</v>
      </c>
      <c r="I1242">
        <v>244.53999328613301</v>
      </c>
      <c r="J1242">
        <v>242.13000488281199</v>
      </c>
      <c r="K1242">
        <v>243.03999328613301</v>
      </c>
      <c r="L1242">
        <v>40033900</v>
      </c>
      <c r="M1242">
        <v>242.45512390136699</v>
      </c>
      <c r="N1242">
        <v>607.65997314453102</v>
      </c>
      <c r="O1242">
        <v>608.47998046875</v>
      </c>
      <c r="P1242">
        <v>606.29998779296898</v>
      </c>
      <c r="Q1242">
        <v>606.65997314453102</v>
      </c>
      <c r="R1242">
        <v>28762200</v>
      </c>
      <c r="S1242">
        <v>601.03479003906205</v>
      </c>
    </row>
    <row r="1243" spans="1:19" x14ac:dyDescent="0.35">
      <c r="A1243" s="1">
        <v>45632</v>
      </c>
      <c r="B1243">
        <v>377.42001342773398</v>
      </c>
      <c r="C1243">
        <v>389.489990234375</v>
      </c>
      <c r="D1243">
        <v>370.79998779296898</v>
      </c>
      <c r="E1243">
        <v>389.22000122070301</v>
      </c>
      <c r="F1243">
        <v>81455800</v>
      </c>
      <c r="G1243">
        <v>389.22000122070301</v>
      </c>
      <c r="H1243">
        <v>242.91000366210901</v>
      </c>
      <c r="I1243">
        <v>244.63000488281199</v>
      </c>
      <c r="J1243">
        <v>242.080001831055</v>
      </c>
      <c r="K1243">
        <v>242.83999633789099</v>
      </c>
      <c r="L1243">
        <v>36870600</v>
      </c>
      <c r="M1243">
        <v>242.25559997558599</v>
      </c>
      <c r="N1243">
        <v>607.44000244140602</v>
      </c>
      <c r="O1243">
        <v>609.07000732421898</v>
      </c>
      <c r="P1243">
        <v>607.02001953125</v>
      </c>
      <c r="Q1243">
        <v>607.80999755859398</v>
      </c>
      <c r="R1243">
        <v>31241500</v>
      </c>
      <c r="S1243">
        <v>602.17413330078102</v>
      </c>
    </row>
    <row r="1244" spans="1:19" x14ac:dyDescent="0.35">
      <c r="A1244" s="1">
        <v>45635</v>
      </c>
      <c r="B1244">
        <v>397.60998535156199</v>
      </c>
      <c r="C1244">
        <v>404.79998779296898</v>
      </c>
      <c r="D1244">
        <v>378.010009765625</v>
      </c>
      <c r="E1244">
        <v>389.79000854492199</v>
      </c>
      <c r="F1244">
        <v>96359200</v>
      </c>
      <c r="G1244">
        <v>389.79000854492199</v>
      </c>
      <c r="H1244">
        <v>241.830001831055</v>
      </c>
      <c r="I1244">
        <v>247.24000549316401</v>
      </c>
      <c r="J1244">
        <v>241.75</v>
      </c>
      <c r="K1244">
        <v>246.75</v>
      </c>
      <c r="L1244">
        <v>44649200</v>
      </c>
      <c r="M1244">
        <v>246.15620422363301</v>
      </c>
      <c r="N1244">
        <v>607.69000244140602</v>
      </c>
      <c r="O1244">
        <v>607.85998535156205</v>
      </c>
      <c r="P1244">
        <v>604.08001708984398</v>
      </c>
      <c r="Q1244">
        <v>604.67999267578102</v>
      </c>
      <c r="R1244">
        <v>34742700</v>
      </c>
      <c r="S1244">
        <v>599.07312011718795</v>
      </c>
    </row>
    <row r="1245" spans="1:19" x14ac:dyDescent="0.35">
      <c r="A1245" s="1">
        <v>45636</v>
      </c>
      <c r="B1245">
        <v>392.67999267578102</v>
      </c>
      <c r="C1245">
        <v>409.73001098632801</v>
      </c>
      <c r="D1245">
        <v>390.85000610351602</v>
      </c>
      <c r="E1245">
        <v>400.989990234375</v>
      </c>
      <c r="F1245">
        <v>97563600</v>
      </c>
      <c r="G1245">
        <v>400.989990234375</v>
      </c>
      <c r="H1245">
        <v>246.88999938964801</v>
      </c>
      <c r="I1245">
        <v>248.21000671386699</v>
      </c>
      <c r="J1245">
        <v>245.33999633789099</v>
      </c>
      <c r="K1245">
        <v>247.77000427246099</v>
      </c>
      <c r="L1245">
        <v>36914800</v>
      </c>
      <c r="M1245">
        <v>247.173751831055</v>
      </c>
      <c r="N1245">
        <v>605.36999511718795</v>
      </c>
      <c r="O1245">
        <v>605.79998779296898</v>
      </c>
      <c r="P1245">
        <v>602.13000488281205</v>
      </c>
      <c r="Q1245">
        <v>602.79998779296898</v>
      </c>
      <c r="R1245">
        <v>37234500</v>
      </c>
      <c r="S1245">
        <v>597.21063232421898</v>
      </c>
    </row>
    <row r="1246" spans="1:19" x14ac:dyDescent="0.35">
      <c r="A1246" s="1">
        <v>45637</v>
      </c>
      <c r="B1246">
        <v>409.70001220703102</v>
      </c>
      <c r="C1246">
        <v>424.88000488281199</v>
      </c>
      <c r="D1246">
        <v>402.38000488281199</v>
      </c>
      <c r="E1246">
        <v>424.76998901367199</v>
      </c>
      <c r="F1246">
        <v>104287600</v>
      </c>
      <c r="G1246">
        <v>424.76998901367199</v>
      </c>
      <c r="H1246">
        <v>247.96000671386699</v>
      </c>
      <c r="I1246">
        <v>250.80000305175801</v>
      </c>
      <c r="J1246">
        <v>246.25999450683599</v>
      </c>
      <c r="K1246">
        <v>246.49000549316401</v>
      </c>
      <c r="L1246">
        <v>45205800</v>
      </c>
      <c r="M1246">
        <v>245.89682006835901</v>
      </c>
      <c r="N1246">
        <v>605.780029296875</v>
      </c>
      <c r="O1246">
        <v>608.42999267578102</v>
      </c>
      <c r="P1246">
        <v>605.5</v>
      </c>
      <c r="Q1246">
        <v>607.46002197265602</v>
      </c>
      <c r="R1246">
        <v>28677700</v>
      </c>
      <c r="S1246">
        <v>601.827392578125</v>
      </c>
    </row>
    <row r="1247" spans="1:19" x14ac:dyDescent="0.35">
      <c r="A1247" s="1">
        <v>45638</v>
      </c>
      <c r="B1247">
        <v>424.83999633789102</v>
      </c>
      <c r="C1247">
        <v>429.29998779296898</v>
      </c>
      <c r="D1247">
        <v>415</v>
      </c>
      <c r="E1247">
        <v>418.10000610351602</v>
      </c>
      <c r="F1247">
        <v>87752200</v>
      </c>
      <c r="G1247">
        <v>418.10000610351602</v>
      </c>
      <c r="H1247">
        <v>246.88999938964801</v>
      </c>
      <c r="I1247">
        <v>248.74000549316401</v>
      </c>
      <c r="J1247">
        <v>245.67999267578099</v>
      </c>
      <c r="K1247">
        <v>247.96000671386699</v>
      </c>
      <c r="L1247">
        <v>32777500</v>
      </c>
      <c r="M1247">
        <v>247.36329650878901</v>
      </c>
      <c r="N1247">
        <v>606.58001708984398</v>
      </c>
      <c r="O1247">
        <v>607.15997314453102</v>
      </c>
      <c r="P1247">
        <v>604.33001708984398</v>
      </c>
      <c r="Q1247">
        <v>604.33001708984398</v>
      </c>
      <c r="R1247">
        <v>31543800</v>
      </c>
      <c r="S1247">
        <v>598.72644042968795</v>
      </c>
    </row>
    <row r="1248" spans="1:19" x14ac:dyDescent="0.35">
      <c r="A1248" s="1">
        <v>45639</v>
      </c>
      <c r="B1248">
        <v>420</v>
      </c>
      <c r="C1248">
        <v>436.29998779296898</v>
      </c>
      <c r="D1248">
        <v>415.70999145507801</v>
      </c>
      <c r="E1248">
        <v>436.23001098632801</v>
      </c>
      <c r="F1248">
        <v>89000200</v>
      </c>
      <c r="G1248">
        <v>436.23001098632801</v>
      </c>
      <c r="H1248">
        <v>247.82000732421901</v>
      </c>
      <c r="I1248">
        <v>249.28999328613301</v>
      </c>
      <c r="J1248">
        <v>246.24000549316401</v>
      </c>
      <c r="K1248">
        <v>248.13000488281199</v>
      </c>
      <c r="L1248">
        <v>33155300</v>
      </c>
      <c r="M1248">
        <v>247.53288269043</v>
      </c>
      <c r="N1248">
        <v>606.40002441406205</v>
      </c>
      <c r="O1248">
        <v>607.13000488281205</v>
      </c>
      <c r="P1248">
        <v>602.80999755859398</v>
      </c>
      <c r="Q1248">
        <v>604.21002197265602</v>
      </c>
      <c r="R1248">
        <v>35904700</v>
      </c>
      <c r="S1248">
        <v>598.60760498046898</v>
      </c>
    </row>
    <row r="1249" spans="1:19" x14ac:dyDescent="0.35">
      <c r="A1249" s="1">
        <v>45642</v>
      </c>
      <c r="B1249">
        <v>441.08999633789102</v>
      </c>
      <c r="C1249">
        <v>463.19000244140602</v>
      </c>
      <c r="D1249">
        <v>436.14999389648398</v>
      </c>
      <c r="E1249">
        <v>463.01998901367199</v>
      </c>
      <c r="F1249">
        <v>114083800</v>
      </c>
      <c r="G1249">
        <v>463.01998901367199</v>
      </c>
      <c r="H1249">
        <v>247.99000549316401</v>
      </c>
      <c r="I1249">
        <v>251.38000488281199</v>
      </c>
      <c r="J1249">
        <v>247.64999389648401</v>
      </c>
      <c r="K1249">
        <v>251.03999328613301</v>
      </c>
      <c r="L1249">
        <v>51694800</v>
      </c>
      <c r="M1249">
        <v>250.43586730957</v>
      </c>
      <c r="N1249">
        <v>606</v>
      </c>
      <c r="O1249">
        <v>607.780029296875</v>
      </c>
      <c r="P1249">
        <v>605.21002197265602</v>
      </c>
      <c r="Q1249">
        <v>606.78997802734398</v>
      </c>
      <c r="R1249">
        <v>43695200</v>
      </c>
      <c r="S1249">
        <v>601.16357421875</v>
      </c>
    </row>
    <row r="1250" spans="1:19" x14ac:dyDescent="0.35">
      <c r="A1250" s="1">
        <v>45643</v>
      </c>
      <c r="B1250">
        <v>475.89999389648398</v>
      </c>
      <c r="C1250">
        <v>483.989990234375</v>
      </c>
      <c r="D1250">
        <v>457.510009765625</v>
      </c>
      <c r="E1250">
        <v>479.85998535156199</v>
      </c>
      <c r="F1250">
        <v>131223000</v>
      </c>
      <c r="G1250">
        <v>479.85998535156199</v>
      </c>
      <c r="H1250">
        <v>250.080001831055</v>
      </c>
      <c r="I1250">
        <v>253.830001831055</v>
      </c>
      <c r="J1250">
        <v>249.77999877929699</v>
      </c>
      <c r="K1250">
        <v>253.47999572753901</v>
      </c>
      <c r="L1250">
        <v>51356400</v>
      </c>
      <c r="M1250">
        <v>252.86999511718801</v>
      </c>
      <c r="N1250">
        <v>604.19000244140602</v>
      </c>
      <c r="O1250">
        <v>605.16998291015602</v>
      </c>
      <c r="P1250">
        <v>602.89001464843795</v>
      </c>
      <c r="Q1250">
        <v>604.28997802734398</v>
      </c>
      <c r="R1250">
        <v>55773500</v>
      </c>
      <c r="S1250">
        <v>598.686767578125</v>
      </c>
    </row>
    <row r="1251" spans="1:19" x14ac:dyDescent="0.35">
      <c r="A1251" s="1">
        <v>45644</v>
      </c>
      <c r="B1251">
        <v>466.5</v>
      </c>
      <c r="C1251">
        <v>488.54000854492199</v>
      </c>
      <c r="D1251">
        <v>427.010009765625</v>
      </c>
      <c r="E1251">
        <v>440.13000488281199</v>
      </c>
      <c r="F1251">
        <v>149340800</v>
      </c>
      <c r="G1251">
        <v>440.13000488281199</v>
      </c>
      <c r="H1251">
        <v>252.16000366210901</v>
      </c>
      <c r="I1251">
        <v>254.27999877929699</v>
      </c>
      <c r="J1251">
        <v>247.74000549316401</v>
      </c>
      <c r="K1251">
        <v>248.05000305175801</v>
      </c>
      <c r="L1251">
        <v>56774100</v>
      </c>
      <c r="M1251">
        <v>247.45307922363301</v>
      </c>
      <c r="N1251">
        <v>603.97998046875</v>
      </c>
      <c r="O1251">
        <v>606.40997314453102</v>
      </c>
      <c r="P1251">
        <v>585.89001464843795</v>
      </c>
      <c r="Q1251">
        <v>586.280029296875</v>
      </c>
      <c r="R1251">
        <v>108248700</v>
      </c>
      <c r="S1251">
        <v>580.84381103515602</v>
      </c>
    </row>
    <row r="1252" spans="1:19" x14ac:dyDescent="0.35">
      <c r="A1252" s="1">
        <v>45645</v>
      </c>
      <c r="B1252">
        <v>451.88000488281199</v>
      </c>
      <c r="C1252">
        <v>456.35998535156199</v>
      </c>
      <c r="D1252">
        <v>420.01998901367199</v>
      </c>
      <c r="E1252">
        <v>436.17001342773398</v>
      </c>
      <c r="F1252">
        <v>118566100</v>
      </c>
      <c r="G1252">
        <v>436.17001342773398</v>
      </c>
      <c r="H1252">
        <v>247.5</v>
      </c>
      <c r="I1252">
        <v>252</v>
      </c>
      <c r="J1252">
        <v>247.08999633789099</v>
      </c>
      <c r="K1252">
        <v>249.78999328613301</v>
      </c>
      <c r="L1252">
        <v>60882300</v>
      </c>
      <c r="M1252">
        <v>249.188888549805</v>
      </c>
      <c r="N1252">
        <v>591.35998535156205</v>
      </c>
      <c r="O1252">
        <v>593</v>
      </c>
      <c r="P1252">
        <v>585.84997558593795</v>
      </c>
      <c r="Q1252">
        <v>586.09997558593795</v>
      </c>
      <c r="R1252">
        <v>85919500</v>
      </c>
      <c r="S1252">
        <v>580.66540527343795</v>
      </c>
    </row>
    <row r="1253" spans="1:19" x14ac:dyDescent="0.35">
      <c r="A1253" s="1">
        <v>45646</v>
      </c>
      <c r="B1253">
        <v>425.510009765625</v>
      </c>
      <c r="C1253">
        <v>447.07998657226602</v>
      </c>
      <c r="D1253">
        <v>417.64001464843801</v>
      </c>
      <c r="E1253">
        <v>421.05999755859398</v>
      </c>
      <c r="F1253">
        <v>132216200</v>
      </c>
      <c r="G1253">
        <v>421.05999755859398</v>
      </c>
      <c r="H1253">
        <v>248.03999328613301</v>
      </c>
      <c r="I1253">
        <v>255</v>
      </c>
      <c r="J1253">
        <v>245.69000244140599</v>
      </c>
      <c r="K1253">
        <v>254.49000549316401</v>
      </c>
      <c r="L1253">
        <v>147495300</v>
      </c>
      <c r="M1253">
        <v>253.87759399414099</v>
      </c>
      <c r="N1253">
        <v>581.77001953125</v>
      </c>
      <c r="O1253">
        <v>595.75</v>
      </c>
      <c r="P1253">
        <v>580.90997314453102</v>
      </c>
      <c r="Q1253">
        <v>591.15002441406205</v>
      </c>
      <c r="R1253">
        <v>125716700</v>
      </c>
      <c r="S1253">
        <v>587.63983154296898</v>
      </c>
    </row>
    <row r="1254" spans="1:19" x14ac:dyDescent="0.35">
      <c r="A1254" s="1">
        <v>45649</v>
      </c>
      <c r="B1254">
        <v>431</v>
      </c>
      <c r="C1254">
        <v>434.510009765625</v>
      </c>
      <c r="D1254">
        <v>415.41000366210898</v>
      </c>
      <c r="E1254">
        <v>430.60000610351602</v>
      </c>
      <c r="F1254">
        <v>72698100</v>
      </c>
      <c r="G1254">
        <v>430.60000610351602</v>
      </c>
      <c r="H1254">
        <v>254.77000427246099</v>
      </c>
      <c r="I1254">
        <v>255.64999389648401</v>
      </c>
      <c r="J1254">
        <v>253.44999694824199</v>
      </c>
      <c r="K1254">
        <v>255.27000427246099</v>
      </c>
      <c r="L1254">
        <v>40858800</v>
      </c>
      <c r="M1254">
        <v>254.65571594238301</v>
      </c>
      <c r="N1254">
        <v>590.89001464843795</v>
      </c>
      <c r="O1254">
        <v>595.29998779296898</v>
      </c>
      <c r="P1254">
        <v>587.65997314453102</v>
      </c>
      <c r="Q1254">
        <v>594.69000244140602</v>
      </c>
      <c r="R1254">
        <v>57635800</v>
      </c>
      <c r="S1254">
        <v>591.15881347656205</v>
      </c>
    </row>
    <row r="1255" spans="1:19" x14ac:dyDescent="0.35">
      <c r="A1255" s="1">
        <v>45650</v>
      </c>
      <c r="B1255">
        <v>435.89999389648398</v>
      </c>
      <c r="C1255">
        <v>462.77999877929699</v>
      </c>
      <c r="D1255">
        <v>435.14001464843801</v>
      </c>
      <c r="E1255">
        <v>462.27999877929699</v>
      </c>
      <c r="F1255">
        <v>59551800</v>
      </c>
      <c r="G1255">
        <v>462.27999877929699</v>
      </c>
      <c r="H1255">
        <v>255.49000549316401</v>
      </c>
      <c r="I1255">
        <v>258.20999145507801</v>
      </c>
      <c r="J1255">
        <v>255.28999328613301</v>
      </c>
      <c r="K1255">
        <v>258.20001220703102</v>
      </c>
      <c r="L1255">
        <v>23234700</v>
      </c>
      <c r="M1255">
        <v>257.57867431640602</v>
      </c>
      <c r="N1255">
        <v>596.05999755859398</v>
      </c>
      <c r="O1255">
        <v>601.34002685546898</v>
      </c>
      <c r="P1255">
        <v>595.469970703125</v>
      </c>
      <c r="Q1255">
        <v>601.29998779296898</v>
      </c>
      <c r="R1255">
        <v>33160100</v>
      </c>
      <c r="S1255">
        <v>597.72955322265602</v>
      </c>
    </row>
    <row r="1256" spans="1:19" x14ac:dyDescent="0.35">
      <c r="A1256" s="1">
        <v>45652</v>
      </c>
      <c r="B1256">
        <v>465.16000366210898</v>
      </c>
      <c r="C1256">
        <v>465.32998657226602</v>
      </c>
      <c r="D1256">
        <v>451.01998901367199</v>
      </c>
      <c r="E1256">
        <v>454.13000488281199</v>
      </c>
      <c r="F1256">
        <v>76366400</v>
      </c>
      <c r="G1256">
        <v>454.13000488281199</v>
      </c>
      <c r="H1256">
        <v>258.19000244140602</v>
      </c>
      <c r="I1256">
        <v>260.10000610351602</v>
      </c>
      <c r="J1256">
        <v>257.63000488281199</v>
      </c>
      <c r="K1256">
        <v>259.01998901367199</v>
      </c>
      <c r="L1256">
        <v>27237100</v>
      </c>
      <c r="M1256">
        <v>258.39666748046898</v>
      </c>
      <c r="N1256">
        <v>599.5</v>
      </c>
      <c r="O1256">
        <v>602.47998046875</v>
      </c>
      <c r="P1256">
        <v>598.08001708984398</v>
      </c>
      <c r="Q1256">
        <v>601.34002685546898</v>
      </c>
      <c r="R1256">
        <v>41219100</v>
      </c>
      <c r="S1256">
        <v>597.76934814453102</v>
      </c>
    </row>
    <row r="1257" spans="1:19" x14ac:dyDescent="0.35">
      <c r="A1257" s="1">
        <v>45653</v>
      </c>
      <c r="B1257">
        <v>449.51998901367199</v>
      </c>
      <c r="C1257">
        <v>450</v>
      </c>
      <c r="D1257">
        <v>426.5</v>
      </c>
      <c r="E1257">
        <v>431.66000366210898</v>
      </c>
      <c r="F1257">
        <v>82666800</v>
      </c>
      <c r="G1257">
        <v>431.66000366210898</v>
      </c>
      <c r="H1257">
        <v>257.82998657226602</v>
      </c>
      <c r="I1257">
        <v>258.70001220703102</v>
      </c>
      <c r="J1257">
        <v>253.05999755859401</v>
      </c>
      <c r="K1257">
        <v>255.58999633789099</v>
      </c>
      <c r="L1257">
        <v>42355300</v>
      </c>
      <c r="M1257">
        <v>254.97492980957</v>
      </c>
      <c r="N1257">
        <v>597.53997802734398</v>
      </c>
      <c r="O1257">
        <v>597.780029296875</v>
      </c>
      <c r="P1257">
        <v>590.760009765625</v>
      </c>
      <c r="Q1257">
        <v>595.010009765625</v>
      </c>
      <c r="R1257">
        <v>64969300</v>
      </c>
      <c r="S1257">
        <v>591.47686767578102</v>
      </c>
    </row>
    <row r="1258" spans="1:19" x14ac:dyDescent="0.35">
      <c r="A1258" s="1">
        <v>45656</v>
      </c>
      <c r="B1258">
        <v>419.39999389648398</v>
      </c>
      <c r="C1258">
        <v>427</v>
      </c>
      <c r="D1258">
        <v>415.75</v>
      </c>
      <c r="E1258">
        <v>417.41000366210898</v>
      </c>
      <c r="F1258">
        <v>64941000</v>
      </c>
      <c r="G1258">
        <v>417.41000366210898</v>
      </c>
      <c r="H1258">
        <v>252.22999572753901</v>
      </c>
      <c r="I1258">
        <v>253.5</v>
      </c>
      <c r="J1258">
        <v>250.75</v>
      </c>
      <c r="K1258">
        <v>252.19999694824199</v>
      </c>
      <c r="L1258">
        <v>35557500</v>
      </c>
      <c r="M1258">
        <v>251.59309387207</v>
      </c>
      <c r="N1258">
        <v>587.89001464843795</v>
      </c>
      <c r="O1258">
        <v>591.739990234375</v>
      </c>
      <c r="P1258">
        <v>584.40997314453102</v>
      </c>
      <c r="Q1258">
        <v>588.219970703125</v>
      </c>
      <c r="R1258">
        <v>56578800</v>
      </c>
      <c r="S1258">
        <v>584.72717285156205</v>
      </c>
    </row>
    <row r="1259" spans="1:19" x14ac:dyDescent="0.35">
      <c r="A1259" s="1">
        <v>45657</v>
      </c>
      <c r="B1259">
        <v>423.79000854492199</v>
      </c>
      <c r="C1259">
        <v>427.92999267578102</v>
      </c>
      <c r="D1259">
        <v>402.54000854492199</v>
      </c>
      <c r="E1259">
        <v>403.83999633789102</v>
      </c>
      <c r="F1259">
        <v>76825100</v>
      </c>
      <c r="G1259">
        <v>403.83999633789102</v>
      </c>
      <c r="H1259">
        <v>252.44000244140599</v>
      </c>
      <c r="I1259">
        <v>253.27999877929699</v>
      </c>
      <c r="J1259">
        <v>249.42999267578099</v>
      </c>
      <c r="K1259">
        <v>250.419998168945</v>
      </c>
      <c r="L1259">
        <v>39480700</v>
      </c>
      <c r="M1259">
        <v>249.8173828125</v>
      </c>
      <c r="N1259">
        <v>589.90997314453102</v>
      </c>
      <c r="O1259">
        <v>590.64001464843795</v>
      </c>
      <c r="P1259">
        <v>584.41998291015602</v>
      </c>
      <c r="Q1259">
        <v>586.08001708984398</v>
      </c>
      <c r="R1259">
        <v>57052700</v>
      </c>
      <c r="S1259">
        <v>582.59991455078102</v>
      </c>
    </row>
    <row r="1260" spans="1:19" x14ac:dyDescent="0.35">
      <c r="A1260" s="1">
        <v>45659</v>
      </c>
      <c r="B1260">
        <v>390.10000610351602</v>
      </c>
      <c r="C1260">
        <v>392.73001098632801</v>
      </c>
      <c r="D1260">
        <v>373.04000854492199</v>
      </c>
      <c r="E1260">
        <v>379.27999877929699</v>
      </c>
      <c r="F1260">
        <v>109710700</v>
      </c>
      <c r="G1260">
        <v>379.27999877929699</v>
      </c>
      <c r="H1260">
        <v>248.92999267578099</v>
      </c>
      <c r="I1260">
        <v>249.10000610351599</v>
      </c>
      <c r="J1260">
        <v>241.82000732421901</v>
      </c>
      <c r="K1260">
        <v>243.85000610351599</v>
      </c>
      <c r="L1260">
        <v>55740700</v>
      </c>
      <c r="M1260">
        <v>243.26319885253901</v>
      </c>
      <c r="N1260">
        <v>589.39001464843795</v>
      </c>
      <c r="O1260">
        <v>591.13000488281205</v>
      </c>
      <c r="P1260">
        <v>580.5</v>
      </c>
      <c r="Q1260">
        <v>584.64001464843795</v>
      </c>
      <c r="R1260">
        <v>50204000</v>
      </c>
      <c r="S1260">
        <v>581.16851806640602</v>
      </c>
    </row>
    <row r="1261" spans="1:19" x14ac:dyDescent="0.35">
      <c r="A1261" s="1">
        <v>45660</v>
      </c>
      <c r="B1261">
        <v>381.48001098632801</v>
      </c>
      <c r="C1261">
        <v>411.88000488281199</v>
      </c>
      <c r="D1261">
        <v>379.45001220703102</v>
      </c>
      <c r="E1261">
        <v>410.44000244140602</v>
      </c>
      <c r="F1261">
        <v>95423300</v>
      </c>
      <c r="G1261">
        <v>410.44000244140602</v>
      </c>
      <c r="H1261">
        <v>243.36000061035199</v>
      </c>
      <c r="I1261">
        <v>244.17999267578099</v>
      </c>
      <c r="J1261">
        <v>241.88999938964801</v>
      </c>
      <c r="K1261">
        <v>243.36000061035199</v>
      </c>
      <c r="L1261">
        <v>40244100</v>
      </c>
      <c r="M1261">
        <v>242.77436828613301</v>
      </c>
      <c r="N1261">
        <v>587.530029296875</v>
      </c>
      <c r="O1261">
        <v>592.59997558593795</v>
      </c>
      <c r="P1261">
        <v>586.42999267578102</v>
      </c>
      <c r="Q1261">
        <v>591.95001220703102</v>
      </c>
      <c r="R1261">
        <v>37888500</v>
      </c>
      <c r="S1261">
        <v>588.43505859375</v>
      </c>
    </row>
    <row r="1262" spans="1:19" x14ac:dyDescent="0.35">
      <c r="A1262" s="1">
        <v>45663</v>
      </c>
      <c r="B1262">
        <v>423.20001220703102</v>
      </c>
      <c r="C1262">
        <v>426.42999267578102</v>
      </c>
      <c r="D1262">
        <v>401.70001220703102</v>
      </c>
      <c r="E1262">
        <v>411.04998779296898</v>
      </c>
      <c r="F1262">
        <v>85516500</v>
      </c>
      <c r="G1262">
        <v>411.04998779296898</v>
      </c>
      <c r="H1262">
        <v>244.30999755859401</v>
      </c>
      <c r="I1262">
        <v>247.330001831055</v>
      </c>
      <c r="J1262">
        <v>243.19999694824199</v>
      </c>
      <c r="K1262">
        <v>245</v>
      </c>
      <c r="L1262">
        <v>45045600</v>
      </c>
      <c r="M1262">
        <v>244.41041564941401</v>
      </c>
      <c r="N1262">
        <v>596.27001953125</v>
      </c>
      <c r="O1262">
        <v>599.70001220703102</v>
      </c>
      <c r="P1262">
        <v>593.59997558593795</v>
      </c>
      <c r="Q1262">
        <v>595.35998535156205</v>
      </c>
      <c r="R1262">
        <v>47679400</v>
      </c>
      <c r="S1262">
        <v>591.82482910156205</v>
      </c>
    </row>
    <row r="1263" spans="1:19" x14ac:dyDescent="0.35">
      <c r="A1263" s="1">
        <v>45664</v>
      </c>
      <c r="B1263">
        <v>405.82998657226602</v>
      </c>
      <c r="C1263">
        <v>414.32998657226602</v>
      </c>
      <c r="D1263">
        <v>390</v>
      </c>
      <c r="E1263">
        <v>394.35998535156199</v>
      </c>
      <c r="F1263">
        <v>75699500</v>
      </c>
      <c r="G1263">
        <v>394.35998535156199</v>
      </c>
      <c r="H1263">
        <v>242.97999572753901</v>
      </c>
      <c r="I1263">
        <v>245.55000305175801</v>
      </c>
      <c r="J1263">
        <v>241.35000610351599</v>
      </c>
      <c r="K1263">
        <v>242.21000671386699</v>
      </c>
      <c r="L1263">
        <v>40856000</v>
      </c>
      <c r="M1263">
        <v>241.62713623046901</v>
      </c>
      <c r="N1263">
        <v>597.41998291015602</v>
      </c>
      <c r="O1263">
        <v>597.75</v>
      </c>
      <c r="P1263">
        <v>586.780029296875</v>
      </c>
      <c r="Q1263">
        <v>588.63000488281205</v>
      </c>
      <c r="R1263">
        <v>60393100</v>
      </c>
      <c r="S1263">
        <v>585.13482666015602</v>
      </c>
    </row>
    <row r="1264" spans="1:19" x14ac:dyDescent="0.35">
      <c r="A1264" s="1">
        <v>45665</v>
      </c>
      <c r="B1264">
        <v>392.95001220703102</v>
      </c>
      <c r="C1264">
        <v>402.5</v>
      </c>
      <c r="D1264">
        <v>387.39999389648398</v>
      </c>
      <c r="E1264">
        <v>394.94000244140602</v>
      </c>
      <c r="F1264">
        <v>73038800</v>
      </c>
      <c r="G1264">
        <v>394.94000244140602</v>
      </c>
      <c r="H1264">
        <v>241.919998168945</v>
      </c>
      <c r="I1264">
        <v>243.71000671386699</v>
      </c>
      <c r="J1264">
        <v>240.05000305175801</v>
      </c>
      <c r="K1264">
        <v>242.69999694824199</v>
      </c>
      <c r="L1264">
        <v>37628900</v>
      </c>
      <c r="M1264">
        <v>242.11593627929699</v>
      </c>
      <c r="N1264">
        <v>588.70001220703102</v>
      </c>
      <c r="O1264">
        <v>590.58001708984398</v>
      </c>
      <c r="P1264">
        <v>585.20001220703102</v>
      </c>
      <c r="Q1264">
        <v>589.489990234375</v>
      </c>
      <c r="R1264">
        <v>47304700</v>
      </c>
      <c r="S1264">
        <v>585.98962402343795</v>
      </c>
    </row>
    <row r="1265" spans="1:19" x14ac:dyDescent="0.35">
      <c r="A1265" s="1">
        <v>45667</v>
      </c>
      <c r="B1265">
        <v>391.39999389648398</v>
      </c>
      <c r="C1265">
        <v>399.27999877929699</v>
      </c>
      <c r="D1265">
        <v>377.29000854492199</v>
      </c>
      <c r="E1265">
        <v>394.739990234375</v>
      </c>
      <c r="F1265">
        <v>62287300</v>
      </c>
      <c r="G1265">
        <v>394.739990234375</v>
      </c>
      <c r="H1265">
        <v>240.00999450683599</v>
      </c>
      <c r="I1265">
        <v>240.16000366210901</v>
      </c>
      <c r="J1265">
        <v>233</v>
      </c>
      <c r="K1265">
        <v>236.85000610351599</v>
      </c>
      <c r="L1265">
        <v>61710900</v>
      </c>
      <c r="M1265">
        <v>236.280029296875</v>
      </c>
      <c r="N1265">
        <v>585.88000488281205</v>
      </c>
      <c r="O1265">
        <v>585.95001220703102</v>
      </c>
      <c r="P1265">
        <v>578.54998779296898</v>
      </c>
      <c r="Q1265">
        <v>580.489990234375</v>
      </c>
      <c r="R1265">
        <v>73105000</v>
      </c>
      <c r="S1265">
        <v>577.04302978515602</v>
      </c>
    </row>
    <row r="1266" spans="1:19" x14ac:dyDescent="0.35">
      <c r="A1266" s="1">
        <v>45670</v>
      </c>
      <c r="B1266">
        <v>383.20999145507801</v>
      </c>
      <c r="C1266">
        <v>403.79000854492199</v>
      </c>
      <c r="D1266">
        <v>380.07000732421898</v>
      </c>
      <c r="E1266">
        <v>403.30999755859398</v>
      </c>
      <c r="F1266">
        <v>67580500</v>
      </c>
      <c r="G1266">
        <v>403.30999755859398</v>
      </c>
      <c r="H1266">
        <v>233.52999877929699</v>
      </c>
      <c r="I1266">
        <v>234.669998168945</v>
      </c>
      <c r="J1266">
        <v>229.72000122070301</v>
      </c>
      <c r="K1266">
        <v>234.39999389648401</v>
      </c>
      <c r="L1266">
        <v>49630700</v>
      </c>
      <c r="M1266">
        <v>233.83592224121099</v>
      </c>
      <c r="N1266">
        <v>575.77001953125</v>
      </c>
      <c r="O1266">
        <v>581.75</v>
      </c>
      <c r="P1266">
        <v>575.34997558593795</v>
      </c>
      <c r="Q1266">
        <v>581.39001464843795</v>
      </c>
      <c r="R1266">
        <v>47910100</v>
      </c>
      <c r="S1266">
        <v>577.937744140625</v>
      </c>
    </row>
    <row r="1267" spans="1:19" x14ac:dyDescent="0.35">
      <c r="A1267" s="1">
        <v>45671</v>
      </c>
      <c r="B1267">
        <v>414.33999633789102</v>
      </c>
      <c r="C1267">
        <v>422.64001464843801</v>
      </c>
      <c r="D1267">
        <v>394.54000854492199</v>
      </c>
      <c r="E1267">
        <v>396.35998535156199</v>
      </c>
      <c r="F1267">
        <v>84565000</v>
      </c>
      <c r="G1267">
        <v>396.35998535156199</v>
      </c>
      <c r="H1267">
        <v>234.75</v>
      </c>
      <c r="I1267">
        <v>236.11999511718801</v>
      </c>
      <c r="J1267">
        <v>232.47000122070301</v>
      </c>
      <c r="K1267">
        <v>233.27999877929699</v>
      </c>
      <c r="L1267">
        <v>39435300</v>
      </c>
      <c r="M1267">
        <v>232.71861267089801</v>
      </c>
      <c r="N1267">
        <v>584.35998535156205</v>
      </c>
      <c r="O1267">
        <v>585</v>
      </c>
      <c r="P1267">
        <v>578.34997558593795</v>
      </c>
      <c r="Q1267">
        <v>582.19000244140602</v>
      </c>
      <c r="R1267">
        <v>48420600</v>
      </c>
      <c r="S1267">
        <v>578.73303222656205</v>
      </c>
    </row>
    <row r="1268" spans="1:19" x14ac:dyDescent="0.35">
      <c r="A1268" s="1">
        <v>45672</v>
      </c>
      <c r="B1268">
        <v>409.89999389648398</v>
      </c>
      <c r="C1268">
        <v>429.79998779296898</v>
      </c>
      <c r="D1268">
        <v>405.66000366210898</v>
      </c>
      <c r="E1268">
        <v>428.22000122070301</v>
      </c>
      <c r="F1268">
        <v>81375500</v>
      </c>
      <c r="G1268">
        <v>428.22000122070301</v>
      </c>
      <c r="H1268">
        <v>234.63999938964801</v>
      </c>
      <c r="I1268">
        <v>238.96000671386699</v>
      </c>
      <c r="J1268">
        <v>234.42999267578099</v>
      </c>
      <c r="K1268">
        <v>237.86999511718801</v>
      </c>
      <c r="L1268">
        <v>39832000</v>
      </c>
      <c r="M1268">
        <v>237.29756164550801</v>
      </c>
      <c r="N1268">
        <v>590.33001708984398</v>
      </c>
      <c r="O1268">
        <v>593.94000244140602</v>
      </c>
      <c r="P1268">
        <v>589.20001220703102</v>
      </c>
      <c r="Q1268">
        <v>592.780029296875</v>
      </c>
      <c r="R1268">
        <v>56900200</v>
      </c>
      <c r="S1268">
        <v>589.26019287109398</v>
      </c>
    </row>
    <row r="1269" spans="1:19" x14ac:dyDescent="0.35">
      <c r="A1269" s="1">
        <v>45673</v>
      </c>
      <c r="B1269">
        <v>423.489990234375</v>
      </c>
      <c r="C1269">
        <v>424</v>
      </c>
      <c r="D1269">
        <v>409.13000488281199</v>
      </c>
      <c r="E1269">
        <v>413.82000732421898</v>
      </c>
      <c r="F1269">
        <v>68335200</v>
      </c>
      <c r="G1269">
        <v>413.82000732421898</v>
      </c>
      <c r="H1269">
        <v>237.35000610351599</v>
      </c>
      <c r="I1269">
        <v>238.00999450683599</v>
      </c>
      <c r="J1269">
        <v>228.02999877929699</v>
      </c>
      <c r="K1269">
        <v>228.25999450683599</v>
      </c>
      <c r="L1269">
        <v>71759100</v>
      </c>
      <c r="M1269">
        <v>227.710693359375</v>
      </c>
      <c r="N1269">
        <v>594.16998291015602</v>
      </c>
      <c r="O1269">
        <v>594.34997558593795</v>
      </c>
      <c r="P1269">
        <v>590.92999267578102</v>
      </c>
      <c r="Q1269">
        <v>591.64001464843795</v>
      </c>
      <c r="R1269">
        <v>43319700</v>
      </c>
      <c r="S1269">
        <v>588.126953125</v>
      </c>
    </row>
    <row r="1270" spans="1:19" x14ac:dyDescent="0.35">
      <c r="A1270" s="1">
        <v>45674</v>
      </c>
      <c r="B1270">
        <v>421.5</v>
      </c>
      <c r="C1270">
        <v>439.739990234375</v>
      </c>
      <c r="D1270">
        <v>419.75</v>
      </c>
      <c r="E1270">
        <v>426.5</v>
      </c>
      <c r="F1270">
        <v>94991400</v>
      </c>
      <c r="G1270">
        <v>426.5</v>
      </c>
      <c r="H1270">
        <v>232.11999511718801</v>
      </c>
      <c r="I1270">
        <v>232.28999328613301</v>
      </c>
      <c r="J1270">
        <v>228.47999572753901</v>
      </c>
      <c r="K1270">
        <v>229.97999572753901</v>
      </c>
      <c r="L1270">
        <v>68488300</v>
      </c>
      <c r="M1270">
        <v>229.42655944824199</v>
      </c>
      <c r="N1270">
        <v>596.96002197265602</v>
      </c>
      <c r="O1270">
        <v>599.35998535156205</v>
      </c>
      <c r="P1270">
        <v>595.60998535156205</v>
      </c>
      <c r="Q1270">
        <v>597.58001708984398</v>
      </c>
      <c r="R1270">
        <v>58070600</v>
      </c>
      <c r="S1270">
        <v>594.03167724609398</v>
      </c>
    </row>
    <row r="1271" spans="1:19" x14ac:dyDescent="0.35">
      <c r="A1271" s="1">
        <v>45678</v>
      </c>
      <c r="B1271">
        <v>432.64001464843801</v>
      </c>
      <c r="C1271">
        <v>433.20001220703102</v>
      </c>
      <c r="D1271">
        <v>406.30999755859398</v>
      </c>
      <c r="E1271">
        <v>424.07000732421898</v>
      </c>
      <c r="F1271">
        <v>87320900</v>
      </c>
      <c r="G1271">
        <v>424.07000732421898</v>
      </c>
      <c r="H1271">
        <v>224</v>
      </c>
      <c r="I1271">
        <v>224.419998168945</v>
      </c>
      <c r="J1271">
        <v>219.38000488281199</v>
      </c>
      <c r="K1271">
        <v>222.63999938964801</v>
      </c>
      <c r="L1271">
        <v>98070400</v>
      </c>
      <c r="M1271">
        <v>222.10421752929699</v>
      </c>
      <c r="N1271">
        <v>600.66998291015602</v>
      </c>
      <c r="O1271">
        <v>603.05999755859398</v>
      </c>
      <c r="P1271">
        <v>598.66998291015602</v>
      </c>
      <c r="Q1271">
        <v>603.04998779296898</v>
      </c>
      <c r="R1271">
        <v>42532900</v>
      </c>
      <c r="S1271">
        <v>599.46911621093795</v>
      </c>
    </row>
    <row r="1272" spans="1:19" x14ac:dyDescent="0.35">
      <c r="A1272" s="1">
        <v>45679</v>
      </c>
      <c r="B1272">
        <v>416.80999755859398</v>
      </c>
      <c r="C1272">
        <v>428</v>
      </c>
      <c r="D1272">
        <v>414.58999633789102</v>
      </c>
      <c r="E1272">
        <v>415.10998535156199</v>
      </c>
      <c r="F1272">
        <v>60963300</v>
      </c>
      <c r="G1272">
        <v>415.10998535156199</v>
      </c>
      <c r="H1272">
        <v>219.78999328613301</v>
      </c>
      <c r="I1272">
        <v>224.11999511718801</v>
      </c>
      <c r="J1272">
        <v>219.78999328613301</v>
      </c>
      <c r="K1272">
        <v>223.830001831055</v>
      </c>
      <c r="L1272">
        <v>64126500</v>
      </c>
      <c r="M1272">
        <v>223.29135131835901</v>
      </c>
      <c r="N1272">
        <v>605.91998291015602</v>
      </c>
      <c r="O1272">
        <v>607.82000732421898</v>
      </c>
      <c r="P1272">
        <v>605.35998535156205</v>
      </c>
      <c r="Q1272">
        <v>606.44000244140602</v>
      </c>
      <c r="R1272">
        <v>48196000</v>
      </c>
      <c r="S1272">
        <v>602.83898925781205</v>
      </c>
    </row>
    <row r="1273" spans="1:19" x14ac:dyDescent="0.35">
      <c r="A1273" s="1">
        <v>45680</v>
      </c>
      <c r="B1273">
        <v>416.05999755859398</v>
      </c>
      <c r="C1273">
        <v>420.73001098632801</v>
      </c>
      <c r="D1273">
        <v>408.95001220703102</v>
      </c>
      <c r="E1273">
        <v>412.38000488281199</v>
      </c>
      <c r="F1273">
        <v>50690600</v>
      </c>
      <c r="G1273">
        <v>412.38000488281199</v>
      </c>
      <c r="H1273">
        <v>224.74000549316401</v>
      </c>
      <c r="I1273">
        <v>227.02999877929699</v>
      </c>
      <c r="J1273">
        <v>222.30000305175801</v>
      </c>
      <c r="K1273">
        <v>223.66000366210901</v>
      </c>
      <c r="L1273">
        <v>60234800</v>
      </c>
      <c r="M1273">
        <v>223.12178039550801</v>
      </c>
      <c r="N1273">
        <v>605.79998779296898</v>
      </c>
      <c r="O1273">
        <v>609.75</v>
      </c>
      <c r="P1273">
        <v>605.52001953125</v>
      </c>
      <c r="Q1273">
        <v>609.75</v>
      </c>
      <c r="R1273">
        <v>41152100</v>
      </c>
      <c r="S1273">
        <v>606.12939453125</v>
      </c>
    </row>
    <row r="1274" spans="1:19" x14ac:dyDescent="0.35">
      <c r="A1274" s="1">
        <v>45681</v>
      </c>
      <c r="B1274">
        <v>414.45001220703102</v>
      </c>
      <c r="C1274">
        <v>418.88000488281199</v>
      </c>
      <c r="D1274">
        <v>405.77999877929699</v>
      </c>
      <c r="E1274">
        <v>406.57998657226602</v>
      </c>
      <c r="F1274">
        <v>56427100</v>
      </c>
      <c r="G1274">
        <v>406.57998657226602</v>
      </c>
      <c r="H1274">
        <v>224.77999877929699</v>
      </c>
      <c r="I1274">
        <v>225.63000488281199</v>
      </c>
      <c r="J1274">
        <v>221.41000366210901</v>
      </c>
      <c r="K1274">
        <v>222.77999877929699</v>
      </c>
      <c r="L1274">
        <v>54697900</v>
      </c>
      <c r="M1274">
        <v>222.24388122558599</v>
      </c>
      <c r="N1274">
        <v>609.80999755859398</v>
      </c>
      <c r="O1274">
        <v>610.780029296875</v>
      </c>
      <c r="P1274">
        <v>606.79998779296898</v>
      </c>
      <c r="Q1274">
        <v>607.969970703125</v>
      </c>
      <c r="R1274">
        <v>34604700</v>
      </c>
      <c r="S1274">
        <v>604.35986328125</v>
      </c>
    </row>
    <row r="1275" spans="1:19" x14ac:dyDescent="0.35">
      <c r="A1275" s="1">
        <v>45684</v>
      </c>
      <c r="B1275">
        <v>394.79998779296898</v>
      </c>
      <c r="C1275">
        <v>406.69000244140602</v>
      </c>
      <c r="D1275">
        <v>389</v>
      </c>
      <c r="E1275">
        <v>397.14999389648398</v>
      </c>
      <c r="F1275">
        <v>58125500</v>
      </c>
      <c r="G1275">
        <v>397.14999389648398</v>
      </c>
      <c r="H1275">
        <v>224.02000427246099</v>
      </c>
      <c r="I1275">
        <v>232.14999389648401</v>
      </c>
      <c r="J1275">
        <v>223.97999572753901</v>
      </c>
      <c r="K1275">
        <v>229.86000061035199</v>
      </c>
      <c r="L1275">
        <v>94863400</v>
      </c>
      <c r="M1275">
        <v>229.30683898925801</v>
      </c>
      <c r="N1275">
        <v>594.80999755859398</v>
      </c>
      <c r="O1275">
        <v>599.69000244140602</v>
      </c>
      <c r="P1275">
        <v>594.64001464843795</v>
      </c>
      <c r="Q1275">
        <v>599.36999511718795</v>
      </c>
      <c r="R1275">
        <v>70361100</v>
      </c>
      <c r="S1275">
        <v>595.81097412109398</v>
      </c>
    </row>
    <row r="1276" spans="1:19" x14ac:dyDescent="0.35">
      <c r="A1276" s="1">
        <v>45685</v>
      </c>
      <c r="B1276">
        <v>396.91000366210898</v>
      </c>
      <c r="C1276">
        <v>400.58999633789102</v>
      </c>
      <c r="D1276">
        <v>386.5</v>
      </c>
      <c r="E1276">
        <v>398.08999633789102</v>
      </c>
      <c r="F1276">
        <v>48910700</v>
      </c>
      <c r="G1276">
        <v>398.08999633789102</v>
      </c>
      <c r="H1276">
        <v>230.85000610351599</v>
      </c>
      <c r="I1276">
        <v>240.19000244140599</v>
      </c>
      <c r="J1276">
        <v>230.80999755859401</v>
      </c>
      <c r="K1276">
        <v>238.25999450683599</v>
      </c>
      <c r="L1276">
        <v>75707600</v>
      </c>
      <c r="M1276">
        <v>237.68663024902301</v>
      </c>
      <c r="N1276">
        <v>600.61999511718795</v>
      </c>
      <c r="O1276">
        <v>605.36999511718795</v>
      </c>
      <c r="P1276">
        <v>597.25</v>
      </c>
      <c r="Q1276">
        <v>604.52001953125</v>
      </c>
      <c r="R1276">
        <v>44433300</v>
      </c>
      <c r="S1276">
        <v>600.930419921875</v>
      </c>
    </row>
    <row r="1277" spans="1:19" x14ac:dyDescent="0.35">
      <c r="A1277" s="1">
        <v>45686</v>
      </c>
      <c r="B1277">
        <v>395.20999145507801</v>
      </c>
      <c r="C1277">
        <v>398.58999633789102</v>
      </c>
      <c r="D1277">
        <v>384.48001098632801</v>
      </c>
      <c r="E1277">
        <v>389.10000610351602</v>
      </c>
      <c r="F1277">
        <v>68033600</v>
      </c>
      <c r="G1277">
        <v>389.10000610351602</v>
      </c>
      <c r="H1277">
        <v>234.11999511718801</v>
      </c>
      <c r="I1277">
        <v>239.86000061035199</v>
      </c>
      <c r="J1277">
        <v>234.00999450683599</v>
      </c>
      <c r="K1277">
        <v>239.36000061035199</v>
      </c>
      <c r="L1277">
        <v>45486100</v>
      </c>
      <c r="M1277">
        <v>238.78399658203099</v>
      </c>
      <c r="N1277">
        <v>603.719970703125</v>
      </c>
      <c r="O1277">
        <v>604.13000488281205</v>
      </c>
      <c r="P1277">
        <v>599.219970703125</v>
      </c>
      <c r="Q1277">
        <v>601.80999755859398</v>
      </c>
      <c r="R1277">
        <v>37177400</v>
      </c>
      <c r="S1277">
        <v>598.23651123046898</v>
      </c>
    </row>
    <row r="1278" spans="1:19" x14ac:dyDescent="0.35">
      <c r="A1278" s="1">
        <v>45687</v>
      </c>
      <c r="B1278">
        <v>410.77999877929699</v>
      </c>
      <c r="C1278">
        <v>412.5</v>
      </c>
      <c r="D1278">
        <v>384.41000366210898</v>
      </c>
      <c r="E1278">
        <v>400.27999877929699</v>
      </c>
      <c r="F1278">
        <v>98092900</v>
      </c>
      <c r="G1278">
        <v>400.27999877929699</v>
      </c>
      <c r="H1278">
        <v>238.669998168945</v>
      </c>
      <c r="I1278">
        <v>240.78999328613301</v>
      </c>
      <c r="J1278">
        <v>237.21000671386699</v>
      </c>
      <c r="K1278">
        <v>237.58999633789099</v>
      </c>
      <c r="L1278">
        <v>55658300</v>
      </c>
      <c r="M1278">
        <v>237.01823425293</v>
      </c>
      <c r="N1278">
        <v>603.96002197265602</v>
      </c>
      <c r="O1278">
        <v>606.59997558593795</v>
      </c>
      <c r="P1278">
        <v>600.719970703125</v>
      </c>
      <c r="Q1278">
        <v>605.03997802734398</v>
      </c>
      <c r="R1278">
        <v>39281300</v>
      </c>
      <c r="S1278">
        <v>601.447265625</v>
      </c>
    </row>
    <row r="1279" spans="1:19" x14ac:dyDescent="0.35">
      <c r="A1279" s="1">
        <v>45688</v>
      </c>
      <c r="B1279">
        <v>401.52999877929699</v>
      </c>
      <c r="C1279">
        <v>419.989990234375</v>
      </c>
      <c r="D1279">
        <v>401.33999633789102</v>
      </c>
      <c r="E1279">
        <v>404.60000610351602</v>
      </c>
      <c r="F1279">
        <v>83568200</v>
      </c>
      <c r="G1279">
        <v>404.60000610351602</v>
      </c>
      <c r="H1279">
        <v>247.19000244140599</v>
      </c>
      <c r="I1279">
        <v>247.19000244140599</v>
      </c>
      <c r="J1279">
        <v>233.44000244140599</v>
      </c>
      <c r="K1279">
        <v>236</v>
      </c>
      <c r="L1279">
        <v>101075100</v>
      </c>
      <c r="M1279">
        <v>235.43208312988301</v>
      </c>
      <c r="N1279">
        <v>607.5</v>
      </c>
      <c r="O1279">
        <v>609.96002197265602</v>
      </c>
      <c r="P1279">
        <v>601.04998779296898</v>
      </c>
      <c r="Q1279">
        <v>601.82000732421898</v>
      </c>
      <c r="R1279">
        <v>66671500</v>
      </c>
      <c r="S1279">
        <v>598.24639892578102</v>
      </c>
    </row>
    <row r="1280" spans="1:19" x14ac:dyDescent="0.35">
      <c r="A1280" s="1">
        <v>45691</v>
      </c>
      <c r="B1280">
        <v>386.67999267578102</v>
      </c>
      <c r="C1280">
        <v>389.17001342773398</v>
      </c>
      <c r="D1280">
        <v>374.35998535156199</v>
      </c>
      <c r="E1280">
        <v>383.67999267578102</v>
      </c>
      <c r="F1280">
        <v>93732100</v>
      </c>
      <c r="G1280">
        <v>383.67999267578102</v>
      </c>
      <c r="H1280">
        <v>229.99000549316401</v>
      </c>
      <c r="I1280">
        <v>231.830001831055</v>
      </c>
      <c r="J1280">
        <v>225.69999694824199</v>
      </c>
      <c r="K1280">
        <v>228.00999450683599</v>
      </c>
      <c r="L1280">
        <v>73063300</v>
      </c>
      <c r="M1280">
        <v>227.46130371093801</v>
      </c>
      <c r="N1280">
        <v>592.66998291015602</v>
      </c>
      <c r="O1280">
        <v>600.28997802734398</v>
      </c>
      <c r="P1280">
        <v>590.489990234375</v>
      </c>
      <c r="Q1280">
        <v>597.77001953125</v>
      </c>
      <c r="R1280">
        <v>65857200</v>
      </c>
      <c r="S1280">
        <v>594.220458984375</v>
      </c>
    </row>
    <row r="1281" spans="1:19" x14ac:dyDescent="0.35">
      <c r="A1281" s="1">
        <v>45692</v>
      </c>
      <c r="B1281">
        <v>382.63000488281199</v>
      </c>
      <c r="C1281">
        <v>394</v>
      </c>
      <c r="D1281">
        <v>381.39999389648398</v>
      </c>
      <c r="E1281">
        <v>392.20999145507801</v>
      </c>
      <c r="F1281">
        <v>57072200</v>
      </c>
      <c r="G1281">
        <v>392.20999145507801</v>
      </c>
      <c r="H1281">
        <v>227.25</v>
      </c>
      <c r="I1281">
        <v>233.13000488281199</v>
      </c>
      <c r="J1281">
        <v>226.64999389648401</v>
      </c>
      <c r="K1281">
        <v>232.80000305175801</v>
      </c>
      <c r="L1281">
        <v>45067300</v>
      </c>
      <c r="M1281">
        <v>232.23977661132801</v>
      </c>
      <c r="N1281">
        <v>597.83001708984398</v>
      </c>
      <c r="O1281">
        <v>602.29998779296898</v>
      </c>
      <c r="P1281">
        <v>597.280029296875</v>
      </c>
      <c r="Q1281">
        <v>601.780029296875</v>
      </c>
      <c r="R1281">
        <v>33457800</v>
      </c>
      <c r="S1281">
        <v>598.20666503906205</v>
      </c>
    </row>
    <row r="1282" spans="1:19" x14ac:dyDescent="0.35">
      <c r="A1282" s="1">
        <v>45693</v>
      </c>
      <c r="B1282">
        <v>387.510009765625</v>
      </c>
      <c r="C1282">
        <v>388.39001464843801</v>
      </c>
      <c r="D1282">
        <v>375.52999877929699</v>
      </c>
      <c r="E1282">
        <v>378.17001342773398</v>
      </c>
      <c r="F1282">
        <v>57223300</v>
      </c>
      <c r="G1282">
        <v>378.17001342773398</v>
      </c>
      <c r="H1282">
        <v>228.52999877929699</v>
      </c>
      <c r="I1282">
        <v>232.669998168945</v>
      </c>
      <c r="J1282">
        <v>228.27000427246099</v>
      </c>
      <c r="K1282">
        <v>232.47000122070301</v>
      </c>
      <c r="L1282">
        <v>39620300</v>
      </c>
      <c r="M1282">
        <v>231.910568237305</v>
      </c>
      <c r="N1282">
        <v>600.64001464843795</v>
      </c>
      <c r="O1282">
        <v>604.36999511718795</v>
      </c>
      <c r="P1282">
        <v>598.58001708984398</v>
      </c>
      <c r="Q1282">
        <v>604.219970703125</v>
      </c>
      <c r="R1282">
        <v>30653100</v>
      </c>
      <c r="S1282">
        <v>600.63214111328102</v>
      </c>
    </row>
    <row r="1283" spans="1:19" x14ac:dyDescent="0.35">
      <c r="A1283" s="1">
        <v>45694</v>
      </c>
      <c r="B1283">
        <v>373.02999877929699</v>
      </c>
      <c r="C1283">
        <v>375.39999389648398</v>
      </c>
      <c r="D1283">
        <v>363.17999267578102</v>
      </c>
      <c r="E1283">
        <v>374.32000732421898</v>
      </c>
      <c r="F1283">
        <v>77918200</v>
      </c>
      <c r="G1283">
        <v>374.32000732421898</v>
      </c>
      <c r="H1283">
        <v>231.28999328613301</v>
      </c>
      <c r="I1283">
        <v>233.80000305175801</v>
      </c>
      <c r="J1283">
        <v>230.42999267578099</v>
      </c>
      <c r="K1283">
        <v>233.22000122070301</v>
      </c>
      <c r="L1283">
        <v>29925300</v>
      </c>
      <c r="M1283">
        <v>232.658767700195</v>
      </c>
      <c r="N1283">
        <v>605.989990234375</v>
      </c>
      <c r="O1283">
        <v>606.45001220703102</v>
      </c>
      <c r="P1283">
        <v>602.63000488281205</v>
      </c>
      <c r="Q1283">
        <v>606.32000732421898</v>
      </c>
      <c r="R1283">
        <v>35771500</v>
      </c>
      <c r="S1283">
        <v>602.7197265625</v>
      </c>
    </row>
    <row r="1284" spans="1:19" x14ac:dyDescent="0.35">
      <c r="A1284" s="1">
        <v>45695</v>
      </c>
      <c r="B1284">
        <v>370.19000244140602</v>
      </c>
      <c r="C1284">
        <v>380.54998779296898</v>
      </c>
      <c r="D1284">
        <v>360.33999633789102</v>
      </c>
      <c r="E1284">
        <v>361.61999511718801</v>
      </c>
      <c r="F1284">
        <v>70298300</v>
      </c>
      <c r="G1284">
        <v>361.61999511718801</v>
      </c>
      <c r="H1284">
        <v>232.60000610351599</v>
      </c>
      <c r="I1284">
        <v>234</v>
      </c>
      <c r="J1284">
        <v>227.25999450683599</v>
      </c>
      <c r="K1284">
        <v>227.63000488281199</v>
      </c>
      <c r="L1284">
        <v>39707200</v>
      </c>
      <c r="M1284">
        <v>227.08221435546901</v>
      </c>
      <c r="N1284">
        <v>606.89001464843795</v>
      </c>
      <c r="O1284">
        <v>608.13000488281205</v>
      </c>
      <c r="P1284">
        <v>600.04998779296898</v>
      </c>
      <c r="Q1284">
        <v>600.77001953125</v>
      </c>
      <c r="R1284">
        <v>50788500</v>
      </c>
      <c r="S1284">
        <v>597.20269775390602</v>
      </c>
    </row>
    <row r="1285" spans="1:19" x14ac:dyDescent="0.35">
      <c r="A1285" s="1">
        <v>45698</v>
      </c>
      <c r="B1285">
        <v>356.20999145507801</v>
      </c>
      <c r="C1285">
        <v>362.70001220703102</v>
      </c>
      <c r="D1285">
        <v>350.510009765625</v>
      </c>
      <c r="E1285">
        <v>350.73001098632801</v>
      </c>
      <c r="F1285">
        <v>77514900</v>
      </c>
      <c r="G1285">
        <v>350.73001098632801</v>
      </c>
      <c r="H1285">
        <v>229.57000732421901</v>
      </c>
      <c r="I1285">
        <v>230.58999633789099</v>
      </c>
      <c r="J1285">
        <v>227.19999694824199</v>
      </c>
      <c r="K1285">
        <v>227.64999389648401</v>
      </c>
      <c r="L1285">
        <v>33115600</v>
      </c>
      <c r="M1285">
        <v>227.35185241699199</v>
      </c>
      <c r="N1285">
        <v>604.030029296875</v>
      </c>
      <c r="O1285">
        <v>605.5</v>
      </c>
      <c r="P1285">
        <v>602.739990234375</v>
      </c>
      <c r="Q1285">
        <v>604.84997558593795</v>
      </c>
      <c r="R1285">
        <v>26048700</v>
      </c>
      <c r="S1285">
        <v>601.25842285156205</v>
      </c>
    </row>
    <row r="1286" spans="1:19" x14ac:dyDescent="0.35">
      <c r="A1286" s="1">
        <v>45699</v>
      </c>
      <c r="B1286">
        <v>345.79998779296898</v>
      </c>
      <c r="C1286">
        <v>349.36999511718801</v>
      </c>
      <c r="D1286">
        <v>325.10000610351602</v>
      </c>
      <c r="E1286">
        <v>328.5</v>
      </c>
      <c r="F1286">
        <v>118543400</v>
      </c>
      <c r="G1286">
        <v>328.5</v>
      </c>
      <c r="H1286">
        <v>228.19999694824199</v>
      </c>
      <c r="I1286">
        <v>235.22999572753901</v>
      </c>
      <c r="J1286">
        <v>228.13000488281199</v>
      </c>
      <c r="K1286">
        <v>232.61999511718801</v>
      </c>
      <c r="L1286">
        <v>53718400</v>
      </c>
      <c r="M1286">
        <v>232.315353393555</v>
      </c>
      <c r="N1286">
        <v>602.54998779296898</v>
      </c>
      <c r="O1286">
        <v>605.85998535156205</v>
      </c>
      <c r="P1286">
        <v>602.42999267578102</v>
      </c>
      <c r="Q1286">
        <v>605.30999755859398</v>
      </c>
      <c r="R1286">
        <v>30056700</v>
      </c>
      <c r="S1286">
        <v>601.71569824218795</v>
      </c>
    </row>
    <row r="1287" spans="1:19" x14ac:dyDescent="0.35">
      <c r="A1287" s="1">
        <v>45700</v>
      </c>
      <c r="B1287">
        <v>329.94000244140602</v>
      </c>
      <c r="C1287">
        <v>346.39999389648398</v>
      </c>
      <c r="D1287">
        <v>329.11999511718801</v>
      </c>
      <c r="E1287">
        <v>336.510009765625</v>
      </c>
      <c r="F1287">
        <v>105382700</v>
      </c>
      <c r="G1287">
        <v>336.510009765625</v>
      </c>
      <c r="H1287">
        <v>231.19999694824199</v>
      </c>
      <c r="I1287">
        <v>236.96000671386699</v>
      </c>
      <c r="J1287">
        <v>230.67999267578099</v>
      </c>
      <c r="K1287">
        <v>236.86999511718801</v>
      </c>
      <c r="L1287">
        <v>45243300</v>
      </c>
      <c r="M1287">
        <v>236.55978393554699</v>
      </c>
      <c r="N1287">
        <v>599.20001220703102</v>
      </c>
      <c r="O1287">
        <v>604.54998779296898</v>
      </c>
      <c r="P1287">
        <v>598.510009765625</v>
      </c>
      <c r="Q1287">
        <v>603.35998535156205</v>
      </c>
      <c r="R1287">
        <v>45076100</v>
      </c>
      <c r="S1287">
        <v>599.77728271484398</v>
      </c>
    </row>
    <row r="1288" spans="1:19" x14ac:dyDescent="0.35">
      <c r="A1288" s="1">
        <v>45701</v>
      </c>
      <c r="B1288">
        <v>345</v>
      </c>
      <c r="C1288">
        <v>358.69000244140602</v>
      </c>
      <c r="D1288">
        <v>342.85000610351602</v>
      </c>
      <c r="E1288">
        <v>355.94000244140602</v>
      </c>
      <c r="F1288">
        <v>89441500</v>
      </c>
      <c r="G1288">
        <v>355.94000244140602</v>
      </c>
      <c r="H1288">
        <v>236.91000366210901</v>
      </c>
      <c r="I1288">
        <v>242.33999633789099</v>
      </c>
      <c r="J1288">
        <v>235.57000732421901</v>
      </c>
      <c r="K1288">
        <v>241.52999877929699</v>
      </c>
      <c r="L1288">
        <v>53614100</v>
      </c>
      <c r="M1288">
        <v>241.21368408203099</v>
      </c>
      <c r="N1288">
        <v>604.47998046875</v>
      </c>
      <c r="O1288">
        <v>609.94000244140602</v>
      </c>
      <c r="P1288">
        <v>603.20001220703102</v>
      </c>
      <c r="Q1288">
        <v>609.72998046875</v>
      </c>
      <c r="R1288">
        <v>40921300</v>
      </c>
      <c r="S1288">
        <v>606.10949707031205</v>
      </c>
    </row>
    <row r="1289" spans="1:19" x14ac:dyDescent="0.35">
      <c r="A1289" s="1">
        <v>45702</v>
      </c>
      <c r="B1289">
        <v>360.61999511718801</v>
      </c>
      <c r="C1289">
        <v>362</v>
      </c>
      <c r="D1289">
        <v>347.5</v>
      </c>
      <c r="E1289">
        <v>355.83999633789102</v>
      </c>
      <c r="F1289">
        <v>68277300</v>
      </c>
      <c r="G1289">
        <v>355.83999633789102</v>
      </c>
      <c r="H1289">
        <v>241.25</v>
      </c>
      <c r="I1289">
        <v>245.55000305175801</v>
      </c>
      <c r="J1289">
        <v>240.99000549316401</v>
      </c>
      <c r="K1289">
        <v>244.60000610351599</v>
      </c>
      <c r="L1289">
        <v>40896200</v>
      </c>
      <c r="M1289">
        <v>244.27966308593801</v>
      </c>
      <c r="N1289">
        <v>609.94000244140602</v>
      </c>
      <c r="O1289">
        <v>610.989990234375</v>
      </c>
      <c r="P1289">
        <v>609.07000732421898</v>
      </c>
      <c r="Q1289">
        <v>609.70001220703102</v>
      </c>
      <c r="R1289">
        <v>26910400</v>
      </c>
      <c r="S1289">
        <v>606.07965087890602</v>
      </c>
    </row>
    <row r="1290" spans="1:19" x14ac:dyDescent="0.35">
      <c r="A1290" s="1">
        <v>45706</v>
      </c>
      <c r="B1290">
        <v>355.010009765625</v>
      </c>
      <c r="C1290">
        <v>359.10000610351602</v>
      </c>
      <c r="D1290">
        <v>350.01998901367199</v>
      </c>
      <c r="E1290">
        <v>354.10998535156199</v>
      </c>
      <c r="F1290">
        <v>51631700</v>
      </c>
      <c r="G1290">
        <v>354.10998535156199</v>
      </c>
      <c r="H1290">
        <v>244.14999389648401</v>
      </c>
      <c r="I1290">
        <v>245.17999267578099</v>
      </c>
      <c r="J1290">
        <v>241.83999633789099</v>
      </c>
      <c r="K1290">
        <v>244.47000122070301</v>
      </c>
      <c r="L1290">
        <v>48822500</v>
      </c>
      <c r="M1290">
        <v>244.14984130859401</v>
      </c>
      <c r="N1290">
        <v>610.88000488281205</v>
      </c>
      <c r="O1290">
        <v>611.489990234375</v>
      </c>
      <c r="P1290">
        <v>608.38000488281205</v>
      </c>
      <c r="Q1290">
        <v>611.489990234375</v>
      </c>
      <c r="R1290">
        <v>26749000</v>
      </c>
      <c r="S1290">
        <v>607.85900878906205</v>
      </c>
    </row>
    <row r="1291" spans="1:19" x14ac:dyDescent="0.35">
      <c r="A1291" s="1">
        <v>45707</v>
      </c>
      <c r="B1291">
        <v>354</v>
      </c>
      <c r="C1291">
        <v>367.33999633789102</v>
      </c>
      <c r="D1291">
        <v>353.67001342773398</v>
      </c>
      <c r="E1291">
        <v>360.55999755859398</v>
      </c>
      <c r="F1291">
        <v>67094400</v>
      </c>
      <c r="G1291">
        <v>360.55999755859398</v>
      </c>
      <c r="H1291">
        <v>244.66000366210901</v>
      </c>
      <c r="I1291">
        <v>246.00999450683599</v>
      </c>
      <c r="J1291">
        <v>243.16000366210901</v>
      </c>
      <c r="K1291">
        <v>244.86999511718801</v>
      </c>
      <c r="L1291">
        <v>32204200</v>
      </c>
      <c r="M1291">
        <v>244.54930114746099</v>
      </c>
      <c r="N1291">
        <v>610.08001708984398</v>
      </c>
      <c r="O1291">
        <v>613.22998046875</v>
      </c>
      <c r="P1291">
        <v>609.55999755859398</v>
      </c>
      <c r="Q1291">
        <v>612.92999267578102</v>
      </c>
      <c r="R1291">
        <v>31011100</v>
      </c>
      <c r="S1291">
        <v>609.29046630859398</v>
      </c>
    </row>
    <row r="1292" spans="1:19" x14ac:dyDescent="0.35">
      <c r="A1292" s="1">
        <v>45708</v>
      </c>
      <c r="B1292">
        <v>361.510009765625</v>
      </c>
      <c r="C1292">
        <v>362.29998779296898</v>
      </c>
      <c r="D1292">
        <v>348</v>
      </c>
      <c r="E1292">
        <v>354.39999389648398</v>
      </c>
      <c r="F1292">
        <v>45965400</v>
      </c>
      <c r="G1292">
        <v>354.39999389648398</v>
      </c>
      <c r="H1292">
        <v>244.94000244140599</v>
      </c>
      <c r="I1292">
        <v>246.77999877929699</v>
      </c>
      <c r="J1292">
        <v>244.28999328613301</v>
      </c>
      <c r="K1292">
        <v>245.830001831055</v>
      </c>
      <c r="L1292">
        <v>32316900</v>
      </c>
      <c r="M1292">
        <v>245.508056640625</v>
      </c>
      <c r="N1292">
        <v>611.53997802734398</v>
      </c>
      <c r="O1292">
        <v>611.67999267578102</v>
      </c>
      <c r="P1292">
        <v>607.02001953125</v>
      </c>
      <c r="Q1292">
        <v>610.38000488281205</v>
      </c>
      <c r="R1292">
        <v>36554000</v>
      </c>
      <c r="S1292">
        <v>606.755615234375</v>
      </c>
    </row>
    <row r="1293" spans="1:19" x14ac:dyDescent="0.35">
      <c r="A1293" s="1">
        <v>45709</v>
      </c>
      <c r="B1293">
        <v>353.44000244140602</v>
      </c>
      <c r="C1293">
        <v>354.98001098632801</v>
      </c>
      <c r="D1293">
        <v>334.42001342773398</v>
      </c>
      <c r="E1293">
        <v>337.79998779296898</v>
      </c>
      <c r="F1293">
        <v>74058600</v>
      </c>
      <c r="G1293">
        <v>337.79998779296898</v>
      </c>
      <c r="H1293">
        <v>245.94999694824199</v>
      </c>
      <c r="I1293">
        <v>248.69000244140599</v>
      </c>
      <c r="J1293">
        <v>245.22000122070301</v>
      </c>
      <c r="K1293">
        <v>245.55000305175801</v>
      </c>
      <c r="L1293">
        <v>53197400</v>
      </c>
      <c r="M1293">
        <v>245.22842407226599</v>
      </c>
      <c r="N1293">
        <v>610.15997314453102</v>
      </c>
      <c r="O1293">
        <v>610.29998779296898</v>
      </c>
      <c r="P1293">
        <v>599.469970703125</v>
      </c>
      <c r="Q1293">
        <v>599.94000244140602</v>
      </c>
      <c r="R1293">
        <v>76519800</v>
      </c>
      <c r="S1293">
        <v>596.37762451171898</v>
      </c>
    </row>
    <row r="1294" spans="1:19" x14ac:dyDescent="0.35">
      <c r="A1294" s="1">
        <v>45712</v>
      </c>
      <c r="B1294">
        <v>338.14001464843801</v>
      </c>
      <c r="C1294">
        <v>342.39999389648398</v>
      </c>
      <c r="D1294">
        <v>324.70001220703102</v>
      </c>
      <c r="E1294">
        <v>330.52999877929699</v>
      </c>
      <c r="F1294">
        <v>76052300</v>
      </c>
      <c r="G1294">
        <v>330.52999877929699</v>
      </c>
      <c r="H1294">
        <v>244.92999267578099</v>
      </c>
      <c r="I1294">
        <v>248.86000061035199</v>
      </c>
      <c r="J1294">
        <v>244.419998168945</v>
      </c>
      <c r="K1294">
        <v>247.10000610351599</v>
      </c>
      <c r="L1294">
        <v>51326400</v>
      </c>
      <c r="M1294">
        <v>246.77639770507801</v>
      </c>
      <c r="N1294">
        <v>602.02001953125</v>
      </c>
      <c r="O1294">
        <v>603.030029296875</v>
      </c>
      <c r="P1294">
        <v>596.489990234375</v>
      </c>
      <c r="Q1294">
        <v>597.21002197265602</v>
      </c>
      <c r="R1294">
        <v>50737200</v>
      </c>
      <c r="S1294">
        <v>593.663818359375</v>
      </c>
    </row>
    <row r="1295" spans="1:19" x14ac:dyDescent="0.35">
      <c r="A1295" s="1">
        <v>45713</v>
      </c>
      <c r="B1295">
        <v>327.01998901367199</v>
      </c>
      <c r="C1295">
        <v>328.89001464843801</v>
      </c>
      <c r="D1295">
        <v>297.25</v>
      </c>
      <c r="E1295">
        <v>302.79998779296898</v>
      </c>
      <c r="F1295">
        <v>134228800</v>
      </c>
      <c r="G1295">
        <v>302.79998779296898</v>
      </c>
      <c r="H1295">
        <v>248</v>
      </c>
      <c r="I1295">
        <v>250</v>
      </c>
      <c r="J1295">
        <v>244.91000366210901</v>
      </c>
      <c r="K1295">
        <v>247.03999328613301</v>
      </c>
      <c r="L1295">
        <v>48013300</v>
      </c>
      <c r="M1295">
        <v>246.71646118164099</v>
      </c>
      <c r="N1295">
        <v>597.15002441406205</v>
      </c>
      <c r="O1295">
        <v>597.89001464843795</v>
      </c>
      <c r="P1295">
        <v>589.55999755859398</v>
      </c>
      <c r="Q1295">
        <v>594.239990234375</v>
      </c>
      <c r="R1295">
        <v>58266500</v>
      </c>
      <c r="S1295">
        <v>590.71142578125</v>
      </c>
    </row>
    <row r="1296" spans="1:19" x14ac:dyDescent="0.35">
      <c r="A1296" s="1">
        <v>45714</v>
      </c>
      <c r="B1296">
        <v>303.70999145507801</v>
      </c>
      <c r="C1296">
        <v>309</v>
      </c>
      <c r="D1296">
        <v>288.04000854492199</v>
      </c>
      <c r="E1296">
        <v>290.79998779296898</v>
      </c>
      <c r="F1296">
        <v>100118300</v>
      </c>
      <c r="G1296">
        <v>290.79998779296898</v>
      </c>
      <c r="H1296">
        <v>244.330001831055</v>
      </c>
      <c r="I1296">
        <v>244.97999572753901</v>
      </c>
      <c r="J1296">
        <v>239.13000488281199</v>
      </c>
      <c r="K1296">
        <v>240.36000061035199</v>
      </c>
      <c r="L1296">
        <v>44433600</v>
      </c>
      <c r="M1296">
        <v>240.04521179199199</v>
      </c>
      <c r="N1296">
        <v>595.92999267578102</v>
      </c>
      <c r="O1296">
        <v>599.58001708984398</v>
      </c>
      <c r="P1296">
        <v>591.85998535156205</v>
      </c>
      <c r="Q1296">
        <v>594.53997802734398</v>
      </c>
      <c r="R1296">
        <v>43321600</v>
      </c>
      <c r="S1296">
        <v>591.00964355468795</v>
      </c>
    </row>
    <row r="1297" spans="1:19" x14ac:dyDescent="0.35">
      <c r="A1297" s="1">
        <v>45715</v>
      </c>
      <c r="B1297">
        <v>291.16000366210898</v>
      </c>
      <c r="C1297">
        <v>297.23001098632801</v>
      </c>
      <c r="D1297">
        <v>280.88000488281199</v>
      </c>
      <c r="E1297">
        <v>281.95001220703102</v>
      </c>
      <c r="F1297">
        <v>101748200</v>
      </c>
      <c r="G1297">
        <v>281.95001220703102</v>
      </c>
      <c r="H1297">
        <v>239.41000366210901</v>
      </c>
      <c r="I1297">
        <v>242.46000671386699</v>
      </c>
      <c r="J1297">
        <v>237.05999755859401</v>
      </c>
      <c r="K1297">
        <v>237.30000305175801</v>
      </c>
      <c r="L1297">
        <v>41153600</v>
      </c>
      <c r="M1297">
        <v>236.98922729492199</v>
      </c>
      <c r="N1297">
        <v>596.84997558593795</v>
      </c>
      <c r="O1297">
        <v>598.02001953125</v>
      </c>
      <c r="P1297">
        <v>584.65002441406205</v>
      </c>
      <c r="Q1297">
        <v>585.04998779296898</v>
      </c>
      <c r="R1297">
        <v>74196700</v>
      </c>
      <c r="S1297">
        <v>581.57598876953102</v>
      </c>
    </row>
    <row r="1298" spans="1:19" x14ac:dyDescent="0.35">
      <c r="A1298" s="1">
        <v>45716</v>
      </c>
      <c r="B1298">
        <v>279.5</v>
      </c>
      <c r="C1298">
        <v>293.88000488281199</v>
      </c>
      <c r="D1298">
        <v>273.60000610351602</v>
      </c>
      <c r="E1298">
        <v>292.98001098632801</v>
      </c>
      <c r="F1298">
        <v>115697000</v>
      </c>
      <c r="G1298">
        <v>292.98001098632801</v>
      </c>
      <c r="H1298">
        <v>236.94999694824199</v>
      </c>
      <c r="I1298">
        <v>242.08999633789099</v>
      </c>
      <c r="J1298">
        <v>230.19999694824199</v>
      </c>
      <c r="K1298">
        <v>241.83999633789099</v>
      </c>
      <c r="L1298">
        <v>56833400</v>
      </c>
      <c r="M1298">
        <v>241.52326965332</v>
      </c>
      <c r="N1298">
        <v>585.55999755859398</v>
      </c>
      <c r="O1298">
        <v>594.719970703125</v>
      </c>
      <c r="P1298">
        <v>582.44000244140602</v>
      </c>
      <c r="Q1298">
        <v>594.17999267578102</v>
      </c>
      <c r="R1298">
        <v>88744100</v>
      </c>
      <c r="S1298">
        <v>590.65179443359398</v>
      </c>
    </row>
    <row r="1299" spans="1:19" x14ac:dyDescent="0.35">
      <c r="A1299" s="1">
        <v>45719</v>
      </c>
      <c r="B1299">
        <v>300.33999633789102</v>
      </c>
      <c r="C1299">
        <v>303.94000244140602</v>
      </c>
      <c r="D1299">
        <v>277.29998779296898</v>
      </c>
      <c r="E1299">
        <v>284.64999389648398</v>
      </c>
      <c r="F1299">
        <v>115551400</v>
      </c>
      <c r="G1299">
        <v>284.64999389648398</v>
      </c>
      <c r="H1299">
        <v>241.78999328613301</v>
      </c>
      <c r="I1299">
        <v>244.02999877929699</v>
      </c>
      <c r="J1299">
        <v>236.11000061035199</v>
      </c>
      <c r="K1299">
        <v>238.02999877929699</v>
      </c>
      <c r="L1299">
        <v>47184000</v>
      </c>
      <c r="M1299">
        <v>237.71826171875</v>
      </c>
      <c r="N1299">
        <v>596.17999267578102</v>
      </c>
      <c r="O1299">
        <v>597.34002685546898</v>
      </c>
      <c r="P1299">
        <v>579.90002441406205</v>
      </c>
      <c r="Q1299">
        <v>583.77001953125</v>
      </c>
      <c r="R1299">
        <v>74249200</v>
      </c>
      <c r="S1299">
        <v>580.30364990234398</v>
      </c>
    </row>
    <row r="1300" spans="1:19" x14ac:dyDescent="0.35">
      <c r="A1300" s="1">
        <v>45720</v>
      </c>
      <c r="B1300">
        <v>270.92999267578102</v>
      </c>
      <c r="C1300">
        <v>284.35000610351602</v>
      </c>
      <c r="D1300">
        <v>261.83999633789102</v>
      </c>
      <c r="E1300">
        <v>272.04000854492199</v>
      </c>
      <c r="F1300">
        <v>126706600</v>
      </c>
      <c r="G1300">
        <v>272.04000854492199</v>
      </c>
      <c r="H1300">
        <v>237.71000671386699</v>
      </c>
      <c r="I1300">
        <v>240.07000732421901</v>
      </c>
      <c r="J1300">
        <v>234.67999267578099</v>
      </c>
      <c r="K1300">
        <v>235.92999267578099</v>
      </c>
      <c r="L1300">
        <v>53798100</v>
      </c>
      <c r="M1300">
        <v>235.621017456055</v>
      </c>
      <c r="N1300">
        <v>579.71002197265602</v>
      </c>
      <c r="O1300">
        <v>585.39001464843795</v>
      </c>
      <c r="P1300">
        <v>572.25</v>
      </c>
      <c r="Q1300">
        <v>576.85998535156205</v>
      </c>
      <c r="R1300">
        <v>109648200</v>
      </c>
      <c r="S1300">
        <v>573.43463134765602</v>
      </c>
    </row>
    <row r="1301" spans="1:19" x14ac:dyDescent="0.35">
      <c r="A1301" s="1">
        <v>45721</v>
      </c>
      <c r="B1301">
        <v>272.92001342773398</v>
      </c>
      <c r="C1301">
        <v>279.54998779296898</v>
      </c>
      <c r="D1301">
        <v>267.70999145507801</v>
      </c>
      <c r="E1301">
        <v>279.10000610351602</v>
      </c>
      <c r="F1301">
        <v>94042900</v>
      </c>
      <c r="G1301">
        <v>279.10000610351602</v>
      </c>
      <c r="H1301">
        <v>235.419998168945</v>
      </c>
      <c r="I1301">
        <v>236.55000305175801</v>
      </c>
      <c r="J1301">
        <v>229.22999572753901</v>
      </c>
      <c r="K1301">
        <v>235.74000549316401</v>
      </c>
      <c r="L1301">
        <v>47227600</v>
      </c>
      <c r="M1301">
        <v>235.43127441406199</v>
      </c>
      <c r="N1301">
        <v>576.69000244140602</v>
      </c>
      <c r="O1301">
        <v>584.88000488281205</v>
      </c>
      <c r="P1301">
        <v>573.08001708984398</v>
      </c>
      <c r="Q1301">
        <v>583.05999755859398</v>
      </c>
      <c r="R1301">
        <v>71230500</v>
      </c>
      <c r="S1301">
        <v>579.59783935546898</v>
      </c>
    </row>
    <row r="1302" spans="1:19" x14ac:dyDescent="0.35">
      <c r="A1302" s="1">
        <v>45722</v>
      </c>
      <c r="B1302">
        <v>272.05999755859398</v>
      </c>
      <c r="C1302">
        <v>272.64999389648398</v>
      </c>
      <c r="D1302">
        <v>260.01998901367199</v>
      </c>
      <c r="E1302">
        <v>263.45001220703102</v>
      </c>
      <c r="F1302">
        <v>98451600</v>
      </c>
      <c r="G1302">
        <v>263.45001220703102</v>
      </c>
      <c r="H1302">
        <v>234.44000244140599</v>
      </c>
      <c r="I1302">
        <v>237.86000061035199</v>
      </c>
      <c r="J1302">
        <v>233.16000366210901</v>
      </c>
      <c r="K1302">
        <v>235.330001831055</v>
      </c>
      <c r="L1302">
        <v>45170400</v>
      </c>
      <c r="M1302">
        <v>235.02180480957</v>
      </c>
      <c r="N1302">
        <v>575.47998046875</v>
      </c>
      <c r="O1302">
        <v>580.16998291015602</v>
      </c>
      <c r="P1302">
        <v>570.11999511718795</v>
      </c>
      <c r="Q1302">
        <v>572.71002197265602</v>
      </c>
      <c r="R1302">
        <v>80094900</v>
      </c>
      <c r="S1302">
        <v>569.309326171875</v>
      </c>
    </row>
    <row r="1303" spans="1:19" x14ac:dyDescent="0.35">
      <c r="A1303" s="1">
        <v>45723</v>
      </c>
      <c r="B1303">
        <v>259.32000732421898</v>
      </c>
      <c r="C1303">
        <v>266.25</v>
      </c>
      <c r="D1303">
        <v>250.72999572753901</v>
      </c>
      <c r="E1303">
        <v>262.67001342773398</v>
      </c>
      <c r="F1303">
        <v>102369600</v>
      </c>
      <c r="G1303">
        <v>262.67001342773398</v>
      </c>
      <c r="H1303">
        <v>235.11000061035199</v>
      </c>
      <c r="I1303">
        <v>241.36999511718801</v>
      </c>
      <c r="J1303">
        <v>234.75999450683599</v>
      </c>
      <c r="K1303">
        <v>239.07000732421901</v>
      </c>
      <c r="L1303">
        <v>46273600</v>
      </c>
      <c r="M1303">
        <v>238.756912231445</v>
      </c>
      <c r="N1303">
        <v>570.90002441406205</v>
      </c>
      <c r="O1303">
        <v>577.39001464843795</v>
      </c>
      <c r="P1303">
        <v>565.63000488281205</v>
      </c>
      <c r="Q1303">
        <v>575.91998291015602</v>
      </c>
      <c r="R1303">
        <v>81158800</v>
      </c>
      <c r="S1303">
        <v>572.500244140625</v>
      </c>
    </row>
    <row r="1304" spans="1:19" x14ac:dyDescent="0.35">
      <c r="A1304" s="1">
        <v>45726</v>
      </c>
      <c r="B1304">
        <v>252.53999328613301</v>
      </c>
      <c r="C1304">
        <v>253.36999511718801</v>
      </c>
      <c r="D1304">
        <v>220</v>
      </c>
      <c r="E1304">
        <v>222.14999389648401</v>
      </c>
      <c r="F1304">
        <v>189076900</v>
      </c>
      <c r="G1304">
        <v>222.14999389648401</v>
      </c>
      <c r="H1304">
        <v>235.53999328613301</v>
      </c>
      <c r="I1304">
        <v>236.16000366210901</v>
      </c>
      <c r="J1304">
        <v>224.22000122070301</v>
      </c>
      <c r="K1304">
        <v>227.47999572753901</v>
      </c>
      <c r="L1304">
        <v>72071200</v>
      </c>
      <c r="M1304">
        <v>227.18208312988301</v>
      </c>
      <c r="N1304">
        <v>567.59002685546898</v>
      </c>
      <c r="O1304">
        <v>569.53997802734398</v>
      </c>
      <c r="P1304">
        <v>555.59002685546898</v>
      </c>
      <c r="Q1304">
        <v>560.58001708984398</v>
      </c>
      <c r="R1304">
        <v>99326600</v>
      </c>
      <c r="S1304">
        <v>557.25134277343795</v>
      </c>
    </row>
    <row r="1305" spans="1:19" x14ac:dyDescent="0.35">
      <c r="A1305" s="1">
        <v>45727</v>
      </c>
      <c r="B1305">
        <v>225.30999755859401</v>
      </c>
      <c r="C1305">
        <v>237.05999755859401</v>
      </c>
      <c r="D1305">
        <v>217.02000427246099</v>
      </c>
      <c r="E1305">
        <v>230.580001831055</v>
      </c>
      <c r="F1305">
        <v>174896400</v>
      </c>
      <c r="G1305">
        <v>230.580001831055</v>
      </c>
      <c r="H1305">
        <v>223.80999755859401</v>
      </c>
      <c r="I1305">
        <v>225.83999633789099</v>
      </c>
      <c r="J1305">
        <v>217.44999694824199</v>
      </c>
      <c r="K1305">
        <v>220.83999633789099</v>
      </c>
      <c r="L1305">
        <v>76137400</v>
      </c>
      <c r="M1305">
        <v>220.55078125</v>
      </c>
      <c r="N1305">
        <v>559.40002441406205</v>
      </c>
      <c r="O1305">
        <v>564.02001953125</v>
      </c>
      <c r="P1305">
        <v>552.02001953125</v>
      </c>
      <c r="Q1305">
        <v>555.91998291015602</v>
      </c>
      <c r="R1305">
        <v>88102100</v>
      </c>
      <c r="S1305">
        <v>552.61895751953102</v>
      </c>
    </row>
    <row r="1306" spans="1:19" x14ac:dyDescent="0.35">
      <c r="A1306" s="1">
        <v>45728</v>
      </c>
      <c r="B1306">
        <v>247.22000122070301</v>
      </c>
      <c r="C1306">
        <v>251.83999633789099</v>
      </c>
      <c r="D1306">
        <v>241.10000610351599</v>
      </c>
      <c r="E1306">
        <v>248.08999633789099</v>
      </c>
      <c r="F1306">
        <v>142215700</v>
      </c>
      <c r="G1306">
        <v>248.08999633789099</v>
      </c>
      <c r="H1306">
        <v>220.13999938964801</v>
      </c>
      <c r="I1306">
        <v>221.75</v>
      </c>
      <c r="J1306">
        <v>214.91000366210901</v>
      </c>
      <c r="K1306">
        <v>216.97999572753901</v>
      </c>
      <c r="L1306">
        <v>62547500</v>
      </c>
      <c r="M1306">
        <v>216.69583129882801</v>
      </c>
      <c r="N1306">
        <v>562.16998291015602</v>
      </c>
      <c r="O1306">
        <v>563.10998535156205</v>
      </c>
      <c r="P1306">
        <v>553.69000244140602</v>
      </c>
      <c r="Q1306">
        <v>558.86999511718795</v>
      </c>
      <c r="R1306">
        <v>69588200</v>
      </c>
      <c r="S1306">
        <v>555.55145263671898</v>
      </c>
    </row>
    <row r="1307" spans="1:19" x14ac:dyDescent="0.35">
      <c r="A1307" s="1">
        <v>45729</v>
      </c>
      <c r="B1307">
        <v>248.13000488281199</v>
      </c>
      <c r="C1307">
        <v>248.28999328613301</v>
      </c>
      <c r="D1307">
        <v>232.60000610351599</v>
      </c>
      <c r="E1307">
        <v>240.67999267578099</v>
      </c>
      <c r="F1307">
        <v>114813500</v>
      </c>
      <c r="G1307">
        <v>240.67999267578099</v>
      </c>
      <c r="H1307">
        <v>215.94999694824199</v>
      </c>
      <c r="I1307">
        <v>216.83999633789099</v>
      </c>
      <c r="J1307">
        <v>208.419998168945</v>
      </c>
      <c r="K1307">
        <v>209.67999267578099</v>
      </c>
      <c r="L1307">
        <v>61368300</v>
      </c>
      <c r="M1307">
        <v>209.40539550781199</v>
      </c>
      <c r="N1307">
        <v>558.489990234375</v>
      </c>
      <c r="O1307">
        <v>559.10998535156205</v>
      </c>
      <c r="P1307">
        <v>549.67999267578102</v>
      </c>
      <c r="Q1307">
        <v>551.41998291015602</v>
      </c>
      <c r="R1307">
        <v>74079400</v>
      </c>
      <c r="S1307">
        <v>548.14569091796898</v>
      </c>
    </row>
    <row r="1308" spans="1:19" x14ac:dyDescent="0.35">
      <c r="A1308" s="1">
        <v>45730</v>
      </c>
      <c r="B1308">
        <v>247.30999755859401</v>
      </c>
      <c r="C1308">
        <v>251.580001831055</v>
      </c>
      <c r="D1308">
        <v>240.72999572753901</v>
      </c>
      <c r="E1308">
        <v>249.97999572753901</v>
      </c>
      <c r="F1308">
        <v>100242300</v>
      </c>
      <c r="G1308">
        <v>249.97999572753901</v>
      </c>
      <c r="H1308">
        <v>211.25</v>
      </c>
      <c r="I1308">
        <v>213.94999694824199</v>
      </c>
      <c r="J1308">
        <v>209.580001831055</v>
      </c>
      <c r="K1308">
        <v>213.49000549316401</v>
      </c>
      <c r="L1308">
        <v>60107600</v>
      </c>
      <c r="M1308">
        <v>213.21041870117199</v>
      </c>
      <c r="N1308">
        <v>556.10998535156205</v>
      </c>
      <c r="O1308">
        <v>563.83001708984398</v>
      </c>
      <c r="P1308">
        <v>551.489990234375</v>
      </c>
      <c r="Q1308">
        <v>562.80999755859398</v>
      </c>
      <c r="R1308">
        <v>62660300</v>
      </c>
      <c r="S1308">
        <v>559.46807861328102</v>
      </c>
    </row>
    <row r="1309" spans="1:19" x14ac:dyDescent="0.35">
      <c r="A1309" s="1">
        <v>45733</v>
      </c>
      <c r="B1309">
        <v>245.05999755859401</v>
      </c>
      <c r="C1309">
        <v>245.39999389648401</v>
      </c>
      <c r="D1309">
        <v>232.80000305175801</v>
      </c>
      <c r="E1309">
        <v>238.00999450683599</v>
      </c>
      <c r="F1309">
        <v>111900600</v>
      </c>
      <c r="G1309">
        <v>238.00999450683599</v>
      </c>
      <c r="H1309">
        <v>213.30999755859401</v>
      </c>
      <c r="I1309">
        <v>215.22000122070301</v>
      </c>
      <c r="J1309">
        <v>209.97000122070301</v>
      </c>
      <c r="K1309">
        <v>214</v>
      </c>
      <c r="L1309">
        <v>48073400</v>
      </c>
      <c r="M1309">
        <v>213.71974182128901</v>
      </c>
      <c r="N1309">
        <v>562.78997802734398</v>
      </c>
      <c r="O1309">
        <v>569.71002197265602</v>
      </c>
      <c r="P1309">
        <v>562.34997558593795</v>
      </c>
      <c r="Q1309">
        <v>567.15002441406205</v>
      </c>
      <c r="R1309">
        <v>49008700</v>
      </c>
      <c r="S1309">
        <v>563.78234863281205</v>
      </c>
    </row>
    <row r="1310" spans="1:19" x14ac:dyDescent="0.35">
      <c r="A1310" s="1">
        <v>45734</v>
      </c>
      <c r="B1310">
        <v>228.16000366210901</v>
      </c>
      <c r="C1310">
        <v>230.10000610351599</v>
      </c>
      <c r="D1310">
        <v>222.27999877929699</v>
      </c>
      <c r="E1310">
        <v>225.30999755859401</v>
      </c>
      <c r="F1310">
        <v>111477600</v>
      </c>
      <c r="G1310">
        <v>225.30999755859401</v>
      </c>
      <c r="H1310">
        <v>214.16000366210901</v>
      </c>
      <c r="I1310">
        <v>215.14999389648401</v>
      </c>
      <c r="J1310">
        <v>211.49000549316401</v>
      </c>
      <c r="K1310">
        <v>212.69000244140599</v>
      </c>
      <c r="L1310">
        <v>42432400</v>
      </c>
      <c r="M1310">
        <v>212.41145324707</v>
      </c>
      <c r="N1310">
        <v>564.79998779296898</v>
      </c>
      <c r="O1310">
        <v>565.02001953125</v>
      </c>
      <c r="P1310">
        <v>559.05999755859398</v>
      </c>
      <c r="Q1310">
        <v>561.02001953125</v>
      </c>
      <c r="R1310">
        <v>66041400</v>
      </c>
      <c r="S1310">
        <v>557.688720703125</v>
      </c>
    </row>
    <row r="1311" spans="1:19" x14ac:dyDescent="0.35">
      <c r="A1311" s="1">
        <v>45735</v>
      </c>
      <c r="B1311">
        <v>231.61000061035199</v>
      </c>
      <c r="C1311">
        <v>241.41000366210901</v>
      </c>
      <c r="D1311">
        <v>229.19999694824199</v>
      </c>
      <c r="E1311">
        <v>235.86000061035199</v>
      </c>
      <c r="F1311">
        <v>111993800</v>
      </c>
      <c r="G1311">
        <v>235.86000061035199</v>
      </c>
      <c r="H1311">
        <v>214.22000122070301</v>
      </c>
      <c r="I1311">
        <v>218.75999450683599</v>
      </c>
      <c r="J1311">
        <v>213.75</v>
      </c>
      <c r="K1311">
        <v>215.24000549316401</v>
      </c>
      <c r="L1311">
        <v>54385400</v>
      </c>
      <c r="M1311">
        <v>214.95811462402301</v>
      </c>
      <c r="N1311">
        <v>562.83001708984398</v>
      </c>
      <c r="O1311">
        <v>570.95001220703102</v>
      </c>
      <c r="P1311">
        <v>561.63000488281205</v>
      </c>
      <c r="Q1311">
        <v>567.13000488281205</v>
      </c>
      <c r="R1311">
        <v>66556000</v>
      </c>
      <c r="S1311">
        <v>563.762451171875</v>
      </c>
    </row>
    <row r="1312" spans="1:19" x14ac:dyDescent="0.35">
      <c r="A1312" s="1">
        <v>45736</v>
      </c>
      <c r="B1312">
        <v>233.35000610351599</v>
      </c>
      <c r="C1312">
        <v>238</v>
      </c>
      <c r="D1312">
        <v>230.05000305175801</v>
      </c>
      <c r="E1312">
        <v>236.25999450683599</v>
      </c>
      <c r="F1312">
        <v>99028300</v>
      </c>
      <c r="G1312">
        <v>236.25999450683599</v>
      </c>
      <c r="H1312">
        <v>213.99000549316401</v>
      </c>
      <c r="I1312">
        <v>217.49000549316401</v>
      </c>
      <c r="J1312">
        <v>212.22000122070301</v>
      </c>
      <c r="K1312">
        <v>214.10000610351599</v>
      </c>
      <c r="L1312">
        <v>48862900</v>
      </c>
      <c r="M1312">
        <v>213.81961059570301</v>
      </c>
      <c r="N1312">
        <v>563.33001708984398</v>
      </c>
      <c r="O1312">
        <v>570.57000732421898</v>
      </c>
      <c r="P1312">
        <v>562.59997558593795</v>
      </c>
      <c r="Q1312">
        <v>565.489990234375</v>
      </c>
      <c r="R1312">
        <v>62958200</v>
      </c>
      <c r="S1312">
        <v>562.13220214843795</v>
      </c>
    </row>
    <row r="1313" spans="1:19" x14ac:dyDescent="0.35">
      <c r="A1313" s="1">
        <v>45737</v>
      </c>
      <c r="B1313">
        <v>234.99000549316401</v>
      </c>
      <c r="C1313">
        <v>249.52000427246099</v>
      </c>
      <c r="D1313">
        <v>234.55000305175801</v>
      </c>
      <c r="E1313">
        <v>248.71000671386699</v>
      </c>
      <c r="F1313">
        <v>132728700</v>
      </c>
      <c r="G1313">
        <v>248.71000671386699</v>
      </c>
      <c r="H1313">
        <v>211.55999755859401</v>
      </c>
      <c r="I1313">
        <v>218.83999633789099</v>
      </c>
      <c r="J1313">
        <v>211.27999877929699</v>
      </c>
      <c r="K1313">
        <v>218.27000427246099</v>
      </c>
      <c r="L1313">
        <v>94127800</v>
      </c>
      <c r="M1313">
        <v>217.98414611816401</v>
      </c>
      <c r="N1313">
        <v>559.280029296875</v>
      </c>
      <c r="O1313">
        <v>564.89001464843795</v>
      </c>
      <c r="P1313">
        <v>558.030029296875</v>
      </c>
      <c r="Q1313">
        <v>563.97998046875</v>
      </c>
      <c r="R1313">
        <v>83763000</v>
      </c>
      <c r="S1313">
        <v>562.317626953125</v>
      </c>
    </row>
    <row r="1314" spans="1:19" x14ac:dyDescent="0.35">
      <c r="A1314" s="1">
        <v>45740</v>
      </c>
      <c r="B1314">
        <v>258.07998657226602</v>
      </c>
      <c r="C1314">
        <v>278.64001464843801</v>
      </c>
      <c r="D1314">
        <v>256.32998657226602</v>
      </c>
      <c r="E1314">
        <v>278.39001464843801</v>
      </c>
      <c r="F1314">
        <v>169079900</v>
      </c>
      <c r="G1314">
        <v>278.39001464843801</v>
      </c>
      <c r="H1314">
        <v>221</v>
      </c>
      <c r="I1314">
        <v>221.47999572753901</v>
      </c>
      <c r="J1314">
        <v>218.580001831055</v>
      </c>
      <c r="K1314">
        <v>220.72999572753901</v>
      </c>
      <c r="L1314">
        <v>44299500</v>
      </c>
      <c r="M1314">
        <v>220.44091796875</v>
      </c>
      <c r="N1314">
        <v>570.79998779296898</v>
      </c>
      <c r="O1314">
        <v>575.15002441406205</v>
      </c>
      <c r="P1314">
        <v>570.20001220703102</v>
      </c>
      <c r="Q1314">
        <v>574.08001708984398</v>
      </c>
      <c r="R1314">
        <v>58766800</v>
      </c>
      <c r="S1314">
        <v>572.38787841796898</v>
      </c>
    </row>
    <row r="1315" spans="1:19" x14ac:dyDescent="0.35">
      <c r="A1315" s="1">
        <v>45741</v>
      </c>
      <c r="B1315">
        <v>283.60000610351602</v>
      </c>
      <c r="C1315">
        <v>288.20001220703102</v>
      </c>
      <c r="D1315">
        <v>271.27999877929699</v>
      </c>
      <c r="E1315">
        <v>288.14001464843801</v>
      </c>
      <c r="F1315">
        <v>150361500</v>
      </c>
      <c r="G1315">
        <v>288.14001464843801</v>
      </c>
      <c r="H1315">
        <v>220.77000427246099</v>
      </c>
      <c r="I1315">
        <v>224.10000610351599</v>
      </c>
      <c r="J1315">
        <v>220.080001831055</v>
      </c>
      <c r="K1315">
        <v>223.75</v>
      </c>
      <c r="L1315">
        <v>34493600</v>
      </c>
      <c r="M1315">
        <v>223.45697021484401</v>
      </c>
      <c r="N1315">
        <v>575.29998779296898</v>
      </c>
      <c r="O1315">
        <v>576.40997314453102</v>
      </c>
      <c r="P1315">
        <v>573.69000244140602</v>
      </c>
      <c r="Q1315">
        <v>575.46002197265602</v>
      </c>
      <c r="R1315">
        <v>38355700</v>
      </c>
      <c r="S1315">
        <v>573.76379394531205</v>
      </c>
    </row>
    <row r="1316" spans="1:19" x14ac:dyDescent="0.35">
      <c r="A1316" s="1">
        <v>45742</v>
      </c>
      <c r="B1316">
        <v>282.66000366210898</v>
      </c>
      <c r="C1316">
        <v>284.89999389648398</v>
      </c>
      <c r="D1316">
        <v>266.510009765625</v>
      </c>
      <c r="E1316">
        <v>272.05999755859398</v>
      </c>
      <c r="F1316">
        <v>153629800</v>
      </c>
      <c r="G1316">
        <v>272.05999755859398</v>
      </c>
      <c r="H1316">
        <v>223.50999450683599</v>
      </c>
      <c r="I1316">
        <v>225.02000427246099</v>
      </c>
      <c r="J1316">
        <v>220.47000122070301</v>
      </c>
      <c r="K1316">
        <v>221.52999877929699</v>
      </c>
      <c r="L1316">
        <v>34466100</v>
      </c>
      <c r="M1316">
        <v>221.23986816406199</v>
      </c>
      <c r="N1316">
        <v>575.19000244140602</v>
      </c>
      <c r="O1316">
        <v>576.33001708984398</v>
      </c>
      <c r="P1316">
        <v>567.19000244140602</v>
      </c>
      <c r="Q1316">
        <v>568.59002685546898</v>
      </c>
      <c r="R1316">
        <v>51848300</v>
      </c>
      <c r="S1316">
        <v>566.9140625</v>
      </c>
    </row>
    <row r="1317" spans="1:19" x14ac:dyDescent="0.35">
      <c r="A1317" s="1">
        <v>45743</v>
      </c>
      <c r="B1317">
        <v>272.48001098632801</v>
      </c>
      <c r="C1317">
        <v>291.85000610351602</v>
      </c>
      <c r="D1317">
        <v>271.82000732421898</v>
      </c>
      <c r="E1317">
        <v>273.13000488281199</v>
      </c>
      <c r="F1317">
        <v>162572100</v>
      </c>
      <c r="G1317">
        <v>273.13000488281199</v>
      </c>
      <c r="H1317">
        <v>221.38999938964801</v>
      </c>
      <c r="I1317">
        <v>224.99000549316401</v>
      </c>
      <c r="J1317">
        <v>220.55999755859401</v>
      </c>
      <c r="K1317">
        <v>223.85000610351599</v>
      </c>
      <c r="L1317">
        <v>37094800</v>
      </c>
      <c r="M1317">
        <v>223.55683898925801</v>
      </c>
      <c r="N1317">
        <v>567.17999267578102</v>
      </c>
      <c r="O1317">
        <v>570.90002441406205</v>
      </c>
      <c r="P1317">
        <v>564.94000244140602</v>
      </c>
      <c r="Q1317">
        <v>567.08001708984398</v>
      </c>
      <c r="R1317">
        <v>42164200</v>
      </c>
      <c r="S1317">
        <v>565.40850830078102</v>
      </c>
    </row>
    <row r="1318" spans="1:19" x14ac:dyDescent="0.35">
      <c r="A1318" s="1">
        <v>45744</v>
      </c>
      <c r="B1318">
        <v>275.57998657226602</v>
      </c>
      <c r="C1318">
        <v>276.10000610351602</v>
      </c>
      <c r="D1318">
        <v>260.57000732421898</v>
      </c>
      <c r="E1318">
        <v>263.54998779296898</v>
      </c>
      <c r="F1318">
        <v>123809400</v>
      </c>
      <c r="G1318">
        <v>263.54998779296898</v>
      </c>
      <c r="H1318">
        <v>221.669998168945</v>
      </c>
      <c r="I1318">
        <v>223.80999755859401</v>
      </c>
      <c r="J1318">
        <v>217.67999267578099</v>
      </c>
      <c r="K1318">
        <v>217.89999389648401</v>
      </c>
      <c r="L1318">
        <v>39818600</v>
      </c>
      <c r="M1318">
        <v>217.61462402343801</v>
      </c>
      <c r="N1318">
        <v>565.530029296875</v>
      </c>
      <c r="O1318">
        <v>566.27001953125</v>
      </c>
      <c r="P1318">
        <v>555.07000732421898</v>
      </c>
      <c r="Q1318">
        <v>555.65997314453102</v>
      </c>
      <c r="R1318">
        <v>71662700</v>
      </c>
      <c r="S1318">
        <v>554.02215576171898</v>
      </c>
    </row>
    <row r="1319" spans="1:19" x14ac:dyDescent="0.35">
      <c r="A1319" s="1">
        <v>45747</v>
      </c>
      <c r="B1319">
        <v>249.30999755859401</v>
      </c>
      <c r="C1319">
        <v>260.55999755859398</v>
      </c>
      <c r="D1319">
        <v>243.36000061035199</v>
      </c>
      <c r="E1319">
        <v>259.16000366210898</v>
      </c>
      <c r="F1319">
        <v>134008900</v>
      </c>
      <c r="G1319">
        <v>259.16000366210898</v>
      </c>
      <c r="H1319">
        <v>217.00999450683599</v>
      </c>
      <c r="I1319">
        <v>225.61999511718801</v>
      </c>
      <c r="J1319">
        <v>216.22999572753901</v>
      </c>
      <c r="K1319">
        <v>222.13000488281199</v>
      </c>
      <c r="L1319">
        <v>65299300</v>
      </c>
      <c r="M1319">
        <v>221.83909606933599</v>
      </c>
      <c r="N1319">
        <v>549.83001708984398</v>
      </c>
      <c r="O1319">
        <v>560.71002197265602</v>
      </c>
      <c r="P1319">
        <v>546.86999511718795</v>
      </c>
      <c r="Q1319">
        <v>559.39001464843795</v>
      </c>
      <c r="R1319">
        <v>95328200</v>
      </c>
      <c r="S1319">
        <v>557.74114990234398</v>
      </c>
    </row>
    <row r="1320" spans="1:19" x14ac:dyDescent="0.35">
      <c r="A1320" s="1">
        <v>45748</v>
      </c>
      <c r="B1320">
        <v>263.79998779296898</v>
      </c>
      <c r="C1320">
        <v>277.45001220703102</v>
      </c>
      <c r="D1320">
        <v>259.25</v>
      </c>
      <c r="E1320">
        <v>268.45999145507801</v>
      </c>
      <c r="F1320">
        <v>146486900</v>
      </c>
      <c r="G1320">
        <v>268.45999145507801</v>
      </c>
      <c r="H1320">
        <v>219.80999755859401</v>
      </c>
      <c r="I1320">
        <v>223.67999267578099</v>
      </c>
      <c r="J1320">
        <v>218.89999389648401</v>
      </c>
      <c r="K1320">
        <v>223.19000244140599</v>
      </c>
      <c r="L1320">
        <v>36412700</v>
      </c>
      <c r="M1320">
        <v>222.897705078125</v>
      </c>
      <c r="N1320">
        <v>557.45001220703102</v>
      </c>
      <c r="O1320">
        <v>562.94000244140602</v>
      </c>
      <c r="P1320">
        <v>553.67999267578102</v>
      </c>
      <c r="Q1320">
        <v>560.969970703125</v>
      </c>
      <c r="R1320">
        <v>54609600</v>
      </c>
      <c r="S1320">
        <v>559.31646728515602</v>
      </c>
    </row>
    <row r="1321" spans="1:19" x14ac:dyDescent="0.35">
      <c r="A1321" s="1">
        <v>45749</v>
      </c>
      <c r="B1321">
        <v>254.60000610351599</v>
      </c>
      <c r="C1321">
        <v>284.989990234375</v>
      </c>
      <c r="D1321">
        <v>251.27000427246099</v>
      </c>
      <c r="E1321">
        <v>282.760009765625</v>
      </c>
      <c r="F1321">
        <v>212787800</v>
      </c>
      <c r="G1321">
        <v>282.760009765625</v>
      </c>
      <c r="H1321">
        <v>221.32000732421901</v>
      </c>
      <c r="I1321">
        <v>225.19000244140599</v>
      </c>
      <c r="J1321">
        <v>221.02000427246099</v>
      </c>
      <c r="K1321">
        <v>223.88999938964801</v>
      </c>
      <c r="L1321">
        <v>35905900</v>
      </c>
      <c r="M1321">
        <v>223.59678649902301</v>
      </c>
      <c r="N1321">
        <v>555.04998779296898</v>
      </c>
      <c r="O1321">
        <v>567.41998291015602</v>
      </c>
      <c r="P1321">
        <v>554.80999755859398</v>
      </c>
      <c r="Q1321">
        <v>564.52001953125</v>
      </c>
      <c r="R1321">
        <v>76014500</v>
      </c>
      <c r="S1321">
        <v>562.85607910156205</v>
      </c>
    </row>
    <row r="1322" spans="1:19" x14ac:dyDescent="0.35">
      <c r="A1322" s="1">
        <v>45750</v>
      </c>
      <c r="B1322">
        <v>265.29000854492199</v>
      </c>
      <c r="C1322">
        <v>276.29998779296898</v>
      </c>
      <c r="D1322">
        <v>261.510009765625</v>
      </c>
      <c r="E1322">
        <v>267.27999877929699</v>
      </c>
      <c r="F1322">
        <v>136174300</v>
      </c>
      <c r="G1322">
        <v>267.27999877929699</v>
      </c>
      <c r="H1322">
        <v>205.53999328613301</v>
      </c>
      <c r="I1322">
        <v>207.49000549316401</v>
      </c>
      <c r="J1322">
        <v>201.25</v>
      </c>
      <c r="K1322">
        <v>203.19000244140599</v>
      </c>
      <c r="L1322">
        <v>103419000</v>
      </c>
      <c r="M1322">
        <v>202.923904418945</v>
      </c>
      <c r="N1322">
        <v>545.10998535156205</v>
      </c>
      <c r="O1322">
        <v>547.969970703125</v>
      </c>
      <c r="P1322">
        <v>536.70001220703102</v>
      </c>
      <c r="Q1322">
        <v>536.70001220703102</v>
      </c>
      <c r="R1322">
        <v>125986000</v>
      </c>
      <c r="S1322">
        <v>535.11804199218795</v>
      </c>
    </row>
    <row r="1323" spans="1:19" x14ac:dyDescent="0.35">
      <c r="A1323" s="1">
        <v>45751</v>
      </c>
      <c r="B1323">
        <v>255.38000488281199</v>
      </c>
      <c r="C1323">
        <v>261</v>
      </c>
      <c r="D1323">
        <v>236</v>
      </c>
      <c r="E1323">
        <v>239.42999267578099</v>
      </c>
      <c r="F1323">
        <v>181229400</v>
      </c>
      <c r="G1323">
        <v>239.42999267578099</v>
      </c>
      <c r="H1323">
        <v>193.88999938964801</v>
      </c>
      <c r="I1323">
        <v>199.88000488281199</v>
      </c>
      <c r="J1323">
        <v>187.33999633789099</v>
      </c>
      <c r="K1323">
        <v>188.38000488281199</v>
      </c>
      <c r="L1323">
        <v>125910900</v>
      </c>
      <c r="M1323">
        <v>188.13330078125</v>
      </c>
      <c r="N1323">
        <v>523.66998291015602</v>
      </c>
      <c r="O1323">
        <v>525.86999511718795</v>
      </c>
      <c r="P1323">
        <v>505.05999755859398</v>
      </c>
      <c r="Q1323">
        <v>505.27999877929699</v>
      </c>
      <c r="R1323">
        <v>217965100</v>
      </c>
      <c r="S1323">
        <v>503.79064941406199</v>
      </c>
    </row>
    <row r="1324" spans="1:19" x14ac:dyDescent="0.35">
      <c r="A1324" s="1">
        <v>45754</v>
      </c>
      <c r="B1324">
        <v>223.77999877929699</v>
      </c>
      <c r="C1324">
        <v>252</v>
      </c>
      <c r="D1324">
        <v>214.25</v>
      </c>
      <c r="E1324">
        <v>233.28999328613301</v>
      </c>
      <c r="F1324">
        <v>183453800</v>
      </c>
      <c r="G1324">
        <v>233.28999328613301</v>
      </c>
      <c r="H1324">
        <v>177.19999694824199</v>
      </c>
      <c r="I1324">
        <v>194.14999389648401</v>
      </c>
      <c r="J1324">
        <v>174.61999511718801</v>
      </c>
      <c r="K1324">
        <v>181.46000671386699</v>
      </c>
      <c r="L1324">
        <v>160466300</v>
      </c>
      <c r="M1324">
        <v>181.22236633300801</v>
      </c>
      <c r="N1324">
        <v>489.19000244140602</v>
      </c>
      <c r="O1324">
        <v>523.16998291015602</v>
      </c>
      <c r="P1324">
        <v>481.79998779296898</v>
      </c>
      <c r="Q1324">
        <v>504.38000488281199</v>
      </c>
      <c r="R1324">
        <v>256611400</v>
      </c>
      <c r="S1324">
        <v>502.893310546875</v>
      </c>
    </row>
    <row r="1325" spans="1:19" x14ac:dyDescent="0.35">
      <c r="A1325" s="1">
        <v>45755</v>
      </c>
      <c r="B1325">
        <v>245</v>
      </c>
      <c r="C1325">
        <v>250.44000244140599</v>
      </c>
      <c r="D1325">
        <v>217.80000305175801</v>
      </c>
      <c r="E1325">
        <v>221.86000061035199</v>
      </c>
      <c r="F1325">
        <v>171603500</v>
      </c>
      <c r="G1325">
        <v>221.86000061035199</v>
      </c>
      <c r="H1325">
        <v>186.69999694824199</v>
      </c>
      <c r="I1325">
        <v>190.33999633789099</v>
      </c>
      <c r="J1325">
        <v>169.21000671386699</v>
      </c>
      <c r="K1325">
        <v>172.419998168945</v>
      </c>
      <c r="L1325">
        <v>120859500</v>
      </c>
      <c r="M1325">
        <v>172.19419860839801</v>
      </c>
      <c r="N1325">
        <v>521.85998535156205</v>
      </c>
      <c r="O1325">
        <v>524.97998046875</v>
      </c>
      <c r="P1325">
        <v>489.16000366210898</v>
      </c>
      <c r="Q1325">
        <v>496.48001098632801</v>
      </c>
      <c r="R1325">
        <v>165816600</v>
      </c>
      <c r="S1325">
        <v>495.0166015625</v>
      </c>
    </row>
    <row r="1326" spans="1:19" x14ac:dyDescent="0.35">
      <c r="A1326" s="1">
        <v>45756</v>
      </c>
      <c r="B1326">
        <v>224.69000244140599</v>
      </c>
      <c r="C1326">
        <v>274.69000244140602</v>
      </c>
      <c r="D1326">
        <v>223.88000488281199</v>
      </c>
      <c r="E1326">
        <v>272.20001220703102</v>
      </c>
      <c r="F1326">
        <v>219433400</v>
      </c>
      <c r="G1326">
        <v>272.20001220703102</v>
      </c>
      <c r="H1326">
        <v>171.94999694824199</v>
      </c>
      <c r="I1326">
        <v>200.61000061035199</v>
      </c>
      <c r="J1326">
        <v>171.88999938964801</v>
      </c>
      <c r="K1326">
        <v>198.85000610351599</v>
      </c>
      <c r="L1326">
        <v>184395900</v>
      </c>
      <c r="M1326">
        <v>198.58958435058599</v>
      </c>
      <c r="N1326">
        <v>493.44000244140602</v>
      </c>
      <c r="O1326">
        <v>548.61999511718795</v>
      </c>
      <c r="P1326">
        <v>493.04998779296898</v>
      </c>
      <c r="Q1326">
        <v>548.61999511718795</v>
      </c>
      <c r="R1326">
        <v>241867300</v>
      </c>
      <c r="S1326">
        <v>547.0029296875</v>
      </c>
    </row>
    <row r="1327" spans="1:19" x14ac:dyDescent="0.35">
      <c r="A1327" s="1">
        <v>45757</v>
      </c>
      <c r="B1327">
        <v>260</v>
      </c>
      <c r="C1327">
        <v>262.489990234375</v>
      </c>
      <c r="D1327">
        <v>239.330001831055</v>
      </c>
      <c r="E1327">
        <v>252.39999389648401</v>
      </c>
      <c r="F1327">
        <v>181722600</v>
      </c>
      <c r="G1327">
        <v>252.39999389648401</v>
      </c>
      <c r="H1327">
        <v>189.07000732421901</v>
      </c>
      <c r="I1327">
        <v>194.77999877929699</v>
      </c>
      <c r="J1327">
        <v>183</v>
      </c>
      <c r="K1327">
        <v>190.419998168945</v>
      </c>
      <c r="L1327">
        <v>121880000</v>
      </c>
      <c r="M1327">
        <v>190.17062377929699</v>
      </c>
      <c r="N1327">
        <v>532.16998291015602</v>
      </c>
      <c r="O1327">
        <v>533.5</v>
      </c>
      <c r="P1327">
        <v>509.32000732421898</v>
      </c>
      <c r="Q1327">
        <v>524.58001708984398</v>
      </c>
      <c r="R1327">
        <v>162331200</v>
      </c>
      <c r="S1327">
        <v>523.03375244140602</v>
      </c>
    </row>
    <row r="1328" spans="1:19" x14ac:dyDescent="0.35">
      <c r="A1328" s="1">
        <v>45758</v>
      </c>
      <c r="B1328">
        <v>251.83999633789099</v>
      </c>
      <c r="C1328">
        <v>257.739990234375</v>
      </c>
      <c r="D1328">
        <v>241.36000061035199</v>
      </c>
      <c r="E1328">
        <v>252.30999755859401</v>
      </c>
      <c r="F1328">
        <v>128948100</v>
      </c>
      <c r="G1328">
        <v>252.30999755859401</v>
      </c>
      <c r="H1328">
        <v>186.10000610351599</v>
      </c>
      <c r="I1328">
        <v>199.53999328613301</v>
      </c>
      <c r="J1328">
        <v>186.05999755859401</v>
      </c>
      <c r="K1328">
        <v>198.14999389648401</v>
      </c>
      <c r="L1328">
        <v>87435900</v>
      </c>
      <c r="M1328">
        <v>197.89048767089801</v>
      </c>
      <c r="N1328">
        <v>523.010009765625</v>
      </c>
      <c r="O1328">
        <v>536.42999267578102</v>
      </c>
      <c r="P1328">
        <v>520.07000732421898</v>
      </c>
      <c r="Q1328">
        <v>533.94000244140602</v>
      </c>
      <c r="R1328">
        <v>97866300</v>
      </c>
      <c r="S1328">
        <v>532.36614990234398</v>
      </c>
    </row>
    <row r="1329" spans="1:19" x14ac:dyDescent="0.35">
      <c r="A1329" s="1">
        <v>45761</v>
      </c>
      <c r="B1329">
        <v>258.35998535156199</v>
      </c>
      <c r="C1329">
        <v>261.79998779296898</v>
      </c>
      <c r="D1329">
        <v>245.92999267578099</v>
      </c>
      <c r="E1329">
        <v>252.35000610351599</v>
      </c>
      <c r="F1329">
        <v>100135200</v>
      </c>
      <c r="G1329">
        <v>252.35000610351599</v>
      </c>
      <c r="H1329">
        <v>211.44000244140599</v>
      </c>
      <c r="I1329">
        <v>212.94000244140599</v>
      </c>
      <c r="J1329">
        <v>201.16000366210901</v>
      </c>
      <c r="K1329">
        <v>202.52000427246099</v>
      </c>
      <c r="L1329">
        <v>101352900</v>
      </c>
      <c r="M1329">
        <v>202.25477600097699</v>
      </c>
      <c r="N1329">
        <v>544.04998779296898</v>
      </c>
      <c r="O1329">
        <v>544.280029296875</v>
      </c>
      <c r="P1329">
        <v>533.85998535156205</v>
      </c>
      <c r="Q1329">
        <v>539.11999511718795</v>
      </c>
      <c r="R1329">
        <v>68034000</v>
      </c>
      <c r="S1329">
        <v>537.53088378906205</v>
      </c>
    </row>
    <row r="1330" spans="1:19" x14ac:dyDescent="0.35">
      <c r="A1330" s="1">
        <v>45762</v>
      </c>
      <c r="B1330">
        <v>249.91000366210901</v>
      </c>
      <c r="C1330">
        <v>258.75</v>
      </c>
      <c r="D1330">
        <v>247.53999328613301</v>
      </c>
      <c r="E1330">
        <v>254.11000061035199</v>
      </c>
      <c r="F1330">
        <v>79594300</v>
      </c>
      <c r="G1330">
        <v>254.11000061035199</v>
      </c>
      <c r="H1330">
        <v>201.86000061035199</v>
      </c>
      <c r="I1330">
        <v>203.50999450683599</v>
      </c>
      <c r="J1330">
        <v>199.80000305175801</v>
      </c>
      <c r="K1330">
        <v>202.13999938964801</v>
      </c>
      <c r="L1330">
        <v>51343900</v>
      </c>
      <c r="M1330">
        <v>201.87527465820301</v>
      </c>
      <c r="N1330">
        <v>539.66998291015602</v>
      </c>
      <c r="O1330">
        <v>543.22998046875</v>
      </c>
      <c r="P1330">
        <v>536.80999755859398</v>
      </c>
      <c r="Q1330">
        <v>537.60998535156205</v>
      </c>
      <c r="R1330">
        <v>56892900</v>
      </c>
      <c r="S1330">
        <v>536.02532958984398</v>
      </c>
    </row>
    <row r="1331" spans="1:19" x14ac:dyDescent="0.35">
      <c r="A1331" s="1">
        <v>45763</v>
      </c>
      <c r="B1331">
        <v>247.61000061035199</v>
      </c>
      <c r="C1331">
        <v>251.97000122070301</v>
      </c>
      <c r="D1331">
        <v>233.88999938964801</v>
      </c>
      <c r="E1331">
        <v>241.55000305175801</v>
      </c>
      <c r="F1331">
        <v>112378700</v>
      </c>
      <c r="G1331">
        <v>241.55000305175801</v>
      </c>
      <c r="H1331">
        <v>198.36000061035199</v>
      </c>
      <c r="I1331">
        <v>200.69999694824199</v>
      </c>
      <c r="J1331">
        <v>192.36999511718801</v>
      </c>
      <c r="K1331">
        <v>194.27000427246099</v>
      </c>
      <c r="L1331">
        <v>59732400</v>
      </c>
      <c r="M1331">
        <v>194.01557922363301</v>
      </c>
      <c r="N1331">
        <v>531.67999267578102</v>
      </c>
      <c r="O1331">
        <v>537.89001464843795</v>
      </c>
      <c r="P1331">
        <v>520.28997802734398</v>
      </c>
      <c r="Q1331">
        <v>525.65997314453102</v>
      </c>
      <c r="R1331">
        <v>83484800</v>
      </c>
      <c r="S1331">
        <v>524.11053466796898</v>
      </c>
    </row>
    <row r="1332" spans="1:19" x14ac:dyDescent="0.35">
      <c r="A1332" s="1">
        <v>45764</v>
      </c>
      <c r="B1332">
        <v>243.47000122070301</v>
      </c>
      <c r="C1332">
        <v>244.33999633789099</v>
      </c>
      <c r="D1332">
        <v>237.67999267578099</v>
      </c>
      <c r="E1332">
        <v>241.36999511718801</v>
      </c>
      <c r="F1332">
        <v>83404800</v>
      </c>
      <c r="G1332">
        <v>241.36999511718801</v>
      </c>
      <c r="H1332">
        <v>197.19999694824199</v>
      </c>
      <c r="I1332">
        <v>198.830001831055</v>
      </c>
      <c r="J1332">
        <v>194.419998168945</v>
      </c>
      <c r="K1332">
        <v>196.97999572753901</v>
      </c>
      <c r="L1332">
        <v>51334300</v>
      </c>
      <c r="M1332">
        <v>196.72203063964801</v>
      </c>
      <c r="N1332">
        <v>527.64001464843795</v>
      </c>
      <c r="O1332">
        <v>531.16998291015602</v>
      </c>
      <c r="P1332">
        <v>523.90997314453102</v>
      </c>
      <c r="Q1332">
        <v>526.40997314453102</v>
      </c>
      <c r="R1332">
        <v>79741000</v>
      </c>
      <c r="S1332">
        <v>524.85833740234398</v>
      </c>
    </row>
    <row r="1333" spans="1:19" x14ac:dyDescent="0.35">
      <c r="A1333" s="1">
        <v>45768</v>
      </c>
      <c r="B1333">
        <v>230.25999450683599</v>
      </c>
      <c r="C1333">
        <v>232.21000671386699</v>
      </c>
      <c r="D1333">
        <v>222.78999328613301</v>
      </c>
      <c r="E1333">
        <v>227.5</v>
      </c>
      <c r="F1333">
        <v>97768000</v>
      </c>
      <c r="G1333">
        <v>227.5</v>
      </c>
      <c r="H1333">
        <v>193.27000427246099</v>
      </c>
      <c r="I1333">
        <v>193.80000305175801</v>
      </c>
      <c r="J1333">
        <v>189.80999755859401</v>
      </c>
      <c r="K1333">
        <v>193.16000366210901</v>
      </c>
      <c r="L1333">
        <v>46742500</v>
      </c>
      <c r="M1333">
        <v>192.90702819824199</v>
      </c>
      <c r="N1333">
        <v>521.15997314453102</v>
      </c>
      <c r="O1333">
        <v>521.70001220703102</v>
      </c>
      <c r="P1333">
        <v>508.45999145507801</v>
      </c>
      <c r="Q1333">
        <v>513.88000488281205</v>
      </c>
      <c r="R1333">
        <v>69368100</v>
      </c>
      <c r="S1333">
        <v>512.36529541015602</v>
      </c>
    </row>
    <row r="1334" spans="1:19" x14ac:dyDescent="0.35">
      <c r="A1334" s="1">
        <v>45769</v>
      </c>
      <c r="B1334">
        <v>230.96000671386699</v>
      </c>
      <c r="C1334">
        <v>242.78999328613301</v>
      </c>
      <c r="D1334">
        <v>229.85000610351599</v>
      </c>
      <c r="E1334">
        <v>237.97000122070301</v>
      </c>
      <c r="F1334">
        <v>120858500</v>
      </c>
      <c r="G1334">
        <v>237.97000122070301</v>
      </c>
      <c r="H1334">
        <v>196.11999511718801</v>
      </c>
      <c r="I1334">
        <v>201.58999633789099</v>
      </c>
      <c r="J1334">
        <v>195.97000122070301</v>
      </c>
      <c r="K1334">
        <v>199.74000549316401</v>
      </c>
      <c r="L1334">
        <v>52976400</v>
      </c>
      <c r="M1334">
        <v>199.47842407226599</v>
      </c>
      <c r="N1334">
        <v>520.14001464843795</v>
      </c>
      <c r="O1334">
        <v>529.29998779296898</v>
      </c>
      <c r="P1334">
        <v>519.19000244140602</v>
      </c>
      <c r="Q1334">
        <v>527.25</v>
      </c>
      <c r="R1334">
        <v>75948100</v>
      </c>
      <c r="S1334">
        <v>525.69592285156205</v>
      </c>
    </row>
    <row r="1335" spans="1:19" x14ac:dyDescent="0.35">
      <c r="A1335" s="1">
        <v>45770</v>
      </c>
      <c r="B1335">
        <v>254.86000061035199</v>
      </c>
      <c r="C1335">
        <v>259.45001220703102</v>
      </c>
      <c r="D1335">
        <v>244.42999267578099</v>
      </c>
      <c r="E1335">
        <v>250.74000549316401</v>
      </c>
      <c r="F1335">
        <v>150381900</v>
      </c>
      <c r="G1335">
        <v>250.74000549316401</v>
      </c>
      <c r="H1335">
        <v>206</v>
      </c>
      <c r="I1335">
        <v>208</v>
      </c>
      <c r="J1335">
        <v>202.80000305175801</v>
      </c>
      <c r="K1335">
        <v>204.60000610351599</v>
      </c>
      <c r="L1335">
        <v>52929200</v>
      </c>
      <c r="M1335">
        <v>204.33206176757801</v>
      </c>
      <c r="N1335">
        <v>540.42999267578102</v>
      </c>
      <c r="O1335">
        <v>545.42999267578102</v>
      </c>
      <c r="P1335">
        <v>533.88000488281205</v>
      </c>
      <c r="Q1335">
        <v>535.41998291015602</v>
      </c>
      <c r="R1335">
        <v>90590700</v>
      </c>
      <c r="S1335">
        <v>533.841796875</v>
      </c>
    </row>
    <row r="1336" spans="1:19" x14ac:dyDescent="0.35">
      <c r="A1336" s="1">
        <v>45771</v>
      </c>
      <c r="B1336">
        <v>250.5</v>
      </c>
      <c r="C1336">
        <v>259.54000854492199</v>
      </c>
      <c r="D1336">
        <v>249.19999694824199</v>
      </c>
      <c r="E1336">
        <v>259.510009765625</v>
      </c>
      <c r="F1336">
        <v>94464200</v>
      </c>
      <c r="G1336">
        <v>259.510009765625</v>
      </c>
      <c r="H1336">
        <v>204.88999938964801</v>
      </c>
      <c r="I1336">
        <v>208.830001831055</v>
      </c>
      <c r="J1336">
        <v>202.94000244140599</v>
      </c>
      <c r="K1336">
        <v>208.36999511718801</v>
      </c>
      <c r="L1336">
        <v>47311000</v>
      </c>
      <c r="M1336">
        <v>208.09710693359401</v>
      </c>
      <c r="N1336">
        <v>536.719970703125</v>
      </c>
      <c r="O1336">
        <v>547.42999267578102</v>
      </c>
      <c r="P1336">
        <v>535.45001220703102</v>
      </c>
      <c r="Q1336">
        <v>546.69000244140602</v>
      </c>
      <c r="R1336">
        <v>64150400</v>
      </c>
      <c r="S1336">
        <v>545.07861328125</v>
      </c>
    </row>
    <row r="1337" spans="1:19" x14ac:dyDescent="0.35">
      <c r="A1337" s="1">
        <v>45772</v>
      </c>
      <c r="B1337">
        <v>261.69000244140602</v>
      </c>
      <c r="C1337">
        <v>286.85000610351602</v>
      </c>
      <c r="D1337">
        <v>259.63000488281199</v>
      </c>
      <c r="E1337">
        <v>284.95001220703102</v>
      </c>
      <c r="F1337">
        <v>167560700</v>
      </c>
      <c r="G1337">
        <v>284.95001220703102</v>
      </c>
      <c r="H1337">
        <v>206.36999511718801</v>
      </c>
      <c r="I1337">
        <v>209.75</v>
      </c>
      <c r="J1337">
        <v>206.19999694824199</v>
      </c>
      <c r="K1337">
        <v>209.27999877929699</v>
      </c>
      <c r="L1337">
        <v>38222300</v>
      </c>
      <c r="M1337">
        <v>209.00592041015599</v>
      </c>
      <c r="N1337">
        <v>546.65002441406205</v>
      </c>
      <c r="O1337">
        <v>551.04998779296898</v>
      </c>
      <c r="P1337">
        <v>543.69000244140602</v>
      </c>
      <c r="Q1337">
        <v>550.64001464843795</v>
      </c>
      <c r="R1337">
        <v>61119600</v>
      </c>
      <c r="S1337">
        <v>549.01696777343795</v>
      </c>
    </row>
    <row r="1338" spans="1:19" x14ac:dyDescent="0.35">
      <c r="A1338" s="1">
        <v>45775</v>
      </c>
      <c r="B1338">
        <v>288.98001098632801</v>
      </c>
      <c r="C1338">
        <v>294.85998535156199</v>
      </c>
      <c r="D1338">
        <v>272.42001342773398</v>
      </c>
      <c r="E1338">
        <v>285.88000488281199</v>
      </c>
      <c r="F1338">
        <v>151731800</v>
      </c>
      <c r="G1338">
        <v>285.88000488281199</v>
      </c>
      <c r="H1338">
        <v>210</v>
      </c>
      <c r="I1338">
        <v>211.5</v>
      </c>
      <c r="J1338">
        <v>207.46000671386699</v>
      </c>
      <c r="K1338">
        <v>210.13999938964801</v>
      </c>
      <c r="L1338">
        <v>38743100</v>
      </c>
      <c r="M1338">
        <v>209.86479187011699</v>
      </c>
      <c r="N1338">
        <v>551.39001464843795</v>
      </c>
      <c r="O1338">
        <v>553.54998779296898</v>
      </c>
      <c r="P1338">
        <v>545.02001953125</v>
      </c>
      <c r="Q1338">
        <v>550.84997558593795</v>
      </c>
      <c r="R1338">
        <v>47613800</v>
      </c>
      <c r="S1338">
        <v>549.226318359375</v>
      </c>
    </row>
    <row r="1339" spans="1:19" x14ac:dyDescent="0.35">
      <c r="A1339" s="1">
        <v>45776</v>
      </c>
      <c r="B1339">
        <v>285.5</v>
      </c>
      <c r="C1339">
        <v>293.32000732421898</v>
      </c>
      <c r="D1339">
        <v>279.47000122070301</v>
      </c>
      <c r="E1339">
        <v>292.02999877929699</v>
      </c>
      <c r="F1339">
        <v>108906600</v>
      </c>
      <c r="G1339">
        <v>292.02999877929699</v>
      </c>
      <c r="H1339">
        <v>208.69000244140599</v>
      </c>
      <c r="I1339">
        <v>212.24000549316401</v>
      </c>
      <c r="J1339">
        <v>208.36999511718801</v>
      </c>
      <c r="K1339">
        <v>211.21000671386699</v>
      </c>
      <c r="L1339">
        <v>36827600</v>
      </c>
      <c r="M1339">
        <v>210.93339538574199</v>
      </c>
      <c r="N1339">
        <v>548.90997314453102</v>
      </c>
      <c r="O1339">
        <v>555.45001220703102</v>
      </c>
      <c r="P1339">
        <v>548.54998779296898</v>
      </c>
      <c r="Q1339">
        <v>554.32000732421898</v>
      </c>
      <c r="R1339">
        <v>47775100</v>
      </c>
      <c r="S1339">
        <v>552.68609619140602</v>
      </c>
    </row>
    <row r="1340" spans="1:19" x14ac:dyDescent="0.35">
      <c r="A1340" s="1">
        <v>45777</v>
      </c>
      <c r="B1340">
        <v>279.89999389648398</v>
      </c>
      <c r="C1340">
        <v>284.45001220703102</v>
      </c>
      <c r="D1340">
        <v>270.77999877929699</v>
      </c>
      <c r="E1340">
        <v>282.16000366210898</v>
      </c>
      <c r="F1340">
        <v>128961100</v>
      </c>
      <c r="G1340">
        <v>282.16000366210898</v>
      </c>
      <c r="H1340">
        <v>209.30000305175801</v>
      </c>
      <c r="I1340">
        <v>213.580001831055</v>
      </c>
      <c r="J1340">
        <v>206.669998168945</v>
      </c>
      <c r="K1340">
        <v>212.5</v>
      </c>
      <c r="L1340">
        <v>52286500</v>
      </c>
      <c r="M1340">
        <v>212.22171020507801</v>
      </c>
      <c r="N1340">
        <v>547.57000732421898</v>
      </c>
      <c r="O1340">
        <v>556.52001953125</v>
      </c>
      <c r="P1340">
        <v>541.52001953125</v>
      </c>
      <c r="Q1340">
        <v>554.53997802734398</v>
      </c>
      <c r="R1340">
        <v>93101500</v>
      </c>
      <c r="S1340">
        <v>552.90545654296898</v>
      </c>
    </row>
    <row r="1341" spans="1:19" x14ac:dyDescent="0.35">
      <c r="A1341" s="1">
        <v>45778</v>
      </c>
      <c r="B1341">
        <v>280.010009765625</v>
      </c>
      <c r="C1341">
        <v>290.86999511718801</v>
      </c>
      <c r="D1341">
        <v>279.80999755859398</v>
      </c>
      <c r="E1341">
        <v>280.51998901367199</v>
      </c>
      <c r="F1341">
        <v>99659000</v>
      </c>
      <c r="G1341">
        <v>280.51998901367199</v>
      </c>
      <c r="H1341">
        <v>209.080001831055</v>
      </c>
      <c r="I1341">
        <v>214.55999755859401</v>
      </c>
      <c r="J1341">
        <v>208.89999389648401</v>
      </c>
      <c r="K1341">
        <v>213.32000732421901</v>
      </c>
      <c r="L1341">
        <v>57365700</v>
      </c>
      <c r="M1341">
        <v>213.04063415527301</v>
      </c>
      <c r="N1341">
        <v>560.36999511718795</v>
      </c>
      <c r="O1341">
        <v>564.07000732421898</v>
      </c>
      <c r="P1341">
        <v>557.85998535156205</v>
      </c>
      <c r="Q1341">
        <v>558.469970703125</v>
      </c>
      <c r="R1341">
        <v>63186100</v>
      </c>
      <c r="S1341">
        <v>556.82385253906205</v>
      </c>
    </row>
    <row r="1342" spans="1:19" x14ac:dyDescent="0.35">
      <c r="A1342" s="1">
        <v>45779</v>
      </c>
      <c r="B1342">
        <v>284.89999389648398</v>
      </c>
      <c r="C1342">
        <v>294.77999877929699</v>
      </c>
      <c r="D1342">
        <v>279.80999755859398</v>
      </c>
      <c r="E1342">
        <v>287.20999145507801</v>
      </c>
      <c r="F1342">
        <v>114454700</v>
      </c>
      <c r="G1342">
        <v>287.20999145507801</v>
      </c>
      <c r="H1342">
        <v>206.08999633789099</v>
      </c>
      <c r="I1342">
        <v>206.99000549316401</v>
      </c>
      <c r="J1342">
        <v>202.16000366210901</v>
      </c>
      <c r="K1342">
        <v>205.35000610351599</v>
      </c>
      <c r="L1342">
        <v>101010600</v>
      </c>
      <c r="M1342">
        <v>205.08106994628901</v>
      </c>
      <c r="N1342">
        <v>564.72998046875</v>
      </c>
      <c r="O1342">
        <v>568.38000488281205</v>
      </c>
      <c r="P1342">
        <v>562.38000488281205</v>
      </c>
      <c r="Q1342">
        <v>566.760009765625</v>
      </c>
      <c r="R1342">
        <v>60717300</v>
      </c>
      <c r="S1342">
        <v>565.08941650390602</v>
      </c>
    </row>
    <row r="1343" spans="1:19" x14ac:dyDescent="0.35">
      <c r="A1343" s="1">
        <v>45782</v>
      </c>
      <c r="B1343">
        <v>284.57000732421898</v>
      </c>
      <c r="C1343">
        <v>284.85000610351602</v>
      </c>
      <c r="D1343">
        <v>274.39999389648398</v>
      </c>
      <c r="E1343">
        <v>280.260009765625</v>
      </c>
      <c r="F1343">
        <v>94618900</v>
      </c>
      <c r="G1343">
        <v>280.260009765625</v>
      </c>
      <c r="H1343">
        <v>203.10000610351599</v>
      </c>
      <c r="I1343">
        <v>204.10000610351599</v>
      </c>
      <c r="J1343">
        <v>198.21000671386699</v>
      </c>
      <c r="K1343">
        <v>198.88999938964801</v>
      </c>
      <c r="L1343">
        <v>69018500</v>
      </c>
      <c r="M1343">
        <v>198.62953186035199</v>
      </c>
      <c r="N1343">
        <v>562.57000732421898</v>
      </c>
      <c r="O1343">
        <v>566.65002441406205</v>
      </c>
      <c r="P1343">
        <v>561.70001220703102</v>
      </c>
      <c r="Q1343">
        <v>563.510009765625</v>
      </c>
      <c r="R1343">
        <v>38659200</v>
      </c>
      <c r="S1343">
        <v>561.84899902343795</v>
      </c>
    </row>
    <row r="1344" spans="1:19" x14ac:dyDescent="0.35">
      <c r="A1344" s="1">
        <v>45783</v>
      </c>
      <c r="B1344">
        <v>273.10998535156199</v>
      </c>
      <c r="C1344">
        <v>277.73001098632801</v>
      </c>
      <c r="D1344">
        <v>271.35000610351602</v>
      </c>
      <c r="E1344">
        <v>275.35000610351602</v>
      </c>
      <c r="F1344">
        <v>76715800</v>
      </c>
      <c r="G1344">
        <v>275.35000610351602</v>
      </c>
      <c r="H1344">
        <v>198.21000671386699</v>
      </c>
      <c r="I1344">
        <v>200.64999389648401</v>
      </c>
      <c r="J1344">
        <v>197.02000427246099</v>
      </c>
      <c r="K1344">
        <v>198.50999450683599</v>
      </c>
      <c r="L1344">
        <v>51216500</v>
      </c>
      <c r="M1344">
        <v>198.25001525878901</v>
      </c>
      <c r="N1344">
        <v>557.92999267578102</v>
      </c>
      <c r="O1344">
        <v>563.34997558593795</v>
      </c>
      <c r="P1344">
        <v>556.96002197265602</v>
      </c>
      <c r="Q1344">
        <v>558.79998779296898</v>
      </c>
      <c r="R1344">
        <v>48264700</v>
      </c>
      <c r="S1344">
        <v>557.15289306640602</v>
      </c>
    </row>
    <row r="1345" spans="1:19" x14ac:dyDescent="0.35">
      <c r="A1345" s="1">
        <v>45784</v>
      </c>
      <c r="B1345">
        <v>276.88000488281199</v>
      </c>
      <c r="C1345">
        <v>277.92001342773398</v>
      </c>
      <c r="D1345">
        <v>271</v>
      </c>
      <c r="E1345">
        <v>276.22000122070301</v>
      </c>
      <c r="F1345">
        <v>71592600</v>
      </c>
      <c r="G1345">
        <v>276.22000122070301</v>
      </c>
      <c r="H1345">
        <v>199.169998168945</v>
      </c>
      <c r="I1345">
        <v>199.44000244140599</v>
      </c>
      <c r="J1345">
        <v>193.25</v>
      </c>
      <c r="K1345">
        <v>196.25</v>
      </c>
      <c r="L1345">
        <v>68536700</v>
      </c>
      <c r="M1345">
        <v>195.99298095703099</v>
      </c>
      <c r="N1345">
        <v>560.15002441406205</v>
      </c>
      <c r="O1345">
        <v>563.82000732421898</v>
      </c>
      <c r="P1345">
        <v>556.03997802734398</v>
      </c>
      <c r="Q1345">
        <v>561.15002441406205</v>
      </c>
      <c r="R1345">
        <v>55588000</v>
      </c>
      <c r="S1345">
        <v>559.49597167968795</v>
      </c>
    </row>
    <row r="1346" spans="1:19" x14ac:dyDescent="0.35">
      <c r="A1346" s="1">
        <v>45785</v>
      </c>
      <c r="B1346">
        <v>279.63000488281199</v>
      </c>
      <c r="C1346">
        <v>289.79998779296898</v>
      </c>
      <c r="D1346">
        <v>279.41000366210898</v>
      </c>
      <c r="E1346">
        <v>284.82000732421898</v>
      </c>
      <c r="F1346">
        <v>97539400</v>
      </c>
      <c r="G1346">
        <v>284.82000732421898</v>
      </c>
      <c r="H1346">
        <v>197.72000122070301</v>
      </c>
      <c r="I1346">
        <v>200.05000305175801</v>
      </c>
      <c r="J1346">
        <v>194.67999267578099</v>
      </c>
      <c r="K1346">
        <v>197.49000549316401</v>
      </c>
      <c r="L1346">
        <v>50478900</v>
      </c>
      <c r="M1346">
        <v>197.231369018555</v>
      </c>
      <c r="N1346">
        <v>565.239990234375</v>
      </c>
      <c r="O1346">
        <v>570.30999755859398</v>
      </c>
      <c r="P1346">
        <v>561.70001220703102</v>
      </c>
      <c r="Q1346">
        <v>565.05999755859398</v>
      </c>
      <c r="R1346">
        <v>65130800</v>
      </c>
      <c r="S1346">
        <v>563.39447021484398</v>
      </c>
    </row>
    <row r="1347" spans="1:19" x14ac:dyDescent="0.35">
      <c r="A1347" s="1">
        <v>45786</v>
      </c>
      <c r="B1347">
        <v>290.20999145507801</v>
      </c>
      <c r="C1347">
        <v>307.04000854492199</v>
      </c>
      <c r="D1347">
        <v>290</v>
      </c>
      <c r="E1347">
        <v>298.260009765625</v>
      </c>
      <c r="F1347">
        <v>132387800</v>
      </c>
      <c r="G1347">
        <v>298.260009765625</v>
      </c>
      <c r="H1347">
        <v>199</v>
      </c>
      <c r="I1347">
        <v>200.53999328613301</v>
      </c>
      <c r="J1347">
        <v>197.53999328613301</v>
      </c>
      <c r="K1347">
        <v>198.52999877929699</v>
      </c>
      <c r="L1347">
        <v>36453900</v>
      </c>
      <c r="M1347">
        <v>198.27000427246099</v>
      </c>
      <c r="N1347">
        <v>566.47998046875</v>
      </c>
      <c r="O1347">
        <v>567.5</v>
      </c>
      <c r="P1347">
        <v>562.760009765625</v>
      </c>
      <c r="Q1347">
        <v>564.34002685546898</v>
      </c>
      <c r="R1347">
        <v>37603400</v>
      </c>
      <c r="S1347">
        <v>562.67657470703102</v>
      </c>
    </row>
    <row r="1348" spans="1:19" x14ac:dyDescent="0.35">
      <c r="A1348" s="1">
        <v>45789</v>
      </c>
      <c r="B1348">
        <v>321.989990234375</v>
      </c>
      <c r="C1348">
        <v>322.20999145507801</v>
      </c>
      <c r="D1348">
        <v>311.5</v>
      </c>
      <c r="E1348">
        <v>318.38000488281199</v>
      </c>
      <c r="F1348">
        <v>112826700</v>
      </c>
      <c r="G1348">
        <v>318.38000488281199</v>
      </c>
      <c r="H1348">
        <v>210.97000122070301</v>
      </c>
      <c r="I1348">
        <v>211.27000427246099</v>
      </c>
      <c r="J1348">
        <v>206.75</v>
      </c>
      <c r="K1348">
        <v>210.78999328613301</v>
      </c>
      <c r="L1348">
        <v>63775800</v>
      </c>
      <c r="M1348">
        <v>210.78999328613301</v>
      </c>
      <c r="N1348">
        <v>581.469970703125</v>
      </c>
      <c r="O1348">
        <v>583</v>
      </c>
      <c r="P1348">
        <v>577.03997802734398</v>
      </c>
      <c r="Q1348">
        <v>582.989990234375</v>
      </c>
      <c r="R1348">
        <v>78993600</v>
      </c>
      <c r="S1348">
        <v>581.27160644531205</v>
      </c>
    </row>
    <row r="1349" spans="1:19" x14ac:dyDescent="0.35">
      <c r="A1349" s="1">
        <v>45790</v>
      </c>
      <c r="B1349">
        <v>320</v>
      </c>
      <c r="C1349">
        <v>337.58999633789102</v>
      </c>
      <c r="D1349">
        <v>316.79998779296898</v>
      </c>
      <c r="E1349">
        <v>334.07000732421898</v>
      </c>
      <c r="F1349">
        <v>136992600</v>
      </c>
      <c r="G1349">
        <v>334.07000732421898</v>
      </c>
      <c r="H1349">
        <v>210.42999267578099</v>
      </c>
      <c r="I1349">
        <v>213.39999389648401</v>
      </c>
      <c r="J1349">
        <v>209</v>
      </c>
      <c r="K1349">
        <v>212.92999267578099</v>
      </c>
      <c r="L1349">
        <v>51909300</v>
      </c>
      <c r="M1349">
        <v>212.92999267578099</v>
      </c>
      <c r="N1349">
        <v>583.40997314453102</v>
      </c>
      <c r="O1349">
        <v>589.08001708984398</v>
      </c>
      <c r="P1349">
        <v>582.84002685546898</v>
      </c>
      <c r="Q1349">
        <v>586.84002685546898</v>
      </c>
      <c r="R1349">
        <v>67947200</v>
      </c>
      <c r="S1349">
        <v>585.11029052734398</v>
      </c>
    </row>
    <row r="1350" spans="1:19" x14ac:dyDescent="0.35">
      <c r="A1350" s="1">
        <v>45791</v>
      </c>
      <c r="B1350">
        <v>342.5</v>
      </c>
      <c r="C1350">
        <v>350</v>
      </c>
      <c r="D1350">
        <v>337</v>
      </c>
      <c r="E1350">
        <v>347.67999267578102</v>
      </c>
      <c r="F1350">
        <v>136997300</v>
      </c>
      <c r="G1350">
        <v>347.67999267578102</v>
      </c>
      <c r="H1350">
        <v>212.42999267578099</v>
      </c>
      <c r="I1350">
        <v>213.94000244140599</v>
      </c>
      <c r="J1350">
        <v>210.580001831055</v>
      </c>
      <c r="K1350">
        <v>212.330001831055</v>
      </c>
      <c r="L1350">
        <v>49325800</v>
      </c>
      <c r="M1350">
        <v>212.330001831055</v>
      </c>
      <c r="N1350">
        <v>587.80999755859398</v>
      </c>
      <c r="O1350">
        <v>588.97998046875</v>
      </c>
      <c r="P1350">
        <v>585.53997802734398</v>
      </c>
      <c r="Q1350">
        <v>587.59002685546898</v>
      </c>
      <c r="R1350">
        <v>66283500</v>
      </c>
      <c r="S1350">
        <v>585.85809326171898</v>
      </c>
    </row>
    <row r="1351" spans="1:19" x14ac:dyDescent="0.35">
      <c r="A1351" s="1">
        <v>45792</v>
      </c>
      <c r="B1351">
        <v>340.33999633789102</v>
      </c>
      <c r="C1351">
        <v>346.14001464843801</v>
      </c>
      <c r="D1351">
        <v>334.72000122070301</v>
      </c>
      <c r="E1351">
        <v>342.82000732421898</v>
      </c>
      <c r="F1351">
        <v>97882600</v>
      </c>
      <c r="G1351">
        <v>342.82000732421898</v>
      </c>
      <c r="H1351">
        <v>210.94999694824199</v>
      </c>
      <c r="I1351">
        <v>212.96000671386699</v>
      </c>
      <c r="J1351">
        <v>209.53999328613301</v>
      </c>
      <c r="K1351">
        <v>211.44999694824199</v>
      </c>
      <c r="L1351">
        <v>45029500</v>
      </c>
      <c r="M1351">
        <v>211.44999694824199</v>
      </c>
      <c r="N1351">
        <v>585.55999755859398</v>
      </c>
      <c r="O1351">
        <v>590.969970703125</v>
      </c>
      <c r="P1351">
        <v>585.09997558593795</v>
      </c>
      <c r="Q1351">
        <v>590.46002197265602</v>
      </c>
      <c r="R1351">
        <v>71268100</v>
      </c>
      <c r="S1351">
        <v>588.71960449218795</v>
      </c>
    </row>
    <row r="1352" spans="1:19" x14ac:dyDescent="0.35">
      <c r="A1352" s="1">
        <v>45793</v>
      </c>
      <c r="B1352">
        <v>346.239990234375</v>
      </c>
      <c r="C1352">
        <v>351.61999511718801</v>
      </c>
      <c r="D1352">
        <v>342.32998657226602</v>
      </c>
      <c r="E1352">
        <v>349.98001098632801</v>
      </c>
      <c r="F1352">
        <v>95895700</v>
      </c>
      <c r="G1352">
        <v>349.98001098632801</v>
      </c>
      <c r="H1352">
        <v>212.36000061035199</v>
      </c>
      <c r="I1352">
        <v>212.57000732421901</v>
      </c>
      <c r="J1352">
        <v>209.77000427246099</v>
      </c>
      <c r="K1352">
        <v>211.25999450683599</v>
      </c>
      <c r="L1352">
        <v>54737900</v>
      </c>
      <c r="M1352">
        <v>211.25999450683599</v>
      </c>
      <c r="N1352">
        <v>591.25</v>
      </c>
      <c r="O1352">
        <v>594.5</v>
      </c>
      <c r="P1352">
        <v>589.280029296875</v>
      </c>
      <c r="Q1352">
        <v>594.20001220703102</v>
      </c>
      <c r="R1352">
        <v>76052100</v>
      </c>
      <c r="S1352">
        <v>592.44854736328102</v>
      </c>
    </row>
    <row r="1353" spans="1:19" x14ac:dyDescent="0.35">
      <c r="A1353" s="1">
        <v>45796</v>
      </c>
      <c r="B1353">
        <v>336.29998779296898</v>
      </c>
      <c r="C1353">
        <v>343</v>
      </c>
      <c r="D1353">
        <v>333.36999511718801</v>
      </c>
      <c r="E1353">
        <v>342.08999633789102</v>
      </c>
      <c r="F1353">
        <v>88869900</v>
      </c>
      <c r="G1353">
        <v>342.08999633789102</v>
      </c>
      <c r="H1353">
        <v>207.91000366210901</v>
      </c>
      <c r="I1353">
        <v>209.47999572753901</v>
      </c>
      <c r="J1353">
        <v>204.25999450683599</v>
      </c>
      <c r="K1353">
        <v>208.77999877929699</v>
      </c>
      <c r="L1353">
        <v>46140500</v>
      </c>
      <c r="M1353">
        <v>208.77999877929699</v>
      </c>
      <c r="N1353">
        <v>588.09997558593795</v>
      </c>
      <c r="O1353">
        <v>595.53997802734398</v>
      </c>
      <c r="P1353">
        <v>588.09997558593795</v>
      </c>
      <c r="Q1353">
        <v>594.84997558593795</v>
      </c>
      <c r="R1353">
        <v>68168500</v>
      </c>
      <c r="S1353">
        <v>593.09661865234398</v>
      </c>
    </row>
    <row r="1354" spans="1:19" x14ac:dyDescent="0.35">
      <c r="A1354" s="1">
        <v>45797</v>
      </c>
      <c r="B1354">
        <v>347.86999511718801</v>
      </c>
      <c r="C1354">
        <v>354.989990234375</v>
      </c>
      <c r="D1354">
        <v>341.63000488281199</v>
      </c>
      <c r="E1354">
        <v>343.82000732421898</v>
      </c>
      <c r="F1354">
        <v>131715500</v>
      </c>
      <c r="G1354">
        <v>343.82000732421898</v>
      </c>
      <c r="H1354">
        <v>207.669998168945</v>
      </c>
      <c r="I1354">
        <v>208.47000122070301</v>
      </c>
      <c r="J1354">
        <v>205.02999877929699</v>
      </c>
      <c r="K1354">
        <v>206.86000061035199</v>
      </c>
      <c r="L1354">
        <v>42496600</v>
      </c>
      <c r="M1354">
        <v>206.86000061035199</v>
      </c>
      <c r="N1354">
        <v>593.09002685546898</v>
      </c>
      <c r="O1354">
        <v>594.04998779296898</v>
      </c>
      <c r="P1354">
        <v>589.59997558593795</v>
      </c>
      <c r="Q1354">
        <v>592.84997558593795</v>
      </c>
      <c r="R1354">
        <v>60614500</v>
      </c>
      <c r="S1354">
        <v>591.1025390625</v>
      </c>
    </row>
    <row r="1355" spans="1:19" x14ac:dyDescent="0.35">
      <c r="A1355" s="1">
        <v>45798</v>
      </c>
      <c r="B1355">
        <v>344.42999267578102</v>
      </c>
      <c r="C1355">
        <v>347.35000610351602</v>
      </c>
      <c r="D1355">
        <v>332.20001220703102</v>
      </c>
      <c r="E1355">
        <v>334.61999511718801</v>
      </c>
      <c r="F1355">
        <v>102354800</v>
      </c>
      <c r="G1355">
        <v>334.61999511718801</v>
      </c>
      <c r="H1355">
        <v>205.169998168945</v>
      </c>
      <c r="I1355">
        <v>207.03999328613301</v>
      </c>
      <c r="J1355">
        <v>200.71000671386699</v>
      </c>
      <c r="K1355">
        <v>202.08999633789099</v>
      </c>
      <c r="L1355">
        <v>59211800</v>
      </c>
      <c r="M1355">
        <v>202.08999633789099</v>
      </c>
      <c r="N1355">
        <v>588.44000244140602</v>
      </c>
      <c r="O1355">
        <v>592.58001708984398</v>
      </c>
      <c r="P1355">
        <v>581.82000732421898</v>
      </c>
      <c r="Q1355">
        <v>582.85998535156205</v>
      </c>
      <c r="R1355">
        <v>95197700</v>
      </c>
      <c r="S1355">
        <v>581.14196777343795</v>
      </c>
    </row>
    <row r="1356" spans="1:19" x14ac:dyDescent="0.35">
      <c r="A1356" s="1">
        <v>45799</v>
      </c>
      <c r="B1356">
        <v>331.89999389648398</v>
      </c>
      <c r="C1356">
        <v>347.26998901367199</v>
      </c>
      <c r="D1356">
        <v>331.39001464843801</v>
      </c>
      <c r="E1356">
        <v>341.04000854492199</v>
      </c>
      <c r="F1356">
        <v>97113400</v>
      </c>
      <c r="G1356">
        <v>341.04000854492199</v>
      </c>
      <c r="H1356">
        <v>200.71000671386699</v>
      </c>
      <c r="I1356">
        <v>202.75</v>
      </c>
      <c r="J1356">
        <v>199.69999694824199</v>
      </c>
      <c r="K1356">
        <v>201.36000061035199</v>
      </c>
      <c r="L1356">
        <v>46742400</v>
      </c>
      <c r="M1356">
        <v>201.36000061035199</v>
      </c>
      <c r="N1356">
        <v>582.65997314453102</v>
      </c>
      <c r="O1356">
        <v>586.61999511718795</v>
      </c>
      <c r="P1356">
        <v>581.40997314453102</v>
      </c>
      <c r="Q1356">
        <v>583.09002685546898</v>
      </c>
      <c r="R1356">
        <v>70860400</v>
      </c>
      <c r="S1356">
        <v>581.371337890625</v>
      </c>
    </row>
    <row r="1357" spans="1:19" x14ac:dyDescent="0.35">
      <c r="A1357" s="1">
        <v>45800</v>
      </c>
      <c r="B1357">
        <v>337.92001342773398</v>
      </c>
      <c r="C1357">
        <v>343.17999267578102</v>
      </c>
      <c r="D1357">
        <v>333.20999145507801</v>
      </c>
      <c r="E1357">
        <v>339.33999633789102</v>
      </c>
      <c r="F1357">
        <v>84654800</v>
      </c>
      <c r="G1357">
        <v>339.33999633789102</v>
      </c>
      <c r="H1357">
        <v>193.669998168945</v>
      </c>
      <c r="I1357">
        <v>197.69999694824199</v>
      </c>
      <c r="J1357">
        <v>193.46000671386699</v>
      </c>
      <c r="K1357">
        <v>195.27000427246099</v>
      </c>
      <c r="L1357">
        <v>78432900</v>
      </c>
      <c r="M1357">
        <v>195.27000427246099</v>
      </c>
      <c r="N1357">
        <v>575.97998046875</v>
      </c>
      <c r="O1357">
        <v>581.80999755859398</v>
      </c>
      <c r="P1357">
        <v>575.59997558593795</v>
      </c>
      <c r="Q1357">
        <v>579.10998535156205</v>
      </c>
      <c r="R1357">
        <v>76029000</v>
      </c>
      <c r="S1357">
        <v>577.40301513671898</v>
      </c>
    </row>
    <row r="1358" spans="1:19" x14ac:dyDescent="0.35">
      <c r="A1358" s="1">
        <v>45804</v>
      </c>
      <c r="B1358">
        <v>347.35000610351602</v>
      </c>
      <c r="C1358">
        <v>363.79000854492199</v>
      </c>
      <c r="D1358">
        <v>347.32000732421898</v>
      </c>
      <c r="E1358">
        <v>362.89001464843801</v>
      </c>
      <c r="F1358">
        <v>120146400</v>
      </c>
      <c r="G1358">
        <v>362.89001464843801</v>
      </c>
      <c r="H1358">
        <v>198.30000305175801</v>
      </c>
      <c r="I1358">
        <v>200.74000549316401</v>
      </c>
      <c r="J1358">
        <v>197.42999267578099</v>
      </c>
      <c r="K1358">
        <v>200.21000671386699</v>
      </c>
      <c r="L1358">
        <v>56288500</v>
      </c>
      <c r="M1358">
        <v>200.21000671386699</v>
      </c>
      <c r="N1358">
        <v>586.07000732421898</v>
      </c>
      <c r="O1358">
        <v>591.30999755859398</v>
      </c>
      <c r="P1358">
        <v>578.42999267578102</v>
      </c>
      <c r="Q1358">
        <v>591.15002441406205</v>
      </c>
      <c r="R1358">
        <v>72588500</v>
      </c>
      <c r="S1358">
        <v>589.40759277343795</v>
      </c>
    </row>
    <row r="1359" spans="1:19" x14ac:dyDescent="0.35">
      <c r="A1359" s="1">
        <v>45805</v>
      </c>
      <c r="B1359">
        <v>364.83999633789102</v>
      </c>
      <c r="C1359">
        <v>365</v>
      </c>
      <c r="D1359">
        <v>355.91000366210898</v>
      </c>
      <c r="E1359">
        <v>356.89999389648398</v>
      </c>
      <c r="F1359">
        <v>91404300</v>
      </c>
      <c r="G1359">
        <v>356.89999389648398</v>
      </c>
      <c r="H1359">
        <v>200.58999633789099</v>
      </c>
      <c r="I1359">
        <v>202.72999572753901</v>
      </c>
      <c r="J1359">
        <v>199.89999389648401</v>
      </c>
      <c r="K1359">
        <v>200.419998168945</v>
      </c>
      <c r="L1359">
        <v>45339700</v>
      </c>
      <c r="M1359">
        <v>200.419998168945</v>
      </c>
      <c r="N1359">
        <v>591.55999755859398</v>
      </c>
      <c r="O1359">
        <v>592.77001953125</v>
      </c>
      <c r="P1359">
        <v>586.989990234375</v>
      </c>
      <c r="Q1359">
        <v>587.72998046875</v>
      </c>
      <c r="R1359">
        <v>68445500</v>
      </c>
      <c r="S1359">
        <v>585.99761962890602</v>
      </c>
    </row>
    <row r="1360" spans="1:19" x14ac:dyDescent="0.35">
      <c r="A1360" s="1">
        <v>45806</v>
      </c>
      <c r="B1360">
        <v>365.29000854492199</v>
      </c>
      <c r="C1360">
        <v>367.70999145507801</v>
      </c>
      <c r="D1360">
        <v>356</v>
      </c>
      <c r="E1360">
        <v>358.42999267578102</v>
      </c>
      <c r="F1360">
        <v>88545700</v>
      </c>
      <c r="G1360">
        <v>358.42999267578102</v>
      </c>
      <c r="H1360">
        <v>203.580001831055</v>
      </c>
      <c r="I1360">
        <v>203.80999755859401</v>
      </c>
      <c r="J1360">
        <v>198.50999450683599</v>
      </c>
      <c r="K1360">
        <v>199.94999694824199</v>
      </c>
      <c r="L1360">
        <v>51396800</v>
      </c>
      <c r="M1360">
        <v>199.94999694824199</v>
      </c>
      <c r="N1360">
        <v>593.05999755859398</v>
      </c>
      <c r="O1360">
        <v>593.20001220703102</v>
      </c>
      <c r="P1360">
        <v>586.07000732421898</v>
      </c>
      <c r="Q1360">
        <v>590.04998779296898</v>
      </c>
      <c r="R1360">
        <v>69973300</v>
      </c>
      <c r="S1360">
        <v>588.310791015625</v>
      </c>
    </row>
    <row r="1361" spans="1:19" x14ac:dyDescent="0.35">
      <c r="A1361" s="1">
        <v>45807</v>
      </c>
      <c r="B1361">
        <v>355.51998901367199</v>
      </c>
      <c r="C1361">
        <v>363.67999267578102</v>
      </c>
      <c r="D1361">
        <v>345.29000854492199</v>
      </c>
      <c r="E1361">
        <v>346.45999145507801</v>
      </c>
      <c r="F1361">
        <v>123474900</v>
      </c>
      <c r="G1361">
        <v>346.45999145507801</v>
      </c>
      <c r="H1361">
        <v>199.36999511718801</v>
      </c>
      <c r="I1361">
        <v>201.96000671386699</v>
      </c>
      <c r="J1361">
        <v>196.77999877929699</v>
      </c>
      <c r="K1361">
        <v>200.85000610351599</v>
      </c>
      <c r="L1361">
        <v>70819900</v>
      </c>
      <c r="M1361">
        <v>200.85000610351599</v>
      </c>
      <c r="N1361">
        <v>588.92999267578102</v>
      </c>
      <c r="O1361">
        <v>591.13000488281205</v>
      </c>
      <c r="P1361">
        <v>583.239990234375</v>
      </c>
      <c r="Q1361">
        <v>589.39001464843795</v>
      </c>
      <c r="R1361">
        <v>90601200</v>
      </c>
      <c r="S1361">
        <v>587.65277099609398</v>
      </c>
    </row>
    <row r="1362" spans="1:19" x14ac:dyDescent="0.35">
      <c r="A1362" s="1">
        <v>45810</v>
      </c>
      <c r="B1362">
        <v>343.5</v>
      </c>
      <c r="C1362">
        <v>348.01998901367199</v>
      </c>
      <c r="D1362">
        <v>333.32998657226602</v>
      </c>
      <c r="E1362">
        <v>342.69000244140602</v>
      </c>
      <c r="F1362">
        <v>81873800</v>
      </c>
      <c r="G1362">
        <v>342.69000244140602</v>
      </c>
      <c r="H1362">
        <v>200.27999877929699</v>
      </c>
      <c r="I1362">
        <v>202.13000488281199</v>
      </c>
      <c r="J1362">
        <v>200.11999511718801</v>
      </c>
      <c r="K1362">
        <v>201.69999694824199</v>
      </c>
      <c r="L1362">
        <v>35423300</v>
      </c>
      <c r="M1362">
        <v>201.69999694824199</v>
      </c>
      <c r="N1362">
        <v>587.760009765625</v>
      </c>
      <c r="O1362">
        <v>592.78997802734398</v>
      </c>
      <c r="P1362">
        <v>585.05999755859398</v>
      </c>
      <c r="Q1362">
        <v>592.71002197265602</v>
      </c>
      <c r="R1362">
        <v>61630500</v>
      </c>
      <c r="S1362">
        <v>590.96295166015602</v>
      </c>
    </row>
    <row r="1363" spans="1:19" x14ac:dyDescent="0.35">
      <c r="A1363" s="1">
        <v>45811</v>
      </c>
      <c r="B1363">
        <v>346.60000610351602</v>
      </c>
      <c r="C1363">
        <v>355.39999389648398</v>
      </c>
      <c r="D1363">
        <v>343.04000854492199</v>
      </c>
      <c r="E1363">
        <v>344.26998901367199</v>
      </c>
      <c r="F1363">
        <v>99324500</v>
      </c>
      <c r="G1363">
        <v>344.26998901367199</v>
      </c>
      <c r="H1363">
        <v>201.35000610351599</v>
      </c>
      <c r="I1363">
        <v>203.77000427246099</v>
      </c>
      <c r="J1363">
        <v>200.96000671386699</v>
      </c>
      <c r="K1363">
        <v>203.27000427246099</v>
      </c>
      <c r="L1363">
        <v>46381600</v>
      </c>
      <c r="M1363">
        <v>203.27000427246099</v>
      </c>
      <c r="N1363">
        <v>592.34002685546898</v>
      </c>
      <c r="O1363">
        <v>597.08001708984398</v>
      </c>
      <c r="P1363">
        <v>591.84997558593795</v>
      </c>
      <c r="Q1363">
        <v>596.09002685546898</v>
      </c>
      <c r="R1363">
        <v>63606200</v>
      </c>
      <c r="S1363">
        <v>594.3330078125</v>
      </c>
    </row>
    <row r="1364" spans="1:19" x14ac:dyDescent="0.35">
      <c r="A1364" s="1">
        <v>45812</v>
      </c>
      <c r="B1364">
        <v>345.10000610351602</v>
      </c>
      <c r="C1364">
        <v>345.60000610351602</v>
      </c>
      <c r="D1364">
        <v>327.32998657226602</v>
      </c>
      <c r="E1364">
        <v>332.04998779296898</v>
      </c>
      <c r="F1364">
        <v>98912100</v>
      </c>
      <c r="G1364">
        <v>332.04998779296898</v>
      </c>
      <c r="H1364">
        <v>202.91000366210901</v>
      </c>
      <c r="I1364">
        <v>206.24000549316401</v>
      </c>
      <c r="J1364">
        <v>202.10000610351599</v>
      </c>
      <c r="K1364">
        <v>202.82000732421901</v>
      </c>
      <c r="L1364">
        <v>43604000</v>
      </c>
      <c r="M1364">
        <v>202.82000732421901</v>
      </c>
      <c r="N1364">
        <v>596.96002197265602</v>
      </c>
      <c r="O1364">
        <v>597.95001220703102</v>
      </c>
      <c r="P1364">
        <v>595.489990234375</v>
      </c>
      <c r="Q1364">
        <v>595.92999267578102</v>
      </c>
      <c r="R1364">
        <v>57314200</v>
      </c>
      <c r="S1364">
        <v>594.17346191406205</v>
      </c>
    </row>
    <row r="1365" spans="1:19" x14ac:dyDescent="0.35">
      <c r="A1365" s="1">
        <v>45813</v>
      </c>
      <c r="B1365">
        <v>322.489990234375</v>
      </c>
      <c r="C1365">
        <v>324.54998779296898</v>
      </c>
      <c r="D1365">
        <v>273.20999145507801</v>
      </c>
      <c r="E1365">
        <v>284.70001220703102</v>
      </c>
      <c r="F1365">
        <v>287499800</v>
      </c>
      <c r="G1365">
        <v>284.70001220703102</v>
      </c>
      <c r="H1365">
        <v>203.5</v>
      </c>
      <c r="I1365">
        <v>204.75</v>
      </c>
      <c r="J1365">
        <v>200.14999389648401</v>
      </c>
      <c r="K1365">
        <v>200.63000488281199</v>
      </c>
      <c r="L1365">
        <v>55126100</v>
      </c>
      <c r="M1365">
        <v>200.63000488281199</v>
      </c>
      <c r="N1365">
        <v>597.63000488281205</v>
      </c>
      <c r="O1365">
        <v>599</v>
      </c>
      <c r="P1365">
        <v>591.04998779296898</v>
      </c>
      <c r="Q1365">
        <v>593.04998779296898</v>
      </c>
      <c r="R1365">
        <v>92278700</v>
      </c>
      <c r="S1365">
        <v>591.30194091796898</v>
      </c>
    </row>
    <row r="1366" spans="1:19" x14ac:dyDescent="0.35">
      <c r="A1366" s="1">
        <v>45814</v>
      </c>
      <c r="B1366">
        <v>298.82998657226602</v>
      </c>
      <c r="C1366">
        <v>305.5</v>
      </c>
      <c r="D1366">
        <v>291.14001464843801</v>
      </c>
      <c r="E1366">
        <v>295.14001464843801</v>
      </c>
      <c r="F1366">
        <v>164747700</v>
      </c>
      <c r="G1366">
        <v>295.14001464843801</v>
      </c>
      <c r="H1366">
        <v>203</v>
      </c>
      <c r="I1366">
        <v>205.69999694824199</v>
      </c>
      <c r="J1366">
        <v>202.05000305175801</v>
      </c>
      <c r="K1366">
        <v>203.919998168945</v>
      </c>
      <c r="L1366">
        <v>46607700</v>
      </c>
      <c r="M1366">
        <v>203.919998168945</v>
      </c>
      <c r="N1366">
        <v>598.65997314453102</v>
      </c>
      <c r="O1366">
        <v>600.83001708984398</v>
      </c>
      <c r="P1366">
        <v>596.85998535156205</v>
      </c>
      <c r="Q1366">
        <v>599.14001464843795</v>
      </c>
      <c r="R1366">
        <v>66588700</v>
      </c>
      <c r="S1366">
        <v>597.3740234375</v>
      </c>
    </row>
    <row r="1367" spans="1:19" x14ac:dyDescent="0.35">
      <c r="A1367" s="1">
        <v>45817</v>
      </c>
      <c r="B1367">
        <v>285.95999145507801</v>
      </c>
      <c r="C1367">
        <v>309.82998657226602</v>
      </c>
      <c r="D1367">
        <v>281.85000610351602</v>
      </c>
      <c r="E1367">
        <v>308.57998657226602</v>
      </c>
      <c r="F1367">
        <v>140908900</v>
      </c>
      <c r="G1367">
        <v>308.57998657226602</v>
      </c>
      <c r="H1367">
        <v>204.38999938964801</v>
      </c>
      <c r="I1367">
        <v>206</v>
      </c>
      <c r="J1367">
        <v>200.02000427246099</v>
      </c>
      <c r="K1367">
        <v>201.44999694824199</v>
      </c>
      <c r="L1367">
        <v>72862600</v>
      </c>
      <c r="M1367">
        <v>201.44999694824199</v>
      </c>
      <c r="N1367">
        <v>599.719970703125</v>
      </c>
      <c r="O1367">
        <v>601.25</v>
      </c>
      <c r="P1367">
        <v>598.489990234375</v>
      </c>
      <c r="Q1367">
        <v>599.67999267578102</v>
      </c>
      <c r="R1367">
        <v>53016400</v>
      </c>
      <c r="S1367">
        <v>597.91241455078102</v>
      </c>
    </row>
    <row r="1368" spans="1:19" x14ac:dyDescent="0.35">
      <c r="A1368" s="1">
        <v>45818</v>
      </c>
      <c r="B1368">
        <v>314.94000244140602</v>
      </c>
      <c r="C1368">
        <v>327.82998657226602</v>
      </c>
      <c r="D1368">
        <v>310.67001342773398</v>
      </c>
      <c r="E1368">
        <v>326.08999633789102</v>
      </c>
      <c r="F1368">
        <v>151256500</v>
      </c>
      <c r="G1368">
        <v>326.08999633789102</v>
      </c>
      <c r="H1368">
        <v>200.60000610351599</v>
      </c>
      <c r="I1368">
        <v>204.35000610351599</v>
      </c>
      <c r="J1368">
        <v>200.57000732421901</v>
      </c>
      <c r="K1368">
        <v>202.669998168945</v>
      </c>
      <c r="L1368">
        <v>54672600</v>
      </c>
      <c r="M1368">
        <v>202.669998168945</v>
      </c>
      <c r="N1368">
        <v>600.219970703125</v>
      </c>
      <c r="O1368">
        <v>603.469970703125</v>
      </c>
      <c r="P1368">
        <v>599.09002685546898</v>
      </c>
      <c r="Q1368">
        <v>603.08001708984398</v>
      </c>
      <c r="R1368">
        <v>66247000</v>
      </c>
      <c r="S1368">
        <v>601.30236816406205</v>
      </c>
    </row>
    <row r="1369" spans="1:19" x14ac:dyDescent="0.35">
      <c r="A1369" s="1">
        <v>45819</v>
      </c>
      <c r="B1369">
        <v>334.39999389648398</v>
      </c>
      <c r="C1369">
        <v>335.5</v>
      </c>
      <c r="D1369">
        <v>322.5</v>
      </c>
      <c r="E1369">
        <v>326.42999267578102</v>
      </c>
      <c r="F1369">
        <v>122611400</v>
      </c>
      <c r="G1369">
        <v>326.42999267578102</v>
      </c>
      <c r="H1369">
        <v>203.5</v>
      </c>
      <c r="I1369">
        <v>204.5</v>
      </c>
      <c r="J1369">
        <v>198.41000366210901</v>
      </c>
      <c r="K1369">
        <v>198.77999877929699</v>
      </c>
      <c r="L1369">
        <v>60989900</v>
      </c>
      <c r="M1369">
        <v>198.77999877929699</v>
      </c>
      <c r="N1369">
        <v>604.19000244140602</v>
      </c>
      <c r="O1369">
        <v>605.05999755859398</v>
      </c>
      <c r="P1369">
        <v>599.27001953125</v>
      </c>
      <c r="Q1369">
        <v>601.35998535156205</v>
      </c>
      <c r="R1369">
        <v>73658200</v>
      </c>
      <c r="S1369">
        <v>599.58746337890602</v>
      </c>
    </row>
    <row r="1370" spans="1:19" x14ac:dyDescent="0.35">
      <c r="A1370" s="1">
        <v>45820</v>
      </c>
      <c r="B1370">
        <v>323.07998657226602</v>
      </c>
      <c r="C1370">
        <v>332.55999755859398</v>
      </c>
      <c r="D1370">
        <v>316.85998535156199</v>
      </c>
      <c r="E1370">
        <v>319.10998535156199</v>
      </c>
      <c r="F1370">
        <v>105127500</v>
      </c>
      <c r="G1370">
        <v>319.10998535156199</v>
      </c>
      <c r="H1370">
        <v>199.080001831055</v>
      </c>
      <c r="I1370">
        <v>199.67999267578099</v>
      </c>
      <c r="J1370">
        <v>197.36000061035199</v>
      </c>
      <c r="K1370">
        <v>199.19999694824199</v>
      </c>
      <c r="L1370">
        <v>43904600</v>
      </c>
      <c r="M1370">
        <v>199.19999694824199</v>
      </c>
      <c r="N1370">
        <v>600.010009765625</v>
      </c>
      <c r="O1370">
        <v>603.75</v>
      </c>
      <c r="P1370">
        <v>599.52001953125</v>
      </c>
      <c r="Q1370">
        <v>603.75</v>
      </c>
      <c r="R1370">
        <v>64129000</v>
      </c>
      <c r="S1370">
        <v>601.97039794921898</v>
      </c>
    </row>
    <row r="1371" spans="1:19" x14ac:dyDescent="0.35">
      <c r="A1371" s="1">
        <v>45821</v>
      </c>
      <c r="B1371">
        <v>313.97000122070301</v>
      </c>
      <c r="C1371">
        <v>332.989990234375</v>
      </c>
      <c r="D1371">
        <v>313.29998779296898</v>
      </c>
      <c r="E1371">
        <v>325.30999755859398</v>
      </c>
      <c r="F1371">
        <v>128964300</v>
      </c>
      <c r="G1371">
        <v>325.30999755859398</v>
      </c>
      <c r="H1371">
        <v>199.72999572753901</v>
      </c>
      <c r="I1371">
        <v>200.36999511718801</v>
      </c>
      <c r="J1371">
        <v>195.69999694824199</v>
      </c>
      <c r="K1371">
        <v>196.44999694824199</v>
      </c>
      <c r="L1371">
        <v>51447300</v>
      </c>
      <c r="M1371">
        <v>196.44999694824199</v>
      </c>
      <c r="N1371">
        <v>598.5</v>
      </c>
      <c r="O1371">
        <v>601.84997558593795</v>
      </c>
      <c r="P1371">
        <v>595.47998046875</v>
      </c>
      <c r="Q1371">
        <v>597</v>
      </c>
      <c r="R1371">
        <v>89506000</v>
      </c>
      <c r="S1371">
        <v>595.24029541015602</v>
      </c>
    </row>
    <row r="1372" spans="1:19" x14ac:dyDescent="0.35">
      <c r="A1372" s="1">
        <v>45824</v>
      </c>
      <c r="B1372">
        <v>331.29000854492199</v>
      </c>
      <c r="C1372">
        <v>332.04998779296898</v>
      </c>
      <c r="D1372">
        <v>326.41000366210898</v>
      </c>
      <c r="E1372">
        <v>329.13000488281199</v>
      </c>
      <c r="F1372">
        <v>83925900</v>
      </c>
      <c r="G1372">
        <v>329.13000488281199</v>
      </c>
      <c r="H1372">
        <v>197.30000305175801</v>
      </c>
      <c r="I1372">
        <v>198.69000244140599</v>
      </c>
      <c r="J1372">
        <v>196.55999755859401</v>
      </c>
      <c r="K1372">
        <v>198.419998168945</v>
      </c>
      <c r="L1372">
        <v>43020700</v>
      </c>
      <c r="M1372">
        <v>198.419998168945</v>
      </c>
      <c r="N1372">
        <v>600.40002441406205</v>
      </c>
      <c r="O1372">
        <v>604.45001220703102</v>
      </c>
      <c r="P1372">
        <v>600.219970703125</v>
      </c>
      <c r="Q1372">
        <v>602.67999267578102</v>
      </c>
      <c r="R1372">
        <v>79984100</v>
      </c>
      <c r="S1372">
        <v>600.903564453125</v>
      </c>
    </row>
    <row r="1373" spans="1:19" x14ac:dyDescent="0.35">
      <c r="A1373" s="1">
        <v>45825</v>
      </c>
      <c r="B1373">
        <v>326.08999633789102</v>
      </c>
      <c r="C1373">
        <v>327.260009765625</v>
      </c>
      <c r="D1373">
        <v>314.739990234375</v>
      </c>
      <c r="E1373">
        <v>316.35000610351602</v>
      </c>
      <c r="F1373">
        <v>88282700</v>
      </c>
      <c r="G1373">
        <v>316.35000610351602</v>
      </c>
      <c r="H1373">
        <v>197.19999694824199</v>
      </c>
      <c r="I1373">
        <v>198.38999938964801</v>
      </c>
      <c r="J1373">
        <v>195.21000671386699</v>
      </c>
      <c r="K1373">
        <v>195.63999938964801</v>
      </c>
      <c r="L1373">
        <v>38856200</v>
      </c>
      <c r="M1373">
        <v>195.63999938964801</v>
      </c>
      <c r="N1373">
        <v>600.21002197265602</v>
      </c>
      <c r="O1373">
        <v>601.75</v>
      </c>
      <c r="P1373">
        <v>596.760009765625</v>
      </c>
      <c r="Q1373">
        <v>597.530029296875</v>
      </c>
      <c r="R1373">
        <v>82209400</v>
      </c>
      <c r="S1373">
        <v>595.768798828125</v>
      </c>
    </row>
    <row r="1374" spans="1:19" x14ac:dyDescent="0.35">
      <c r="A1374" s="1">
        <v>45826</v>
      </c>
      <c r="B1374">
        <v>317.30999755859398</v>
      </c>
      <c r="C1374">
        <v>329.32000732421898</v>
      </c>
      <c r="D1374">
        <v>315.45001220703102</v>
      </c>
      <c r="E1374">
        <v>322.04998779296898</v>
      </c>
      <c r="F1374">
        <v>95137700</v>
      </c>
      <c r="G1374">
        <v>322.04998779296898</v>
      </c>
      <c r="H1374">
        <v>195.94000244140599</v>
      </c>
      <c r="I1374">
        <v>197.57000732421901</v>
      </c>
      <c r="J1374">
        <v>195.07000732421901</v>
      </c>
      <c r="K1374">
        <v>196.580001831055</v>
      </c>
      <c r="L1374">
        <v>45394700</v>
      </c>
      <c r="M1374">
        <v>196.580001831055</v>
      </c>
      <c r="N1374">
        <v>598.44000244140602</v>
      </c>
      <c r="O1374">
        <v>601.219970703125</v>
      </c>
      <c r="P1374">
        <v>596.469970703125</v>
      </c>
      <c r="Q1374">
        <v>597.44000244140602</v>
      </c>
      <c r="R1374">
        <v>76605000</v>
      </c>
      <c r="S1374">
        <v>595.67901611328102</v>
      </c>
    </row>
    <row r="1375" spans="1:19" x14ac:dyDescent="0.35">
      <c r="A1375" s="1">
        <v>45828</v>
      </c>
      <c r="B1375">
        <v>327.95001220703102</v>
      </c>
      <c r="C1375">
        <v>332.35998535156199</v>
      </c>
      <c r="D1375">
        <v>317.77999877929699</v>
      </c>
      <c r="E1375">
        <v>322.16000366210898</v>
      </c>
      <c r="F1375">
        <v>108688000</v>
      </c>
      <c r="G1375">
        <v>322.16000366210898</v>
      </c>
      <c r="H1375">
        <v>198.24000549316401</v>
      </c>
      <c r="I1375">
        <v>201.69999694824199</v>
      </c>
      <c r="J1375">
        <v>196.86000061035199</v>
      </c>
      <c r="K1375">
        <v>201</v>
      </c>
      <c r="L1375">
        <v>96813500</v>
      </c>
      <c r="M1375">
        <v>201</v>
      </c>
      <c r="N1375">
        <v>598.38000488281205</v>
      </c>
      <c r="O1375">
        <v>599.46002197265602</v>
      </c>
      <c r="P1375">
        <v>592.85998535156205</v>
      </c>
      <c r="Q1375">
        <v>594.280029296875</v>
      </c>
      <c r="R1375">
        <v>94051400</v>
      </c>
      <c r="S1375">
        <v>594.280029296875</v>
      </c>
    </row>
    <row r="1376" spans="1:19" x14ac:dyDescent="0.35">
      <c r="A1376" s="1">
        <v>45831</v>
      </c>
      <c r="B1376">
        <v>327.54000854492199</v>
      </c>
      <c r="C1376">
        <v>357.54000854492199</v>
      </c>
      <c r="D1376">
        <v>327.48001098632801</v>
      </c>
      <c r="E1376">
        <v>348.67999267578102</v>
      </c>
      <c r="F1376">
        <v>190716800</v>
      </c>
      <c r="G1376">
        <v>348.67999267578102</v>
      </c>
      <c r="H1376">
        <v>201.63000488281199</v>
      </c>
      <c r="I1376">
        <v>202.30000305175801</v>
      </c>
      <c r="J1376">
        <v>198.96000671386699</v>
      </c>
      <c r="K1376">
        <v>201.5</v>
      </c>
      <c r="L1376">
        <v>55814300</v>
      </c>
      <c r="M1376">
        <v>201.5</v>
      </c>
      <c r="N1376">
        <v>595.03997802734398</v>
      </c>
      <c r="O1376">
        <v>600.53997802734398</v>
      </c>
      <c r="P1376">
        <v>591.89001464843795</v>
      </c>
      <c r="Q1376">
        <v>600.15002441406205</v>
      </c>
      <c r="R1376">
        <v>87426000</v>
      </c>
      <c r="S1376">
        <v>600.15002441406205</v>
      </c>
    </row>
    <row r="1377" spans="1:19" x14ac:dyDescent="0.35">
      <c r="A1377" s="1">
        <v>45832</v>
      </c>
      <c r="B1377">
        <v>356.17001342773398</v>
      </c>
      <c r="C1377">
        <v>356.260009765625</v>
      </c>
      <c r="D1377">
        <v>340.44000244140602</v>
      </c>
      <c r="E1377">
        <v>340.47000122070301</v>
      </c>
      <c r="F1377">
        <v>114736200</v>
      </c>
      <c r="G1377">
        <v>340.47000122070301</v>
      </c>
      <c r="H1377">
        <v>202.58999633789099</v>
      </c>
      <c r="I1377">
        <v>203.44000244140599</v>
      </c>
      <c r="J1377">
        <v>200.19999694824199</v>
      </c>
      <c r="K1377">
        <v>200.30000305175801</v>
      </c>
      <c r="L1377">
        <v>54064000</v>
      </c>
      <c r="M1377">
        <v>200.30000305175801</v>
      </c>
      <c r="N1377">
        <v>604.33001708984398</v>
      </c>
      <c r="O1377">
        <v>607.84997558593795</v>
      </c>
      <c r="P1377">
        <v>603.40997314453102</v>
      </c>
      <c r="Q1377">
        <v>606.780029296875</v>
      </c>
      <c r="R1377">
        <v>67735300</v>
      </c>
      <c r="S1377">
        <v>606.780029296875</v>
      </c>
    </row>
    <row r="1378" spans="1:19" x14ac:dyDescent="0.35">
      <c r="A1378" s="1">
        <v>45833</v>
      </c>
      <c r="B1378">
        <v>342.70001220703102</v>
      </c>
      <c r="C1378">
        <v>343</v>
      </c>
      <c r="D1378">
        <v>320.39999389648398</v>
      </c>
      <c r="E1378">
        <v>327.54998779296898</v>
      </c>
      <c r="F1378">
        <v>119845100</v>
      </c>
      <c r="G1378">
        <v>327.54998779296898</v>
      </c>
      <c r="H1378">
        <v>201.44999694824199</v>
      </c>
      <c r="I1378">
        <v>203.669998168945</v>
      </c>
      <c r="J1378">
        <v>200.61999511718801</v>
      </c>
      <c r="K1378">
        <v>201.55999755859401</v>
      </c>
      <c r="L1378">
        <v>39525700</v>
      </c>
      <c r="M1378">
        <v>201.55999755859401</v>
      </c>
      <c r="N1378">
        <v>607.90997314453102</v>
      </c>
      <c r="O1378">
        <v>608.60998535156205</v>
      </c>
      <c r="P1378">
        <v>605.53997802734398</v>
      </c>
      <c r="Q1378">
        <v>607.11999511718795</v>
      </c>
      <c r="R1378">
        <v>62114800</v>
      </c>
      <c r="S1378">
        <v>607.11999511718795</v>
      </c>
    </row>
    <row r="1379" spans="1:19" x14ac:dyDescent="0.35">
      <c r="A1379" s="1">
        <v>45834</v>
      </c>
      <c r="B1379">
        <v>324.60998535156199</v>
      </c>
      <c r="C1379">
        <v>331.04998779296898</v>
      </c>
      <c r="D1379">
        <v>323.60998535156199</v>
      </c>
      <c r="E1379">
        <v>325.77999877929699</v>
      </c>
      <c r="F1379">
        <v>80440900</v>
      </c>
      <c r="G1379">
        <v>325.77999877929699</v>
      </c>
      <c r="H1379">
        <v>201.42999267578099</v>
      </c>
      <c r="I1379">
        <v>202.63999938964801</v>
      </c>
      <c r="J1379">
        <v>199.46000671386699</v>
      </c>
      <c r="K1379">
        <v>201</v>
      </c>
      <c r="L1379">
        <v>50799100</v>
      </c>
      <c r="M1379">
        <v>201</v>
      </c>
      <c r="N1379">
        <v>608.989990234375</v>
      </c>
      <c r="O1379">
        <v>612.30999755859398</v>
      </c>
      <c r="P1379">
        <v>608.36999511718795</v>
      </c>
      <c r="Q1379">
        <v>611.86999511718795</v>
      </c>
      <c r="R1379">
        <v>78548400</v>
      </c>
      <c r="S1379">
        <v>611.86999511718795</v>
      </c>
    </row>
    <row r="1380" spans="1:19" x14ac:dyDescent="0.35">
      <c r="A1380" s="1">
        <v>45835</v>
      </c>
      <c r="B1380">
        <v>324.510009765625</v>
      </c>
      <c r="C1380">
        <v>329.33999633789102</v>
      </c>
      <c r="D1380">
        <v>317.5</v>
      </c>
      <c r="E1380">
        <v>323.63000488281199</v>
      </c>
      <c r="F1380">
        <v>89067000</v>
      </c>
      <c r="G1380">
        <v>323.63000488281199</v>
      </c>
      <c r="H1380">
        <v>201.88999938964801</v>
      </c>
      <c r="I1380">
        <v>203.22000122070301</v>
      </c>
      <c r="J1380">
        <v>200</v>
      </c>
      <c r="K1380">
        <v>201.080001831055</v>
      </c>
      <c r="L1380">
        <v>73188600</v>
      </c>
      <c r="M1380">
        <v>201.080001831055</v>
      </c>
      <c r="N1380">
        <v>612.88000488281205</v>
      </c>
      <c r="O1380">
        <v>616.39001464843795</v>
      </c>
      <c r="P1380">
        <v>610.83001708984398</v>
      </c>
      <c r="Q1380">
        <v>614.90997314453102</v>
      </c>
      <c r="R1380">
        <v>86258400</v>
      </c>
      <c r="S1380">
        <v>614.90997314453102</v>
      </c>
    </row>
    <row r="1381" spans="1:19" x14ac:dyDescent="0.35">
      <c r="A1381" s="1">
        <v>45838</v>
      </c>
      <c r="B1381">
        <v>319.89999389648398</v>
      </c>
      <c r="C1381">
        <v>325.57998657226602</v>
      </c>
      <c r="D1381">
        <v>316.60000610351602</v>
      </c>
      <c r="E1381">
        <v>317.66000366210898</v>
      </c>
      <c r="F1381">
        <v>76695100</v>
      </c>
      <c r="G1381">
        <v>317.66000366210898</v>
      </c>
      <c r="H1381">
        <v>202.00999450683599</v>
      </c>
      <c r="I1381">
        <v>207.38999938964801</v>
      </c>
      <c r="J1381">
        <v>199.25999450683599</v>
      </c>
      <c r="K1381">
        <v>205.169998168945</v>
      </c>
      <c r="L1381">
        <v>91912800</v>
      </c>
      <c r="M1381">
        <v>205.169998168945</v>
      </c>
      <c r="N1381">
        <v>617.38000488281205</v>
      </c>
      <c r="O1381">
        <v>619.219970703125</v>
      </c>
      <c r="P1381">
        <v>615.03997802734398</v>
      </c>
      <c r="Q1381">
        <v>617.84997558593795</v>
      </c>
      <c r="R1381">
        <v>92502500</v>
      </c>
      <c r="S1381">
        <v>617.84997558593795</v>
      </c>
    </row>
    <row r="1382" spans="1:19" x14ac:dyDescent="0.35">
      <c r="A1382" s="1">
        <v>45839</v>
      </c>
      <c r="B1382">
        <v>298.45999145507801</v>
      </c>
      <c r="C1382">
        <v>305.89001464843801</v>
      </c>
      <c r="D1382">
        <v>293.20999145507801</v>
      </c>
      <c r="E1382">
        <v>300.70999145507801</v>
      </c>
      <c r="F1382">
        <v>145085700</v>
      </c>
      <c r="G1382">
        <v>300.70999145507801</v>
      </c>
      <c r="H1382">
        <v>206.669998168945</v>
      </c>
      <c r="I1382">
        <v>210.19000244140599</v>
      </c>
      <c r="J1382">
        <v>206.13999938964801</v>
      </c>
      <c r="K1382">
        <v>207.82000732421901</v>
      </c>
      <c r="L1382">
        <v>78788900</v>
      </c>
      <c r="M1382">
        <v>207.82000732421901</v>
      </c>
      <c r="N1382">
        <v>616.35998535156205</v>
      </c>
      <c r="O1382">
        <v>618.83001708984398</v>
      </c>
      <c r="P1382">
        <v>615.52001953125</v>
      </c>
      <c r="Q1382">
        <v>617.65002441406205</v>
      </c>
      <c r="R1382">
        <v>70030100</v>
      </c>
      <c r="S1382">
        <v>617.65002441406205</v>
      </c>
    </row>
    <row r="1383" spans="1:19" x14ac:dyDescent="0.35">
      <c r="A1383" s="1">
        <v>45840</v>
      </c>
      <c r="B1383">
        <v>312.63000488281199</v>
      </c>
      <c r="C1383">
        <v>316.82998657226602</v>
      </c>
      <c r="D1383">
        <v>303.82000732421898</v>
      </c>
      <c r="E1383">
        <v>315.64999389648398</v>
      </c>
      <c r="F1383">
        <v>119483700</v>
      </c>
      <c r="G1383">
        <v>315.64999389648398</v>
      </c>
      <c r="H1383">
        <v>208.91000366210901</v>
      </c>
      <c r="I1383">
        <v>213.33999633789099</v>
      </c>
      <c r="J1383">
        <v>208.13999938964801</v>
      </c>
      <c r="K1383">
        <v>212.44000244140599</v>
      </c>
      <c r="L1383">
        <v>67941800</v>
      </c>
      <c r="M1383">
        <v>212.44000244140599</v>
      </c>
      <c r="N1383">
        <v>617.239990234375</v>
      </c>
      <c r="O1383">
        <v>620.489990234375</v>
      </c>
      <c r="P1383">
        <v>616.60998535156205</v>
      </c>
      <c r="Q1383">
        <v>620.45001220703102</v>
      </c>
      <c r="R1383">
        <v>66510400</v>
      </c>
      <c r="S1383">
        <v>620.45001220703102</v>
      </c>
    </row>
    <row r="1384" spans="1:19" x14ac:dyDescent="0.35">
      <c r="A1384" s="1">
        <v>45841</v>
      </c>
      <c r="B1384">
        <v>317.989990234375</v>
      </c>
      <c r="C1384">
        <v>318.45001220703102</v>
      </c>
      <c r="D1384">
        <v>312.760009765625</v>
      </c>
      <c r="E1384">
        <v>315.35000610351602</v>
      </c>
      <c r="F1384">
        <v>58042300</v>
      </c>
      <c r="G1384">
        <v>315.35000610351602</v>
      </c>
      <c r="H1384">
        <v>212.14999389648401</v>
      </c>
      <c r="I1384">
        <v>214.64999389648401</v>
      </c>
      <c r="J1384">
        <v>211.80999755859401</v>
      </c>
      <c r="K1384">
        <v>213.55000305175801</v>
      </c>
      <c r="L1384">
        <v>34955800</v>
      </c>
      <c r="M1384">
        <v>213.55000305175801</v>
      </c>
      <c r="N1384">
        <v>622.45001220703102</v>
      </c>
      <c r="O1384">
        <v>626.280029296875</v>
      </c>
      <c r="P1384">
        <v>622.42999267578102</v>
      </c>
      <c r="Q1384">
        <v>625.34002685546898</v>
      </c>
      <c r="R1384">
        <v>51065800</v>
      </c>
      <c r="S1384">
        <v>625.34002685546898</v>
      </c>
    </row>
    <row r="1385" spans="1:19" x14ac:dyDescent="0.35">
      <c r="A1385" s="1">
        <v>45845</v>
      </c>
      <c r="B1385">
        <v>291.36999511718801</v>
      </c>
      <c r="C1385">
        <v>296.14999389648398</v>
      </c>
      <c r="D1385">
        <v>288.76998901367199</v>
      </c>
      <c r="E1385">
        <v>293.94000244140602</v>
      </c>
      <c r="F1385">
        <v>131177900</v>
      </c>
      <c r="G1385">
        <v>293.94000244140602</v>
      </c>
      <c r="H1385">
        <v>212.67999267578099</v>
      </c>
      <c r="I1385">
        <v>216.22999572753901</v>
      </c>
      <c r="J1385">
        <v>208.80000305175801</v>
      </c>
      <c r="K1385">
        <v>209.94999694824199</v>
      </c>
      <c r="L1385">
        <v>50229000</v>
      </c>
      <c r="M1385">
        <v>209.94999694824199</v>
      </c>
      <c r="N1385">
        <v>623.35998535156205</v>
      </c>
      <c r="O1385">
        <v>624.030029296875</v>
      </c>
      <c r="P1385">
        <v>617.86999511718795</v>
      </c>
      <c r="Q1385">
        <v>620.67999267578102</v>
      </c>
      <c r="R1385">
        <v>74814500</v>
      </c>
      <c r="S1385">
        <v>620.67999267578102</v>
      </c>
    </row>
    <row r="1386" spans="1:19" x14ac:dyDescent="0.35">
      <c r="A1386" s="1">
        <v>45846</v>
      </c>
      <c r="B1386">
        <v>297</v>
      </c>
      <c r="C1386">
        <v>304.04998779296898</v>
      </c>
      <c r="D1386">
        <v>294.35000610351602</v>
      </c>
      <c r="E1386">
        <v>297.80999755859398</v>
      </c>
      <c r="F1386">
        <v>103246700</v>
      </c>
      <c r="G1386">
        <v>297.80999755859398</v>
      </c>
      <c r="H1386">
        <v>210.10000610351599</v>
      </c>
      <c r="I1386">
        <v>211.42999267578099</v>
      </c>
      <c r="J1386">
        <v>208.44999694824199</v>
      </c>
      <c r="K1386">
        <v>210.00999450683599</v>
      </c>
      <c r="L1386">
        <v>42848900</v>
      </c>
      <c r="M1386">
        <v>210.00999450683599</v>
      </c>
      <c r="N1386">
        <v>621.34997558593795</v>
      </c>
      <c r="O1386">
        <v>622.10998535156205</v>
      </c>
      <c r="P1386">
        <v>619.52001953125</v>
      </c>
      <c r="Q1386">
        <v>620.34002685546898</v>
      </c>
      <c r="R1386">
        <v>59024600</v>
      </c>
      <c r="S1386">
        <v>620.34002685546898</v>
      </c>
    </row>
    <row r="1387" spans="1:19" x14ac:dyDescent="0.35">
      <c r="A1387" s="1">
        <v>45847</v>
      </c>
      <c r="B1387">
        <v>297.54998779296898</v>
      </c>
      <c r="C1387">
        <v>300.14999389648398</v>
      </c>
      <c r="D1387">
        <v>293.54998779296898</v>
      </c>
      <c r="E1387">
        <v>295.88000488281199</v>
      </c>
      <c r="F1387">
        <v>75586800</v>
      </c>
      <c r="G1387">
        <v>295.88000488281199</v>
      </c>
      <c r="H1387">
        <v>209.52999877929699</v>
      </c>
      <c r="I1387">
        <v>211.330001831055</v>
      </c>
      <c r="J1387">
        <v>207.22000122070301</v>
      </c>
      <c r="K1387">
        <v>211.13999938964801</v>
      </c>
      <c r="L1387">
        <v>48749400</v>
      </c>
      <c r="M1387">
        <v>211.13999938964801</v>
      </c>
      <c r="N1387">
        <v>622.77001953125</v>
      </c>
      <c r="O1387">
        <v>624.719970703125</v>
      </c>
      <c r="P1387">
        <v>620.90997314453102</v>
      </c>
      <c r="Q1387">
        <v>624.05999755859398</v>
      </c>
      <c r="R1387">
        <v>66113300</v>
      </c>
      <c r="S1387">
        <v>624.05999755859398</v>
      </c>
    </row>
    <row r="1388" spans="1:19" x14ac:dyDescent="0.35">
      <c r="A1388" s="1">
        <v>45848</v>
      </c>
      <c r="B1388">
        <v>300.04998779296898</v>
      </c>
      <c r="C1388">
        <v>310.48001098632801</v>
      </c>
      <c r="D1388">
        <v>300</v>
      </c>
      <c r="E1388">
        <v>309.86999511718801</v>
      </c>
      <c r="F1388">
        <v>104365300</v>
      </c>
      <c r="G1388">
        <v>309.86999511718801</v>
      </c>
      <c r="H1388">
        <v>210.50999450683599</v>
      </c>
      <c r="I1388">
        <v>213.47999572753901</v>
      </c>
      <c r="J1388">
        <v>210.02999877929699</v>
      </c>
      <c r="K1388">
        <v>212.41000366210901</v>
      </c>
      <c r="L1388">
        <v>44443600</v>
      </c>
      <c r="M1388">
        <v>212.41000366210901</v>
      </c>
      <c r="N1388">
        <v>624.20001220703102</v>
      </c>
      <c r="O1388">
        <v>626.86999511718795</v>
      </c>
      <c r="P1388">
        <v>623.010009765625</v>
      </c>
      <c r="Q1388">
        <v>625.82000732421898</v>
      </c>
      <c r="R1388">
        <v>57529000</v>
      </c>
      <c r="S1388">
        <v>625.82000732421898</v>
      </c>
    </row>
    <row r="1389" spans="1:19" x14ac:dyDescent="0.35">
      <c r="A1389" s="1">
        <v>45849</v>
      </c>
      <c r="B1389">
        <v>307.89001464843801</v>
      </c>
      <c r="C1389">
        <v>314.08999633789102</v>
      </c>
      <c r="D1389">
        <v>305.64999389648398</v>
      </c>
      <c r="E1389">
        <v>313.510009765625</v>
      </c>
      <c r="F1389">
        <v>79236400</v>
      </c>
      <c r="G1389">
        <v>313.510009765625</v>
      </c>
      <c r="H1389">
        <v>210.57000732421901</v>
      </c>
      <c r="I1389">
        <v>212.13000488281199</v>
      </c>
      <c r="J1389">
        <v>209.86000061035199</v>
      </c>
      <c r="K1389">
        <v>211.16000366210901</v>
      </c>
      <c r="L1389">
        <v>39765800</v>
      </c>
      <c r="M1389">
        <v>211.16000366210901</v>
      </c>
      <c r="N1389">
        <v>622.739990234375</v>
      </c>
      <c r="O1389">
        <v>624.85998535156205</v>
      </c>
      <c r="P1389">
        <v>621.530029296875</v>
      </c>
      <c r="Q1389">
        <v>623.61999511718795</v>
      </c>
      <c r="R1389">
        <v>63670200</v>
      </c>
      <c r="S1389">
        <v>623.61999511718795</v>
      </c>
    </row>
    <row r="1390" spans="1:19" x14ac:dyDescent="0.35">
      <c r="A1390" s="1">
        <v>45852</v>
      </c>
      <c r="B1390">
        <v>317.73001098632801</v>
      </c>
      <c r="C1390">
        <v>322.60000610351602</v>
      </c>
      <c r="D1390">
        <v>312.67001342773398</v>
      </c>
      <c r="E1390">
        <v>316.89999389648398</v>
      </c>
      <c r="F1390">
        <v>78043400</v>
      </c>
      <c r="G1390">
        <v>316.89999389648398</v>
      </c>
      <c r="H1390">
        <v>209.92999267578099</v>
      </c>
      <c r="I1390">
        <v>210.91000366210901</v>
      </c>
      <c r="J1390">
        <v>207.53999328613301</v>
      </c>
      <c r="K1390">
        <v>208.61999511718801</v>
      </c>
      <c r="L1390">
        <v>38840100</v>
      </c>
      <c r="M1390">
        <v>208.61999511718801</v>
      </c>
      <c r="N1390">
        <v>623.15997314453102</v>
      </c>
      <c r="O1390">
        <v>625.15997314453102</v>
      </c>
      <c r="P1390">
        <v>621.79998779296898</v>
      </c>
      <c r="Q1390">
        <v>624.80999755859398</v>
      </c>
      <c r="R1390">
        <v>51898500</v>
      </c>
      <c r="S1390">
        <v>624.80999755859398</v>
      </c>
    </row>
    <row r="1391" spans="1:19" x14ac:dyDescent="0.35">
      <c r="A1391" s="1">
        <v>45853</v>
      </c>
      <c r="B1391">
        <v>319.67999267578102</v>
      </c>
      <c r="C1391">
        <v>321.20001220703102</v>
      </c>
      <c r="D1391">
        <v>310.5</v>
      </c>
      <c r="E1391">
        <v>310.77999877929699</v>
      </c>
      <c r="F1391">
        <v>77556300</v>
      </c>
      <c r="G1391">
        <v>310.77999877929699</v>
      </c>
      <c r="H1391">
        <v>209.22000122070301</v>
      </c>
      <c r="I1391">
        <v>211.88999938964801</v>
      </c>
      <c r="J1391">
        <v>208.919998168945</v>
      </c>
      <c r="K1391">
        <v>209.11000061035199</v>
      </c>
      <c r="L1391">
        <v>42296300</v>
      </c>
      <c r="M1391">
        <v>209.11000061035199</v>
      </c>
      <c r="N1391">
        <v>627.52001953125</v>
      </c>
      <c r="O1391">
        <v>627.85998535156205</v>
      </c>
      <c r="P1391">
        <v>622.05999755859398</v>
      </c>
      <c r="Q1391">
        <v>622.14001464843795</v>
      </c>
      <c r="R1391">
        <v>74317300</v>
      </c>
      <c r="S1391">
        <v>622.14001464843795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E671-7D84-45FD-976A-CB689D006A6D}">
  <dimension ref="A1:M1391"/>
  <sheetViews>
    <sheetView topLeftCell="C1" workbookViewId="0">
      <selection activeCell="D19" sqref="D19"/>
    </sheetView>
  </sheetViews>
  <sheetFormatPr defaultColWidth="28.54296875" defaultRowHeight="14.5" x14ac:dyDescent="0.35"/>
  <cols>
    <col min="1" max="7" width="28.54296875" style="19"/>
    <col min="8" max="8" width="30.81640625" style="19" bestFit="1" customWidth="1"/>
    <col min="9" max="9" width="28.54296875" style="22"/>
    <col min="10" max="10" width="28.54296875" style="19"/>
    <col min="11" max="11" width="28.54296875" style="22"/>
    <col min="12" max="12" width="28.54296875" style="19"/>
    <col min="13" max="13" width="28.54296875" style="22"/>
    <col min="14" max="16384" width="28.54296875" style="19"/>
  </cols>
  <sheetData>
    <row r="1" spans="1:13" x14ac:dyDescent="0.35">
      <c r="A1" s="17" t="s">
        <v>0</v>
      </c>
      <c r="B1" s="17" t="s">
        <v>6</v>
      </c>
      <c r="C1" s="17" t="s">
        <v>12</v>
      </c>
      <c r="D1" s="17" t="s">
        <v>18</v>
      </c>
      <c r="E1" s="17" t="s">
        <v>22</v>
      </c>
      <c r="F1" s="17" t="s">
        <v>23</v>
      </c>
      <c r="G1" s="17" t="s">
        <v>24</v>
      </c>
      <c r="H1" s="17" t="s">
        <v>28</v>
      </c>
      <c r="I1" s="18" t="s">
        <v>25</v>
      </c>
      <c r="J1" s="17" t="s">
        <v>29</v>
      </c>
      <c r="K1" s="18" t="s">
        <v>26</v>
      </c>
      <c r="L1" s="17" t="s">
        <v>30</v>
      </c>
      <c r="M1" s="18" t="s">
        <v>27</v>
      </c>
    </row>
    <row r="2" spans="1:13" x14ac:dyDescent="0.35">
      <c r="A2" s="20">
        <v>43832</v>
      </c>
      <c r="B2" s="21">
        <v>28.6840000152588</v>
      </c>
      <c r="C2" s="19">
        <v>72.620826721191406</v>
      </c>
      <c r="D2" s="19">
        <v>299.40652465820301</v>
      </c>
      <c r="E2" s="19">
        <f>(B3-B2)/B2</f>
        <v>2.9633258297919875E-2</v>
      </c>
      <c r="F2" s="19">
        <f>(C3-C2)/C2</f>
        <v>-9.7217466891256436E-3</v>
      </c>
      <c r="G2" s="19">
        <f>(D3-D2)/D2</f>
        <v>-7.5724549898478844E-3</v>
      </c>
      <c r="H2" s="21">
        <f>(1 + E2)</f>
        <v>1.02963325829792</v>
      </c>
      <c r="I2" s="22">
        <f>H2-1</f>
        <v>2.9633258297919962E-2</v>
      </c>
      <c r="J2" s="19">
        <f>(1 +F2)</f>
        <v>0.99027825331087438</v>
      </c>
      <c r="K2" s="22">
        <f>J2-1</f>
        <v>-9.721746689125621E-3</v>
      </c>
      <c r="L2" s="19">
        <f>(1+G2)</f>
        <v>0.99242754501015207</v>
      </c>
      <c r="M2" s="22">
        <f>L2-1</f>
        <v>-7.5724549898479321E-3</v>
      </c>
    </row>
    <row r="3" spans="1:13" x14ac:dyDescent="0.35">
      <c r="A3" s="20">
        <v>43833</v>
      </c>
      <c r="B3" s="19">
        <v>29.534000396728501</v>
      </c>
      <c r="C3" s="19">
        <v>71.914825439453097</v>
      </c>
      <c r="D3" s="19">
        <v>297.13928222656199</v>
      </c>
      <c r="E3" s="19">
        <f>(B4-B3)/B3</f>
        <v>1.9254637045135563E-2</v>
      </c>
      <c r="F3" s="19">
        <f t="shared" ref="F3:F66" si="0">(C4-C3)/C3</f>
        <v>7.9680501420537932E-3</v>
      </c>
      <c r="G3" s="19">
        <f t="shared" ref="G3:G66" si="1">(D4-D3)/D3</f>
        <v>3.8152713558876274E-3</v>
      </c>
      <c r="H3" s="21">
        <f>H2 * (1 + E3)</f>
        <v>1.0494584729760468</v>
      </c>
      <c r="I3" s="22">
        <f t="shared" ref="I3:I66" si="2">H3-1</f>
        <v>4.9458472976046775E-2</v>
      </c>
      <c r="J3" s="19">
        <f>J2*(1+F3)</f>
        <v>0.9981688400878409</v>
      </c>
      <c r="K3" s="22">
        <f t="shared" ref="K3:K66" si="3">J3-1</f>
        <v>-1.8311599121590971E-3</v>
      </c>
      <c r="L3" s="19">
        <f>L2*(1+G3)</f>
        <v>0.99621392539542319</v>
      </c>
      <c r="M3" s="22">
        <f t="shared" ref="M3:M66" si="4">L3-1</f>
        <v>-3.7860746045768057E-3</v>
      </c>
    </row>
    <row r="4" spans="1:13" x14ac:dyDescent="0.35">
      <c r="A4" s="20">
        <v>43836</v>
      </c>
      <c r="B4" s="19">
        <v>30.102666854858398</v>
      </c>
      <c r="C4" s="19">
        <v>72.487846374511705</v>
      </c>
      <c r="D4" s="19">
        <v>298.27294921875</v>
      </c>
      <c r="E4" s="19">
        <f t="shared" ref="E4:E67" si="5">(B5-B4)/B4</f>
        <v>3.8800524658153063E-2</v>
      </c>
      <c r="F4" s="19">
        <f t="shared" si="0"/>
        <v>-4.702810519215052E-3</v>
      </c>
      <c r="G4" s="19">
        <f t="shared" si="1"/>
        <v>-2.8119029962515082E-3</v>
      </c>
      <c r="H4" s="21">
        <f t="shared" ref="H4:H67" si="6">H3 * (1 + E4)</f>
        <v>1.0901780123344615</v>
      </c>
      <c r="I4" s="22">
        <f t="shared" si="2"/>
        <v>9.0178012334461544E-2</v>
      </c>
      <c r="J4" s="19">
        <f t="shared" ref="J4:J67" si="7">J3*(1+F4)</f>
        <v>0.99347464116672313</v>
      </c>
      <c r="K4" s="22">
        <f t="shared" si="3"/>
        <v>-6.525358833276873E-3</v>
      </c>
      <c r="L4" s="19">
        <f t="shared" ref="L4:L67" si="8">L3*(1+G4)</f>
        <v>0.99341266847369625</v>
      </c>
      <c r="M4" s="22">
        <f t="shared" si="4"/>
        <v>-6.5873315263037524E-3</v>
      </c>
    </row>
    <row r="5" spans="1:13" x14ac:dyDescent="0.35">
      <c r="A5" s="20">
        <v>43837</v>
      </c>
      <c r="B5" s="19">
        <v>31.270666122436499</v>
      </c>
      <c r="C5" s="19">
        <v>72.146949768066406</v>
      </c>
      <c r="D5" s="19">
        <v>297.43423461914102</v>
      </c>
      <c r="E5" s="19">
        <f t="shared" si="5"/>
        <v>4.920482578812161E-2</v>
      </c>
      <c r="F5" s="19">
        <f t="shared" si="0"/>
        <v>1.6086066169686979E-2</v>
      </c>
      <c r="G5" s="19">
        <f t="shared" si="1"/>
        <v>5.3292907839600509E-3</v>
      </c>
      <c r="H5" s="21">
        <f t="shared" si="6"/>
        <v>1.1438200315094196</v>
      </c>
      <c r="I5" s="22">
        <f t="shared" si="2"/>
        <v>0.14382003150941958</v>
      </c>
      <c r="J5" s="19">
        <f t="shared" si="7"/>
        <v>1.0094557399824369</v>
      </c>
      <c r="K5" s="22">
        <f t="shared" si="3"/>
        <v>9.4557399824368726E-3</v>
      </c>
      <c r="L5" s="19">
        <f t="shared" si="8"/>
        <v>0.99870685345246235</v>
      </c>
      <c r="M5" s="22">
        <f t="shared" si="4"/>
        <v>-1.2931465475376491E-3</v>
      </c>
    </row>
    <row r="6" spans="1:13" x14ac:dyDescent="0.35">
      <c r="A6" s="20">
        <v>43838</v>
      </c>
      <c r="B6" s="19">
        <v>32.809333801269503</v>
      </c>
      <c r="C6" s="19">
        <v>73.307510375976605</v>
      </c>
      <c r="D6" s="19">
        <v>299.01934814453102</v>
      </c>
      <c r="E6" s="19">
        <f t="shared" si="5"/>
        <v>-2.1945011900096685E-2</v>
      </c>
      <c r="F6" s="19">
        <f t="shared" si="0"/>
        <v>2.1241055633506853E-2</v>
      </c>
      <c r="G6" s="19">
        <f t="shared" si="1"/>
        <v>6.7806895628271142E-3</v>
      </c>
      <c r="H6" s="21">
        <f t="shared" si="6"/>
        <v>1.1187188873063765</v>
      </c>
      <c r="I6" s="22">
        <f t="shared" si="2"/>
        <v>0.11871888730637647</v>
      </c>
      <c r="J6" s="19">
        <f t="shared" si="7"/>
        <v>1.0308976455149665</v>
      </c>
      <c r="K6" s="22">
        <f t="shared" si="3"/>
        <v>3.0897645514966543E-2</v>
      </c>
      <c r="L6" s="19">
        <f t="shared" si="8"/>
        <v>1.0054787745899914</v>
      </c>
      <c r="M6" s="22">
        <f t="shared" si="4"/>
        <v>5.4787745899913531E-3</v>
      </c>
    </row>
    <row r="7" spans="1:13" x14ac:dyDescent="0.35">
      <c r="A7" s="20">
        <v>43839</v>
      </c>
      <c r="B7" s="19">
        <v>32.089332580566399</v>
      </c>
      <c r="C7" s="19">
        <v>74.864639282226605</v>
      </c>
      <c r="D7" s="19">
        <v>301.04690551757801</v>
      </c>
      <c r="E7" s="19">
        <f t="shared" si="5"/>
        <v>-6.6272976331733357E-3</v>
      </c>
      <c r="F7" s="19">
        <f t="shared" si="0"/>
        <v>2.2603457697186902E-3</v>
      </c>
      <c r="G7" s="19">
        <f t="shared" si="1"/>
        <v>-2.8775315632847166E-3</v>
      </c>
      <c r="H7" s="21">
        <f t="shared" si="6"/>
        <v>1.1113048042723446</v>
      </c>
      <c r="I7" s="22">
        <f t="shared" si="2"/>
        <v>0.11130480427234457</v>
      </c>
      <c r="J7" s="19">
        <f>J6*(1+F7)</f>
        <v>1.0332278306470193</v>
      </c>
      <c r="K7" s="22">
        <f t="shared" si="3"/>
        <v>3.3227830647019285E-2</v>
      </c>
      <c r="L7" s="19">
        <f t="shared" si="8"/>
        <v>1.0025854776798957</v>
      </c>
      <c r="M7" s="22">
        <f t="shared" si="4"/>
        <v>2.585477679895698E-3</v>
      </c>
    </row>
    <row r="8" spans="1:13" x14ac:dyDescent="0.35">
      <c r="A8" s="20">
        <v>43840</v>
      </c>
      <c r="B8" s="19">
        <v>31.876667022705099</v>
      </c>
      <c r="C8" s="19">
        <v>75.033859252929702</v>
      </c>
      <c r="D8" s="19">
        <v>300.18063354492199</v>
      </c>
      <c r="E8" s="19">
        <f t="shared" si="5"/>
        <v>9.7688958850932081E-2</v>
      </c>
      <c r="F8" s="19">
        <f t="shared" si="0"/>
        <v>2.1364459689117019E-2</v>
      </c>
      <c r="G8" s="19">
        <f t="shared" si="1"/>
        <v>6.8772678071953239E-3</v>
      </c>
      <c r="H8" s="21">
        <f t="shared" si="6"/>
        <v>1.2198670135677487</v>
      </c>
      <c r="I8" s="22">
        <f t="shared" si="2"/>
        <v>0.21986701356774874</v>
      </c>
      <c r="J8" s="19">
        <f t="shared" si="7"/>
        <v>1.0553021849845512</v>
      </c>
      <c r="K8" s="22">
        <f t="shared" si="3"/>
        <v>5.5302184984551195E-2</v>
      </c>
      <c r="L8" s="19">
        <f t="shared" si="8"/>
        <v>1.0094805265095053</v>
      </c>
      <c r="M8" s="22">
        <f t="shared" si="4"/>
        <v>9.4805265095052604E-3</v>
      </c>
    </row>
    <row r="9" spans="1:13" x14ac:dyDescent="0.35">
      <c r="A9" s="20">
        <v>43843</v>
      </c>
      <c r="B9" s="19">
        <v>34.990665435791001</v>
      </c>
      <c r="C9" s="19">
        <v>76.636917114257798</v>
      </c>
      <c r="D9" s="19">
        <v>302.24505615234398</v>
      </c>
      <c r="E9" s="19">
        <f t="shared" si="5"/>
        <v>2.488282212020234E-2</v>
      </c>
      <c r="F9" s="19">
        <f t="shared" si="0"/>
        <v>-1.3502998620002897E-2</v>
      </c>
      <c r="G9" s="19">
        <f t="shared" si="1"/>
        <v>-1.5246417445309171E-3</v>
      </c>
      <c r="H9" s="21">
        <f t="shared" si="6"/>
        <v>1.2502207474766576</v>
      </c>
      <c r="I9" s="22">
        <f t="shared" si="2"/>
        <v>0.25022074747665757</v>
      </c>
      <c r="J9" s="19">
        <f t="shared" si="7"/>
        <v>1.0410524410370188</v>
      </c>
      <c r="K9" s="22">
        <f t="shared" si="3"/>
        <v>4.1052441037018772E-2</v>
      </c>
      <c r="L9" s="19">
        <f t="shared" si="8"/>
        <v>1.0079414303584977</v>
      </c>
      <c r="M9" s="22">
        <f t="shared" si="4"/>
        <v>7.9414303584977031E-3</v>
      </c>
    </row>
    <row r="10" spans="1:13" x14ac:dyDescent="0.35">
      <c r="A10" s="20">
        <v>43844</v>
      </c>
      <c r="B10" s="19">
        <v>35.861331939697301</v>
      </c>
      <c r="C10" s="19">
        <v>75.602088928222699</v>
      </c>
      <c r="D10" s="19">
        <v>301.78424072265602</v>
      </c>
      <c r="E10" s="19">
        <f t="shared" si="5"/>
        <v>-3.61020135130578E-2</v>
      </c>
      <c r="F10" s="19">
        <f t="shared" si="0"/>
        <v>-4.2856636839864234E-3</v>
      </c>
      <c r="G10" s="19">
        <f t="shared" si="1"/>
        <v>2.2599153431763479E-3</v>
      </c>
      <c r="H10" s="21">
        <f t="shared" si="6"/>
        <v>1.20508526115695</v>
      </c>
      <c r="I10" s="22">
        <f t="shared" si="2"/>
        <v>0.20508526115695003</v>
      </c>
      <c r="J10" s="19">
        <f t="shared" si="7"/>
        <v>1.036590840397341</v>
      </c>
      <c r="K10" s="22">
        <f t="shared" si="3"/>
        <v>3.6590840397340951E-2</v>
      </c>
      <c r="L10" s="19">
        <f t="shared" si="8"/>
        <v>1.010219292661988</v>
      </c>
      <c r="M10" s="22">
        <f t="shared" si="4"/>
        <v>1.0219292661987955E-2</v>
      </c>
    </row>
    <row r="11" spans="1:13" x14ac:dyDescent="0.35">
      <c r="A11" s="20">
        <v>43845</v>
      </c>
      <c r="B11" s="19">
        <v>34.566665649414098</v>
      </c>
      <c r="C11" s="19">
        <v>75.278083801269503</v>
      </c>
      <c r="D11" s="19">
        <v>302.46624755859398</v>
      </c>
      <c r="E11" s="19">
        <f t="shared" si="5"/>
        <v>-9.6624776360157635E-3</v>
      </c>
      <c r="F11" s="19">
        <f t="shared" si="0"/>
        <v>1.2526288787839714E-2</v>
      </c>
      <c r="G11" s="19">
        <f t="shared" si="1"/>
        <v>8.3183553498067386E-3</v>
      </c>
      <c r="H11" s="21">
        <f t="shared" si="6"/>
        <v>1.1934411517715287</v>
      </c>
      <c r="I11" s="22">
        <f t="shared" si="2"/>
        <v>0.19344115177152865</v>
      </c>
      <c r="J11" s="19">
        <f t="shared" si="7"/>
        <v>1.0495754766189875</v>
      </c>
      <c r="K11" s="22">
        <f t="shared" si="3"/>
        <v>4.9575476618987535E-2</v>
      </c>
      <c r="L11" s="19">
        <f t="shared" si="8"/>
        <v>1.0186226557195808</v>
      </c>
      <c r="M11" s="22">
        <f t="shared" si="4"/>
        <v>1.8622655719580772E-2</v>
      </c>
    </row>
    <row r="12" spans="1:13" x14ac:dyDescent="0.35">
      <c r="A12" s="20">
        <v>43846</v>
      </c>
      <c r="B12" s="19">
        <v>34.232666015625</v>
      </c>
      <c r="C12" s="19">
        <v>76.221038818359403</v>
      </c>
      <c r="D12" s="19">
        <v>304.98226928710898</v>
      </c>
      <c r="E12" s="19">
        <f t="shared" si="5"/>
        <v>-5.8228941569147567E-3</v>
      </c>
      <c r="F12" s="19">
        <f t="shared" si="0"/>
        <v>1.1071079523592554E-2</v>
      </c>
      <c r="G12" s="19">
        <f t="shared" si="1"/>
        <v>3.1126737464246611E-3</v>
      </c>
      <c r="H12" s="21">
        <f t="shared" si="6"/>
        <v>1.1864918702622567</v>
      </c>
      <c r="I12" s="22">
        <f t="shared" si="2"/>
        <v>0.18649187026225666</v>
      </c>
      <c r="J12" s="19">
        <f t="shared" si="7"/>
        <v>1.061195410186649</v>
      </c>
      <c r="K12" s="22">
        <f t="shared" si="3"/>
        <v>6.119541018664898E-2</v>
      </c>
      <c r="L12" s="19">
        <f t="shared" si="8"/>
        <v>1.0217932957175524</v>
      </c>
      <c r="M12" s="22">
        <f t="shared" si="4"/>
        <v>2.1793295717552397E-2</v>
      </c>
    </row>
    <row r="13" spans="1:13" x14ac:dyDescent="0.35">
      <c r="A13" s="20">
        <v>43847</v>
      </c>
      <c r="B13" s="19">
        <v>34.033332824707003</v>
      </c>
      <c r="C13" s="19">
        <v>77.064888000488295</v>
      </c>
      <c r="D13" s="19">
        <v>305.93157958984398</v>
      </c>
      <c r="E13" s="19">
        <f t="shared" si="5"/>
        <v>7.189030619278941E-2</v>
      </c>
      <c r="F13" s="19">
        <f t="shared" si="0"/>
        <v>-6.7768209024632563E-3</v>
      </c>
      <c r="G13" s="19">
        <f t="shared" si="1"/>
        <v>-1.9585494564153092E-3</v>
      </c>
      <c r="H13" s="21">
        <f t="shared" si="6"/>
        <v>1.2717891341106655</v>
      </c>
      <c r="I13" s="22">
        <f t="shared" si="2"/>
        <v>0.27178913411066552</v>
      </c>
      <c r="J13" s="19">
        <f t="shared" si="7"/>
        <v>1.054003878949298</v>
      </c>
      <c r="K13" s="22">
        <f t="shared" si="3"/>
        <v>5.4003878949298034E-2</v>
      </c>
      <c r="L13" s="19">
        <f t="shared" si="8"/>
        <v>1.0197920630136561</v>
      </c>
      <c r="M13" s="22">
        <f t="shared" si="4"/>
        <v>1.9792063013656103E-2</v>
      </c>
    </row>
    <row r="14" spans="1:13" x14ac:dyDescent="0.35">
      <c r="A14" s="20">
        <v>43851</v>
      </c>
      <c r="B14" s="19">
        <v>36.4799995422363</v>
      </c>
      <c r="C14" s="19">
        <v>76.542633056640597</v>
      </c>
      <c r="D14" s="19">
        <v>305.33239746093801</v>
      </c>
      <c r="E14" s="19">
        <f t="shared" si="5"/>
        <v>4.0862644440617817E-2</v>
      </c>
      <c r="F14" s="19">
        <f t="shared" si="0"/>
        <v>3.5694649719775298E-3</v>
      </c>
      <c r="G14" s="19">
        <f t="shared" si="1"/>
        <v>1.2093793465100558E-4</v>
      </c>
      <c r="H14" s="21">
        <f t="shared" si="6"/>
        <v>1.3237578013012707</v>
      </c>
      <c r="I14" s="22">
        <f t="shared" si="2"/>
        <v>0.32375780130127074</v>
      </c>
      <c r="J14" s="19">
        <f t="shared" si="7"/>
        <v>1.0577661088755359</v>
      </c>
      <c r="K14" s="22">
        <f t="shared" si="3"/>
        <v>5.7766108875535904E-2</v>
      </c>
      <c r="L14" s="19">
        <f t="shared" si="8"/>
        <v>1.0199153945595305</v>
      </c>
      <c r="M14" s="22">
        <f t="shared" si="4"/>
        <v>1.9915394559530508E-2</v>
      </c>
    </row>
    <row r="15" spans="1:13" x14ac:dyDescent="0.35">
      <c r="A15" s="20">
        <v>43852</v>
      </c>
      <c r="B15" s="19">
        <v>37.970668792724602</v>
      </c>
      <c r="C15" s="19">
        <v>76.815849304199205</v>
      </c>
      <c r="D15" s="19">
        <v>305.36932373046898</v>
      </c>
      <c r="E15" s="19">
        <f t="shared" si="5"/>
        <v>4.6351221440144828E-3</v>
      </c>
      <c r="F15" s="19">
        <f t="shared" si="0"/>
        <v>4.8158561726801066E-3</v>
      </c>
      <c r="G15" s="19">
        <f t="shared" si="1"/>
        <v>1.1467727167419237E-3</v>
      </c>
      <c r="H15" s="21">
        <f t="shared" si="6"/>
        <v>1.3298935803993941</v>
      </c>
      <c r="I15" s="22">
        <f t="shared" si="2"/>
        <v>0.32989358039939409</v>
      </c>
      <c r="J15" s="19">
        <f t="shared" si="7"/>
        <v>1.062860158320216</v>
      </c>
      <c r="K15" s="22">
        <f t="shared" si="3"/>
        <v>6.2860158320215964E-2</v>
      </c>
      <c r="L15" s="19">
        <f t="shared" si="8"/>
        <v>1.0210850057073966</v>
      </c>
      <c r="M15" s="22">
        <f t="shared" si="4"/>
        <v>2.1085005707396576E-2</v>
      </c>
    </row>
    <row r="16" spans="1:13" x14ac:dyDescent="0.35">
      <c r="A16" s="20">
        <v>43853</v>
      </c>
      <c r="B16" s="19">
        <v>38.1466674804688</v>
      </c>
      <c r="C16" s="19">
        <v>77.185783386230497</v>
      </c>
      <c r="D16" s="19">
        <v>305.71951293945301</v>
      </c>
      <c r="E16" s="19">
        <f t="shared" si="5"/>
        <v>-1.2897603180825803E-2</v>
      </c>
      <c r="F16" s="19">
        <f t="shared" si="0"/>
        <v>-2.8821095800640266E-3</v>
      </c>
      <c r="G16" s="19">
        <f t="shared" si="1"/>
        <v>-8.8929554213258277E-3</v>
      </c>
      <c r="H16" s="21">
        <f t="shared" si="6"/>
        <v>1.3127411407266751</v>
      </c>
      <c r="I16" s="22">
        <f t="shared" si="2"/>
        <v>0.31274114072667514</v>
      </c>
      <c r="J16" s="19">
        <f t="shared" si="7"/>
        <v>1.0597968788756529</v>
      </c>
      <c r="K16" s="22">
        <f t="shared" si="3"/>
        <v>5.9796878875652881E-2</v>
      </c>
      <c r="L16" s="19">
        <f t="shared" si="8"/>
        <v>1.0120045422702564</v>
      </c>
      <c r="M16" s="22">
        <f t="shared" si="4"/>
        <v>1.200454227025638E-2</v>
      </c>
    </row>
    <row r="17" spans="1:13" x14ac:dyDescent="0.35">
      <c r="A17" s="20">
        <v>43854</v>
      </c>
      <c r="B17" s="19">
        <v>37.654666900634801</v>
      </c>
      <c r="C17" s="19">
        <v>76.963325500488295</v>
      </c>
      <c r="D17" s="19">
        <v>303.00076293945301</v>
      </c>
      <c r="E17" s="19">
        <f t="shared" si="5"/>
        <v>-1.2039272835579371E-2</v>
      </c>
      <c r="F17" s="19">
        <f t="shared" si="0"/>
        <v>-2.940500927016652E-2</v>
      </c>
      <c r="G17" s="19">
        <f t="shared" si="1"/>
        <v>-1.6029443446386748E-2</v>
      </c>
      <c r="H17" s="21">
        <f t="shared" si="6"/>
        <v>1.2969366919709771</v>
      </c>
      <c r="I17" s="22">
        <f t="shared" si="2"/>
        <v>0.29693669197097705</v>
      </c>
      <c r="J17" s="19">
        <f t="shared" si="7"/>
        <v>1.0286335418278207</v>
      </c>
      <c r="K17" s="22">
        <f t="shared" si="3"/>
        <v>2.8633541827820741E-2</v>
      </c>
      <c r="L17" s="19">
        <f t="shared" si="8"/>
        <v>0.9957826726924488</v>
      </c>
      <c r="M17" s="22">
        <f t="shared" si="4"/>
        <v>-4.2173273075511997E-3</v>
      </c>
    </row>
    <row r="18" spans="1:13" x14ac:dyDescent="0.35">
      <c r="A18" s="20">
        <v>43857</v>
      </c>
      <c r="B18" s="19">
        <v>37.201332092285199</v>
      </c>
      <c r="C18" s="19">
        <v>74.700218200683594</v>
      </c>
      <c r="D18" s="19">
        <v>298.14382934570301</v>
      </c>
      <c r="E18" s="19">
        <f t="shared" si="5"/>
        <v>1.5913383222042433E-2</v>
      </c>
      <c r="F18" s="19">
        <f t="shared" si="0"/>
        <v>2.8289242472786594E-2</v>
      </c>
      <c r="G18" s="19">
        <f t="shared" si="1"/>
        <v>1.0479266400171751E-2</v>
      </c>
      <c r="H18" s="21">
        <f t="shared" si="6"/>
        <v>1.3175753425650392</v>
      </c>
      <c r="I18" s="22">
        <f t="shared" si="2"/>
        <v>0.31757534256503916</v>
      </c>
      <c r="J18" s="19">
        <f t="shared" si="7"/>
        <v>1.0577328055082291</v>
      </c>
      <c r="K18" s="22">
        <f t="shared" si="3"/>
        <v>5.7732805508229124E-2</v>
      </c>
      <c r="L18" s="19">
        <f t="shared" si="8"/>
        <v>1.0062177445962681</v>
      </c>
      <c r="M18" s="22">
        <f t="shared" si="4"/>
        <v>6.2177445962681155E-3</v>
      </c>
    </row>
    <row r="19" spans="1:13" x14ac:dyDescent="0.35">
      <c r="A19" s="20">
        <v>43858</v>
      </c>
      <c r="B19" s="19">
        <v>37.793331146240199</v>
      </c>
      <c r="C19" s="19">
        <v>76.813430786132798</v>
      </c>
      <c r="D19" s="19">
        <v>301.26815795898398</v>
      </c>
      <c r="E19" s="19">
        <f t="shared" si="5"/>
        <v>2.4854513769904857E-2</v>
      </c>
      <c r="F19" s="19">
        <f t="shared" si="0"/>
        <v>2.0932272158870627E-2</v>
      </c>
      <c r="G19" s="19">
        <f t="shared" si="1"/>
        <v>-8.2628010358429726E-4</v>
      </c>
      <c r="H19" s="21">
        <f t="shared" si="6"/>
        <v>1.350323037059709</v>
      </c>
      <c r="I19" s="22">
        <f t="shared" si="2"/>
        <v>0.35032303705970902</v>
      </c>
      <c r="J19" s="19">
        <f t="shared" si="7"/>
        <v>1.0798735564644932</v>
      </c>
      <c r="K19" s="22">
        <f t="shared" si="3"/>
        <v>7.9873556464493234E-2</v>
      </c>
      <c r="L19" s="19">
        <f t="shared" si="8"/>
        <v>1.0053863268940346</v>
      </c>
      <c r="M19" s="22">
        <f t="shared" si="4"/>
        <v>5.3863268940346209E-3</v>
      </c>
    </row>
    <row r="20" spans="1:13" x14ac:dyDescent="0.35">
      <c r="A20" s="20">
        <v>43859</v>
      </c>
      <c r="B20" s="19">
        <v>38.732666015625</v>
      </c>
      <c r="C20" s="19">
        <v>78.421310424804702</v>
      </c>
      <c r="D20" s="19">
        <v>301.01922607421898</v>
      </c>
      <c r="E20" s="19">
        <f t="shared" si="5"/>
        <v>0.10296225866535541</v>
      </c>
      <c r="F20" s="19">
        <f t="shared" si="0"/>
        <v>-1.4489964721702308E-3</v>
      </c>
      <c r="G20" s="19">
        <f t="shared" si="1"/>
        <v>3.2453016576362167E-3</v>
      </c>
      <c r="H20" s="21">
        <f t="shared" si="6"/>
        <v>1.489355346883239</v>
      </c>
      <c r="I20" s="22">
        <f t="shared" si="2"/>
        <v>0.48935534688323901</v>
      </c>
      <c r="J20" s="19">
        <f t="shared" si="7"/>
        <v>1.0783088234907863</v>
      </c>
      <c r="K20" s="22">
        <f t="shared" si="3"/>
        <v>7.8308823490786272E-2</v>
      </c>
      <c r="L20" s="19">
        <f t="shared" si="8"/>
        <v>1.0086491088072687</v>
      </c>
      <c r="M20" s="22">
        <f t="shared" si="4"/>
        <v>8.6491088072686573E-3</v>
      </c>
    </row>
    <row r="21" spans="1:13" x14ac:dyDescent="0.35">
      <c r="A21" s="20">
        <v>43860</v>
      </c>
      <c r="B21" s="19">
        <v>42.720668792724602</v>
      </c>
      <c r="C21" s="19">
        <v>78.307678222656193</v>
      </c>
      <c r="D21" s="19">
        <v>301.99612426757801</v>
      </c>
      <c r="E21" s="19">
        <f t="shared" si="5"/>
        <v>1.5230690473504617E-2</v>
      </c>
      <c r="F21" s="19">
        <f t="shared" si="0"/>
        <v>-4.4338803875000415E-2</v>
      </c>
      <c r="G21" s="19">
        <f t="shared" si="1"/>
        <v>-1.8157787806940228E-2</v>
      </c>
      <c r="H21" s="21">
        <f t="shared" si="6"/>
        <v>1.5120392571766768</v>
      </c>
      <c r="I21" s="22">
        <f t="shared" si="2"/>
        <v>0.51203925717667675</v>
      </c>
      <c r="J21" s="19">
        <f t="shared" si="7"/>
        <v>1.0304979000493459</v>
      </c>
      <c r="K21" s="22">
        <f t="shared" si="3"/>
        <v>3.0497900049345938E-2</v>
      </c>
      <c r="L21" s="19">
        <f t="shared" si="8"/>
        <v>0.99033427231788695</v>
      </c>
      <c r="M21" s="22">
        <f t="shared" si="4"/>
        <v>-9.6657276821130456E-3</v>
      </c>
    </row>
    <row r="22" spans="1:13" x14ac:dyDescent="0.35">
      <c r="A22" s="20">
        <v>43861</v>
      </c>
      <c r="B22" s="19">
        <v>43.371334075927699</v>
      </c>
      <c r="C22" s="19">
        <v>74.835609436035199</v>
      </c>
      <c r="D22" s="19">
        <v>296.51254272460898</v>
      </c>
      <c r="E22" s="19">
        <f t="shared" si="5"/>
        <v>0.19894859376394999</v>
      </c>
      <c r="F22" s="19">
        <f t="shared" si="0"/>
        <v>-2.7462945973409083E-3</v>
      </c>
      <c r="G22" s="19">
        <f t="shared" si="1"/>
        <v>7.4287861526681565E-3</v>
      </c>
      <c r="H22" s="21">
        <f t="shared" si="6"/>
        <v>1.8128573411078639</v>
      </c>
      <c r="I22" s="22">
        <f t="shared" si="2"/>
        <v>0.8128573411078639</v>
      </c>
      <c r="J22" s="19">
        <f t="shared" si="7"/>
        <v>1.0276678492338693</v>
      </c>
      <c r="K22" s="22">
        <f t="shared" si="3"/>
        <v>2.7667849233869335E-2</v>
      </c>
      <c r="L22" s="19">
        <f t="shared" si="8"/>
        <v>0.99769125384659463</v>
      </c>
      <c r="M22" s="22">
        <f t="shared" si="4"/>
        <v>-2.3087461534053721E-3</v>
      </c>
    </row>
    <row r="23" spans="1:13" x14ac:dyDescent="0.35">
      <c r="A23" s="20">
        <v>43864</v>
      </c>
      <c r="B23" s="19">
        <v>52</v>
      </c>
      <c r="C23" s="19">
        <v>74.630088806152301</v>
      </c>
      <c r="D23" s="19">
        <v>298.71527099609398</v>
      </c>
      <c r="E23" s="19">
        <f t="shared" si="5"/>
        <v>0.13725640223576541</v>
      </c>
      <c r="F23" s="19">
        <f t="shared" si="0"/>
        <v>3.3013781043896961E-2</v>
      </c>
      <c r="G23" s="19">
        <f t="shared" si="1"/>
        <v>1.5241049979863707E-2</v>
      </c>
      <c r="H23" s="21">
        <f t="shared" si="6"/>
        <v>2.0616836175150248</v>
      </c>
      <c r="I23" s="22">
        <f t="shared" si="2"/>
        <v>1.0616836175150248</v>
      </c>
      <c r="J23" s="19">
        <f t="shared" si="7"/>
        <v>1.061595050594329</v>
      </c>
      <c r="K23" s="22">
        <f t="shared" si="3"/>
        <v>6.1595050594329015E-2</v>
      </c>
      <c r="L23" s="19">
        <f t="shared" si="8"/>
        <v>1.0128971161109435</v>
      </c>
      <c r="M23" s="22">
        <f t="shared" si="4"/>
        <v>1.2897116110943463E-2</v>
      </c>
    </row>
    <row r="24" spans="1:13" x14ac:dyDescent="0.35">
      <c r="A24" s="20">
        <v>43865</v>
      </c>
      <c r="B24" s="19">
        <v>59.137332916259801</v>
      </c>
      <c r="C24" s="19">
        <v>77.093910217285199</v>
      </c>
      <c r="D24" s="19">
        <v>303.26800537109398</v>
      </c>
      <c r="E24" s="19">
        <f t="shared" si="5"/>
        <v>-0.17175839479278823</v>
      </c>
      <c r="F24" s="19">
        <f t="shared" si="0"/>
        <v>8.1541017964329252E-3</v>
      </c>
      <c r="G24" s="19">
        <f t="shared" si="1"/>
        <v>1.1547991111632832E-2</v>
      </c>
      <c r="H24" s="21">
        <f t="shared" si="6"/>
        <v>1.7075721488000555</v>
      </c>
      <c r="I24" s="22">
        <f t="shared" si="2"/>
        <v>0.70757214880005548</v>
      </c>
      <c r="J24" s="19">
        <f t="shared" si="7"/>
        <v>1.0702514047034644</v>
      </c>
      <c r="K24" s="22">
        <f t="shared" si="3"/>
        <v>7.025140470346436E-2</v>
      </c>
      <c r="L24" s="19">
        <f t="shared" si="8"/>
        <v>1.0245940430047911</v>
      </c>
      <c r="M24" s="22">
        <f t="shared" si="4"/>
        <v>2.4594043004791066E-2</v>
      </c>
    </row>
    <row r="25" spans="1:13" x14ac:dyDescent="0.35">
      <c r="A25" s="20">
        <v>43866</v>
      </c>
      <c r="B25" s="19">
        <v>48.9799995422363</v>
      </c>
      <c r="C25" s="19">
        <v>77.722541809082003</v>
      </c>
      <c r="D25" s="19">
        <v>306.77014160156199</v>
      </c>
      <c r="E25" s="19">
        <f t="shared" si="5"/>
        <v>1.9409316942545572E-2</v>
      </c>
      <c r="F25" s="19">
        <f t="shared" si="0"/>
        <v>1.1697171630927858E-2</v>
      </c>
      <c r="G25" s="19">
        <f t="shared" si="1"/>
        <v>3.3648208300554637E-3</v>
      </c>
      <c r="H25" s="21">
        <f t="shared" si="6"/>
        <v>1.7407149578383794</v>
      </c>
      <c r="I25" s="22">
        <f t="shared" si="2"/>
        <v>0.74071495783837937</v>
      </c>
      <c r="J25" s="19">
        <f t="shared" si="7"/>
        <v>1.0827703190725224</v>
      </c>
      <c r="K25" s="22">
        <f t="shared" si="3"/>
        <v>8.2770319072522414E-2</v>
      </c>
      <c r="L25" s="19">
        <f t="shared" si="8"/>
        <v>1.0280416183830443</v>
      </c>
      <c r="M25" s="22">
        <f t="shared" si="4"/>
        <v>2.8041618383044309E-2</v>
      </c>
    </row>
    <row r="26" spans="1:13" x14ac:dyDescent="0.35">
      <c r="A26" s="20">
        <v>43867</v>
      </c>
      <c r="B26" s="19">
        <v>49.930667877197301</v>
      </c>
      <c r="C26" s="19">
        <v>78.631675720214801</v>
      </c>
      <c r="D26" s="19">
        <v>307.80236816406199</v>
      </c>
      <c r="E26" s="19">
        <f t="shared" si="5"/>
        <v>-1.1883238056324757E-3</v>
      </c>
      <c r="F26" s="19">
        <f t="shared" si="0"/>
        <v>-1.3592898633675146E-2</v>
      </c>
      <c r="G26" s="19">
        <f t="shared" si="1"/>
        <v>-5.3296289495556697E-3</v>
      </c>
      <c r="H26" s="21">
        <f t="shared" si="6"/>
        <v>1.7386464248151594</v>
      </c>
      <c r="I26" s="22">
        <f t="shared" si="2"/>
        <v>0.73864642481515941</v>
      </c>
      <c r="J26" s="19">
        <f t="shared" si="7"/>
        <v>1.0680523318818176</v>
      </c>
      <c r="K26" s="22">
        <f t="shared" si="3"/>
        <v>6.8052331881817585E-2</v>
      </c>
      <c r="L26" s="19">
        <f t="shared" si="8"/>
        <v>1.022562538012362</v>
      </c>
      <c r="M26" s="22">
        <f t="shared" si="4"/>
        <v>2.2562538012361966E-2</v>
      </c>
    </row>
    <row r="27" spans="1:13" x14ac:dyDescent="0.35">
      <c r="A27" s="20">
        <v>43868</v>
      </c>
      <c r="B27" s="19">
        <v>49.871334075927699</v>
      </c>
      <c r="C27" s="19">
        <v>77.562843322753906</v>
      </c>
      <c r="D27" s="19">
        <v>306.16189575195301</v>
      </c>
      <c r="E27" s="19">
        <f t="shared" si="5"/>
        <v>3.1026496329858211E-2</v>
      </c>
      <c r="F27" s="19">
        <f t="shared" si="0"/>
        <v>4.7496059782509642E-3</v>
      </c>
      <c r="G27" s="19">
        <f t="shared" si="1"/>
        <v>7.4653771268902549E-3</v>
      </c>
      <c r="H27" s="21">
        <f t="shared" si="6"/>
        <v>1.7925905317336082</v>
      </c>
      <c r="I27" s="22">
        <f t="shared" si="2"/>
        <v>0.79259053173360816</v>
      </c>
      <c r="J27" s="19">
        <f t="shared" si="7"/>
        <v>1.0731251596224085</v>
      </c>
      <c r="K27" s="22">
        <f t="shared" si="3"/>
        <v>7.3125159622408509E-2</v>
      </c>
      <c r="L27" s="19">
        <f t="shared" si="8"/>
        <v>1.0301963529944542</v>
      </c>
      <c r="M27" s="22">
        <f t="shared" si="4"/>
        <v>3.0196352994454223E-2</v>
      </c>
    </row>
    <row r="28" spans="1:13" x14ac:dyDescent="0.35">
      <c r="A28" s="20">
        <v>43871</v>
      </c>
      <c r="B28" s="19">
        <v>51.418666839599602</v>
      </c>
      <c r="C28" s="19">
        <v>77.931236267089801</v>
      </c>
      <c r="D28" s="19">
        <v>308.447509765625</v>
      </c>
      <c r="E28" s="19">
        <f t="shared" si="5"/>
        <v>4.0192609370287846E-3</v>
      </c>
      <c r="F28" s="19">
        <f t="shared" si="0"/>
        <v>-6.0331272786615566E-3</v>
      </c>
      <c r="G28" s="19">
        <f t="shared" si="1"/>
        <v>1.7332185109881434E-3</v>
      </c>
      <c r="H28" s="21">
        <f t="shared" si="6"/>
        <v>1.7997954208338929</v>
      </c>
      <c r="I28" s="22">
        <f t="shared" si="2"/>
        <v>0.79979542083389288</v>
      </c>
      <c r="J28" s="19">
        <f t="shared" si="7"/>
        <v>1.0666508589484724</v>
      </c>
      <c r="K28" s="22">
        <f t="shared" si="3"/>
        <v>6.6650858948472447E-2</v>
      </c>
      <c r="L28" s="19">
        <f t="shared" si="8"/>
        <v>1.0319819083834167</v>
      </c>
      <c r="M28" s="22">
        <f t="shared" si="4"/>
        <v>3.1981908383416746E-2</v>
      </c>
    </row>
    <row r="29" spans="1:13" x14ac:dyDescent="0.35">
      <c r="A29" s="20">
        <v>43872</v>
      </c>
      <c r="B29" s="19">
        <v>51.625331878662102</v>
      </c>
      <c r="C29" s="19">
        <v>77.461067199707003</v>
      </c>
      <c r="D29" s="19">
        <v>308.98211669921898</v>
      </c>
      <c r="E29" s="19">
        <f t="shared" si="5"/>
        <v>-9.1556579336948603E-3</v>
      </c>
      <c r="F29" s="19">
        <f t="shared" si="0"/>
        <v>2.3747813079848044E-2</v>
      </c>
      <c r="G29" s="19">
        <f t="shared" si="1"/>
        <v>6.4425447167636403E-3</v>
      </c>
      <c r="H29" s="21">
        <f t="shared" si="6"/>
        <v>1.7833171096101073</v>
      </c>
      <c r="I29" s="22">
        <f t="shared" si="2"/>
        <v>0.78331710961010725</v>
      </c>
      <c r="J29" s="19">
        <f t="shared" si="7"/>
        <v>1.0919814841682403</v>
      </c>
      <c r="K29" s="22">
        <f t="shared" si="3"/>
        <v>9.1981484168240257E-2</v>
      </c>
      <c r="L29" s="19">
        <f t="shared" si="8"/>
        <v>1.0386304979750678</v>
      </c>
      <c r="M29" s="22">
        <f t="shared" si="4"/>
        <v>3.863049797506779E-2</v>
      </c>
    </row>
    <row r="30" spans="1:13" x14ac:dyDescent="0.35">
      <c r="A30" s="20">
        <v>43873</v>
      </c>
      <c r="B30" s="19">
        <v>51.152667999267599</v>
      </c>
      <c r="C30" s="19">
        <v>79.300598144531193</v>
      </c>
      <c r="D30" s="19">
        <v>310.97274780273398</v>
      </c>
      <c r="E30" s="19">
        <f t="shared" si="5"/>
        <v>4.7843652551779747E-2</v>
      </c>
      <c r="F30" s="19">
        <f t="shared" si="0"/>
        <v>-7.1211634921688888E-3</v>
      </c>
      <c r="G30" s="19">
        <f t="shared" si="1"/>
        <v>-1.0669330728153377E-3</v>
      </c>
      <c r="H30" s="21">
        <f t="shared" si="6"/>
        <v>1.8686375137919375</v>
      </c>
      <c r="I30" s="22">
        <f t="shared" si="2"/>
        <v>0.86863751379193754</v>
      </c>
      <c r="J30" s="19">
        <f t="shared" si="7"/>
        <v>1.084205305489057</v>
      </c>
      <c r="K30" s="22">
        <f t="shared" si="3"/>
        <v>8.4205305489057025E-2</v>
      </c>
      <c r="L30" s="19">
        <f t="shared" si="8"/>
        <v>1.0375223487463434</v>
      </c>
      <c r="M30" s="22">
        <f t="shared" si="4"/>
        <v>3.7522348746343415E-2</v>
      </c>
    </row>
    <row r="31" spans="1:13" x14ac:dyDescent="0.35">
      <c r="A31" s="20">
        <v>43874</v>
      </c>
      <c r="B31" s="19">
        <v>53.599998474121101</v>
      </c>
      <c r="C31" s="19">
        <v>78.735885620117202</v>
      </c>
      <c r="D31" s="19">
        <v>310.64096069335898</v>
      </c>
      <c r="E31" s="19">
        <f t="shared" si="5"/>
        <v>-4.9377556683491645E-3</v>
      </c>
      <c r="F31" s="19">
        <f t="shared" si="0"/>
        <v>2.4621926014049681E-4</v>
      </c>
      <c r="G31" s="19">
        <f t="shared" si="1"/>
        <v>1.6021089522520629E-3</v>
      </c>
      <c r="H31" s="21">
        <f t="shared" si="6"/>
        <v>1.8594106383161215</v>
      </c>
      <c r="I31" s="22">
        <f t="shared" si="2"/>
        <v>0.85941063831612152</v>
      </c>
      <c r="J31" s="19">
        <f t="shared" si="7"/>
        <v>1.084472257717215</v>
      </c>
      <c r="K31" s="22">
        <f t="shared" si="3"/>
        <v>8.4472257717215005E-2</v>
      </c>
      <c r="L31" s="19">
        <f t="shared" si="8"/>
        <v>1.0391845725894315</v>
      </c>
      <c r="M31" s="22">
        <f t="shared" si="4"/>
        <v>3.9184572589431532E-2</v>
      </c>
    </row>
    <row r="32" spans="1:13" x14ac:dyDescent="0.35">
      <c r="A32" s="20">
        <v>43875</v>
      </c>
      <c r="B32" s="19">
        <v>53.335334777832003</v>
      </c>
      <c r="C32" s="19">
        <v>78.755271911621094</v>
      </c>
      <c r="D32" s="19">
        <v>311.13864135742199</v>
      </c>
      <c r="E32" s="19">
        <f t="shared" si="5"/>
        <v>7.2959713015836702E-2</v>
      </c>
      <c r="F32" s="19">
        <f t="shared" si="0"/>
        <v>-1.8310386781018873E-2</v>
      </c>
      <c r="G32" s="19">
        <f t="shared" si="1"/>
        <v>-2.5769487408571446E-3</v>
      </c>
      <c r="H32" s="21">
        <f t="shared" si="6"/>
        <v>1.9950727048662593</v>
      </c>
      <c r="I32" s="22">
        <f t="shared" si="2"/>
        <v>0.99507270486625932</v>
      </c>
      <c r="J32" s="19">
        <f t="shared" si="7"/>
        <v>1.0646151512251281</v>
      </c>
      <c r="K32" s="22">
        <f t="shared" si="3"/>
        <v>6.4615151225128065E-2</v>
      </c>
      <c r="L32" s="19">
        <f t="shared" si="8"/>
        <v>1.0365066472135791</v>
      </c>
      <c r="M32" s="22">
        <f t="shared" si="4"/>
        <v>3.6506647213579102E-2</v>
      </c>
    </row>
    <row r="33" spans="1:13" x14ac:dyDescent="0.35">
      <c r="A33" s="20">
        <v>43879</v>
      </c>
      <c r="B33" s="19">
        <v>57.2266654968262</v>
      </c>
      <c r="C33" s="19">
        <v>77.313232421875</v>
      </c>
      <c r="D33" s="19">
        <v>310.33685302734398</v>
      </c>
      <c r="E33" s="19">
        <f t="shared" si="5"/>
        <v>6.8755808953254755E-2</v>
      </c>
      <c r="F33" s="19">
        <f t="shared" si="0"/>
        <v>1.4482612299676508E-2</v>
      </c>
      <c r="G33" s="19">
        <f t="shared" si="1"/>
        <v>4.7813389519139491E-3</v>
      </c>
      <c r="H33" s="21">
        <f t="shared" si="6"/>
        <v>2.1322455426098972</v>
      </c>
      <c r="I33" s="22">
        <f t="shared" si="2"/>
        <v>1.1322455426098972</v>
      </c>
      <c r="J33" s="19">
        <f t="shared" si="7"/>
        <v>1.080033559708683</v>
      </c>
      <c r="K33" s="22">
        <f t="shared" si="3"/>
        <v>8.0033559708682978E-2</v>
      </c>
      <c r="L33" s="19">
        <f t="shared" si="8"/>
        <v>1.0414625368198192</v>
      </c>
      <c r="M33" s="22">
        <f t="shared" si="4"/>
        <v>4.1462536819819151E-2</v>
      </c>
    </row>
    <row r="34" spans="1:13" x14ac:dyDescent="0.35">
      <c r="A34" s="20">
        <v>43880</v>
      </c>
      <c r="B34" s="19">
        <v>61.161331176757798</v>
      </c>
      <c r="C34" s="19">
        <v>78.432929992675795</v>
      </c>
      <c r="D34" s="19">
        <v>311.82067871093801</v>
      </c>
      <c r="E34" s="19">
        <f t="shared" si="5"/>
        <v>-1.9631105097986656E-2</v>
      </c>
      <c r="F34" s="19">
        <f t="shared" si="0"/>
        <v>-1.0258978259615407E-2</v>
      </c>
      <c r="G34" s="19">
        <f t="shared" si="1"/>
        <v>-4.1082470291894033E-3</v>
      </c>
      <c r="H34" s="21">
        <f t="shared" si="6"/>
        <v>2.0903872062682085</v>
      </c>
      <c r="I34" s="22">
        <f t="shared" si="2"/>
        <v>1.0903872062682085</v>
      </c>
      <c r="J34" s="19">
        <f t="shared" si="7"/>
        <v>1.0689535188999766</v>
      </c>
      <c r="K34" s="22">
        <f t="shared" si="3"/>
        <v>6.8953518899976585E-2</v>
      </c>
      <c r="L34" s="19">
        <f t="shared" si="8"/>
        <v>1.037183951446917</v>
      </c>
      <c r="M34" s="22">
        <f t="shared" si="4"/>
        <v>3.7183951446916996E-2</v>
      </c>
    </row>
    <row r="35" spans="1:13" x14ac:dyDescent="0.35">
      <c r="A35" s="20">
        <v>43881</v>
      </c>
      <c r="B35" s="19">
        <v>59.960666656494098</v>
      </c>
      <c r="C35" s="19">
        <v>77.628288269042997</v>
      </c>
      <c r="D35" s="19">
        <v>310.53964233398398</v>
      </c>
      <c r="E35" s="19">
        <f t="shared" si="5"/>
        <v>1.767808779166062E-3</v>
      </c>
      <c r="F35" s="19">
        <f t="shared" si="0"/>
        <v>-2.2635024734899527E-2</v>
      </c>
      <c r="G35" s="19">
        <f t="shared" si="1"/>
        <v>-1.0298392366252124E-2</v>
      </c>
      <c r="H35" s="21">
        <f t="shared" si="6"/>
        <v>2.094082611123306</v>
      </c>
      <c r="I35" s="22">
        <f t="shared" si="2"/>
        <v>1.094082611123306</v>
      </c>
      <c r="J35" s="19">
        <f t="shared" si="7"/>
        <v>1.0447577295592176</v>
      </c>
      <c r="K35" s="22">
        <f t="shared" si="3"/>
        <v>4.4757729559217641E-2</v>
      </c>
      <c r="L35" s="19">
        <f t="shared" si="8"/>
        <v>1.026502624158937</v>
      </c>
      <c r="M35" s="22">
        <f t="shared" si="4"/>
        <v>2.6502624158937005E-2</v>
      </c>
    </row>
    <row r="36" spans="1:13" x14ac:dyDescent="0.35">
      <c r="A36" s="20">
        <v>43882</v>
      </c>
      <c r="B36" s="19">
        <v>60.066665649414098</v>
      </c>
      <c r="C36" s="19">
        <v>75.871170043945298</v>
      </c>
      <c r="D36" s="19">
        <v>307.34158325195301</v>
      </c>
      <c r="E36" s="19">
        <f t="shared" si="5"/>
        <v>-7.4594903276466507E-2</v>
      </c>
      <c r="F36" s="19">
        <f t="shared" si="0"/>
        <v>-4.750051937808096E-2</v>
      </c>
      <c r="G36" s="19">
        <f t="shared" si="1"/>
        <v>-3.3165428272095773E-2</v>
      </c>
      <c r="H36" s="21">
        <f t="shared" si="6"/>
        <v>1.9378747212936325</v>
      </c>
      <c r="I36" s="22">
        <f t="shared" si="2"/>
        <v>0.93787472129363247</v>
      </c>
      <c r="J36" s="19">
        <f t="shared" si="7"/>
        <v>0.99513119478089018</v>
      </c>
      <c r="K36" s="22">
        <f t="shared" si="3"/>
        <v>-4.8688052191098175E-3</v>
      </c>
      <c r="L36" s="19">
        <f t="shared" si="8"/>
        <v>0.99245822500627567</v>
      </c>
      <c r="M36" s="22">
        <f t="shared" si="4"/>
        <v>-7.5417749937243261E-3</v>
      </c>
    </row>
    <row r="37" spans="1:13" x14ac:dyDescent="0.35">
      <c r="A37" s="20">
        <v>43885</v>
      </c>
      <c r="B37" s="19">
        <v>55.5859985351562</v>
      </c>
      <c r="C37" s="19">
        <v>72.267250061035199</v>
      </c>
      <c r="D37" s="19">
        <v>297.14846801757801</v>
      </c>
      <c r="E37" s="19">
        <f t="shared" si="5"/>
        <v>-4.0633739641447161E-2</v>
      </c>
      <c r="F37" s="19">
        <f t="shared" si="0"/>
        <v>-3.3872126819783667E-2</v>
      </c>
      <c r="G37" s="19">
        <f t="shared" si="1"/>
        <v>-3.0302370524028302E-2</v>
      </c>
      <c r="H37" s="21">
        <f t="shared" si="6"/>
        <v>1.8591316244108451</v>
      </c>
      <c r="I37" s="22">
        <f t="shared" si="2"/>
        <v>0.85913162441084512</v>
      </c>
      <c r="J37" s="19">
        <f t="shared" si="7"/>
        <v>0.96142398474894897</v>
      </c>
      <c r="K37" s="22">
        <f t="shared" si="3"/>
        <v>-3.8576015251051032E-2</v>
      </c>
      <c r="L37" s="19">
        <f t="shared" si="8"/>
        <v>0.96238438814251603</v>
      </c>
      <c r="M37" s="22">
        <f t="shared" si="4"/>
        <v>-3.7615611857483966E-2</v>
      </c>
    </row>
    <row r="38" spans="1:13" x14ac:dyDescent="0.35">
      <c r="A38" s="20">
        <v>43886</v>
      </c>
      <c r="B38" s="19">
        <v>53.3273315429688</v>
      </c>
      <c r="C38" s="19">
        <v>69.819404602050795</v>
      </c>
      <c r="D38" s="19">
        <v>288.14416503906199</v>
      </c>
      <c r="E38" s="19">
        <f t="shared" si="5"/>
        <v>-2.639047057679109E-2</v>
      </c>
      <c r="F38" s="19">
        <f t="shared" si="0"/>
        <v>1.5863746724670169E-2</v>
      </c>
      <c r="G38" s="19">
        <f t="shared" si="1"/>
        <v>-3.6780701527664252E-3</v>
      </c>
      <c r="H38" s="21">
        <f t="shared" si="6"/>
        <v>1.8100682659784488</v>
      </c>
      <c r="I38" s="22">
        <f t="shared" si="2"/>
        <v>0.81006826597844883</v>
      </c>
      <c r="J38" s="19">
        <f t="shared" si="7"/>
        <v>0.9766757713380293</v>
      </c>
      <c r="K38" s="22">
        <f t="shared" si="3"/>
        <v>-2.3324228661970703E-2</v>
      </c>
      <c r="L38" s="19">
        <f t="shared" si="8"/>
        <v>0.9588446708490006</v>
      </c>
      <c r="M38" s="22">
        <f t="shared" si="4"/>
        <v>-4.1155329150999398E-2</v>
      </c>
    </row>
    <row r="39" spans="1:13" x14ac:dyDescent="0.35">
      <c r="A39" s="20">
        <v>43887</v>
      </c>
      <c r="B39" s="19">
        <v>51.919998168945298</v>
      </c>
      <c r="C39" s="19">
        <v>70.927001953125</v>
      </c>
      <c r="D39" s="19">
        <v>287.08435058593801</v>
      </c>
      <c r="E39" s="19">
        <f t="shared" si="5"/>
        <v>-0.12814583958462711</v>
      </c>
      <c r="F39" s="19">
        <f t="shared" si="0"/>
        <v>-6.5368377754141352E-2</v>
      </c>
      <c r="G39" s="19">
        <f t="shared" si="1"/>
        <v>-4.4911333683423621E-2</v>
      </c>
      <c r="H39" s="21">
        <f t="shared" si="6"/>
        <v>1.5781155483291505</v>
      </c>
      <c r="I39" s="22">
        <f t="shared" si="2"/>
        <v>0.57811554832915046</v>
      </c>
      <c r="J39" s="19">
        <f t="shared" si="7"/>
        <v>0.91283206057388755</v>
      </c>
      <c r="K39" s="22">
        <f t="shared" si="3"/>
        <v>-8.7167939426112451E-2</v>
      </c>
      <c r="L39" s="19">
        <f t="shared" si="8"/>
        <v>0.91578167788592868</v>
      </c>
      <c r="M39" s="22">
        <f t="shared" si="4"/>
        <v>-8.421832211407132E-2</v>
      </c>
    </row>
    <row r="40" spans="1:13" x14ac:dyDescent="0.35">
      <c r="A40" s="20">
        <v>43888</v>
      </c>
      <c r="B40" s="19">
        <v>45.266666412353501</v>
      </c>
      <c r="C40" s="19">
        <v>66.290618896484403</v>
      </c>
      <c r="D40" s="19">
        <v>274.19100952148398</v>
      </c>
      <c r="E40" s="19">
        <f t="shared" si="5"/>
        <v>-1.6215047800994944E-2</v>
      </c>
      <c r="F40" s="19">
        <f t="shared" si="0"/>
        <v>-5.8465775194116139E-4</v>
      </c>
      <c r="G40" s="19">
        <f t="shared" si="1"/>
        <v>-4.2017026517628987E-3</v>
      </c>
      <c r="H40" s="21">
        <f t="shared" si="6"/>
        <v>1.5525263292775</v>
      </c>
      <c r="I40" s="22">
        <f t="shared" si="2"/>
        <v>0.55252632927750001</v>
      </c>
      <c r="J40" s="19">
        <f t="shared" si="7"/>
        <v>0.91229836623345262</v>
      </c>
      <c r="K40" s="22">
        <f t="shared" si="3"/>
        <v>-8.7701633766547382E-2</v>
      </c>
      <c r="L40" s="19">
        <f t="shared" si="8"/>
        <v>0.91193383558151953</v>
      </c>
      <c r="M40" s="22">
        <f t="shared" si="4"/>
        <v>-8.8066164418480475E-2</v>
      </c>
    </row>
    <row r="41" spans="1:13" x14ac:dyDescent="0.35">
      <c r="A41" s="20">
        <v>43889</v>
      </c>
      <c r="B41" s="19">
        <v>44.532665252685497</v>
      </c>
      <c r="C41" s="19">
        <v>66.251861572265597</v>
      </c>
      <c r="D41" s="19">
        <v>273.03894042968801</v>
      </c>
      <c r="E41" s="19">
        <f t="shared" si="5"/>
        <v>0.11322034293215251</v>
      </c>
      <c r="F41" s="19">
        <f t="shared" si="0"/>
        <v>9.3100526453736426E-2</v>
      </c>
      <c r="G41" s="19">
        <f t="shared" si="1"/>
        <v>4.330631478471815E-2</v>
      </c>
      <c r="H41" s="21">
        <f t="shared" si="6"/>
        <v>1.7283038926894945</v>
      </c>
      <c r="I41" s="22">
        <f t="shared" si="2"/>
        <v>0.72830389268949447</v>
      </c>
      <c r="J41" s="19">
        <f t="shared" si="7"/>
        <v>0.99723382441267061</v>
      </c>
      <c r="K41" s="22">
        <f t="shared" si="3"/>
        <v>-2.7661755873293892E-3</v>
      </c>
      <c r="L41" s="19">
        <f t="shared" si="8"/>
        <v>0.95142632932804816</v>
      </c>
      <c r="M41" s="22">
        <f t="shared" si="4"/>
        <v>-4.8573670671951841E-2</v>
      </c>
    </row>
    <row r="42" spans="1:13" x14ac:dyDescent="0.35">
      <c r="A42" s="20">
        <v>43892</v>
      </c>
      <c r="B42" s="19">
        <v>49.574668884277301</v>
      </c>
      <c r="C42" s="19">
        <v>72.419944763183594</v>
      </c>
      <c r="D42" s="19">
        <v>284.86325073242199</v>
      </c>
      <c r="E42" s="19">
        <f t="shared" si="5"/>
        <v>2.5416095259803502E-3</v>
      </c>
      <c r="F42" s="19">
        <f t="shared" si="0"/>
        <v>-3.17590382109494E-2</v>
      </c>
      <c r="G42" s="19">
        <f t="shared" si="1"/>
        <v>-2.8632373653621469E-2</v>
      </c>
      <c r="H42" s="21">
        <f t="shared" si="6"/>
        <v>1.7326965663269429</v>
      </c>
      <c r="I42" s="22">
        <f t="shared" si="2"/>
        <v>0.73269656632694291</v>
      </c>
      <c r="J42" s="19">
        <f t="shared" si="7"/>
        <v>0.96556263727789737</v>
      </c>
      <c r="K42" s="22">
        <f t="shared" si="3"/>
        <v>-3.4437362722102627E-2</v>
      </c>
      <c r="L42" s="19">
        <f t="shared" si="8"/>
        <v>0.92418473516283395</v>
      </c>
      <c r="M42" s="22">
        <f t="shared" si="4"/>
        <v>-7.5815264837166052E-2</v>
      </c>
    </row>
    <row r="43" spans="1:13" x14ac:dyDescent="0.35">
      <c r="A43" s="20">
        <v>43893</v>
      </c>
      <c r="B43" s="19">
        <v>49.700668334960902</v>
      </c>
      <c r="C43" s="19">
        <v>70.119956970214801</v>
      </c>
      <c r="D43" s="19">
        <v>276.70693969726602</v>
      </c>
      <c r="E43" s="19">
        <f t="shared" si="5"/>
        <v>5.3520173720678892E-3</v>
      </c>
      <c r="F43" s="19">
        <f t="shared" si="0"/>
        <v>4.6384397029932072E-2</v>
      </c>
      <c r="G43" s="19">
        <f t="shared" si="1"/>
        <v>4.2033242481387872E-2</v>
      </c>
      <c r="H43" s="21">
        <f t="shared" si="6"/>
        <v>1.7419699884504469</v>
      </c>
      <c r="I43" s="22">
        <f t="shared" si="2"/>
        <v>0.74196998845044693</v>
      </c>
      <c r="J43" s="19">
        <f t="shared" si="7"/>
        <v>1.0103496780026635</v>
      </c>
      <c r="K43" s="22">
        <f t="shared" si="3"/>
        <v>1.0349678002663509E-2</v>
      </c>
      <c r="L43" s="19">
        <f t="shared" si="8"/>
        <v>0.96303121623353061</v>
      </c>
      <c r="M43" s="22">
        <f t="shared" si="4"/>
        <v>-3.6968783766469393E-2</v>
      </c>
    </row>
    <row r="44" spans="1:13" x14ac:dyDescent="0.35">
      <c r="A44" s="20">
        <v>43894</v>
      </c>
      <c r="B44" s="19">
        <v>49.966667175292997</v>
      </c>
      <c r="C44" s="19">
        <v>73.372428894042997</v>
      </c>
      <c r="D44" s="19">
        <v>288.33782958984398</v>
      </c>
      <c r="E44" s="19">
        <f t="shared" si="5"/>
        <v>-3.3302230445071551E-2</v>
      </c>
      <c r="F44" s="19">
        <f t="shared" si="0"/>
        <v>-3.243690308618951E-2</v>
      </c>
      <c r="G44" s="19">
        <f t="shared" si="1"/>
        <v>-3.3241803194538476E-2</v>
      </c>
      <c r="H44" s="21">
        <f t="shared" si="6"/>
        <v>1.6839585024666717</v>
      </c>
      <c r="I44" s="22">
        <f t="shared" si="2"/>
        <v>0.68395850246667167</v>
      </c>
      <c r="J44" s="19">
        <f t="shared" si="7"/>
        <v>0.97757706341412831</v>
      </c>
      <c r="K44" s="22">
        <f t="shared" si="3"/>
        <v>-2.2422936585871689E-2</v>
      </c>
      <c r="L44" s="19">
        <f t="shared" si="8"/>
        <v>0.93101832207329849</v>
      </c>
      <c r="M44" s="22">
        <f t="shared" si="4"/>
        <v>-6.8981677926701512E-2</v>
      </c>
    </row>
    <row r="45" spans="1:13" x14ac:dyDescent="0.35">
      <c r="A45" s="20">
        <v>43895</v>
      </c>
      <c r="B45" s="19">
        <v>48.302665710449197</v>
      </c>
      <c r="C45" s="19">
        <v>70.992454528808594</v>
      </c>
      <c r="D45" s="19">
        <v>278.75296020507801</v>
      </c>
      <c r="E45" s="19">
        <f t="shared" si="5"/>
        <v>-2.90667048694493E-2</v>
      </c>
      <c r="F45" s="19">
        <f t="shared" si="0"/>
        <v>-1.3280211341644811E-2</v>
      </c>
      <c r="G45" s="19">
        <f t="shared" si="1"/>
        <v>-1.6531210200985132E-2</v>
      </c>
      <c r="H45" s="21">
        <f t="shared" si="6"/>
        <v>1.635011377663073</v>
      </c>
      <c r="I45" s="22">
        <f t="shared" si="2"/>
        <v>0.63501137766307303</v>
      </c>
      <c r="J45" s="19">
        <f t="shared" si="7"/>
        <v>0.96459463340924423</v>
      </c>
      <c r="K45" s="22">
        <f t="shared" si="3"/>
        <v>-3.5405366590755771E-2</v>
      </c>
      <c r="L45" s="19">
        <f t="shared" si="8"/>
        <v>0.91562746249013627</v>
      </c>
      <c r="M45" s="22">
        <f t="shared" si="4"/>
        <v>-8.4372537509863732E-2</v>
      </c>
    </row>
    <row r="46" spans="1:13" x14ac:dyDescent="0.35">
      <c r="A46" s="20">
        <v>43896</v>
      </c>
      <c r="B46" s="19">
        <v>46.898666381835902</v>
      </c>
      <c r="C46" s="19">
        <v>70.049659729003906</v>
      </c>
      <c r="D46" s="19">
        <v>274.14483642578102</v>
      </c>
      <c r="E46" s="19">
        <f t="shared" si="5"/>
        <v>-0.13572525720249959</v>
      </c>
      <c r="F46" s="19">
        <f t="shared" si="0"/>
        <v>-7.9092318736195419E-2</v>
      </c>
      <c r="G46" s="19">
        <f t="shared" si="1"/>
        <v>-7.8094300257659954E-2</v>
      </c>
      <c r="H46" s="21">
        <f t="shared" si="6"/>
        <v>1.4130990379007391</v>
      </c>
      <c r="I46" s="22">
        <f t="shared" si="2"/>
        <v>0.4130990379007391</v>
      </c>
      <c r="J46" s="19">
        <f t="shared" si="7"/>
        <v>0.88830260721241672</v>
      </c>
      <c r="K46" s="22">
        <f t="shared" si="3"/>
        <v>-0.11169739278758328</v>
      </c>
      <c r="L46" s="19">
        <f t="shared" si="8"/>
        <v>0.84412217651027233</v>
      </c>
      <c r="M46" s="22">
        <f t="shared" si="4"/>
        <v>-0.15587782348972767</v>
      </c>
    </row>
    <row r="47" spans="1:13" x14ac:dyDescent="0.35">
      <c r="A47" s="20">
        <v>43899</v>
      </c>
      <c r="B47" s="19">
        <v>40.533332824707003</v>
      </c>
      <c r="C47" s="19">
        <v>64.509269714355497</v>
      </c>
      <c r="D47" s="19">
        <v>252.73568725585901</v>
      </c>
      <c r="E47" s="19">
        <f t="shared" si="5"/>
        <v>6.1398023823664903E-2</v>
      </c>
      <c r="F47" s="19">
        <f t="shared" si="0"/>
        <v>7.202177932362161E-2</v>
      </c>
      <c r="G47" s="19">
        <f t="shared" si="1"/>
        <v>5.174480474466437E-2</v>
      </c>
      <c r="H47" s="21">
        <f t="shared" si="6"/>
        <v>1.4998605262949667</v>
      </c>
      <c r="I47" s="22">
        <f t="shared" si="2"/>
        <v>0.49986052629496669</v>
      </c>
      <c r="J47" s="19">
        <f t="shared" si="7"/>
        <v>0.95227974156166706</v>
      </c>
      <c r="K47" s="22">
        <f t="shared" si="3"/>
        <v>-4.7720258438332941E-2</v>
      </c>
      <c r="L47" s="19">
        <f t="shared" si="8"/>
        <v>0.8878011137144376</v>
      </c>
      <c r="M47" s="22">
        <f t="shared" si="4"/>
        <v>-0.1121988862855624</v>
      </c>
    </row>
    <row r="48" spans="1:13" x14ac:dyDescent="0.35">
      <c r="A48" s="20">
        <v>43900</v>
      </c>
      <c r="B48" s="19">
        <v>43.021999359130902</v>
      </c>
      <c r="C48" s="19">
        <v>69.155342102050795</v>
      </c>
      <c r="D48" s="19">
        <v>265.81344604492199</v>
      </c>
      <c r="E48" s="19">
        <f t="shared" si="5"/>
        <v>-1.7200452670560199E-2</v>
      </c>
      <c r="F48" s="19">
        <f t="shared" si="0"/>
        <v>-3.4730535486962331E-2</v>
      </c>
      <c r="G48" s="19">
        <f t="shared" si="1"/>
        <v>-4.8748446500788065E-2</v>
      </c>
      <c r="H48" s="21">
        <f t="shared" si="6"/>
        <v>1.4740622462999886</v>
      </c>
      <c r="I48" s="22">
        <f t="shared" si="2"/>
        <v>0.47406224629998861</v>
      </c>
      <c r="J48" s="19">
        <f t="shared" si="7"/>
        <v>0.91920655620384428</v>
      </c>
      <c r="K48" s="22">
        <f t="shared" si="3"/>
        <v>-8.0793443796155717E-2</v>
      </c>
      <c r="L48" s="19">
        <f t="shared" si="8"/>
        <v>0.84452218861918926</v>
      </c>
      <c r="M48" s="22">
        <f t="shared" si="4"/>
        <v>-0.15547781138081074</v>
      </c>
    </row>
    <row r="49" spans="1:13" x14ac:dyDescent="0.35">
      <c r="A49" s="20">
        <v>43901</v>
      </c>
      <c r="B49" s="19">
        <v>42.2820014953613</v>
      </c>
      <c r="C49" s="19">
        <v>66.7535400390625</v>
      </c>
      <c r="D49" s="19">
        <v>252.85545349121099</v>
      </c>
      <c r="E49" s="19">
        <f t="shared" si="5"/>
        <v>-0.11617242301113365</v>
      </c>
      <c r="F49" s="19">
        <f t="shared" si="0"/>
        <v>-9.8754617396154515E-2</v>
      </c>
      <c r="G49" s="19">
        <f t="shared" si="1"/>
        <v>-9.5677151866783411E-2</v>
      </c>
      <c r="H49" s="21">
        <f t="shared" si="6"/>
        <v>1.3028168634780846</v>
      </c>
      <c r="I49" s="22">
        <f t="shared" si="2"/>
        <v>0.30281686347808456</v>
      </c>
      <c r="J49" s="19">
        <f t="shared" si="7"/>
        <v>0.82843066443789681</v>
      </c>
      <c r="K49" s="22">
        <f t="shared" si="3"/>
        <v>-0.17156933556210319</v>
      </c>
      <c r="L49" s="19">
        <f t="shared" si="8"/>
        <v>0.76372071092380278</v>
      </c>
      <c r="M49" s="22">
        <f t="shared" si="4"/>
        <v>-0.23627928907619722</v>
      </c>
    </row>
    <row r="50" spans="1:13" x14ac:dyDescent="0.35">
      <c r="A50" s="20">
        <v>43902</v>
      </c>
      <c r="B50" s="19">
        <v>37.369998931884801</v>
      </c>
      <c r="C50" s="19">
        <v>60.161319732666001</v>
      </c>
      <c r="D50" s="19">
        <v>228.66296386718801</v>
      </c>
      <c r="E50" s="19">
        <f t="shared" si="5"/>
        <v>-2.4850553590475041E-2</v>
      </c>
      <c r="F50" s="19">
        <f t="shared" si="0"/>
        <v>0.11980847799137358</v>
      </c>
      <c r="G50" s="19">
        <f t="shared" si="1"/>
        <v>8.5486147553364103E-2</v>
      </c>
      <c r="H50" s="21">
        <f t="shared" si="6"/>
        <v>1.2704411431936478</v>
      </c>
      <c r="I50" s="22">
        <f t="shared" si="2"/>
        <v>0.27044114319364776</v>
      </c>
      <c r="J50" s="19">
        <f t="shared" si="7"/>
        <v>0.92768368146558355</v>
      </c>
      <c r="K50" s="22">
        <f t="shared" si="3"/>
        <v>-7.2316318534416446E-2</v>
      </c>
      <c r="L50" s="19">
        <f t="shared" si="8"/>
        <v>0.82900825230739517</v>
      </c>
      <c r="M50" s="22">
        <f t="shared" si="4"/>
        <v>-0.17099174769260483</v>
      </c>
    </row>
    <row r="51" spans="1:13" x14ac:dyDescent="0.35">
      <c r="A51" s="20">
        <v>43903</v>
      </c>
      <c r="B51" s="19">
        <v>36.441333770752003</v>
      </c>
      <c r="C51" s="19">
        <v>67.369155883789105</v>
      </c>
      <c r="D51" s="19">
        <v>248.21047973632801</v>
      </c>
      <c r="E51" s="19">
        <f t="shared" si="5"/>
        <v>-0.1857780645558407</v>
      </c>
      <c r="F51" s="19">
        <f t="shared" si="0"/>
        <v>-0.12864722356546543</v>
      </c>
      <c r="G51" s="19">
        <f t="shared" si="1"/>
        <v>-0.1094236441736705</v>
      </c>
      <c r="H51" s="21">
        <f t="shared" si="6"/>
        <v>1.0344210464790222</v>
      </c>
      <c r="I51" s="22">
        <f t="shared" si="2"/>
        <v>3.4421046479022221E-2</v>
      </c>
      <c r="J51" s="19">
        <f t="shared" si="7"/>
        <v>0.8083397514980466</v>
      </c>
      <c r="K51" s="22">
        <f t="shared" si="3"/>
        <v>-0.1916602485019534</v>
      </c>
      <c r="L51" s="19">
        <f t="shared" si="8"/>
        <v>0.7382951482898743</v>
      </c>
      <c r="M51" s="22">
        <f t="shared" si="4"/>
        <v>-0.2617048517101257</v>
      </c>
    </row>
    <row r="52" spans="1:13" x14ac:dyDescent="0.35">
      <c r="A52" s="20">
        <v>43906</v>
      </c>
      <c r="B52" s="19">
        <v>29.671333312988299</v>
      </c>
      <c r="C52" s="19">
        <v>58.702301025390597</v>
      </c>
      <c r="D52" s="19">
        <v>221.05038452148401</v>
      </c>
      <c r="E52" s="19">
        <f t="shared" si="5"/>
        <v>-3.341046380880211E-2</v>
      </c>
      <c r="F52" s="19">
        <f t="shared" si="0"/>
        <v>4.3970103303411841E-2</v>
      </c>
      <c r="G52" s="19">
        <f t="shared" si="1"/>
        <v>5.3992135438448122E-2</v>
      </c>
      <c r="H52" s="21">
        <f t="shared" si="6"/>
        <v>0.99986055954257169</v>
      </c>
      <c r="I52" s="22">
        <f t="shared" si="2"/>
        <v>-1.3944045742830813E-4</v>
      </c>
      <c r="J52" s="19">
        <f t="shared" si="7"/>
        <v>0.84388253387567003</v>
      </c>
      <c r="K52" s="22">
        <f t="shared" si="3"/>
        <v>-0.15611746612432997</v>
      </c>
      <c r="L52" s="19">
        <f t="shared" si="8"/>
        <v>0.77815727992989026</v>
      </c>
      <c r="M52" s="22">
        <f t="shared" si="4"/>
        <v>-0.22184272007010974</v>
      </c>
    </row>
    <row r="53" spans="1:13" x14ac:dyDescent="0.35">
      <c r="A53" s="20">
        <v>43907</v>
      </c>
      <c r="B53" s="19">
        <v>28.680000305175799</v>
      </c>
      <c r="C53" s="19">
        <v>61.283447265625</v>
      </c>
      <c r="D53" s="19">
        <v>232.98536682128901</v>
      </c>
      <c r="E53" s="19">
        <f t="shared" si="5"/>
        <v>-0.16034404099868468</v>
      </c>
      <c r="F53" s="19">
        <f t="shared" si="0"/>
        <v>-2.4479791209359628E-2</v>
      </c>
      <c r="G53" s="19">
        <f t="shared" si="1"/>
        <v>-5.0633020822872944E-2</v>
      </c>
      <c r="H53" s="21">
        <f t="shared" si="6"/>
        <v>0.83953887699030971</v>
      </c>
      <c r="I53" s="22">
        <f t="shared" si="2"/>
        <v>-0.16046112300969029</v>
      </c>
      <c r="J53" s="19">
        <f t="shared" si="7"/>
        <v>0.82322446564116825</v>
      </c>
      <c r="K53" s="22">
        <f t="shared" si="3"/>
        <v>-0.17677553435883175</v>
      </c>
      <c r="L53" s="19">
        <f t="shared" si="8"/>
        <v>0.73875682617173</v>
      </c>
      <c r="M53" s="22">
        <f t="shared" si="4"/>
        <v>-0.26124317382827</v>
      </c>
    </row>
    <row r="54" spans="1:13" x14ac:dyDescent="0.35">
      <c r="A54" s="20">
        <v>43908</v>
      </c>
      <c r="B54" s="19">
        <v>24.081333160400401</v>
      </c>
      <c r="C54" s="19">
        <v>59.783241271972699</v>
      </c>
      <c r="D54" s="19">
        <v>221.18861389160199</v>
      </c>
      <c r="E54" s="19">
        <f t="shared" si="5"/>
        <v>0.18387684215678929</v>
      </c>
      <c r="F54" s="19">
        <f t="shared" si="0"/>
        <v>-7.6622252759713178E-3</v>
      </c>
      <c r="G54" s="19">
        <f t="shared" si="1"/>
        <v>2.1248888558673506E-3</v>
      </c>
      <c r="H54" s="21">
        <f t="shared" si="6"/>
        <v>0.99391063455914508</v>
      </c>
      <c r="I54" s="22">
        <f t="shared" si="2"/>
        <v>-6.0893654408549214E-3</v>
      </c>
      <c r="J54" s="19">
        <f t="shared" si="7"/>
        <v>0.8169167343327346</v>
      </c>
      <c r="K54" s="22">
        <f t="shared" si="3"/>
        <v>-0.1830832656672654</v>
      </c>
      <c r="L54" s="19">
        <f t="shared" si="8"/>
        <v>0.74032660231885827</v>
      </c>
      <c r="M54" s="22">
        <f t="shared" si="4"/>
        <v>-0.25967339768114173</v>
      </c>
    </row>
    <row r="55" spans="1:13" x14ac:dyDescent="0.35">
      <c r="A55" s="20">
        <v>43909</v>
      </c>
      <c r="B55" s="19">
        <v>28.509332656860401</v>
      </c>
      <c r="C55" s="19">
        <v>59.325168609619098</v>
      </c>
      <c r="D55" s="19">
        <v>221.658615112305</v>
      </c>
      <c r="E55" s="19">
        <f t="shared" si="5"/>
        <v>-2.5717361514030352E-4</v>
      </c>
      <c r="F55" s="19">
        <f t="shared" si="0"/>
        <v>-6.3485448602942932E-2</v>
      </c>
      <c r="G55" s="19">
        <f t="shared" si="1"/>
        <v>-4.3094060634482088E-2</v>
      </c>
      <c r="H55" s="21">
        <f t="shared" si="6"/>
        <v>0.99365502696812913</v>
      </c>
      <c r="I55" s="22">
        <f t="shared" si="2"/>
        <v>-6.3449730318708708E-3</v>
      </c>
      <c r="J55" s="19">
        <f t="shared" si="7"/>
        <v>0.76505440898236976</v>
      </c>
      <c r="K55" s="22">
        <f t="shared" si="3"/>
        <v>-0.23494559101763024</v>
      </c>
      <c r="L55" s="19">
        <f t="shared" si="8"/>
        <v>0.70842292282920927</v>
      </c>
      <c r="M55" s="22">
        <f t="shared" si="4"/>
        <v>-0.29157707717079073</v>
      </c>
    </row>
    <row r="56" spans="1:13" x14ac:dyDescent="0.35">
      <c r="A56" s="20">
        <v>43910</v>
      </c>
      <c r="B56" s="19">
        <v>28.502000808715799</v>
      </c>
      <c r="C56" s="19">
        <v>55.558883666992202</v>
      </c>
      <c r="D56" s="19">
        <v>212.1064453125</v>
      </c>
      <c r="E56" s="19">
        <f t="shared" si="5"/>
        <v>1.5811747064244316E-2</v>
      </c>
      <c r="F56" s="19">
        <f t="shared" si="0"/>
        <v>-2.1244088679624077E-2</v>
      </c>
      <c r="G56" s="19">
        <f t="shared" si="1"/>
        <v>-2.5568090259072355E-2</v>
      </c>
      <c r="H56" s="21">
        <f t="shared" si="6"/>
        <v>1.009366448923664</v>
      </c>
      <c r="I56" s="22">
        <f t="shared" si="2"/>
        <v>9.3664489236640058E-3</v>
      </c>
      <c r="J56" s="19">
        <f t="shared" si="7"/>
        <v>0.74880152527321087</v>
      </c>
      <c r="K56" s="22">
        <f t="shared" si="3"/>
        <v>-0.25119847472678913</v>
      </c>
      <c r="L56" s="19">
        <f t="shared" si="8"/>
        <v>0.69030990159671624</v>
      </c>
      <c r="M56" s="22">
        <f t="shared" si="4"/>
        <v>-0.30969009840328376</v>
      </c>
    </row>
    <row r="57" spans="1:13" x14ac:dyDescent="0.35">
      <c r="A57" s="20">
        <v>43913</v>
      </c>
      <c r="B57" s="19">
        <v>28.9526672363281</v>
      </c>
      <c r="C57" s="19">
        <v>54.378585815429702</v>
      </c>
      <c r="D57" s="19">
        <v>206.68328857421901</v>
      </c>
      <c r="E57" s="19">
        <f t="shared" si="5"/>
        <v>0.16281749323563013</v>
      </c>
      <c r="F57" s="19">
        <f t="shared" si="0"/>
        <v>0.10032535906648946</v>
      </c>
      <c r="G57" s="19">
        <f t="shared" si="1"/>
        <v>9.0603192452879552E-2</v>
      </c>
      <c r="H57" s="21">
        <f t="shared" si="6"/>
        <v>1.1737089638935647</v>
      </c>
      <c r="I57" s="22">
        <f t="shared" si="2"/>
        <v>0.17370896389356472</v>
      </c>
      <c r="J57" s="19">
        <f t="shared" si="7"/>
        <v>0.82392530716578072</v>
      </c>
      <c r="K57" s="22">
        <f t="shared" si="3"/>
        <v>-0.17607469283421928</v>
      </c>
      <c r="L57" s="19">
        <f t="shared" si="8"/>
        <v>0.7528541824632119</v>
      </c>
      <c r="M57" s="22">
        <f t="shared" si="4"/>
        <v>-0.2471458175367881</v>
      </c>
    </row>
    <row r="58" spans="1:13" x14ac:dyDescent="0.35">
      <c r="A58" s="20">
        <v>43914</v>
      </c>
      <c r="B58" s="19">
        <v>33.666667938232401</v>
      </c>
      <c r="C58" s="19">
        <v>59.834136962890597</v>
      </c>
      <c r="D58" s="19">
        <v>225.40945434570301</v>
      </c>
      <c r="E58" s="19">
        <f t="shared" si="5"/>
        <v>6.7821764508928822E-2</v>
      </c>
      <c r="F58" s="19">
        <f t="shared" si="0"/>
        <v>-5.508773898385483E-3</v>
      </c>
      <c r="G58" s="19">
        <f t="shared" si="1"/>
        <v>1.4970112575898328E-2</v>
      </c>
      <c r="H58" s="21">
        <f t="shared" si="6"/>
        <v>1.2533119768447729</v>
      </c>
      <c r="I58" s="22">
        <f t="shared" si="2"/>
        <v>0.25331197684477291</v>
      </c>
      <c r="J58" s="19">
        <f t="shared" si="7"/>
        <v>0.81938648893944666</v>
      </c>
      <c r="K58" s="22">
        <f t="shared" si="3"/>
        <v>-0.18061351106055334</v>
      </c>
      <c r="L58" s="19">
        <f t="shared" si="8"/>
        <v>0.76412449432792207</v>
      </c>
      <c r="M58" s="22">
        <f t="shared" si="4"/>
        <v>-0.23587550567207793</v>
      </c>
    </row>
    <row r="59" spans="1:13" x14ac:dyDescent="0.35">
      <c r="A59" s="20">
        <v>43915</v>
      </c>
      <c r="B59" s="19">
        <v>35.950000762939503</v>
      </c>
      <c r="C59" s="19">
        <v>59.504524230957003</v>
      </c>
      <c r="D59" s="19">
        <v>228.78385925293</v>
      </c>
      <c r="E59" s="19">
        <f t="shared" si="5"/>
        <v>-2.0565621439640608E-2</v>
      </c>
      <c r="F59" s="19">
        <f t="shared" si="0"/>
        <v>5.2622856928188841E-2</v>
      </c>
      <c r="G59" s="19">
        <f t="shared" si="1"/>
        <v>5.8389861420011534E-2</v>
      </c>
      <c r="H59" s="21">
        <f t="shared" si="6"/>
        <v>1.2275368371832158</v>
      </c>
      <c r="I59" s="22">
        <f t="shared" si="2"/>
        <v>0.22753683718321582</v>
      </c>
      <c r="J59" s="19">
        <f t="shared" si="7"/>
        <v>0.86250494691579815</v>
      </c>
      <c r="K59" s="22">
        <f t="shared" si="3"/>
        <v>-0.13749505308420185</v>
      </c>
      <c r="L59" s="19">
        <f t="shared" si="8"/>
        <v>0.80874161765936581</v>
      </c>
      <c r="M59" s="22">
        <f t="shared" si="4"/>
        <v>-0.19125838234063419</v>
      </c>
    </row>
    <row r="60" spans="1:13" x14ac:dyDescent="0.35">
      <c r="A60" s="20">
        <v>43916</v>
      </c>
      <c r="B60" s="19">
        <v>35.210666656494098</v>
      </c>
      <c r="C60" s="19">
        <v>62.635822296142599</v>
      </c>
      <c r="D60" s="19">
        <v>242.14251708984401</v>
      </c>
      <c r="E60" s="19">
        <f t="shared" si="5"/>
        <v>-2.6128393930184731E-2</v>
      </c>
      <c r="F60" s="19">
        <f t="shared" si="0"/>
        <v>-4.1402153096862959E-2</v>
      </c>
      <c r="G60" s="19">
        <f t="shared" si="1"/>
        <v>-2.9785648191209456E-2</v>
      </c>
      <c r="H60" s="21">
        <f t="shared" si="6"/>
        <v>1.1954632711374797</v>
      </c>
      <c r="I60" s="22">
        <f t="shared" si="2"/>
        <v>0.19546327113747974</v>
      </c>
      <c r="J60" s="19">
        <f t="shared" si="7"/>
        <v>0.82679538505678862</v>
      </c>
      <c r="K60" s="22">
        <f t="shared" si="3"/>
        <v>-0.17320461494321138</v>
      </c>
      <c r="L60" s="19">
        <f t="shared" si="8"/>
        <v>0.78465272435817435</v>
      </c>
      <c r="M60" s="22">
        <f t="shared" si="4"/>
        <v>-0.21534727564182565</v>
      </c>
    </row>
    <row r="61" spans="1:13" x14ac:dyDescent="0.35">
      <c r="A61" s="20">
        <v>43917</v>
      </c>
      <c r="B61" s="19">
        <v>34.2906684875488</v>
      </c>
      <c r="C61" s="19">
        <v>60.042564392089801</v>
      </c>
      <c r="D61" s="19">
        <v>234.93014526367199</v>
      </c>
      <c r="E61" s="19">
        <f t="shared" si="5"/>
        <v>-2.3777148595524072E-2</v>
      </c>
      <c r="F61" s="19">
        <f t="shared" si="0"/>
        <v>2.8538104491557026E-2</v>
      </c>
      <c r="G61" s="19">
        <f t="shared" si="1"/>
        <v>3.24758115250686E-2</v>
      </c>
      <c r="H61" s="21">
        <f t="shared" si="6"/>
        <v>1.1670385632991527</v>
      </c>
      <c r="I61" s="22">
        <f t="shared" si="2"/>
        <v>0.16703856329915268</v>
      </c>
      <c r="J61" s="19">
        <f t="shared" si="7"/>
        <v>0.85039055814867626</v>
      </c>
      <c r="K61" s="22">
        <f t="shared" si="3"/>
        <v>-0.14960944185132374</v>
      </c>
      <c r="L61" s="19">
        <f t="shared" si="8"/>
        <v>0.81013495834706195</v>
      </c>
      <c r="M61" s="22">
        <f t="shared" si="4"/>
        <v>-0.18986504165293805</v>
      </c>
    </row>
    <row r="62" spans="1:13" x14ac:dyDescent="0.35">
      <c r="A62" s="20">
        <v>43920</v>
      </c>
      <c r="B62" s="19">
        <v>33.475334167480497</v>
      </c>
      <c r="C62" s="19">
        <v>61.756065368652301</v>
      </c>
      <c r="D62" s="19">
        <v>242.55969238281199</v>
      </c>
      <c r="E62" s="19">
        <f t="shared" si="5"/>
        <v>4.355446239344115E-2</v>
      </c>
      <c r="F62" s="19">
        <f t="shared" si="0"/>
        <v>-2.0408942328793114E-3</v>
      </c>
      <c r="G62" s="19">
        <f t="shared" si="1"/>
        <v>-1.4905520699284055E-2</v>
      </c>
      <c r="H62" s="21">
        <f t="shared" si="6"/>
        <v>1.2178683005160613</v>
      </c>
      <c r="I62" s="22">
        <f t="shared" si="2"/>
        <v>0.21786830051606132</v>
      </c>
      <c r="J62" s="19">
        <f t="shared" si="7"/>
        <v>0.84865500096285562</v>
      </c>
      <c r="K62" s="22">
        <f t="shared" si="3"/>
        <v>-0.15134499903714438</v>
      </c>
      <c r="L62" s="19">
        <f t="shared" si="8"/>
        <v>0.79805947495620622</v>
      </c>
      <c r="M62" s="22">
        <f t="shared" si="4"/>
        <v>-0.20194052504379378</v>
      </c>
    </row>
    <row r="63" spans="1:13" x14ac:dyDescent="0.35">
      <c r="A63" s="20">
        <v>43921</v>
      </c>
      <c r="B63" s="19">
        <v>34.933334350585902</v>
      </c>
      <c r="C63" s="19">
        <v>61.630027770996101</v>
      </c>
      <c r="D63" s="19">
        <v>238.94421386718801</v>
      </c>
      <c r="E63" s="19">
        <f t="shared" si="5"/>
        <v>-8.0992390552771534E-2</v>
      </c>
      <c r="F63" s="19">
        <f t="shared" si="0"/>
        <v>-5.2616987607407843E-2</v>
      </c>
      <c r="G63" s="19">
        <f t="shared" si="1"/>
        <v>-4.5004843082591679E-2</v>
      </c>
      <c r="H63" s="21">
        <f t="shared" si="6"/>
        <v>1.1192302354788244</v>
      </c>
      <c r="I63" s="22">
        <f t="shared" si="2"/>
        <v>0.11923023547882439</v>
      </c>
      <c r="J63" s="19">
        <f t="shared" si="7"/>
        <v>0.80400133129422835</v>
      </c>
      <c r="K63" s="22">
        <f t="shared" si="3"/>
        <v>-0.19599866870577165</v>
      </c>
      <c r="L63" s="19">
        <f t="shared" si="8"/>
        <v>0.76214293351522666</v>
      </c>
      <c r="M63" s="22">
        <f t="shared" si="4"/>
        <v>-0.23785706648477334</v>
      </c>
    </row>
    <row r="64" spans="1:13" x14ac:dyDescent="0.35">
      <c r="A64" s="20">
        <v>43922</v>
      </c>
      <c r="B64" s="19">
        <v>32.104000091552699</v>
      </c>
      <c r="C64" s="19">
        <v>58.387241363525398</v>
      </c>
      <c r="D64" s="19">
        <v>228.19056701660199</v>
      </c>
      <c r="E64" s="19">
        <f t="shared" si="5"/>
        <v>-5.6254664549870236E-2</v>
      </c>
      <c r="F64" s="19">
        <f t="shared" si="0"/>
        <v>1.6686544667680336E-2</v>
      </c>
      <c r="G64" s="19">
        <f t="shared" si="1"/>
        <v>2.307522512826269E-2</v>
      </c>
      <c r="H64" s="21">
        <f t="shared" si="6"/>
        <v>1.0562683140278908</v>
      </c>
      <c r="I64" s="22">
        <f t="shared" si="2"/>
        <v>5.6268314027890787E-2</v>
      </c>
      <c r="J64" s="19">
        <f t="shared" si="7"/>
        <v>0.81741733542174388</v>
      </c>
      <c r="K64" s="22">
        <f t="shared" si="3"/>
        <v>-0.18258266457825612</v>
      </c>
      <c r="L64" s="19">
        <f t="shared" si="8"/>
        <v>0.77972955328600502</v>
      </c>
      <c r="M64" s="22">
        <f t="shared" si="4"/>
        <v>-0.22027044671399498</v>
      </c>
    </row>
    <row r="65" spans="1:13" x14ac:dyDescent="0.35">
      <c r="A65" s="20">
        <v>43923</v>
      </c>
      <c r="B65" s="19">
        <v>30.298000335693398</v>
      </c>
      <c r="C65" s="19">
        <v>59.361522674560497</v>
      </c>
      <c r="D65" s="19">
        <v>233.45611572265599</v>
      </c>
      <c r="E65" s="19">
        <f t="shared" si="5"/>
        <v>5.619734693587107E-2</v>
      </c>
      <c r="F65" s="19">
        <f t="shared" si="0"/>
        <v>-1.4371259101202181E-2</v>
      </c>
      <c r="G65" s="19">
        <f t="shared" si="1"/>
        <v>-1.4453933324529896E-2</v>
      </c>
      <c r="H65" s="21">
        <f t="shared" si="6"/>
        <v>1.1156277909286836</v>
      </c>
      <c r="I65" s="22">
        <f t="shared" si="2"/>
        <v>0.11562779092868358</v>
      </c>
      <c r="J65" s="19">
        <f t="shared" si="7"/>
        <v>0.80567001910058367</v>
      </c>
      <c r="K65" s="22">
        <f t="shared" si="3"/>
        <v>-0.19432998089941633</v>
      </c>
      <c r="L65" s="19">
        <f t="shared" si="8"/>
        <v>0.76845939431164356</v>
      </c>
      <c r="M65" s="22">
        <f t="shared" si="4"/>
        <v>-0.23154060568835644</v>
      </c>
    </row>
    <row r="66" spans="1:13" x14ac:dyDescent="0.35">
      <c r="A66" s="20">
        <v>43924</v>
      </c>
      <c r="B66" s="19">
        <v>32.000667572021499</v>
      </c>
      <c r="C66" s="19">
        <v>58.5084228515625</v>
      </c>
      <c r="D66" s="19">
        <v>230.08175659179699</v>
      </c>
      <c r="E66" s="19">
        <f t="shared" si="5"/>
        <v>7.5477575233497712E-2</v>
      </c>
      <c r="F66" s="19">
        <f t="shared" si="0"/>
        <v>8.7237195415823685E-2</v>
      </c>
      <c r="G66" s="19">
        <f t="shared" si="1"/>
        <v>6.7166079588884556E-2</v>
      </c>
      <c r="H66" s="21">
        <f t="shared" si="6"/>
        <v>1.1998326714510841</v>
      </c>
      <c r="I66" s="22">
        <f t="shared" si="2"/>
        <v>0.19983267145108408</v>
      </c>
      <c r="J66" s="19">
        <f t="shared" si="7"/>
        <v>0.87595441199753177</v>
      </c>
      <c r="K66" s="22">
        <f t="shared" si="3"/>
        <v>-0.12404558800246823</v>
      </c>
      <c r="L66" s="19">
        <f t="shared" si="8"/>
        <v>0.82007379915080547</v>
      </c>
      <c r="M66" s="22">
        <f t="shared" si="4"/>
        <v>-0.17992620084919453</v>
      </c>
    </row>
    <row r="67" spans="1:13" x14ac:dyDescent="0.35">
      <c r="A67" s="20">
        <v>43927</v>
      </c>
      <c r="B67" s="19">
        <v>34.416000366210902</v>
      </c>
      <c r="C67" s="19">
        <v>63.612533569335902</v>
      </c>
      <c r="D67" s="19">
        <v>245.53544616699199</v>
      </c>
      <c r="E67" s="19">
        <f t="shared" si="5"/>
        <v>5.6582237006908516E-2</v>
      </c>
      <c r="F67" s="19">
        <f t="shared" ref="F67:F130" si="9">(C68-C67)/C67</f>
        <v>-1.1582041449192584E-2</v>
      </c>
      <c r="G67" s="19">
        <f t="shared" ref="G67:G130" si="10">(D68-D67)/D67</f>
        <v>1.0194879740489833E-3</v>
      </c>
      <c r="H67" s="21">
        <f t="shared" si="6"/>
        <v>1.2677218880357615</v>
      </c>
      <c r="I67" s="22">
        <f t="shared" ref="I67:I130" si="11">H67-1</f>
        <v>0.26772188803576147</v>
      </c>
      <c r="J67" s="19">
        <f t="shared" si="7"/>
        <v>0.86580907169017318</v>
      </c>
      <c r="K67" s="22">
        <f t="shared" ref="K67:K130" si="12">J67-1</f>
        <v>-0.13419092830982682</v>
      </c>
      <c r="L67" s="19">
        <f t="shared" si="8"/>
        <v>0.82090985452687248</v>
      </c>
      <c r="M67" s="22">
        <f t="shared" ref="M67:M130" si="13">L67-1</f>
        <v>-0.17909014547312752</v>
      </c>
    </row>
    <row r="68" spans="1:13" x14ac:dyDescent="0.35">
      <c r="A68" s="20">
        <v>43928</v>
      </c>
      <c r="B68" s="19">
        <v>36.363334655761697</v>
      </c>
      <c r="C68" s="19">
        <v>62.875770568847699</v>
      </c>
      <c r="D68" s="19">
        <v>245.78576660156199</v>
      </c>
      <c r="E68" s="19">
        <f t="shared" ref="E68:E131" si="14">(B69-B68)/B68</f>
        <v>6.2149944977307739E-3</v>
      </c>
      <c r="F68" s="19">
        <f t="shared" si="9"/>
        <v>2.5594894368609806E-2</v>
      </c>
      <c r="G68" s="19">
        <f t="shared" si="10"/>
        <v>3.3568610418694515E-2</v>
      </c>
      <c r="H68" s="21">
        <f t="shared" ref="H68:H131" si="15">H67 * (1 + E68)</f>
        <v>1.2756007725945566</v>
      </c>
      <c r="I68" s="22">
        <f t="shared" si="11"/>
        <v>0.27560077259455662</v>
      </c>
      <c r="J68" s="19">
        <f t="shared" ref="J68:J131" si="16">J67*(1+F68)</f>
        <v>0.88796936342346722</v>
      </c>
      <c r="K68" s="22">
        <f t="shared" si="12"/>
        <v>-0.11203063657653278</v>
      </c>
      <c r="L68" s="19">
        <f t="shared" ref="L68:L131" si="17">L67*(1+G68)</f>
        <v>0.84846665762235229</v>
      </c>
      <c r="M68" s="22">
        <f t="shared" si="13"/>
        <v>-0.15153334237764771</v>
      </c>
    </row>
    <row r="69" spans="1:13" x14ac:dyDescent="0.35">
      <c r="A69" s="20">
        <v>43929</v>
      </c>
      <c r="B69" s="19">
        <v>36.589332580566399</v>
      </c>
      <c r="C69" s="19">
        <v>64.485069274902301</v>
      </c>
      <c r="D69" s="19">
        <v>254.03645324707</v>
      </c>
      <c r="E69" s="19">
        <f t="shared" si="14"/>
        <v>4.4020157482418082E-2</v>
      </c>
      <c r="F69" s="19">
        <f t="shared" si="9"/>
        <v>7.2157655764139008E-3</v>
      </c>
      <c r="G69" s="19">
        <f t="shared" si="10"/>
        <v>1.5217016418204136E-2</v>
      </c>
      <c r="H69" s="21">
        <f t="shared" si="15"/>
        <v>1.3317529194888633</v>
      </c>
      <c r="I69" s="22">
        <f t="shared" si="11"/>
        <v>0.33175291948886332</v>
      </c>
      <c r="J69" s="19">
        <f t="shared" si="16"/>
        <v>0.89437674218896834</v>
      </c>
      <c r="K69" s="22">
        <f t="shared" si="12"/>
        <v>-0.10562325781103166</v>
      </c>
      <c r="L69" s="19">
        <f t="shared" si="17"/>
        <v>0.86137778868169046</v>
      </c>
      <c r="M69" s="22">
        <f t="shared" si="13"/>
        <v>-0.13862221131830954</v>
      </c>
    </row>
    <row r="70" spans="1:13" x14ac:dyDescent="0.35">
      <c r="A70" s="20">
        <v>43930</v>
      </c>
      <c r="B70" s="19">
        <v>38.200000762939503</v>
      </c>
      <c r="C70" s="19">
        <v>64.950378417968807</v>
      </c>
      <c r="D70" s="19">
        <v>257.90213012695301</v>
      </c>
      <c r="E70" s="19">
        <f t="shared" si="14"/>
        <v>0.13603839302984902</v>
      </c>
      <c r="F70" s="19">
        <f t="shared" si="9"/>
        <v>1.9627457484726749E-2</v>
      </c>
      <c r="G70" s="19">
        <f t="shared" si="10"/>
        <v>-9.1302893395138109E-3</v>
      </c>
      <c r="H70" s="21">
        <f t="shared" si="15"/>
        <v>1.5129224465689382</v>
      </c>
      <c r="I70" s="22">
        <f t="shared" si="11"/>
        <v>0.51292244656893815</v>
      </c>
      <c r="J70" s="19">
        <f t="shared" si="16"/>
        <v>0.9119310836716108</v>
      </c>
      <c r="K70" s="22">
        <f t="shared" si="12"/>
        <v>-8.8068916328389202E-2</v>
      </c>
      <c r="L70" s="19">
        <f t="shared" si="17"/>
        <v>0.85351316024039603</v>
      </c>
      <c r="M70" s="22">
        <f t="shared" si="13"/>
        <v>-0.14648683975960397</v>
      </c>
    </row>
    <row r="71" spans="1:13" x14ac:dyDescent="0.35">
      <c r="A71" s="20">
        <v>43934</v>
      </c>
      <c r="B71" s="19">
        <v>43.3966674804688</v>
      </c>
      <c r="C71" s="19">
        <v>66.225189208984403</v>
      </c>
      <c r="D71" s="19">
        <v>255.54740905761699</v>
      </c>
      <c r="E71" s="19">
        <f t="shared" si="14"/>
        <v>9.0544573150061383E-2</v>
      </c>
      <c r="F71" s="19">
        <f t="shared" si="9"/>
        <v>5.0502933780384916E-2</v>
      </c>
      <c r="G71" s="19">
        <f t="shared" si="10"/>
        <v>2.9493320069708499E-2</v>
      </c>
      <c r="H71" s="21">
        <f t="shared" si="15"/>
        <v>1.6499093637026692</v>
      </c>
      <c r="I71" s="22">
        <f t="shared" si="11"/>
        <v>0.64990936370266916</v>
      </c>
      <c r="J71" s="19">
        <f t="shared" si="16"/>
        <v>0.95798627880255272</v>
      </c>
      <c r="K71" s="22">
        <f t="shared" si="12"/>
        <v>-4.2013721197447285E-2</v>
      </c>
      <c r="L71" s="19">
        <f t="shared" si="17"/>
        <v>0.87868609705907441</v>
      </c>
      <c r="M71" s="22">
        <f t="shared" si="13"/>
        <v>-0.12131390294092559</v>
      </c>
    </row>
    <row r="72" spans="1:13" x14ac:dyDescent="0.35">
      <c r="A72" s="20">
        <v>43935</v>
      </c>
      <c r="B72" s="19">
        <v>47.326000213622997</v>
      </c>
      <c r="C72" s="19">
        <v>69.569755554199205</v>
      </c>
      <c r="D72" s="19">
        <v>263.08435058593801</v>
      </c>
      <c r="E72" s="19">
        <f t="shared" si="14"/>
        <v>2.8088878270565287E-2</v>
      </c>
      <c r="F72" s="19">
        <f t="shared" si="9"/>
        <v>-9.1267926042092017E-3</v>
      </c>
      <c r="G72" s="19">
        <f t="shared" si="10"/>
        <v>-2.1248272191697653E-2</v>
      </c>
      <c r="H72" s="21">
        <f t="shared" si="15"/>
        <v>1.6962534669771792</v>
      </c>
      <c r="I72" s="22">
        <f t="shared" si="11"/>
        <v>0.69625346697717916</v>
      </c>
      <c r="J72" s="19">
        <f t="shared" si="16"/>
        <v>0.94924293671824367</v>
      </c>
      <c r="K72" s="22">
        <f t="shared" si="12"/>
        <v>-5.0757063281756332E-2</v>
      </c>
      <c r="L72" s="19">
        <f t="shared" si="17"/>
        <v>0.86001553569770273</v>
      </c>
      <c r="M72" s="22">
        <f t="shared" si="13"/>
        <v>-0.13998446430229727</v>
      </c>
    </row>
    <row r="73" spans="1:13" x14ac:dyDescent="0.35">
      <c r="A73" s="20">
        <v>43936</v>
      </c>
      <c r="B73" s="19">
        <v>48.6553344726562</v>
      </c>
      <c r="C73" s="19">
        <v>68.934806823730497</v>
      </c>
      <c r="D73" s="19">
        <v>257.49426269531199</v>
      </c>
      <c r="E73" s="19">
        <f t="shared" si="14"/>
        <v>2.1073401625002243E-2</v>
      </c>
      <c r="F73" s="19">
        <f t="shared" si="9"/>
        <v>7.9453944768270671E-3</v>
      </c>
      <c r="G73" s="19">
        <f t="shared" si="10"/>
        <v>4.8243736468292411E-3</v>
      </c>
      <c r="H73" s="21">
        <f t="shared" si="15"/>
        <v>1.7319992975445917</v>
      </c>
      <c r="I73" s="22">
        <f t="shared" si="11"/>
        <v>0.7319992975445917</v>
      </c>
      <c r="J73" s="19">
        <f t="shared" si="16"/>
        <v>0.95678504630481187</v>
      </c>
      <c r="K73" s="22">
        <f t="shared" si="12"/>
        <v>-4.321495369518813E-2</v>
      </c>
      <c r="L73" s="19">
        <f t="shared" si="17"/>
        <v>0.86416457198398644</v>
      </c>
      <c r="M73" s="22">
        <f t="shared" si="13"/>
        <v>-0.13583542801601356</v>
      </c>
    </row>
    <row r="74" spans="1:13" x14ac:dyDescent="0.35">
      <c r="A74" s="20">
        <v>43937</v>
      </c>
      <c r="B74" s="19">
        <v>49.680667877197301</v>
      </c>
      <c r="C74" s="19">
        <v>69.482521057128906</v>
      </c>
      <c r="D74" s="19">
        <v>258.73651123046898</v>
      </c>
      <c r="E74" s="19">
        <f t="shared" si="14"/>
        <v>1.1647723586205994E-2</v>
      </c>
      <c r="F74" s="19">
        <f t="shared" si="9"/>
        <v>-1.3568695494438589E-2</v>
      </c>
      <c r="G74" s="19">
        <f t="shared" si="10"/>
        <v>2.7015391568899358E-2</v>
      </c>
      <c r="H74" s="21">
        <f t="shared" si="15"/>
        <v>1.7521731466138941</v>
      </c>
      <c r="I74" s="22">
        <f t="shared" si="11"/>
        <v>0.75217314661389412</v>
      </c>
      <c r="J74" s="19">
        <f t="shared" si="16"/>
        <v>0.94380272135786947</v>
      </c>
      <c r="K74" s="22">
        <f t="shared" si="12"/>
        <v>-5.6197278642130533E-2</v>
      </c>
      <c r="L74" s="19">
        <f t="shared" si="17"/>
        <v>0.88751031627610411</v>
      </c>
      <c r="M74" s="22">
        <f t="shared" si="13"/>
        <v>-0.11248968372389589</v>
      </c>
    </row>
    <row r="75" spans="1:13" x14ac:dyDescent="0.35">
      <c r="A75" s="20">
        <v>43938</v>
      </c>
      <c r="B75" s="19">
        <v>50.259334564208999</v>
      </c>
      <c r="C75" s="19">
        <v>68.539733886718807</v>
      </c>
      <c r="D75" s="19">
        <v>265.72637939453102</v>
      </c>
      <c r="E75" s="19">
        <f t="shared" si="14"/>
        <v>-9.9882483605739023E-3</v>
      </c>
      <c r="F75" s="19">
        <f t="shared" si="9"/>
        <v>-2.0756508497669909E-2</v>
      </c>
      <c r="G75" s="19">
        <f t="shared" si="10"/>
        <v>-1.7617816361906131E-2</v>
      </c>
      <c r="H75" s="21">
        <f t="shared" si="15"/>
        <v>1.7346720060547862</v>
      </c>
      <c r="I75" s="22">
        <f t="shared" si="11"/>
        <v>0.73467200605478622</v>
      </c>
      <c r="J75" s="19">
        <f t="shared" si="16"/>
        <v>0.92421267215188097</v>
      </c>
      <c r="K75" s="22">
        <f t="shared" si="12"/>
        <v>-7.5787327848119035E-2</v>
      </c>
      <c r="L75" s="19">
        <f t="shared" si="17"/>
        <v>0.87187432250465446</v>
      </c>
      <c r="M75" s="22">
        <f t="shared" si="13"/>
        <v>-0.12812567749534554</v>
      </c>
    </row>
    <row r="76" spans="1:13" x14ac:dyDescent="0.35">
      <c r="A76" s="20">
        <v>43941</v>
      </c>
      <c r="B76" s="19">
        <v>49.757331848144503</v>
      </c>
      <c r="C76" s="19">
        <v>67.117088317871094</v>
      </c>
      <c r="D76" s="19">
        <v>261.04486083984398</v>
      </c>
      <c r="E76" s="19">
        <f t="shared" si="14"/>
        <v>-7.990777996173784E-2</v>
      </c>
      <c r="F76" s="19">
        <f t="shared" si="9"/>
        <v>-3.0910391533823349E-2</v>
      </c>
      <c r="G76" s="19">
        <f t="shared" si="10"/>
        <v>-3.0363279142962437E-2</v>
      </c>
      <c r="H76" s="21">
        <f t="shared" si="15"/>
        <v>1.5960582170891739</v>
      </c>
      <c r="I76" s="22">
        <f t="shared" si="11"/>
        <v>0.59605821708917395</v>
      </c>
      <c r="J76" s="19">
        <f t="shared" si="16"/>
        <v>0.89564489659514523</v>
      </c>
      <c r="K76" s="22">
        <f t="shared" si="12"/>
        <v>-0.10435510340485477</v>
      </c>
      <c r="L76" s="19">
        <f t="shared" si="17"/>
        <v>0.8454013590728644</v>
      </c>
      <c r="M76" s="22">
        <f t="shared" si="13"/>
        <v>-0.1545986409271356</v>
      </c>
    </row>
    <row r="77" spans="1:13" x14ac:dyDescent="0.35">
      <c r="A77" s="20">
        <v>43942</v>
      </c>
      <c r="B77" s="19">
        <v>45.781333923339801</v>
      </c>
      <c r="C77" s="19">
        <v>65.042472839355497</v>
      </c>
      <c r="D77" s="19">
        <v>253.11868286132801</v>
      </c>
      <c r="E77" s="19">
        <f t="shared" si="14"/>
        <v>6.6096828494108445E-2</v>
      </c>
      <c r="F77" s="19">
        <f t="shared" si="9"/>
        <v>2.880362293315393E-2</v>
      </c>
      <c r="G77" s="19">
        <f t="shared" si="10"/>
        <v>2.2194443751189688E-2</v>
      </c>
      <c r="H77" s="21">
        <f t="shared" si="15"/>
        <v>1.7015526033307296</v>
      </c>
      <c r="I77" s="22">
        <f t="shared" si="11"/>
        <v>0.70155260333072955</v>
      </c>
      <c r="J77" s="19">
        <f t="shared" si="16"/>
        <v>0.92144271447867543</v>
      </c>
      <c r="K77" s="22">
        <f t="shared" si="12"/>
        <v>-7.8557285521324571E-2</v>
      </c>
      <c r="L77" s="19">
        <f t="shared" si="17"/>
        <v>0.86416457198398633</v>
      </c>
      <c r="M77" s="22">
        <f t="shared" si="13"/>
        <v>-0.13583542801601367</v>
      </c>
    </row>
    <row r="78" spans="1:13" x14ac:dyDescent="0.35">
      <c r="A78" s="20">
        <v>43943</v>
      </c>
      <c r="B78" s="19">
        <v>48.807334899902301</v>
      </c>
      <c r="C78" s="19">
        <v>66.915931701660199</v>
      </c>
      <c r="D78" s="19">
        <v>258.73651123046898</v>
      </c>
      <c r="E78" s="19">
        <f t="shared" si="14"/>
        <v>-3.6169462779073645E-2</v>
      </c>
      <c r="F78" s="19">
        <f t="shared" si="9"/>
        <v>-3.8753569370202439E-3</v>
      </c>
      <c r="G78" s="19">
        <f t="shared" si="10"/>
        <v>-7.1712675616439971E-5</v>
      </c>
      <c r="H78" s="21">
        <f t="shared" si="15"/>
        <v>1.6400083597779229</v>
      </c>
      <c r="I78" s="22">
        <f t="shared" si="11"/>
        <v>0.64000835977792292</v>
      </c>
      <c r="J78" s="19">
        <f t="shared" si="16"/>
        <v>0.91787179506305372</v>
      </c>
      <c r="K78" s="22">
        <f t="shared" si="12"/>
        <v>-8.2128204936946281E-2</v>
      </c>
      <c r="L78" s="19">
        <f t="shared" si="17"/>
        <v>0.86410260043035636</v>
      </c>
      <c r="M78" s="22">
        <f t="shared" si="13"/>
        <v>-0.13589739956964364</v>
      </c>
    </row>
    <row r="79" spans="1:13" x14ac:dyDescent="0.35">
      <c r="A79" s="20">
        <v>43944</v>
      </c>
      <c r="B79" s="19">
        <v>47.041999816894503</v>
      </c>
      <c r="C79" s="19">
        <v>66.656608581542997</v>
      </c>
      <c r="D79" s="19">
        <v>258.71795654296898</v>
      </c>
      <c r="E79" s="19">
        <f t="shared" si="14"/>
        <v>2.7663245316287288E-2</v>
      </c>
      <c r="F79" s="19">
        <f t="shared" si="9"/>
        <v>2.8869330528343846E-2</v>
      </c>
      <c r="G79" s="19">
        <f t="shared" si="10"/>
        <v>1.3938499611332974E-2</v>
      </c>
      <c r="H79" s="21">
        <f t="shared" si="15"/>
        <v>1.6853763133552215</v>
      </c>
      <c r="I79" s="22">
        <f t="shared" si="11"/>
        <v>0.68537631335522153</v>
      </c>
      <c r="J79" s="19">
        <f t="shared" si="16"/>
        <v>0.94437013929737335</v>
      </c>
      <c r="K79" s="22">
        <f t="shared" si="12"/>
        <v>-5.5629860702626655E-2</v>
      </c>
      <c r="L79" s="19">
        <f t="shared" si="17"/>
        <v>0.87614689419060665</v>
      </c>
      <c r="M79" s="22">
        <f t="shared" si="13"/>
        <v>-0.12385310580939335</v>
      </c>
    </row>
    <row r="80" spans="1:13" x14ac:dyDescent="0.35">
      <c r="A80" s="20">
        <v>43945</v>
      </c>
      <c r="B80" s="19">
        <v>48.343334197997997</v>
      </c>
      <c r="C80" s="19">
        <v>68.580940246582003</v>
      </c>
      <c r="D80" s="19">
        <v>262.32409667968801</v>
      </c>
      <c r="E80" s="19">
        <f t="shared" si="14"/>
        <v>0.10149622245552932</v>
      </c>
      <c r="F80" s="19">
        <f t="shared" si="9"/>
        <v>7.0708321388336258E-4</v>
      </c>
      <c r="G80" s="19">
        <f t="shared" si="10"/>
        <v>1.4418376525563126E-2</v>
      </c>
      <c r="H80" s="21">
        <f t="shared" si="15"/>
        <v>1.8564356425768032</v>
      </c>
      <c r="I80" s="22">
        <f t="shared" si="11"/>
        <v>0.85643564257680316</v>
      </c>
      <c r="J80" s="19">
        <f t="shared" si="16"/>
        <v>0.94503788757056317</v>
      </c>
      <c r="K80" s="22">
        <f t="shared" si="12"/>
        <v>-5.4962112429436827E-2</v>
      </c>
      <c r="L80" s="19">
        <f t="shared" si="17"/>
        <v>0.88877951000274957</v>
      </c>
      <c r="M80" s="22">
        <f t="shared" si="13"/>
        <v>-0.11122048999725043</v>
      </c>
    </row>
    <row r="81" spans="1:13" x14ac:dyDescent="0.35">
      <c r="A81" s="20">
        <v>43948</v>
      </c>
      <c r="B81" s="19">
        <v>53.25</v>
      </c>
      <c r="C81" s="19">
        <v>68.629432678222699</v>
      </c>
      <c r="D81" s="19">
        <v>266.10638427734398</v>
      </c>
      <c r="E81" s="19">
        <f t="shared" si="14"/>
        <v>-3.709547732357741E-2</v>
      </c>
      <c r="F81" s="19">
        <f t="shared" si="9"/>
        <v>-1.6209290151397344E-2</v>
      </c>
      <c r="G81" s="19">
        <f t="shared" si="10"/>
        <v>-4.59828431333197E-3</v>
      </c>
      <c r="H81" s="21">
        <f t="shared" si="15"/>
        <v>1.7875702762949144</v>
      </c>
      <c r="I81" s="22">
        <f t="shared" si="11"/>
        <v>0.78757027629491438</v>
      </c>
      <c r="J81" s="19">
        <f t="shared" si="16"/>
        <v>0.92971949424686828</v>
      </c>
      <c r="K81" s="22">
        <f t="shared" si="12"/>
        <v>-7.0280505753131717E-2</v>
      </c>
      <c r="L81" s="19">
        <f t="shared" si="17"/>
        <v>0.884692649123893</v>
      </c>
      <c r="M81" s="22">
        <f t="shared" si="13"/>
        <v>-0.115307350876107</v>
      </c>
    </row>
    <row r="82" spans="1:13" x14ac:dyDescent="0.35">
      <c r="A82" s="20">
        <v>43949</v>
      </c>
      <c r="B82" s="19">
        <v>51.274665832519503</v>
      </c>
      <c r="C82" s="19">
        <v>67.516998291015597</v>
      </c>
      <c r="D82" s="19">
        <v>264.88275146484398</v>
      </c>
      <c r="E82" s="19">
        <f t="shared" si="14"/>
        <v>4.0812876924677756E-2</v>
      </c>
      <c r="F82" s="19">
        <f t="shared" si="9"/>
        <v>3.2845031881710632E-2</v>
      </c>
      <c r="G82" s="19">
        <f t="shared" si="10"/>
        <v>2.6178620911971113E-2</v>
      </c>
      <c r="H82" s="21">
        <f t="shared" si="15"/>
        <v>1.8605261619755511</v>
      </c>
      <c r="I82" s="22">
        <f t="shared" si="11"/>
        <v>0.8605261619755511</v>
      </c>
      <c r="J82" s="19">
        <f t="shared" si="16"/>
        <v>0.96025616067645458</v>
      </c>
      <c r="K82" s="22">
        <f t="shared" si="12"/>
        <v>-3.9743839323545416E-2</v>
      </c>
      <c r="L82" s="19">
        <f t="shared" si="17"/>
        <v>0.90785268260891494</v>
      </c>
      <c r="M82" s="22">
        <f t="shared" si="13"/>
        <v>-9.214731739108506E-2</v>
      </c>
    </row>
    <row r="83" spans="1:13" x14ac:dyDescent="0.35">
      <c r="A83" s="20">
        <v>43950</v>
      </c>
      <c r="B83" s="19">
        <v>53.367332458496101</v>
      </c>
      <c r="C83" s="19">
        <v>69.734596252441406</v>
      </c>
      <c r="D83" s="19">
        <v>271.81701660156199</v>
      </c>
      <c r="E83" s="19">
        <f t="shared" si="14"/>
        <v>-2.3272674923370124E-2</v>
      </c>
      <c r="F83" s="19">
        <f t="shared" si="9"/>
        <v>2.1096024366064732E-2</v>
      </c>
      <c r="G83" s="19">
        <f t="shared" si="10"/>
        <v>-9.3105345294098012E-3</v>
      </c>
      <c r="H83" s="21">
        <f t="shared" si="15"/>
        <v>1.8172267414214687</v>
      </c>
      <c r="I83" s="22">
        <f t="shared" si="11"/>
        <v>0.81722674142146867</v>
      </c>
      <c r="J83" s="19">
        <f t="shared" si="16"/>
        <v>0.98051374803974889</v>
      </c>
      <c r="K83" s="22">
        <f t="shared" si="12"/>
        <v>-1.9486251960251111E-2</v>
      </c>
      <c r="L83" s="19">
        <f t="shared" si="17"/>
        <v>0.89940008885986733</v>
      </c>
      <c r="M83" s="22">
        <f t="shared" si="13"/>
        <v>-0.10059991114013267</v>
      </c>
    </row>
    <row r="84" spans="1:13" x14ac:dyDescent="0.35">
      <c r="A84" s="20">
        <v>43951</v>
      </c>
      <c r="B84" s="19">
        <v>52.125331878662102</v>
      </c>
      <c r="C84" s="19">
        <v>71.205718994140597</v>
      </c>
      <c r="D84" s="19">
        <v>269.28625488281199</v>
      </c>
      <c r="E84" s="19">
        <f t="shared" si="14"/>
        <v>-0.10303371336623994</v>
      </c>
      <c r="F84" s="19">
        <f t="shared" si="9"/>
        <v>-1.609908673196216E-2</v>
      </c>
      <c r="G84" s="19">
        <f t="shared" si="10"/>
        <v>-2.6473565419290898E-2</v>
      </c>
      <c r="H84" s="21">
        <f t="shared" si="15"/>
        <v>1.629991122224383</v>
      </c>
      <c r="I84" s="22">
        <f t="shared" si="11"/>
        <v>0.62999112222438303</v>
      </c>
      <c r="J84" s="19">
        <f t="shared" si="16"/>
        <v>0.96472837216817575</v>
      </c>
      <c r="K84" s="22">
        <f t="shared" si="12"/>
        <v>-3.5271627831824248E-2</v>
      </c>
      <c r="L84" s="19">
        <f t="shared" si="17"/>
        <v>0.87558976176931957</v>
      </c>
      <c r="M84" s="22">
        <f t="shared" si="13"/>
        <v>-0.12441023823068043</v>
      </c>
    </row>
    <row r="85" spans="1:13" x14ac:dyDescent="0.35">
      <c r="A85" s="20">
        <v>43952</v>
      </c>
      <c r="B85" s="19">
        <v>46.754665374755902</v>
      </c>
      <c r="C85" s="19">
        <v>70.059371948242202</v>
      </c>
      <c r="D85" s="19">
        <v>262.15728759765602</v>
      </c>
      <c r="E85" s="19">
        <f t="shared" si="14"/>
        <v>8.5367587936315922E-2</v>
      </c>
      <c r="F85" s="19">
        <f t="shared" si="9"/>
        <v>1.4148700693533266E-2</v>
      </c>
      <c r="G85" s="19">
        <f t="shared" si="10"/>
        <v>2.7583212364547449E-3</v>
      </c>
      <c r="H85" s="21">
        <f t="shared" si="15"/>
        <v>1.7691395326862871</v>
      </c>
      <c r="I85" s="22">
        <f t="shared" si="11"/>
        <v>0.7691395326862871</v>
      </c>
      <c r="J85" s="19">
        <f t="shared" si="16"/>
        <v>0.97837802515654282</v>
      </c>
      <c r="K85" s="22">
        <f t="shared" si="12"/>
        <v>-2.1621974843457181E-2</v>
      </c>
      <c r="L85" s="19">
        <f t="shared" si="17"/>
        <v>0.87800491960363025</v>
      </c>
      <c r="M85" s="22">
        <f t="shared" si="13"/>
        <v>-0.12199508039636975</v>
      </c>
    </row>
    <row r="86" spans="1:13" x14ac:dyDescent="0.35">
      <c r="A86" s="20">
        <v>43955</v>
      </c>
      <c r="B86" s="19">
        <v>50.745998382568402</v>
      </c>
      <c r="C86" s="19">
        <v>71.050621032714801</v>
      </c>
      <c r="D86" s="19">
        <v>262.88040161132801</v>
      </c>
      <c r="E86" s="19">
        <f t="shared" si="14"/>
        <v>9.2224477644065207E-3</v>
      </c>
      <c r="F86" s="19">
        <f t="shared" si="9"/>
        <v>1.5008890502448691E-2</v>
      </c>
      <c r="G86" s="19">
        <f t="shared" si="10"/>
        <v>9.2391919494439617E-3</v>
      </c>
      <c r="H86" s="21">
        <f t="shared" si="15"/>
        <v>1.7854553296144329</v>
      </c>
      <c r="I86" s="22">
        <f t="shared" si="11"/>
        <v>0.78545532961443287</v>
      </c>
      <c r="J86" s="19">
        <f t="shared" si="16"/>
        <v>0.99306239380611927</v>
      </c>
      <c r="K86" s="22">
        <f t="shared" si="12"/>
        <v>-6.9376061938807299E-3</v>
      </c>
      <c r="L86" s="19">
        <f t="shared" si="17"/>
        <v>0.8861169755884043</v>
      </c>
      <c r="M86" s="22">
        <f t="shared" si="13"/>
        <v>-0.1138830244115957</v>
      </c>
    </row>
    <row r="87" spans="1:13" x14ac:dyDescent="0.35">
      <c r="A87" s="20">
        <v>43956</v>
      </c>
      <c r="B87" s="19">
        <v>51.214000701904297</v>
      </c>
      <c r="C87" s="19">
        <v>72.117012023925795</v>
      </c>
      <c r="D87" s="19">
        <v>265.30920410156199</v>
      </c>
      <c r="E87" s="19">
        <f t="shared" si="14"/>
        <v>1.8705825945557947E-2</v>
      </c>
      <c r="F87" s="19">
        <f t="shared" si="9"/>
        <v>1.0317141850306584E-2</v>
      </c>
      <c r="G87" s="19">
        <f t="shared" si="10"/>
        <v>-6.7787392455993583E-3</v>
      </c>
      <c r="H87" s="21">
        <f t="shared" si="15"/>
        <v>1.8188537462437693</v>
      </c>
      <c r="I87" s="22">
        <f t="shared" si="11"/>
        <v>0.81885374624376928</v>
      </c>
      <c r="J87" s="19">
        <f t="shared" si="16"/>
        <v>1.003307959389222</v>
      </c>
      <c r="K87" s="22">
        <f t="shared" si="12"/>
        <v>3.3079593892220149E-3</v>
      </c>
      <c r="L87" s="19">
        <f t="shared" si="17"/>
        <v>0.88011021966979142</v>
      </c>
      <c r="M87" s="22">
        <f t="shared" si="13"/>
        <v>-0.11988978033020858</v>
      </c>
    </row>
    <row r="88" spans="1:13" x14ac:dyDescent="0.35">
      <c r="A88" s="20">
        <v>43957</v>
      </c>
      <c r="B88" s="19">
        <v>52.172000885009801</v>
      </c>
      <c r="C88" s="19">
        <v>72.861053466796903</v>
      </c>
      <c r="D88" s="19">
        <v>263.5107421875</v>
      </c>
      <c r="E88" s="19">
        <f t="shared" si="14"/>
        <v>-3.2456951765051909E-3</v>
      </c>
      <c r="F88" s="19">
        <f t="shared" si="9"/>
        <v>1.0344873803722589E-2</v>
      </c>
      <c r="G88" s="19">
        <f t="shared" si="10"/>
        <v>1.2066633312950506E-2</v>
      </c>
      <c r="H88" s="21">
        <f t="shared" si="15"/>
        <v>1.8129503014128174</v>
      </c>
      <c r="I88" s="22">
        <f t="shared" si="11"/>
        <v>0.81295030141281743</v>
      </c>
      <c r="J88" s="19">
        <f t="shared" si="16"/>
        <v>1.0136870536153739</v>
      </c>
      <c r="K88" s="22">
        <f t="shared" si="12"/>
        <v>1.3687053615373923E-2</v>
      </c>
      <c r="L88" s="19">
        <f t="shared" si="17"/>
        <v>0.89073018696552708</v>
      </c>
      <c r="M88" s="22">
        <f t="shared" si="13"/>
        <v>-0.10926981303447292</v>
      </c>
    </row>
    <row r="89" spans="1:13" x14ac:dyDescent="0.35">
      <c r="A89" s="20">
        <v>43958</v>
      </c>
      <c r="B89" s="19">
        <v>52.0026664733887</v>
      </c>
      <c r="C89" s="19">
        <v>73.614791870117202</v>
      </c>
      <c r="D89" s="19">
        <v>266.6904296875</v>
      </c>
      <c r="E89" s="19">
        <f t="shared" si="14"/>
        <v>5.048456274844218E-2</v>
      </c>
      <c r="F89" s="19">
        <f t="shared" si="9"/>
        <v>2.3801622537345749E-2</v>
      </c>
      <c r="G89" s="19">
        <f t="shared" si="10"/>
        <v>1.6546453380009714E-2</v>
      </c>
      <c r="H89" s="21">
        <f t="shared" si="15"/>
        <v>1.9044763046643001</v>
      </c>
      <c r="I89" s="22">
        <f t="shared" si="11"/>
        <v>0.90447630466430007</v>
      </c>
      <c r="J89" s="19">
        <f t="shared" si="16"/>
        <v>1.0378144502365214</v>
      </c>
      <c r="K89" s="22">
        <f t="shared" si="12"/>
        <v>3.7814450236521413E-2</v>
      </c>
      <c r="L89" s="19">
        <f t="shared" si="17"/>
        <v>0.90546861247831956</v>
      </c>
      <c r="M89" s="22">
        <f t="shared" si="13"/>
        <v>-9.4531387521680443E-2</v>
      </c>
    </row>
    <row r="90" spans="1:13" x14ac:dyDescent="0.35">
      <c r="A90" s="20">
        <v>43959</v>
      </c>
      <c r="B90" s="19">
        <v>54.627998352050803</v>
      </c>
      <c r="C90" s="19">
        <v>75.366943359375</v>
      </c>
      <c r="D90" s="19">
        <v>271.10321044921898</v>
      </c>
      <c r="E90" s="19">
        <f t="shared" si="14"/>
        <v>-9.9216488475685656E-3</v>
      </c>
      <c r="F90" s="19">
        <f t="shared" si="9"/>
        <v>1.5735188838462859E-2</v>
      </c>
      <c r="G90" s="19">
        <f t="shared" si="10"/>
        <v>2.048739743620593E-4</v>
      </c>
      <c r="H90" s="21">
        <f t="shared" si="15"/>
        <v>1.885580759530906</v>
      </c>
      <c r="I90" s="22">
        <f t="shared" si="11"/>
        <v>0.88558075953090598</v>
      </c>
      <c r="J90" s="19">
        <f t="shared" si="16"/>
        <v>1.0541446565902786</v>
      </c>
      <c r="K90" s="22">
        <f t="shared" si="12"/>
        <v>5.4144656590278561E-2</v>
      </c>
      <c r="L90" s="19">
        <f t="shared" si="17"/>
        <v>0.90565411943161811</v>
      </c>
      <c r="M90" s="22">
        <f t="shared" si="13"/>
        <v>-9.434588056838189E-2</v>
      </c>
    </row>
    <row r="91" spans="1:13" x14ac:dyDescent="0.35">
      <c r="A91" s="20">
        <v>43962</v>
      </c>
      <c r="B91" s="19">
        <v>54.0859985351562</v>
      </c>
      <c r="C91" s="19">
        <v>76.5528564453125</v>
      </c>
      <c r="D91" s="19">
        <v>271.15875244140602</v>
      </c>
      <c r="E91" s="19">
        <f t="shared" si="14"/>
        <v>-2.3172703112920409E-3</v>
      </c>
      <c r="F91" s="19">
        <f t="shared" si="9"/>
        <v>-1.1427718893164344E-2</v>
      </c>
      <c r="G91" s="19">
        <f t="shared" si="10"/>
        <v>-1.9931167441164903E-2</v>
      </c>
      <c r="H91" s="21">
        <f t="shared" si="15"/>
        <v>1.8812113592173014</v>
      </c>
      <c r="I91" s="22">
        <f t="shared" si="11"/>
        <v>0.88121135921730143</v>
      </c>
      <c r="J91" s="19">
        <f t="shared" si="16"/>
        <v>1.0420981877820337</v>
      </c>
      <c r="K91" s="22">
        <f t="shared" si="12"/>
        <v>4.2098187782033669E-2</v>
      </c>
      <c r="L91" s="19">
        <f t="shared" si="17"/>
        <v>0.88760337553344582</v>
      </c>
      <c r="M91" s="22">
        <f t="shared" si="13"/>
        <v>-0.11239662446655418</v>
      </c>
    </row>
    <row r="92" spans="1:13" x14ac:dyDescent="0.35">
      <c r="A92" s="20">
        <v>43963</v>
      </c>
      <c r="B92" s="19">
        <v>53.960666656494098</v>
      </c>
      <c r="C92" s="19">
        <v>75.678031921386705</v>
      </c>
      <c r="D92" s="19">
        <v>265.75424194335898</v>
      </c>
      <c r="E92" s="19">
        <f t="shared" si="14"/>
        <v>-2.279437261341305E-2</v>
      </c>
      <c r="F92" s="19">
        <f t="shared" si="9"/>
        <v>-1.2074476037603787E-2</v>
      </c>
      <c r="G92" s="19">
        <f t="shared" si="10"/>
        <v>-1.7686017889959809E-2</v>
      </c>
      <c r="H92" s="21">
        <f t="shared" si="15"/>
        <v>1.8383303265307172</v>
      </c>
      <c r="I92" s="22">
        <f t="shared" si="11"/>
        <v>0.83833032653071715</v>
      </c>
      <c r="J92" s="19">
        <f t="shared" si="16"/>
        <v>1.0295153981848291</v>
      </c>
      <c r="K92" s="22">
        <f t="shared" si="12"/>
        <v>2.9515398184829067E-2</v>
      </c>
      <c r="L92" s="19">
        <f t="shared" si="17"/>
        <v>0.87190520635457258</v>
      </c>
      <c r="M92" s="22">
        <f t="shared" si="13"/>
        <v>-0.12809479364542742</v>
      </c>
    </row>
    <row r="93" spans="1:13" x14ac:dyDescent="0.35">
      <c r="A93" s="20">
        <v>43964</v>
      </c>
      <c r="B93" s="19">
        <v>52.730667114257798</v>
      </c>
      <c r="C93" s="19">
        <v>74.764259338378906</v>
      </c>
      <c r="D93" s="19">
        <v>261.05410766601602</v>
      </c>
      <c r="E93" s="19">
        <f t="shared" si="14"/>
        <v>1.5639192802040597E-2</v>
      </c>
      <c r="F93" s="19">
        <f t="shared" si="9"/>
        <v>6.1434760810787662E-3</v>
      </c>
      <c r="G93" s="19">
        <f t="shared" si="10"/>
        <v>1.1967074500412633E-2</v>
      </c>
      <c r="H93" s="21">
        <f t="shared" si="15"/>
        <v>1.867080328941169</v>
      </c>
      <c r="I93" s="22">
        <f t="shared" si="11"/>
        <v>0.86708032894116904</v>
      </c>
      <c r="J93" s="19">
        <f t="shared" si="16"/>
        <v>1.0358402014086798</v>
      </c>
      <c r="K93" s="22">
        <f t="shared" si="12"/>
        <v>3.5840201408679828E-2</v>
      </c>
      <c r="L93" s="19">
        <f t="shared" si="17"/>
        <v>0.88233936091631537</v>
      </c>
      <c r="M93" s="22">
        <f t="shared" si="13"/>
        <v>-0.11766063908368463</v>
      </c>
    </row>
    <row r="94" spans="1:13" x14ac:dyDescent="0.35">
      <c r="A94" s="20">
        <v>43965</v>
      </c>
      <c r="B94" s="19">
        <v>53.555332183837898</v>
      </c>
      <c r="C94" s="19">
        <v>75.223571777343807</v>
      </c>
      <c r="D94" s="19">
        <v>264.17816162109398</v>
      </c>
      <c r="E94" s="19">
        <f t="shared" si="14"/>
        <v>-5.1784256506187867E-3</v>
      </c>
      <c r="F94" s="19">
        <f t="shared" si="9"/>
        <v>-5.9120436069887922E-3</v>
      </c>
      <c r="G94" s="19">
        <f t="shared" si="10"/>
        <v>4.5969602349184282E-3</v>
      </c>
      <c r="H94" s="21">
        <f t="shared" si="15"/>
        <v>1.8574117922740143</v>
      </c>
      <c r="I94" s="22">
        <f t="shared" si="11"/>
        <v>0.85741179227401432</v>
      </c>
      <c r="J94" s="19">
        <f t="shared" si="16"/>
        <v>1.0297162689680797</v>
      </c>
      <c r="K94" s="22">
        <f t="shared" si="12"/>
        <v>2.9716268968079662E-2</v>
      </c>
      <c r="L94" s="19">
        <f t="shared" si="17"/>
        <v>0.88639543987215108</v>
      </c>
      <c r="M94" s="22">
        <f t="shared" si="13"/>
        <v>-0.11360456012784892</v>
      </c>
    </row>
    <row r="95" spans="1:13" x14ac:dyDescent="0.35">
      <c r="A95" s="20">
        <v>43966</v>
      </c>
      <c r="B95" s="19">
        <v>53.277999877929702</v>
      </c>
      <c r="C95" s="19">
        <v>74.778846740722699</v>
      </c>
      <c r="D95" s="19">
        <v>265.392578125</v>
      </c>
      <c r="E95" s="19">
        <f t="shared" si="14"/>
        <v>1.8093785504579952E-2</v>
      </c>
      <c r="F95" s="19">
        <f t="shared" si="9"/>
        <v>2.3561092671025713E-2</v>
      </c>
      <c r="G95" s="19">
        <f t="shared" si="10"/>
        <v>3.045967151404495E-2</v>
      </c>
      <c r="H95" s="21">
        <f t="shared" si="15"/>
        <v>1.8910194028370977</v>
      </c>
      <c r="I95" s="22">
        <f t="shared" si="11"/>
        <v>0.89101940283709768</v>
      </c>
      <c r="J95" s="19">
        <f t="shared" si="16"/>
        <v>1.0539775094060995</v>
      </c>
      <c r="K95" s="22">
        <f t="shared" si="12"/>
        <v>5.3977509406099466E-2</v>
      </c>
      <c r="L95" s="19">
        <f t="shared" si="17"/>
        <v>0.91339475380220425</v>
      </c>
      <c r="M95" s="22">
        <f t="shared" si="13"/>
        <v>-8.6605246197795749E-2</v>
      </c>
    </row>
    <row r="96" spans="1:13" x14ac:dyDescent="0.35">
      <c r="A96" s="20">
        <v>43969</v>
      </c>
      <c r="B96" s="19">
        <v>54.242000579833999</v>
      </c>
      <c r="C96" s="19">
        <v>76.540718078613295</v>
      </c>
      <c r="D96" s="19">
        <v>273.47634887695301</v>
      </c>
      <c r="E96" s="19">
        <f t="shared" si="14"/>
        <v>-6.9073433378707503E-3</v>
      </c>
      <c r="F96" s="19">
        <f t="shared" si="9"/>
        <v>-5.7783100561238391E-3</v>
      </c>
      <c r="G96" s="19">
        <f t="shared" si="10"/>
        <v>-1.027108536923187E-2</v>
      </c>
      <c r="H96" s="21">
        <f t="shared" si="15"/>
        <v>1.8779574825631264</v>
      </c>
      <c r="I96" s="22">
        <f t="shared" si="11"/>
        <v>0.87795748256312645</v>
      </c>
      <c r="J96" s="19">
        <f t="shared" si="16"/>
        <v>1.0478873005645699</v>
      </c>
      <c r="K96" s="22">
        <f t="shared" si="12"/>
        <v>4.7887300564569912E-2</v>
      </c>
      <c r="L96" s="19">
        <f t="shared" si="17"/>
        <v>0.9040131983100933</v>
      </c>
      <c r="M96" s="22">
        <f t="shared" si="13"/>
        <v>-9.5986801689906698E-2</v>
      </c>
    </row>
    <row r="97" spans="1:13" x14ac:dyDescent="0.35">
      <c r="A97" s="20">
        <v>43970</v>
      </c>
      <c r="B97" s="19">
        <v>53.867332458496101</v>
      </c>
      <c r="C97" s="19">
        <v>76.098442077636705</v>
      </c>
      <c r="D97" s="19">
        <v>270.66744995117199</v>
      </c>
      <c r="E97" s="19">
        <f t="shared" si="14"/>
        <v>9.3439571339069011E-3</v>
      </c>
      <c r="F97" s="19">
        <f t="shared" si="9"/>
        <v>1.9447935334293946E-2</v>
      </c>
      <c r="G97" s="19">
        <f t="shared" si="10"/>
        <v>1.6988169549310411E-2</v>
      </c>
      <c r="H97" s="21">
        <f t="shared" si="15"/>
        <v>1.8955050367794961</v>
      </c>
      <c r="I97" s="22">
        <f t="shared" si="11"/>
        <v>0.89550503677949611</v>
      </c>
      <c r="J97" s="19">
        <f t="shared" si="16"/>
        <v>1.0682665450235775</v>
      </c>
      <c r="K97" s="22">
        <f t="shared" si="12"/>
        <v>6.8266545023577541E-2</v>
      </c>
      <c r="L97" s="19">
        <f t="shared" si="17"/>
        <v>0.91937072779779949</v>
      </c>
      <c r="M97" s="22">
        <f t="shared" si="13"/>
        <v>-8.0629272202200508E-2</v>
      </c>
    </row>
    <row r="98" spans="1:13" x14ac:dyDescent="0.35">
      <c r="A98" s="20">
        <v>43971</v>
      </c>
      <c r="B98" s="19">
        <v>54.3706665039062</v>
      </c>
      <c r="C98" s="19">
        <v>77.578399658203097</v>
      </c>
      <c r="D98" s="19">
        <v>275.26559448242199</v>
      </c>
      <c r="E98" s="19">
        <f t="shared" si="14"/>
        <v>1.476284478491045E-2</v>
      </c>
      <c r="F98" s="19">
        <f t="shared" si="9"/>
        <v>-7.455384134858801E-3</v>
      </c>
      <c r="G98" s="19">
        <f t="shared" si="10"/>
        <v>-6.90406537631177E-3</v>
      </c>
      <c r="H98" s="21">
        <f t="shared" si="15"/>
        <v>1.9234880834264878</v>
      </c>
      <c r="I98" s="22">
        <f t="shared" si="11"/>
        <v>0.9234880834264878</v>
      </c>
      <c r="J98" s="19">
        <f t="shared" si="16"/>
        <v>1.0603022075720083</v>
      </c>
      <c r="K98" s="22">
        <f t="shared" si="12"/>
        <v>6.0302207572008326E-2</v>
      </c>
      <c r="L98" s="19">
        <f t="shared" si="17"/>
        <v>0.91302333218801623</v>
      </c>
      <c r="M98" s="22">
        <f t="shared" si="13"/>
        <v>-8.6976667811983766E-2</v>
      </c>
    </row>
    <row r="99" spans="1:13" x14ac:dyDescent="0.35">
      <c r="A99" s="20">
        <v>43972</v>
      </c>
      <c r="B99" s="19">
        <v>55.173332214355497</v>
      </c>
      <c r="C99" s="19">
        <v>77.000022888183594</v>
      </c>
      <c r="D99" s="19">
        <v>273.36514282226602</v>
      </c>
      <c r="E99" s="19">
        <f t="shared" si="14"/>
        <v>-1.2953077701595598E-2</v>
      </c>
      <c r="F99" s="19">
        <f t="shared" si="9"/>
        <v>6.4386125722279879E-3</v>
      </c>
      <c r="G99" s="19">
        <f t="shared" si="10"/>
        <v>1.8991632718862561E-3</v>
      </c>
      <c r="H99" s="21">
        <f t="shared" si="15"/>
        <v>1.8985729928237713</v>
      </c>
      <c r="I99" s="22">
        <f t="shared" si="11"/>
        <v>0.89857299282377134</v>
      </c>
      <c r="J99" s="19">
        <f t="shared" si="16"/>
        <v>1.0671290826960425</v>
      </c>
      <c r="K99" s="22">
        <f t="shared" si="12"/>
        <v>6.7129082696042452E-2</v>
      </c>
      <c r="L99" s="19">
        <f t="shared" si="17"/>
        <v>0.91475731256688297</v>
      </c>
      <c r="M99" s="22">
        <f t="shared" si="13"/>
        <v>-8.5242687433117026E-2</v>
      </c>
    </row>
    <row r="100" spans="1:13" x14ac:dyDescent="0.35">
      <c r="A100" s="20">
        <v>43973</v>
      </c>
      <c r="B100" s="19">
        <v>54.458667755127003</v>
      </c>
      <c r="C100" s="19">
        <v>77.495796203613295</v>
      </c>
      <c r="D100" s="19">
        <v>273.88430786132801</v>
      </c>
      <c r="E100" s="19">
        <f t="shared" si="14"/>
        <v>2.4360442933183649E-3</v>
      </c>
      <c r="F100" s="19">
        <f t="shared" si="9"/>
        <v>-6.7737931144479704E-3</v>
      </c>
      <c r="G100" s="19">
        <f t="shared" si="10"/>
        <v>1.2320715669853256E-2</v>
      </c>
      <c r="H100" s="21">
        <f t="shared" si="15"/>
        <v>1.9031980007283882</v>
      </c>
      <c r="I100" s="22">
        <f t="shared" si="11"/>
        <v>0.90319800072838818</v>
      </c>
      <c r="J100" s="19">
        <f t="shared" si="16"/>
        <v>1.0599005710634488</v>
      </c>
      <c r="K100" s="22">
        <f t="shared" si="12"/>
        <v>5.9900571063448815E-2</v>
      </c>
      <c r="L100" s="19">
        <f t="shared" si="17"/>
        <v>0.92602777732193864</v>
      </c>
      <c r="M100" s="22">
        <f t="shared" si="13"/>
        <v>-7.3972222678061361E-2</v>
      </c>
    </row>
    <row r="101" spans="1:13" x14ac:dyDescent="0.35">
      <c r="A101" s="20">
        <v>43977</v>
      </c>
      <c r="B101" s="19">
        <v>54.591331481933601</v>
      </c>
      <c r="C101" s="19">
        <v>76.970855712890597</v>
      </c>
      <c r="D101" s="19">
        <v>277.25875854492199</v>
      </c>
      <c r="E101" s="19">
        <f t="shared" si="14"/>
        <v>1.6608447192646657E-3</v>
      </c>
      <c r="F101" s="19">
        <f t="shared" si="9"/>
        <v>4.3569434548904589E-3</v>
      </c>
      <c r="G101" s="19">
        <f t="shared" si="10"/>
        <v>1.4878789329696239E-2</v>
      </c>
      <c r="H101" s="21">
        <f t="shared" si="15"/>
        <v>1.9063589170776132</v>
      </c>
      <c r="I101" s="22">
        <f t="shared" si="11"/>
        <v>0.90635891707761318</v>
      </c>
      <c r="J101" s="19">
        <f t="shared" si="16"/>
        <v>1.0645184979193785</v>
      </c>
      <c r="K101" s="22">
        <f t="shared" si="12"/>
        <v>6.451849791937847E-2</v>
      </c>
      <c r="L101" s="19">
        <f t="shared" si="17"/>
        <v>0.93980594953415864</v>
      </c>
      <c r="M101" s="22">
        <f t="shared" si="13"/>
        <v>-6.0194050465841364E-2</v>
      </c>
    </row>
    <row r="102" spans="1:13" x14ac:dyDescent="0.35">
      <c r="A102" s="20">
        <v>43978</v>
      </c>
      <c r="B102" s="19">
        <v>54.681999206542997</v>
      </c>
      <c r="C102" s="19">
        <v>77.306213378906193</v>
      </c>
      <c r="D102" s="19">
        <v>281.384033203125</v>
      </c>
      <c r="E102" s="19">
        <f t="shared" si="14"/>
        <v>-1.7580381620417539E-2</v>
      </c>
      <c r="F102" s="19">
        <f t="shared" si="9"/>
        <v>4.4025864825624037E-4</v>
      </c>
      <c r="G102" s="19">
        <f t="shared" si="10"/>
        <v>-1.8451493168634304E-3</v>
      </c>
      <c r="H102" s="21">
        <f t="shared" si="15"/>
        <v>1.8728443998099029</v>
      </c>
      <c r="I102" s="22">
        <f t="shared" si="11"/>
        <v>0.87284439980990292</v>
      </c>
      <c r="J102" s="19">
        <f t="shared" si="16"/>
        <v>1.064987161394316</v>
      </c>
      <c r="K102" s="22">
        <f t="shared" si="12"/>
        <v>6.498716139431604E-2</v>
      </c>
      <c r="L102" s="19">
        <f t="shared" si="17"/>
        <v>0.93807186722839153</v>
      </c>
      <c r="M102" s="22">
        <f t="shared" si="13"/>
        <v>-6.1928132771608468E-2</v>
      </c>
    </row>
    <row r="103" spans="1:13" x14ac:dyDescent="0.35">
      <c r="A103" s="20">
        <v>43979</v>
      </c>
      <c r="B103" s="19">
        <v>53.720668792724602</v>
      </c>
      <c r="C103" s="19">
        <v>77.340248107910199</v>
      </c>
      <c r="D103" s="19">
        <v>280.86483764648398</v>
      </c>
      <c r="E103" s="19">
        <f t="shared" si="14"/>
        <v>3.622440280883743E-2</v>
      </c>
      <c r="F103" s="19">
        <f t="shared" si="9"/>
        <v>-9.7414053923093255E-4</v>
      </c>
      <c r="G103" s="19">
        <f t="shared" si="10"/>
        <v>4.4561894060884399E-3</v>
      </c>
      <c r="H103" s="21">
        <f t="shared" si="15"/>
        <v>1.9406870697468923</v>
      </c>
      <c r="I103" s="22">
        <f t="shared" si="11"/>
        <v>0.94068706974689231</v>
      </c>
      <c r="J103" s="19">
        <f t="shared" si="16"/>
        <v>1.0639497142266414</v>
      </c>
      <c r="K103" s="22">
        <f t="shared" si="12"/>
        <v>6.3949714226641419E-2</v>
      </c>
      <c r="L103" s="19">
        <f t="shared" si="17"/>
        <v>0.94225209314528424</v>
      </c>
      <c r="M103" s="22">
        <f t="shared" si="13"/>
        <v>-5.7747906854715758E-2</v>
      </c>
    </row>
    <row r="104" spans="1:13" x14ac:dyDescent="0.35">
      <c r="A104" s="20">
        <v>43980</v>
      </c>
      <c r="B104" s="19">
        <v>55.666667938232401</v>
      </c>
      <c r="C104" s="19">
        <v>77.264907836914105</v>
      </c>
      <c r="D104" s="19">
        <v>282.11642456054699</v>
      </c>
      <c r="E104" s="19">
        <f t="shared" si="14"/>
        <v>7.5568831310869999E-2</v>
      </c>
      <c r="F104" s="19">
        <f t="shared" si="9"/>
        <v>1.2298087163898986E-2</v>
      </c>
      <c r="G104" s="19">
        <f t="shared" si="10"/>
        <v>4.0419103865265999E-3</v>
      </c>
      <c r="H104" s="21">
        <f t="shared" si="15"/>
        <v>2.0873425235477816</v>
      </c>
      <c r="I104" s="22">
        <f t="shared" si="11"/>
        <v>1.0873425235477816</v>
      </c>
      <c r="J104" s="19">
        <f t="shared" si="16"/>
        <v>1.0770342605502059</v>
      </c>
      <c r="K104" s="22">
        <f t="shared" si="12"/>
        <v>7.7034260550205902E-2</v>
      </c>
      <c r="L104" s="19">
        <f t="shared" si="17"/>
        <v>0.94606059166729461</v>
      </c>
      <c r="M104" s="22">
        <f t="shared" si="13"/>
        <v>-5.3939408332705385E-2</v>
      </c>
    </row>
    <row r="105" spans="1:13" x14ac:dyDescent="0.35">
      <c r="A105" s="20">
        <v>43983</v>
      </c>
      <c r="B105" s="19">
        <v>59.873332977294901</v>
      </c>
      <c r="C105" s="19">
        <v>78.215118408203097</v>
      </c>
      <c r="D105" s="19">
        <v>283.25671386718801</v>
      </c>
      <c r="E105" s="19">
        <f t="shared" si="14"/>
        <v>-1.8416628784100813E-2</v>
      </c>
      <c r="F105" s="19">
        <f t="shared" si="9"/>
        <v>4.6294255103386884E-3</v>
      </c>
      <c r="G105" s="19">
        <f t="shared" si="10"/>
        <v>8.279791022300826E-3</v>
      </c>
      <c r="H105" s="21">
        <f t="shared" si="15"/>
        <v>2.048900711146334</v>
      </c>
      <c r="I105" s="22">
        <f t="shared" si="11"/>
        <v>1.048900711146334</v>
      </c>
      <c r="J105" s="19">
        <f t="shared" si="16"/>
        <v>1.0820203104315058</v>
      </c>
      <c r="K105" s="22">
        <f t="shared" si="12"/>
        <v>8.2020310431505816E-2</v>
      </c>
      <c r="L105" s="19">
        <f t="shared" si="17"/>
        <v>0.95389377566073419</v>
      </c>
      <c r="M105" s="22">
        <f t="shared" si="13"/>
        <v>-4.6106224339265811E-2</v>
      </c>
    </row>
    <row r="106" spans="1:13" x14ac:dyDescent="0.35">
      <c r="A106" s="20">
        <v>43984</v>
      </c>
      <c r="B106" s="19">
        <v>58.770668029785199</v>
      </c>
      <c r="C106" s="19">
        <v>78.577209472656193</v>
      </c>
      <c r="D106" s="19">
        <v>285.60202026367199</v>
      </c>
      <c r="E106" s="19">
        <f t="shared" si="14"/>
        <v>1.5880436011617715E-3</v>
      </c>
      <c r="F106" s="19">
        <f t="shared" si="9"/>
        <v>5.5051463831625666E-3</v>
      </c>
      <c r="G106" s="19">
        <f t="shared" si="10"/>
        <v>1.3308390874836734E-2</v>
      </c>
      <c r="H106" s="21">
        <f t="shared" si="15"/>
        <v>2.0521544548100854</v>
      </c>
      <c r="I106" s="22">
        <f t="shared" si="11"/>
        <v>1.0521544548100854</v>
      </c>
      <c r="J106" s="19">
        <f t="shared" si="16"/>
        <v>1.0879769906299863</v>
      </c>
      <c r="K106" s="22">
        <f t="shared" si="12"/>
        <v>8.7976990629986318E-2</v>
      </c>
      <c r="L106" s="19">
        <f t="shared" si="17"/>
        <v>0.96658856688030115</v>
      </c>
      <c r="M106" s="22">
        <f t="shared" si="13"/>
        <v>-3.3411433119698852E-2</v>
      </c>
    </row>
    <row r="107" spans="1:13" x14ac:dyDescent="0.35">
      <c r="A107" s="20">
        <v>43985</v>
      </c>
      <c r="B107" s="19">
        <v>58.863998413085902</v>
      </c>
      <c r="C107" s="19">
        <v>79.009788513183594</v>
      </c>
      <c r="D107" s="19">
        <v>289.40292358398398</v>
      </c>
      <c r="E107" s="19">
        <f t="shared" si="14"/>
        <v>-2.1042854169220603E-2</v>
      </c>
      <c r="F107" s="19">
        <f t="shared" si="9"/>
        <v>-8.6123261642974454E-3</v>
      </c>
      <c r="G107" s="19">
        <f t="shared" si="10"/>
        <v>-2.6267629285795665E-3</v>
      </c>
      <c r="H107" s="21">
        <f t="shared" si="15"/>
        <v>2.0089712678848004</v>
      </c>
      <c r="I107" s="22">
        <f t="shared" si="11"/>
        <v>1.0089712678848004</v>
      </c>
      <c r="J107" s="19">
        <f t="shared" si="16"/>
        <v>1.0786069779274301</v>
      </c>
      <c r="K107" s="22">
        <f t="shared" si="12"/>
        <v>7.8606977927430099E-2</v>
      </c>
      <c r="L107" s="19">
        <f t="shared" si="17"/>
        <v>0.96404956786563112</v>
      </c>
      <c r="M107" s="22">
        <f t="shared" si="13"/>
        <v>-3.5950432134368882E-2</v>
      </c>
    </row>
    <row r="108" spans="1:13" x14ac:dyDescent="0.35">
      <c r="A108" s="20">
        <v>43986</v>
      </c>
      <c r="B108" s="19">
        <v>57.625331878662102</v>
      </c>
      <c r="C108" s="19">
        <v>78.329330444335895</v>
      </c>
      <c r="D108" s="19">
        <v>288.64273071289102</v>
      </c>
      <c r="E108" s="19">
        <f t="shared" si="14"/>
        <v>2.4618805538279401E-2</v>
      </c>
      <c r="F108" s="19">
        <f t="shared" si="9"/>
        <v>2.8480881351139173E-2</v>
      </c>
      <c r="G108" s="19">
        <f t="shared" si="10"/>
        <v>2.5629596188297788E-2</v>
      </c>
      <c r="H108" s="21">
        <f t="shared" si="15"/>
        <v>2.0584297408608472</v>
      </c>
      <c r="I108" s="22">
        <f t="shared" si="11"/>
        <v>1.0584297408608472</v>
      </c>
      <c r="J108" s="19">
        <f t="shared" si="16"/>
        <v>1.1093266552902921</v>
      </c>
      <c r="K108" s="22">
        <f t="shared" si="12"/>
        <v>0.10932665529029206</v>
      </c>
      <c r="L108" s="19">
        <f t="shared" si="17"/>
        <v>0.98875776899553014</v>
      </c>
      <c r="M108" s="22">
        <f t="shared" si="13"/>
        <v>-1.124223100446986E-2</v>
      </c>
    </row>
    <row r="109" spans="1:13" x14ac:dyDescent="0.35">
      <c r="A109" s="20">
        <v>43987</v>
      </c>
      <c r="B109" s="19">
        <v>59.043998718261697</v>
      </c>
      <c r="C109" s="19">
        <v>80.560218811035199</v>
      </c>
      <c r="D109" s="19">
        <v>296.04052734375</v>
      </c>
      <c r="E109" s="19">
        <f t="shared" si="14"/>
        <v>7.2556068181803282E-2</v>
      </c>
      <c r="F109" s="19">
        <f t="shared" si="9"/>
        <v>5.9123858849381688E-3</v>
      </c>
      <c r="G109" s="19">
        <f t="shared" si="10"/>
        <v>1.2087533049310921E-2</v>
      </c>
      <c r="H109" s="21">
        <f t="shared" si="15"/>
        <v>2.2077813094861987</v>
      </c>
      <c r="I109" s="22">
        <f t="shared" si="11"/>
        <v>1.2077813094861987</v>
      </c>
      <c r="J109" s="19">
        <f t="shared" si="16"/>
        <v>1.115885422548816</v>
      </c>
      <c r="K109" s="22">
        <f t="shared" si="12"/>
        <v>0.11588542254881595</v>
      </c>
      <c r="L109" s="19">
        <f t="shared" si="17"/>
        <v>1.0007094112060264</v>
      </c>
      <c r="M109" s="22">
        <f t="shared" si="13"/>
        <v>7.0941120602641128E-4</v>
      </c>
    </row>
    <row r="110" spans="1:13" x14ac:dyDescent="0.35">
      <c r="A110" s="20">
        <v>43990</v>
      </c>
      <c r="B110" s="19">
        <v>63.327999114990199</v>
      </c>
      <c r="C110" s="19">
        <v>81.036521911621094</v>
      </c>
      <c r="D110" s="19">
        <v>299.61892700195301</v>
      </c>
      <c r="E110" s="19">
        <f t="shared" si="14"/>
        <v>-9.7376341443359011E-3</v>
      </c>
      <c r="F110" s="19">
        <f t="shared" si="9"/>
        <v>3.1578048506541757E-2</v>
      </c>
      <c r="G110" s="19">
        <f t="shared" si="10"/>
        <v>-7.4568800925399166E-3</v>
      </c>
      <c r="H110" s="21">
        <f t="shared" si="15"/>
        <v>2.1862827428237193</v>
      </c>
      <c r="I110" s="22">
        <f t="shared" si="11"/>
        <v>1.1862827428237193</v>
      </c>
      <c r="J110" s="19">
        <f t="shared" si="16"/>
        <v>1.1511229065498054</v>
      </c>
      <c r="K110" s="22">
        <f t="shared" si="12"/>
        <v>0.15112290654980542</v>
      </c>
      <c r="L110" s="19">
        <f t="shared" si="17"/>
        <v>0.99324724111918694</v>
      </c>
      <c r="M110" s="22">
        <f t="shared" si="13"/>
        <v>-6.752758880813059E-3</v>
      </c>
    </row>
    <row r="111" spans="1:13" x14ac:dyDescent="0.35">
      <c r="A111" s="20">
        <v>43991</v>
      </c>
      <c r="B111" s="19">
        <v>62.711334228515597</v>
      </c>
      <c r="C111" s="19">
        <v>83.595497131347699</v>
      </c>
      <c r="D111" s="19">
        <v>297.38470458984398</v>
      </c>
      <c r="E111" s="19">
        <f t="shared" si="14"/>
        <v>8.9702057252698281E-2</v>
      </c>
      <c r="F111" s="19">
        <f t="shared" si="9"/>
        <v>2.5727777119143386E-2</v>
      </c>
      <c r="G111" s="19">
        <f t="shared" si="10"/>
        <v>-5.5798525188361231E-3</v>
      </c>
      <c r="H111" s="21">
        <f t="shared" si="15"/>
        <v>2.3823968025910789</v>
      </c>
      <c r="I111" s="22">
        <f t="shared" si="11"/>
        <v>1.3823968025910789</v>
      </c>
      <c r="J111" s="19">
        <f t="shared" si="16"/>
        <v>1.1807387401262592</v>
      </c>
      <c r="K111" s="22">
        <f t="shared" si="12"/>
        <v>0.18073874012625923</v>
      </c>
      <c r="L111" s="19">
        <f t="shared" si="17"/>
        <v>0.98770506799900104</v>
      </c>
      <c r="M111" s="22">
        <f t="shared" si="13"/>
        <v>-1.2294932000998959E-2</v>
      </c>
    </row>
    <row r="112" spans="1:13" x14ac:dyDescent="0.35">
      <c r="A112" s="20">
        <v>43992</v>
      </c>
      <c r="B112" s="19">
        <v>68.336669921875</v>
      </c>
      <c r="C112" s="19">
        <v>85.746223449707003</v>
      </c>
      <c r="D112" s="19">
        <v>295.725341796875</v>
      </c>
      <c r="E112" s="19">
        <f t="shared" si="14"/>
        <v>-5.0934104899127003E-2</v>
      </c>
      <c r="F112" s="19">
        <f t="shared" si="9"/>
        <v>-4.8010357570547557E-2</v>
      </c>
      <c r="G112" s="19">
        <f t="shared" si="10"/>
        <v>-5.7649132206877181E-2</v>
      </c>
      <c r="H112" s="21">
        <f t="shared" si="15"/>
        <v>2.2610515539365603</v>
      </c>
      <c r="I112" s="22">
        <f t="shared" si="11"/>
        <v>1.2610515539365603</v>
      </c>
      <c r="J112" s="19">
        <f t="shared" si="16"/>
        <v>1.1240510510153998</v>
      </c>
      <c r="K112" s="22">
        <f t="shared" si="12"/>
        <v>0.12405105101539982</v>
      </c>
      <c r="L112" s="19">
        <f t="shared" si="17"/>
        <v>0.93076472795252407</v>
      </c>
      <c r="M112" s="22">
        <f t="shared" si="13"/>
        <v>-6.9235272047475926E-2</v>
      </c>
    </row>
    <row r="113" spans="1:13" x14ac:dyDescent="0.35">
      <c r="A113" s="20">
        <v>43993</v>
      </c>
      <c r="B113" s="19">
        <v>64.856002807617202</v>
      </c>
      <c r="C113" s="19">
        <v>81.6295166015625</v>
      </c>
      <c r="D113" s="19">
        <v>278.67703247070301</v>
      </c>
      <c r="E113" s="19">
        <f t="shared" si="14"/>
        <v>-3.8608633110790706E-2</v>
      </c>
      <c r="F113" s="19">
        <f t="shared" si="9"/>
        <v>8.6333330342495771E-3</v>
      </c>
      <c r="G113" s="19">
        <f t="shared" si="10"/>
        <v>1.1975878722983235E-2</v>
      </c>
      <c r="H113" s="21">
        <f t="shared" si="15"/>
        <v>2.1737554440460407</v>
      </c>
      <c r="I113" s="22">
        <f t="shared" si="11"/>
        <v>1.1737554440460407</v>
      </c>
      <c r="J113" s="19">
        <f t="shared" si="16"/>
        <v>1.133755358086314</v>
      </c>
      <c r="K113" s="22">
        <f t="shared" si="12"/>
        <v>0.133755358086314</v>
      </c>
      <c r="L113" s="19">
        <f t="shared" si="17"/>
        <v>0.94191145345411409</v>
      </c>
      <c r="M113" s="22">
        <f t="shared" si="13"/>
        <v>-5.8088546545885911E-2</v>
      </c>
    </row>
    <row r="114" spans="1:13" x14ac:dyDescent="0.35">
      <c r="A114" s="20">
        <v>43994</v>
      </c>
      <c r="B114" s="19">
        <v>62.352001190185497</v>
      </c>
      <c r="C114" s="19">
        <v>82.334251403808594</v>
      </c>
      <c r="D114" s="19">
        <v>282.01443481445301</v>
      </c>
      <c r="E114" s="19">
        <f t="shared" si="14"/>
        <v>5.946876279236353E-2</v>
      </c>
      <c r="F114" s="19">
        <f t="shared" si="9"/>
        <v>1.2367172409575135E-2</v>
      </c>
      <c r="G114" s="19">
        <f t="shared" si="10"/>
        <v>9.3357366679908352E-3</v>
      </c>
      <c r="H114" s="21">
        <f t="shared" si="15"/>
        <v>2.3030259909166237</v>
      </c>
      <c r="I114" s="22">
        <f t="shared" si="11"/>
        <v>1.3030259909166237</v>
      </c>
      <c r="J114" s="19">
        <f t="shared" si="16"/>
        <v>1.147776706070047</v>
      </c>
      <c r="K114" s="22">
        <f t="shared" si="12"/>
        <v>0.147776706070047</v>
      </c>
      <c r="L114" s="19">
        <f t="shared" si="17"/>
        <v>0.95070489074812625</v>
      </c>
      <c r="M114" s="22">
        <f t="shared" si="13"/>
        <v>-4.9295109251873748E-2</v>
      </c>
    </row>
    <row r="115" spans="1:13" x14ac:dyDescent="0.35">
      <c r="A115" s="20">
        <v>43997</v>
      </c>
      <c r="B115" s="19">
        <v>66.059997558593807</v>
      </c>
      <c r="C115" s="19">
        <v>83.352493286132798</v>
      </c>
      <c r="D115" s="19">
        <v>284.64724731445301</v>
      </c>
      <c r="E115" s="19">
        <f t="shared" si="14"/>
        <v>-8.8504906557819001E-3</v>
      </c>
      <c r="F115" s="19">
        <f t="shared" si="9"/>
        <v>2.6502268429860081E-2</v>
      </c>
      <c r="G115" s="19">
        <f t="shared" si="10"/>
        <v>1.924754171106581E-2</v>
      </c>
      <c r="H115" s="21">
        <f t="shared" si="15"/>
        <v>2.2826430809039935</v>
      </c>
      <c r="I115" s="22">
        <f t="shared" si="11"/>
        <v>1.2826430809039935</v>
      </c>
      <c r="J115" s="19">
        <f t="shared" si="16"/>
        <v>1.178195392431856</v>
      </c>
      <c r="K115" s="22">
        <f t="shared" si="12"/>
        <v>0.178195392431856</v>
      </c>
      <c r="L115" s="19">
        <f t="shared" si="17"/>
        <v>0.96900362278771501</v>
      </c>
      <c r="M115" s="22">
        <f t="shared" si="13"/>
        <v>-3.0996377212284987E-2</v>
      </c>
    </row>
    <row r="116" spans="1:13" x14ac:dyDescent="0.35">
      <c r="A116" s="20">
        <v>43998</v>
      </c>
      <c r="B116" s="19">
        <v>65.475334167480497</v>
      </c>
      <c r="C116" s="19">
        <v>85.5615234375</v>
      </c>
      <c r="D116" s="19">
        <v>290.12600708007801</v>
      </c>
      <c r="E116" s="19">
        <f t="shared" si="14"/>
        <v>9.8357221169044617E-3</v>
      </c>
      <c r="F116" s="19">
        <f t="shared" si="9"/>
        <v>-1.391831450094328E-3</v>
      </c>
      <c r="G116" s="19">
        <f t="shared" si="10"/>
        <v>-4.1539525872335663E-3</v>
      </c>
      <c r="H116" s="21">
        <f t="shared" si="15"/>
        <v>2.3050945239398399</v>
      </c>
      <c r="I116" s="22">
        <f t="shared" si="11"/>
        <v>1.3050945239398399</v>
      </c>
      <c r="J116" s="19">
        <f t="shared" si="16"/>
        <v>1.1765555430303132</v>
      </c>
      <c r="K116" s="22">
        <f t="shared" si="12"/>
        <v>0.17655554303031318</v>
      </c>
      <c r="L116" s="19">
        <f t="shared" si="17"/>
        <v>0.9649784276817972</v>
      </c>
      <c r="M116" s="22">
        <f t="shared" si="13"/>
        <v>-3.5021572318202798E-2</v>
      </c>
    </row>
    <row r="117" spans="1:13" x14ac:dyDescent="0.35">
      <c r="A117" s="20">
        <v>43999</v>
      </c>
      <c r="B117" s="19">
        <v>66.119331359863295</v>
      </c>
      <c r="C117" s="19">
        <v>85.442436218261705</v>
      </c>
      <c r="D117" s="19">
        <v>288.92083740234398</v>
      </c>
      <c r="E117" s="19">
        <f t="shared" si="14"/>
        <v>1.2270733625857738E-2</v>
      </c>
      <c r="F117" s="19">
        <f t="shared" si="9"/>
        <v>3.9833518928405462E-4</v>
      </c>
      <c r="G117" s="19">
        <f t="shared" si="10"/>
        <v>3.8511272099452776E-4</v>
      </c>
      <c r="H117" s="21">
        <f t="shared" si="15"/>
        <v>2.3333797248255292</v>
      </c>
      <c r="I117" s="22">
        <f t="shared" si="11"/>
        <v>1.3333797248255292</v>
      </c>
      <c r="J117" s="19">
        <f t="shared" si="16"/>
        <v>1.1770242065052492</v>
      </c>
      <c r="K117" s="22">
        <f t="shared" si="12"/>
        <v>0.17702420650524919</v>
      </c>
      <c r="L117" s="19">
        <f t="shared" si="17"/>
        <v>0.96535005314978284</v>
      </c>
      <c r="M117" s="22">
        <f t="shared" si="13"/>
        <v>-3.4649946850217161E-2</v>
      </c>
    </row>
    <row r="118" spans="1:13" x14ac:dyDescent="0.35">
      <c r="A118" s="20">
        <v>44000</v>
      </c>
      <c r="B118" s="19">
        <v>66.9306640625</v>
      </c>
      <c r="C118" s="19">
        <v>85.476470947265597</v>
      </c>
      <c r="D118" s="19">
        <v>289.03210449218801</v>
      </c>
      <c r="E118" s="19">
        <f t="shared" si="14"/>
        <v>-3.0478518902205183E-3</v>
      </c>
      <c r="F118" s="19">
        <f t="shared" si="9"/>
        <v>-5.714695277542009E-3</v>
      </c>
      <c r="G118" s="19">
        <f t="shared" si="10"/>
        <v>-5.7147056426136728E-3</v>
      </c>
      <c r="H118" s="21">
        <f t="shared" si="15"/>
        <v>2.3262679290206174</v>
      </c>
      <c r="I118" s="22">
        <f t="shared" si="11"/>
        <v>1.3262679290206174</v>
      </c>
      <c r="J118" s="19">
        <f t="shared" si="16"/>
        <v>1.170297871830781</v>
      </c>
      <c r="K118" s="22">
        <f t="shared" si="12"/>
        <v>0.17029787183078104</v>
      </c>
      <c r="L118" s="19">
        <f t="shared" si="17"/>
        <v>0.9598333617539504</v>
      </c>
      <c r="M118" s="22">
        <f t="shared" si="13"/>
        <v>-4.0166638246049602E-2</v>
      </c>
    </row>
    <row r="119" spans="1:13" x14ac:dyDescent="0.35">
      <c r="A119" s="20">
        <v>44001</v>
      </c>
      <c r="B119" s="19">
        <v>66.726669311523395</v>
      </c>
      <c r="C119" s="19">
        <v>84.987998962402301</v>
      </c>
      <c r="D119" s="19">
        <v>287.38037109375</v>
      </c>
      <c r="E119" s="19">
        <f t="shared" si="14"/>
        <v>-6.5740925163702141E-3</v>
      </c>
      <c r="F119" s="19">
        <f t="shared" si="9"/>
        <v>2.6163900560768547E-2</v>
      </c>
      <c r="G119" s="19">
        <f t="shared" si="10"/>
        <v>6.4151820985280644E-3</v>
      </c>
      <c r="H119" s="21">
        <f t="shared" si="15"/>
        <v>2.310974828437371</v>
      </c>
      <c r="I119" s="22">
        <f t="shared" si="11"/>
        <v>1.310974828437371</v>
      </c>
      <c r="J119" s="19">
        <f t="shared" si="16"/>
        <v>1.2009174289758406</v>
      </c>
      <c r="K119" s="22">
        <f t="shared" si="12"/>
        <v>0.20091742897584064</v>
      </c>
      <c r="L119" s="19">
        <f t="shared" si="17"/>
        <v>0.96599086755384433</v>
      </c>
      <c r="M119" s="22">
        <f t="shared" si="13"/>
        <v>-3.4009132446155665E-2</v>
      </c>
    </row>
    <row r="120" spans="1:13" x14ac:dyDescent="0.35">
      <c r="A120" s="20">
        <v>44004</v>
      </c>
      <c r="B120" s="19">
        <v>66.288002014160199</v>
      </c>
      <c r="C120" s="19">
        <v>87.211616516113295</v>
      </c>
      <c r="D120" s="19">
        <v>289.22396850585898</v>
      </c>
      <c r="E120" s="19">
        <f t="shared" si="14"/>
        <v>7.502559992798816E-3</v>
      </c>
      <c r="F120" s="19">
        <f t="shared" si="9"/>
        <v>2.1344412444719241E-2</v>
      </c>
      <c r="G120" s="19">
        <f t="shared" si="10"/>
        <v>4.6036362078582761E-3</v>
      </c>
      <c r="H120" s="21">
        <f t="shared" si="15"/>
        <v>2.3283130557295704</v>
      </c>
      <c r="I120" s="22">
        <f t="shared" si="11"/>
        <v>1.3283130557295704</v>
      </c>
      <c r="J120" s="19">
        <f t="shared" si="16"/>
        <v>1.2265503058919529</v>
      </c>
      <c r="K120" s="22">
        <f t="shared" si="12"/>
        <v>0.22655030589195291</v>
      </c>
      <c r="L120" s="19">
        <f t="shared" si="17"/>
        <v>0.97043793808817569</v>
      </c>
      <c r="M120" s="22">
        <f t="shared" si="13"/>
        <v>-2.9562061911824311E-2</v>
      </c>
    </row>
    <row r="121" spans="1:13" x14ac:dyDescent="0.35">
      <c r="A121" s="20">
        <v>44005</v>
      </c>
      <c r="B121" s="19">
        <v>66.785331726074205</v>
      </c>
      <c r="C121" s="19">
        <v>89.073097229003906</v>
      </c>
      <c r="D121" s="19">
        <v>290.55545043945301</v>
      </c>
      <c r="E121" s="19">
        <f t="shared" si="14"/>
        <v>-4.0857298187609199E-2</v>
      </c>
      <c r="F121" s="19">
        <f t="shared" si="9"/>
        <v>-1.7652008066131639E-2</v>
      </c>
      <c r="G121" s="19">
        <f t="shared" si="10"/>
        <v>-2.5508876714761455E-2</v>
      </c>
      <c r="H121" s="21">
        <f t="shared" si="15"/>
        <v>2.2331844749375236</v>
      </c>
      <c r="I121" s="22">
        <f t="shared" si="11"/>
        <v>1.2331844749375236</v>
      </c>
      <c r="J121" s="19">
        <f t="shared" si="16"/>
        <v>1.2048992299988319</v>
      </c>
      <c r="K121" s="22">
        <f t="shared" si="12"/>
        <v>0.20489922999883192</v>
      </c>
      <c r="L121" s="19">
        <f t="shared" si="17"/>
        <v>0.94568315636615718</v>
      </c>
      <c r="M121" s="22">
        <f t="shared" si="13"/>
        <v>-5.4316843633842815E-2</v>
      </c>
    </row>
    <row r="122" spans="1:13" x14ac:dyDescent="0.35">
      <c r="A122" s="20">
        <v>44006</v>
      </c>
      <c r="B122" s="19">
        <v>64.056663513183594</v>
      </c>
      <c r="C122" s="19">
        <v>87.500778198242202</v>
      </c>
      <c r="D122" s="19">
        <v>283.14370727539102</v>
      </c>
      <c r="E122" s="19">
        <f t="shared" si="14"/>
        <v>2.6154011983037455E-2</v>
      </c>
      <c r="F122" s="19">
        <f t="shared" si="9"/>
        <v>1.3275813151075837E-2</v>
      </c>
      <c r="G122" s="19">
        <f t="shared" si="10"/>
        <v>1.0720675986652245E-2</v>
      </c>
      <c r="H122" s="21">
        <f t="shared" si="15"/>
        <v>2.2915912084553729</v>
      </c>
      <c r="I122" s="22">
        <f t="shared" si="11"/>
        <v>1.2915912084553729</v>
      </c>
      <c r="J122" s="19">
        <f t="shared" si="16"/>
        <v>1.2208952470421714</v>
      </c>
      <c r="K122" s="22">
        <f t="shared" si="12"/>
        <v>0.22089524704217145</v>
      </c>
      <c r="L122" s="19">
        <f t="shared" si="17"/>
        <v>0.95582151907159341</v>
      </c>
      <c r="M122" s="22">
        <f t="shared" si="13"/>
        <v>-4.4178480928406594E-2</v>
      </c>
    </row>
    <row r="123" spans="1:13" x14ac:dyDescent="0.35">
      <c r="A123" s="20">
        <v>44007</v>
      </c>
      <c r="B123" s="19">
        <v>65.732002258300795</v>
      </c>
      <c r="C123" s="19">
        <v>88.662422180175795</v>
      </c>
      <c r="D123" s="19">
        <v>286.17919921875</v>
      </c>
      <c r="E123" s="19">
        <f t="shared" si="14"/>
        <v>-2.6613159231048452E-2</v>
      </c>
      <c r="F123" s="19">
        <f t="shared" si="9"/>
        <v>-3.0725931772221698E-2</v>
      </c>
      <c r="G123" s="19">
        <f t="shared" si="10"/>
        <v>-2.3751695544239497E-2</v>
      </c>
      <c r="H123" s="21">
        <f t="shared" si="15"/>
        <v>2.2306047267322793</v>
      </c>
      <c r="I123" s="22">
        <f t="shared" si="11"/>
        <v>1.2306047267322793</v>
      </c>
      <c r="J123" s="19">
        <f t="shared" si="16"/>
        <v>1.1833821029805238</v>
      </c>
      <c r="K123" s="22">
        <f t="shared" si="12"/>
        <v>0.18338210298052382</v>
      </c>
      <c r="L123" s="19">
        <f t="shared" si="17"/>
        <v>0.93311913735597241</v>
      </c>
      <c r="M123" s="22">
        <f t="shared" si="13"/>
        <v>-6.6880862644027594E-2</v>
      </c>
    </row>
    <row r="124" spans="1:13" x14ac:dyDescent="0.35">
      <c r="A124" s="20">
        <v>44008</v>
      </c>
      <c r="B124" s="19">
        <v>63.982666015625</v>
      </c>
      <c r="C124" s="19">
        <v>85.938186645507798</v>
      </c>
      <c r="D124" s="19">
        <v>279.38195800781199</v>
      </c>
      <c r="E124" s="19">
        <f t="shared" si="14"/>
        <v>5.1691108011889149E-2</v>
      </c>
      <c r="F124" s="19">
        <f t="shared" si="9"/>
        <v>2.3046868411030597E-2</v>
      </c>
      <c r="G124" s="19">
        <f t="shared" si="10"/>
        <v>1.4697773449261821E-2</v>
      </c>
      <c r="H124" s="21">
        <f t="shared" si="15"/>
        <v>2.3459071565936278</v>
      </c>
      <c r="I124" s="22">
        <f t="shared" si="11"/>
        <v>1.3459071565936278</v>
      </c>
      <c r="J124" s="19">
        <f t="shared" si="16"/>
        <v>1.2106553545878846</v>
      </c>
      <c r="K124" s="22">
        <f t="shared" si="12"/>
        <v>0.21065535458788465</v>
      </c>
      <c r="L124" s="19">
        <f t="shared" si="17"/>
        <v>0.94683391103800119</v>
      </c>
      <c r="M124" s="22">
        <f t="shared" si="13"/>
        <v>-5.3166088961998814E-2</v>
      </c>
    </row>
    <row r="125" spans="1:13" x14ac:dyDescent="0.35">
      <c r="A125" s="20">
        <v>44011</v>
      </c>
      <c r="B125" s="19">
        <v>67.290000915527301</v>
      </c>
      <c r="C125" s="19">
        <v>87.918792724609403</v>
      </c>
      <c r="D125" s="19">
        <v>283.48825073242199</v>
      </c>
      <c r="E125" s="19">
        <f t="shared" si="14"/>
        <v>6.9807314989453001E-2</v>
      </c>
      <c r="F125" s="19">
        <f t="shared" si="9"/>
        <v>8.3474983538253753E-3</v>
      </c>
      <c r="G125" s="19">
        <f t="shared" si="10"/>
        <v>1.2809517314626014E-2</v>
      </c>
      <c r="H125" s="21">
        <f t="shared" si="15"/>
        <v>2.509668636409971</v>
      </c>
      <c r="I125" s="22">
        <f t="shared" si="11"/>
        <v>1.509668636409971</v>
      </c>
      <c r="J125" s="19">
        <f t="shared" si="16"/>
        <v>1.220761298167357</v>
      </c>
      <c r="K125" s="22">
        <f t="shared" si="12"/>
        <v>0.22076129816735701</v>
      </c>
      <c r="L125" s="19">
        <f t="shared" si="17"/>
        <v>0.95896239641551762</v>
      </c>
      <c r="M125" s="22">
        <f t="shared" si="13"/>
        <v>-4.1037603584482385E-2</v>
      </c>
    </row>
    <row r="126" spans="1:13" x14ac:dyDescent="0.35">
      <c r="A126" s="20">
        <v>44012</v>
      </c>
      <c r="B126" s="19">
        <v>71.987335205078097</v>
      </c>
      <c r="C126" s="19">
        <v>88.652694702148395</v>
      </c>
      <c r="D126" s="19">
        <v>287.11959838867199</v>
      </c>
      <c r="E126" s="19">
        <f t="shared" si="14"/>
        <v>3.6876807265818004E-2</v>
      </c>
      <c r="F126" s="19">
        <f t="shared" si="9"/>
        <v>-1.8912405853200762E-3</v>
      </c>
      <c r="G126" s="19">
        <f t="shared" si="10"/>
        <v>7.0047463233402826E-3</v>
      </c>
      <c r="H126" s="21">
        <f t="shared" si="15"/>
        <v>2.6022172030159298</v>
      </c>
      <c r="I126" s="22">
        <f t="shared" si="11"/>
        <v>1.6022172030159298</v>
      </c>
      <c r="J126" s="19">
        <f t="shared" si="16"/>
        <v>1.2184525448552748</v>
      </c>
      <c r="K126" s="22">
        <f t="shared" si="12"/>
        <v>0.21845254485527477</v>
      </c>
      <c r="L126" s="19">
        <f t="shared" si="17"/>
        <v>0.96567968473603072</v>
      </c>
      <c r="M126" s="22">
        <f t="shared" si="13"/>
        <v>-3.4320315263969281E-2</v>
      </c>
    </row>
    <row r="127" spans="1:13" x14ac:dyDescent="0.35">
      <c r="A127" s="20">
        <v>44013</v>
      </c>
      <c r="B127" s="19">
        <v>74.641998291015597</v>
      </c>
      <c r="C127" s="19">
        <v>88.485031127929702</v>
      </c>
      <c r="D127" s="19">
        <v>289.13079833984398</v>
      </c>
      <c r="E127" s="19">
        <f t="shared" si="14"/>
        <v>7.9517341280339576E-2</v>
      </c>
      <c r="F127" s="19">
        <f t="shared" si="9"/>
        <v>0</v>
      </c>
      <c r="G127" s="19">
        <f t="shared" si="10"/>
        <v>5.5071447434611584E-3</v>
      </c>
      <c r="H127" s="21">
        <f t="shared" si="15"/>
        <v>2.8091385964337183</v>
      </c>
      <c r="I127" s="22">
        <f t="shared" si="11"/>
        <v>1.8091385964337183</v>
      </c>
      <c r="J127" s="19">
        <f t="shared" si="16"/>
        <v>1.2184525448552748</v>
      </c>
      <c r="K127" s="22">
        <f t="shared" si="12"/>
        <v>0.21845254485527477</v>
      </c>
      <c r="L127" s="19">
        <f t="shared" si="17"/>
        <v>0.970997822535692</v>
      </c>
      <c r="M127" s="22">
        <f t="shared" si="13"/>
        <v>-2.9002177464307999E-2</v>
      </c>
    </row>
    <row r="128" spans="1:13" x14ac:dyDescent="0.35">
      <c r="A128" s="20">
        <v>44014</v>
      </c>
      <c r="B128" s="19">
        <v>80.577331542968807</v>
      </c>
      <c r="C128" s="19">
        <v>88.485031127929702</v>
      </c>
      <c r="D128" s="19">
        <v>290.72308349609398</v>
      </c>
      <c r="E128" s="19">
        <f t="shared" si="14"/>
        <v>0.13479393703429549</v>
      </c>
      <c r="F128" s="19">
        <f t="shared" si="9"/>
        <v>2.67500782468559E-2</v>
      </c>
      <c r="G128" s="19">
        <f t="shared" si="10"/>
        <v>1.5436973450869204E-2</v>
      </c>
      <c r="H128" s="21">
        <f t="shared" si="15"/>
        <v>3.1877934475220142</v>
      </c>
      <c r="I128" s="22">
        <f t="shared" si="11"/>
        <v>2.1877934475220142</v>
      </c>
      <c r="J128" s="19">
        <f t="shared" si="16"/>
        <v>1.251046245770234</v>
      </c>
      <c r="K128" s="22">
        <f t="shared" si="12"/>
        <v>0.25104624577023404</v>
      </c>
      <c r="L128" s="19">
        <f t="shared" si="17"/>
        <v>0.98598709014302732</v>
      </c>
      <c r="M128" s="22">
        <f t="shared" si="13"/>
        <v>-1.4012909856972677E-2</v>
      </c>
    </row>
    <row r="129" spans="1:13" x14ac:dyDescent="0.35">
      <c r="A129" s="20">
        <v>44018</v>
      </c>
      <c r="B129" s="19">
        <v>91.438667297363295</v>
      </c>
      <c r="C129" s="19">
        <v>90.852012634277301</v>
      </c>
      <c r="D129" s="19">
        <v>295.21096801757801</v>
      </c>
      <c r="E129" s="19">
        <f t="shared" si="14"/>
        <v>1.3327688522591148E-2</v>
      </c>
      <c r="F129" s="19">
        <f t="shared" si="9"/>
        <v>-3.1030835591235105E-3</v>
      </c>
      <c r="G129" s="19">
        <f t="shared" si="10"/>
        <v>-1.0313669144473377E-2</v>
      </c>
      <c r="H129" s="21">
        <f t="shared" si="15"/>
        <v>3.2302793656649449</v>
      </c>
      <c r="I129" s="22">
        <f t="shared" si="11"/>
        <v>2.2302793656649449</v>
      </c>
      <c r="J129" s="19">
        <f t="shared" si="16"/>
        <v>1.2471641447332813</v>
      </c>
      <c r="K129" s="22">
        <f t="shared" si="12"/>
        <v>0.2471641447332813</v>
      </c>
      <c r="L129" s="19">
        <f t="shared" si="17"/>
        <v>0.97581794551457002</v>
      </c>
      <c r="M129" s="22">
        <f t="shared" si="13"/>
        <v>-2.4182054485429982E-2</v>
      </c>
    </row>
    <row r="130" spans="1:13" x14ac:dyDescent="0.35">
      <c r="A130" s="20">
        <v>44019</v>
      </c>
      <c r="B130" s="19">
        <v>92.657333374023395</v>
      </c>
      <c r="C130" s="19">
        <v>90.570091247558594</v>
      </c>
      <c r="D130" s="19">
        <v>292.166259765625</v>
      </c>
      <c r="E130" s="19">
        <f t="shared" si="14"/>
        <v>-1.7253500309844703E-2</v>
      </c>
      <c r="F130" s="19">
        <f t="shared" si="9"/>
        <v>2.3290394410742748E-2</v>
      </c>
      <c r="G130" s="19">
        <f t="shared" si="10"/>
        <v>7.6484503803334637E-3</v>
      </c>
      <c r="H130" s="21">
        <f t="shared" si="15"/>
        <v>3.1745457396285599</v>
      </c>
      <c r="I130" s="22">
        <f t="shared" si="11"/>
        <v>2.1745457396285599</v>
      </c>
      <c r="J130" s="19">
        <f t="shared" si="16"/>
        <v>1.2762110895590562</v>
      </c>
      <c r="K130" s="22">
        <f t="shared" si="12"/>
        <v>0.27621108955905616</v>
      </c>
      <c r="L130" s="19">
        <f t="shared" si="17"/>
        <v>0.98328144065107725</v>
      </c>
      <c r="M130" s="22">
        <f t="shared" si="13"/>
        <v>-1.6718559348922746E-2</v>
      </c>
    </row>
    <row r="131" spans="1:13" x14ac:dyDescent="0.35">
      <c r="A131" s="20">
        <v>44020</v>
      </c>
      <c r="B131" s="19">
        <v>91.058670043945298</v>
      </c>
      <c r="C131" s="19">
        <v>92.679504394531193</v>
      </c>
      <c r="D131" s="19">
        <v>294.40087890625</v>
      </c>
      <c r="E131" s="19">
        <f t="shared" si="14"/>
        <v>2.0792456491456304E-2</v>
      </c>
      <c r="F131" s="19">
        <f t="shared" ref="F131:F194" si="18">(C132-C131)/C131</f>
        <v>4.3000775126924365E-3</v>
      </c>
      <c r="G131" s="19">
        <f t="shared" ref="G131:G194" si="19">(D132-D131)/D131</f>
        <v>-5.6931076918990452E-3</v>
      </c>
      <c r="H131" s="21">
        <f t="shared" si="15"/>
        <v>3.2405523437999246</v>
      </c>
      <c r="I131" s="22">
        <f t="shared" ref="I131:I194" si="20">H131-1</f>
        <v>2.2405523437999246</v>
      </c>
      <c r="J131" s="19">
        <f t="shared" si="16"/>
        <v>1.2816988961667177</v>
      </c>
      <c r="K131" s="22">
        <f t="shared" ref="K131:K194" si="21">J131-1</f>
        <v>0.28169889616671773</v>
      </c>
      <c r="L131" s="19">
        <f t="shared" si="17"/>
        <v>0.97768351351800509</v>
      </c>
      <c r="M131" s="22">
        <f t="shared" ref="M131:M194" si="22">L131-1</f>
        <v>-2.2316486481994913E-2</v>
      </c>
    </row>
    <row r="132" spans="1:13" x14ac:dyDescent="0.35">
      <c r="A132" s="20">
        <v>44021</v>
      </c>
      <c r="B132" s="19">
        <v>92.952003479003906</v>
      </c>
      <c r="C132" s="19">
        <v>93.078033447265597</v>
      </c>
      <c r="D132" s="19">
        <v>292.72482299804699</v>
      </c>
      <c r="E132" s="19">
        <f t="shared" ref="E132:E195" si="23">(B133-B132)/B132</f>
        <v>0.10784776505418167</v>
      </c>
      <c r="F132" s="19">
        <f t="shared" si="18"/>
        <v>1.7493551599181536E-3</v>
      </c>
      <c r="G132" s="19">
        <f t="shared" si="19"/>
        <v>1.0211105976048207E-2</v>
      </c>
      <c r="H132" s="21">
        <f t="shared" ref="H132:H195" si="24">H131 * (1 + E132)</f>
        <v>3.5900386716198365</v>
      </c>
      <c r="I132" s="22">
        <f t="shared" si="20"/>
        <v>2.5900386716198365</v>
      </c>
      <c r="J132" s="19">
        <f t="shared" ref="J132:J195" si="25">J131*(1+F132)</f>
        <v>1.2839410427441884</v>
      </c>
      <c r="K132" s="22">
        <f t="shared" si="21"/>
        <v>0.28394104274418841</v>
      </c>
      <c r="L132" s="19">
        <f t="shared" ref="L132:L195" si="26">L131*(1+G132)</f>
        <v>0.98766674348557248</v>
      </c>
      <c r="M132" s="22">
        <f t="shared" si="22"/>
        <v>-1.2333256514427515E-2</v>
      </c>
    </row>
    <row r="133" spans="1:13" x14ac:dyDescent="0.35">
      <c r="A133" s="20">
        <v>44022</v>
      </c>
      <c r="B133" s="19">
        <v>102.976669311523</v>
      </c>
      <c r="C133" s="19">
        <v>93.240859985351605</v>
      </c>
      <c r="D133" s="19">
        <v>295.7138671875</v>
      </c>
      <c r="E133" s="19">
        <f t="shared" si="23"/>
        <v>-3.0809585105465987E-2</v>
      </c>
      <c r="F133" s="19">
        <f t="shared" si="18"/>
        <v>-4.6131063672125387E-3</v>
      </c>
      <c r="G133" s="19">
        <f t="shared" si="19"/>
        <v>-8.6591760206848247E-3</v>
      </c>
      <c r="H133" s="21">
        <f t="shared" si="24"/>
        <v>3.4794310696346513</v>
      </c>
      <c r="I133" s="22">
        <f t="shared" si="20"/>
        <v>2.4794310696346513</v>
      </c>
      <c r="J133" s="19">
        <f t="shared" si="25"/>
        <v>1.2780180861447796</v>
      </c>
      <c r="K133" s="22">
        <f t="shared" si="21"/>
        <v>0.27801808614477963</v>
      </c>
      <c r="L133" s="19">
        <f t="shared" si="26"/>
        <v>0.9791143633039544</v>
      </c>
      <c r="M133" s="22">
        <f t="shared" si="22"/>
        <v>-2.0885636696045595E-2</v>
      </c>
    </row>
    <row r="134" spans="1:13" x14ac:dyDescent="0.35">
      <c r="A134" s="20">
        <v>44025</v>
      </c>
      <c r="B134" s="19">
        <v>99.804000854492202</v>
      </c>
      <c r="C134" s="19">
        <v>92.810729980468807</v>
      </c>
      <c r="D134" s="19">
        <v>293.15322875976602</v>
      </c>
      <c r="E134" s="19">
        <f t="shared" si="23"/>
        <v>1.3185863099901647E-2</v>
      </c>
      <c r="F134" s="19">
        <f t="shared" si="18"/>
        <v>1.6548364440346512E-2</v>
      </c>
      <c r="G134" s="19">
        <f t="shared" si="19"/>
        <v>1.2959027362455551E-2</v>
      </c>
      <c r="H134" s="21">
        <f t="shared" si="24"/>
        <v>3.5253103713843981</v>
      </c>
      <c r="I134" s="22">
        <f t="shared" si="20"/>
        <v>2.5253103713843981</v>
      </c>
      <c r="J134" s="19">
        <f t="shared" si="25"/>
        <v>1.2991671951956576</v>
      </c>
      <c r="K134" s="22">
        <f t="shared" si="21"/>
        <v>0.2991671951956576</v>
      </c>
      <c r="L134" s="19">
        <f t="shared" si="26"/>
        <v>0.99180273312898359</v>
      </c>
      <c r="M134" s="22">
        <f t="shared" si="22"/>
        <v>-8.1972668710164065E-3</v>
      </c>
    </row>
    <row r="135" spans="1:13" x14ac:dyDescent="0.35">
      <c r="A135" s="20">
        <v>44026</v>
      </c>
      <c r="B135" s="19">
        <v>101.120002746582</v>
      </c>
      <c r="C135" s="19">
        <v>94.346595764160199</v>
      </c>
      <c r="D135" s="19">
        <v>296.95220947265602</v>
      </c>
      <c r="E135" s="19">
        <f t="shared" si="23"/>
        <v>1.9257581163602336E-2</v>
      </c>
      <c r="F135" s="19">
        <f t="shared" si="18"/>
        <v>6.8772962293895843E-3</v>
      </c>
      <c r="G135" s="19">
        <f t="shared" si="19"/>
        <v>9.1872693470973574E-3</v>
      </c>
      <c r="H135" s="21">
        <f t="shared" si="24"/>
        <v>3.5931993219882226</v>
      </c>
      <c r="I135" s="22">
        <f t="shared" si="20"/>
        <v>2.5931993219882226</v>
      </c>
      <c r="J135" s="19">
        <f t="shared" si="25"/>
        <v>1.3081019528485232</v>
      </c>
      <c r="K135" s="22">
        <f t="shared" si="21"/>
        <v>0.30810195284852315</v>
      </c>
      <c r="L135" s="19">
        <f t="shared" si="26"/>
        <v>1.0009146919774268</v>
      </c>
      <c r="M135" s="22">
        <f t="shared" si="22"/>
        <v>9.1469197742677366E-4</v>
      </c>
    </row>
    <row r="136" spans="1:13" x14ac:dyDescent="0.35">
      <c r="A136" s="20">
        <v>44027</v>
      </c>
      <c r="B136" s="19">
        <v>103.067329406738</v>
      </c>
      <c r="C136" s="19">
        <v>94.995445251464801</v>
      </c>
      <c r="D136" s="19">
        <v>299.68038940429699</v>
      </c>
      <c r="E136" s="19">
        <f t="shared" si="23"/>
        <v>-2.9346504366894507E-2</v>
      </c>
      <c r="F136" s="19">
        <f t="shared" si="18"/>
        <v>-1.2304875906766455E-2</v>
      </c>
      <c r="G136" s="19">
        <f t="shared" si="19"/>
        <v>-3.2935071716935819E-3</v>
      </c>
      <c r="H136" s="21">
        <f t="shared" si="24"/>
        <v>3.4877514823943732</v>
      </c>
      <c r="I136" s="22">
        <f t="shared" si="20"/>
        <v>2.4877514823943732</v>
      </c>
      <c r="J136" s="19">
        <f t="shared" si="25"/>
        <v>1.2920059206453232</v>
      </c>
      <c r="K136" s="22">
        <f t="shared" si="21"/>
        <v>0.29200592064532316</v>
      </c>
      <c r="L136" s="19">
        <f t="shared" si="26"/>
        <v>0.99761817226114557</v>
      </c>
      <c r="M136" s="22">
        <f t="shared" si="22"/>
        <v>-2.3818277388544251E-3</v>
      </c>
    </row>
    <row r="137" spans="1:13" x14ac:dyDescent="0.35">
      <c r="A137" s="20">
        <v>44028</v>
      </c>
      <c r="B137" s="19">
        <v>100.04266357421901</v>
      </c>
      <c r="C137" s="19">
        <v>93.8265380859375</v>
      </c>
      <c r="D137" s="19">
        <v>298.69338989257801</v>
      </c>
      <c r="E137" s="19">
        <f t="shared" si="23"/>
        <v>1.3330494374638437E-4</v>
      </c>
      <c r="F137" s="19">
        <f t="shared" si="18"/>
        <v>-2.0202419378970555E-3</v>
      </c>
      <c r="G137" s="19">
        <f t="shared" si="19"/>
        <v>2.8990808253520901E-3</v>
      </c>
      <c r="H137" s="21">
        <f t="shared" si="24"/>
        <v>3.4882164169095353</v>
      </c>
      <c r="I137" s="22">
        <f t="shared" si="20"/>
        <v>2.4882164169095353</v>
      </c>
      <c r="J137" s="19">
        <f t="shared" si="25"/>
        <v>1.2893957561004241</v>
      </c>
      <c r="K137" s="22">
        <f t="shared" si="21"/>
        <v>0.28939575610042412</v>
      </c>
      <c r="L137" s="19">
        <f t="shared" si="26"/>
        <v>1.0005103479753708</v>
      </c>
      <c r="M137" s="22">
        <f t="shared" si="22"/>
        <v>5.1034797537075072E-4</v>
      </c>
    </row>
    <row r="138" spans="1:13" x14ac:dyDescent="0.35">
      <c r="A138" s="20">
        <v>44029</v>
      </c>
      <c r="B138" s="19">
        <v>100.05599975585901</v>
      </c>
      <c r="C138" s="19">
        <v>93.636985778808594</v>
      </c>
      <c r="D138" s="19">
        <v>299.559326171875</v>
      </c>
      <c r="E138" s="19">
        <f t="shared" si="23"/>
        <v>9.4720287558698157E-2</v>
      </c>
      <c r="F138" s="19">
        <f t="shared" si="18"/>
        <v>2.1073825404925538E-2</v>
      </c>
      <c r="G138" s="19">
        <f t="shared" si="19"/>
        <v>8.081430649677028E-3</v>
      </c>
      <c r="H138" s="21">
        <f t="shared" si="24"/>
        <v>3.818621278986178</v>
      </c>
      <c r="I138" s="22">
        <f t="shared" si="20"/>
        <v>2.818621278986178</v>
      </c>
      <c r="J138" s="19">
        <f t="shared" si="25"/>
        <v>1.3165682571423365</v>
      </c>
      <c r="K138" s="22">
        <f t="shared" si="21"/>
        <v>0.3165682571423365</v>
      </c>
      <c r="L138" s="19">
        <f t="shared" si="26"/>
        <v>1.0085959029668179</v>
      </c>
      <c r="M138" s="22">
        <f t="shared" si="22"/>
        <v>8.5959029668178921E-3</v>
      </c>
    </row>
    <row r="139" spans="1:13" x14ac:dyDescent="0.35">
      <c r="A139" s="20">
        <v>44032</v>
      </c>
      <c r="B139" s="19">
        <v>109.533332824707</v>
      </c>
      <c r="C139" s="19">
        <v>95.610275268554702</v>
      </c>
      <c r="D139" s="19">
        <v>301.98019409179699</v>
      </c>
      <c r="E139" s="19">
        <f t="shared" si="23"/>
        <v>-4.5429074387505389E-2</v>
      </c>
      <c r="F139" s="19">
        <f t="shared" si="18"/>
        <v>-1.3801575667720013E-2</v>
      </c>
      <c r="G139" s="19">
        <f t="shared" si="19"/>
        <v>2.1275785128798694E-3</v>
      </c>
      <c r="H139" s="21">
        <f t="shared" si="24"/>
        <v>3.6451448488454039</v>
      </c>
      <c r="I139" s="22">
        <f t="shared" si="20"/>
        <v>2.6451448488454039</v>
      </c>
      <c r="J139" s="19">
        <f t="shared" si="25"/>
        <v>1.2983975407196684</v>
      </c>
      <c r="K139" s="22">
        <f t="shared" si="21"/>
        <v>0.2983975407196684</v>
      </c>
      <c r="L139" s="19">
        <f t="shared" si="26"/>
        <v>1.0107417699381487</v>
      </c>
      <c r="M139" s="22">
        <f t="shared" si="22"/>
        <v>1.0741769938148682E-2</v>
      </c>
    </row>
    <row r="140" spans="1:13" x14ac:dyDescent="0.35">
      <c r="A140" s="20">
        <v>44033</v>
      </c>
      <c r="B140" s="19">
        <v>104.557334899902</v>
      </c>
      <c r="C140" s="19">
        <v>94.290702819824205</v>
      </c>
      <c r="D140" s="19">
        <v>302.62268066406199</v>
      </c>
      <c r="E140" s="19">
        <f t="shared" si="23"/>
        <v>1.5283476518255146E-2</v>
      </c>
      <c r="F140" s="19">
        <f t="shared" si="18"/>
        <v>2.809237186795115E-3</v>
      </c>
      <c r="G140" s="19">
        <f t="shared" si="19"/>
        <v>5.6921202782491461E-3</v>
      </c>
      <c r="H140" s="21">
        <f t="shared" si="24"/>
        <v>3.7008553345483715</v>
      </c>
      <c r="I140" s="22">
        <f t="shared" si="20"/>
        <v>2.7008553345483715</v>
      </c>
      <c r="J140" s="19">
        <f t="shared" si="25"/>
        <v>1.3020450473743015</v>
      </c>
      <c r="K140" s="22">
        <f t="shared" si="21"/>
        <v>0.30204504737430149</v>
      </c>
      <c r="L140" s="19">
        <f t="shared" si="26"/>
        <v>1.0164950336628871</v>
      </c>
      <c r="M140" s="22">
        <f t="shared" si="22"/>
        <v>1.6495033662887071E-2</v>
      </c>
    </row>
    <row r="141" spans="1:13" x14ac:dyDescent="0.35">
      <c r="A141" s="20">
        <v>44034</v>
      </c>
      <c r="B141" s="19">
        <v>106.15533447265599</v>
      </c>
      <c r="C141" s="19">
        <v>94.555587768554702</v>
      </c>
      <c r="D141" s="19">
        <v>304.34524536132801</v>
      </c>
      <c r="E141" s="19">
        <f t="shared" si="23"/>
        <v>-4.9776153385745057E-2</v>
      </c>
      <c r="F141" s="19">
        <f t="shared" si="18"/>
        <v>-4.5516593658496488E-2</v>
      </c>
      <c r="G141" s="19">
        <f t="shared" si="19"/>
        <v>-1.1931571772579452E-2</v>
      </c>
      <c r="H141" s="21">
        <f t="shared" si="24"/>
        <v>3.516640991757439</v>
      </c>
      <c r="I141" s="22">
        <f t="shared" si="20"/>
        <v>2.516640991757439</v>
      </c>
      <c r="J141" s="19">
        <f t="shared" si="25"/>
        <v>1.2427803920279077</v>
      </c>
      <c r="K141" s="22">
        <f t="shared" si="21"/>
        <v>0.24278039202790769</v>
      </c>
      <c r="L141" s="19">
        <f t="shared" si="26"/>
        <v>1.0043666502122679</v>
      </c>
      <c r="M141" s="22">
        <f t="shared" si="22"/>
        <v>4.3666502122678974E-3</v>
      </c>
    </row>
    <row r="142" spans="1:13" x14ac:dyDescent="0.35">
      <c r="A142" s="20">
        <v>44035</v>
      </c>
      <c r="B142" s="19">
        <v>100.87133026123</v>
      </c>
      <c r="C142" s="19">
        <v>90.251739501953097</v>
      </c>
      <c r="D142" s="19">
        <v>300.71392822265602</v>
      </c>
      <c r="E142" s="19">
        <f t="shared" si="23"/>
        <v>-6.3493393706126638E-2</v>
      </c>
      <c r="F142" s="19">
        <f t="shared" si="18"/>
        <v>-2.4769482604295031E-3</v>
      </c>
      <c r="G142" s="19">
        <f t="shared" si="19"/>
        <v>-6.4404634397680358E-3</v>
      </c>
      <c r="H142" s="21">
        <f t="shared" si="24"/>
        <v>3.2933575207446806</v>
      </c>
      <c r="I142" s="22">
        <f t="shared" si="20"/>
        <v>2.2933575207446806</v>
      </c>
      <c r="J142" s="19">
        <f t="shared" si="25"/>
        <v>1.2397020892977781</v>
      </c>
      <c r="K142" s="22">
        <f t="shared" si="21"/>
        <v>0.23970208929777814</v>
      </c>
      <c r="L142" s="19">
        <f t="shared" si="26"/>
        <v>0.99789806352145349</v>
      </c>
      <c r="M142" s="22">
        <f t="shared" si="22"/>
        <v>-2.1019364785465067E-3</v>
      </c>
    </row>
    <row r="143" spans="1:13" x14ac:dyDescent="0.35">
      <c r="A143" s="20">
        <v>44036</v>
      </c>
      <c r="B143" s="19">
        <v>94.466667175292997</v>
      </c>
      <c r="C143" s="19">
        <v>90.028190612792997</v>
      </c>
      <c r="D143" s="19">
        <v>298.77719116210898</v>
      </c>
      <c r="E143" s="19">
        <f t="shared" si="23"/>
        <v>8.6520806319847279E-2</v>
      </c>
      <c r="F143" s="19">
        <f t="shared" si="18"/>
        <v>2.3700241733703251E-2</v>
      </c>
      <c r="G143" s="19">
        <f t="shared" si="19"/>
        <v>7.2922968590159185E-3</v>
      </c>
      <c r="H143" s="21">
        <f t="shared" si="24"/>
        <v>3.5783014689390433</v>
      </c>
      <c r="I143" s="22">
        <f t="shared" si="20"/>
        <v>2.5783014689390433</v>
      </c>
      <c r="J143" s="19">
        <f t="shared" si="25"/>
        <v>1.2690833284919125</v>
      </c>
      <c r="K143" s="22">
        <f t="shared" si="21"/>
        <v>0.26908332849191252</v>
      </c>
      <c r="L143" s="19">
        <f t="shared" si="26"/>
        <v>1.005175032435689</v>
      </c>
      <c r="M143" s="22">
        <f t="shared" si="22"/>
        <v>5.1750324356889532E-3</v>
      </c>
    </row>
    <row r="144" spans="1:13" x14ac:dyDescent="0.35">
      <c r="A144" s="20">
        <v>44039</v>
      </c>
      <c r="B144" s="19">
        <v>102.639999389648</v>
      </c>
      <c r="C144" s="19">
        <v>92.161880493164105</v>
      </c>
      <c r="D144" s="19">
        <v>300.95596313476602</v>
      </c>
      <c r="E144" s="19">
        <f t="shared" si="23"/>
        <v>-4.0991122577994019E-2</v>
      </c>
      <c r="F144" s="19">
        <f t="shared" si="18"/>
        <v>-1.6427781091838775E-2</v>
      </c>
      <c r="G144" s="19">
        <f t="shared" si="19"/>
        <v>-6.3423995294961486E-3</v>
      </c>
      <c r="H144" s="21">
        <f t="shared" si="24"/>
        <v>3.4316228748047473</v>
      </c>
      <c r="I144" s="22">
        <f t="shared" si="20"/>
        <v>2.4316228748047473</v>
      </c>
      <c r="J144" s="19">
        <f t="shared" si="25"/>
        <v>1.2482351053841454</v>
      </c>
      <c r="K144" s="22">
        <f t="shared" si="21"/>
        <v>0.24823510538414539</v>
      </c>
      <c r="L144" s="19">
        <f t="shared" si="26"/>
        <v>0.99879981078290758</v>
      </c>
      <c r="M144" s="22">
        <f t="shared" si="22"/>
        <v>-1.2001892170924178E-3</v>
      </c>
    </row>
    <row r="145" spans="1:13" x14ac:dyDescent="0.35">
      <c r="A145" s="20">
        <v>44040</v>
      </c>
      <c r="B145" s="19">
        <v>98.432670593261705</v>
      </c>
      <c r="C145" s="19">
        <v>90.647865295410199</v>
      </c>
      <c r="D145" s="19">
        <v>299.04718017578102</v>
      </c>
      <c r="E145" s="19">
        <f t="shared" si="23"/>
        <v>1.532007204904612E-2</v>
      </c>
      <c r="F145" s="19">
        <f t="shared" si="18"/>
        <v>1.9168368837435678E-2</v>
      </c>
      <c r="G145" s="19">
        <f t="shared" si="19"/>
        <v>1.2299092842276618E-2</v>
      </c>
      <c r="H145" s="21">
        <f t="shared" si="24"/>
        <v>3.4841955844919106</v>
      </c>
      <c r="I145" s="22">
        <f t="shared" si="20"/>
        <v>2.4841955844919106</v>
      </c>
      <c r="J145" s="19">
        <f t="shared" si="25"/>
        <v>1.2721617362799842</v>
      </c>
      <c r="K145" s="22">
        <f t="shared" si="21"/>
        <v>0.27216173627998419</v>
      </c>
      <c r="L145" s="19">
        <f t="shared" si="26"/>
        <v>1.0110841423865748</v>
      </c>
      <c r="M145" s="22">
        <f t="shared" si="22"/>
        <v>1.1084142386574847E-2</v>
      </c>
    </row>
    <row r="146" spans="1:13" x14ac:dyDescent="0.35">
      <c r="A146" s="20">
        <v>44041</v>
      </c>
      <c r="B146" s="19">
        <v>99.940666198730497</v>
      </c>
      <c r="C146" s="19">
        <v>92.385437011718807</v>
      </c>
      <c r="D146" s="19">
        <v>302.72518920898398</v>
      </c>
      <c r="E146" s="19">
        <f t="shared" si="23"/>
        <v>-7.7512574408818832E-3</v>
      </c>
      <c r="F146" s="19">
        <f t="shared" si="18"/>
        <v>1.2100277278062656E-2</v>
      </c>
      <c r="G146" s="19">
        <f t="shared" si="19"/>
        <v>-3.5681526223716072E-3</v>
      </c>
      <c r="H146" s="21">
        <f t="shared" si="24"/>
        <v>3.4571886875421298</v>
      </c>
      <c r="I146" s="22">
        <f t="shared" si="20"/>
        <v>2.4571886875421298</v>
      </c>
      <c r="J146" s="19">
        <f t="shared" si="25"/>
        <v>1.2875552460315136</v>
      </c>
      <c r="K146" s="22">
        <f t="shared" si="21"/>
        <v>0.28755524603151361</v>
      </c>
      <c r="L146" s="19">
        <f t="shared" si="26"/>
        <v>1.0074764398524798</v>
      </c>
      <c r="M146" s="22">
        <f t="shared" si="22"/>
        <v>7.4764398524798104E-3</v>
      </c>
    </row>
    <row r="147" spans="1:13" x14ac:dyDescent="0.35">
      <c r="A147" s="20">
        <v>44042</v>
      </c>
      <c r="B147" s="19">
        <v>99.166000366210895</v>
      </c>
      <c r="C147" s="19">
        <v>93.503326416015597</v>
      </c>
      <c r="D147" s="19">
        <v>301.64501953125</v>
      </c>
      <c r="E147" s="19">
        <f t="shared" si="23"/>
        <v>-3.8138047987187368E-2</v>
      </c>
      <c r="F147" s="19">
        <f t="shared" si="18"/>
        <v>0.10468870403473422</v>
      </c>
      <c r="G147" s="19">
        <f t="shared" si="19"/>
        <v>7.9023267596800995E-3</v>
      </c>
      <c r="H147" s="21">
        <f t="shared" si="24"/>
        <v>3.3253382594758869</v>
      </c>
      <c r="I147" s="22">
        <f t="shared" si="20"/>
        <v>2.3253382594758869</v>
      </c>
      <c r="J147" s="19">
        <f t="shared" si="25"/>
        <v>1.4223477361116761</v>
      </c>
      <c r="K147" s="22">
        <f t="shared" si="21"/>
        <v>0.42234773611167609</v>
      </c>
      <c r="L147" s="19">
        <f t="shared" si="26"/>
        <v>1.0154378478828732</v>
      </c>
      <c r="M147" s="22">
        <f t="shared" si="22"/>
        <v>1.5437847882873168E-2</v>
      </c>
    </row>
    <row r="148" spans="1:13" x14ac:dyDescent="0.35">
      <c r="A148" s="20">
        <v>44043</v>
      </c>
      <c r="B148" s="19">
        <v>95.384002685546903</v>
      </c>
      <c r="C148" s="19">
        <v>103.292068481445</v>
      </c>
      <c r="D148" s="19">
        <v>304.02871704101602</v>
      </c>
      <c r="E148" s="19">
        <f t="shared" si="23"/>
        <v>3.7909892777030753E-2</v>
      </c>
      <c r="F148" s="19">
        <f t="shared" si="18"/>
        <v>2.5197622400625487E-2</v>
      </c>
      <c r="G148" s="19">
        <f t="shared" si="19"/>
        <v>6.9520305974051537E-3</v>
      </c>
      <c r="H148" s="21">
        <f t="shared" si="24"/>
        <v>3.4514014763399756</v>
      </c>
      <c r="I148" s="22">
        <f t="shared" si="20"/>
        <v>2.4514014763399756</v>
      </c>
      <c r="J148" s="19">
        <f t="shared" si="25"/>
        <v>1.4581875172886025</v>
      </c>
      <c r="K148" s="22">
        <f t="shared" si="21"/>
        <v>0.45818751728860252</v>
      </c>
      <c r="L148" s="19">
        <f t="shared" si="26"/>
        <v>1.0224972028711181</v>
      </c>
      <c r="M148" s="22">
        <f t="shared" si="22"/>
        <v>2.2497202871118116E-2</v>
      </c>
    </row>
    <row r="149" spans="1:13" x14ac:dyDescent="0.35">
      <c r="A149" s="20">
        <v>44046</v>
      </c>
      <c r="B149" s="19">
        <v>99</v>
      </c>
      <c r="C149" s="19">
        <v>105.89478302002</v>
      </c>
      <c r="D149" s="19">
        <v>306.142333984375</v>
      </c>
      <c r="E149" s="19">
        <f t="shared" si="23"/>
        <v>1.3467807962433999E-3</v>
      </c>
      <c r="F149" s="19">
        <f t="shared" si="18"/>
        <v>6.6781024364750688E-3</v>
      </c>
      <c r="G149" s="19">
        <f t="shared" si="19"/>
        <v>3.8625664794446268E-3</v>
      </c>
      <c r="H149" s="21">
        <f t="shared" si="24"/>
        <v>3.4560497575684366</v>
      </c>
      <c r="I149" s="22">
        <f t="shared" si="20"/>
        <v>2.4560497575684366</v>
      </c>
      <c r="J149" s="19">
        <f t="shared" si="25"/>
        <v>1.467925442900645</v>
      </c>
      <c r="K149" s="22">
        <f t="shared" si="21"/>
        <v>0.46792544290064497</v>
      </c>
      <c r="L149" s="19">
        <f t="shared" si="26"/>
        <v>1.026446666292254</v>
      </c>
      <c r="M149" s="22">
        <f t="shared" si="22"/>
        <v>2.6446666292254006E-2</v>
      </c>
    </row>
    <row r="150" spans="1:13" x14ac:dyDescent="0.35">
      <c r="A150" s="20">
        <v>44047</v>
      </c>
      <c r="B150" s="19">
        <v>99.133331298828097</v>
      </c>
      <c r="C150" s="19">
        <v>106.60195922851599</v>
      </c>
      <c r="D150" s="19">
        <v>307.32482910156199</v>
      </c>
      <c r="E150" s="19">
        <f t="shared" si="23"/>
        <v>-1.3315012524617923E-3</v>
      </c>
      <c r="F150" s="19">
        <f t="shared" si="18"/>
        <v>3.6245399187432793E-3</v>
      </c>
      <c r="G150" s="19">
        <f t="shared" si="19"/>
        <v>6.2111610042096697E-3</v>
      </c>
      <c r="H150" s="21">
        <f t="shared" si="24"/>
        <v>3.4514480229876638</v>
      </c>
      <c r="I150" s="22">
        <f t="shared" si="20"/>
        <v>2.4514480229876638</v>
      </c>
      <c r="J150" s="19">
        <f t="shared" si="25"/>
        <v>1.4732459972661773</v>
      </c>
      <c r="K150" s="22">
        <f t="shared" si="21"/>
        <v>0.47324599726617733</v>
      </c>
      <c r="L150" s="19">
        <f t="shared" si="26"/>
        <v>1.0328220917988296</v>
      </c>
      <c r="M150" s="22">
        <f t="shared" si="22"/>
        <v>3.2822091798829556E-2</v>
      </c>
    </row>
    <row r="151" spans="1:13" x14ac:dyDescent="0.35">
      <c r="A151" s="20">
        <v>44048</v>
      </c>
      <c r="B151" s="19">
        <v>99.001335144042997</v>
      </c>
      <c r="C151" s="19">
        <v>106.98834228515599</v>
      </c>
      <c r="D151" s="19">
        <v>309.23367309570301</v>
      </c>
      <c r="E151" s="19">
        <f t="shared" si="23"/>
        <v>3.0706742898961169E-3</v>
      </c>
      <c r="F151" s="19">
        <f t="shared" si="18"/>
        <v>3.4889457281290219E-2</v>
      </c>
      <c r="G151" s="19">
        <f t="shared" si="19"/>
        <v>6.6842205872751134E-3</v>
      </c>
      <c r="H151" s="21">
        <f t="shared" si="24"/>
        <v>3.4620462956947646</v>
      </c>
      <c r="I151" s="22">
        <f t="shared" si="20"/>
        <v>2.4620462956947646</v>
      </c>
      <c r="J151" s="19">
        <f t="shared" si="25"/>
        <v>1.5246467505526273</v>
      </c>
      <c r="K151" s="22">
        <f t="shared" si="21"/>
        <v>0.52464675055262733</v>
      </c>
      <c r="L151" s="19">
        <f t="shared" si="26"/>
        <v>1.0397257024878237</v>
      </c>
      <c r="M151" s="22">
        <f t="shared" si="22"/>
        <v>3.97257024878237E-2</v>
      </c>
    </row>
    <row r="152" spans="1:13" x14ac:dyDescent="0.35">
      <c r="A152" s="20">
        <v>44049</v>
      </c>
      <c r="B152" s="19">
        <v>99.305335998535199</v>
      </c>
      <c r="C152" s="19">
        <v>110.72110748291</v>
      </c>
      <c r="D152" s="19">
        <v>311.30065917968801</v>
      </c>
      <c r="E152" s="19">
        <f t="shared" si="23"/>
        <v>-2.4751944680412277E-2</v>
      </c>
      <c r="F152" s="19">
        <f t="shared" si="18"/>
        <v>-2.2735740385983347E-2</v>
      </c>
      <c r="G152" s="19">
        <f t="shared" si="19"/>
        <v>7.1808797435269137E-4</v>
      </c>
      <c r="H152" s="21">
        <f t="shared" si="24"/>
        <v>3.3763539173027013</v>
      </c>
      <c r="I152" s="22">
        <f t="shared" si="20"/>
        <v>2.3763539173027013</v>
      </c>
      <c r="J152" s="19">
        <f t="shared" si="25"/>
        <v>1.4899827778517296</v>
      </c>
      <c r="K152" s="22">
        <f t="shared" si="21"/>
        <v>0.48998277785172961</v>
      </c>
      <c r="L152" s="19">
        <f t="shared" si="26"/>
        <v>1.0404723170114056</v>
      </c>
      <c r="M152" s="22">
        <f t="shared" si="22"/>
        <v>4.0472317011405634E-2</v>
      </c>
    </row>
    <row r="153" spans="1:13" x14ac:dyDescent="0.35">
      <c r="A153" s="20">
        <v>44050</v>
      </c>
      <c r="B153" s="19">
        <v>96.847335815429702</v>
      </c>
      <c r="C153" s="19">
        <v>108.20378112793</v>
      </c>
      <c r="D153" s="19">
        <v>311.52420043945301</v>
      </c>
      <c r="E153" s="19">
        <f t="shared" si="23"/>
        <v>-2.3500914685976194E-2</v>
      </c>
      <c r="F153" s="19">
        <f t="shared" si="18"/>
        <v>1.4534828379172464E-2</v>
      </c>
      <c r="G153" s="19">
        <f t="shared" si="19"/>
        <v>2.9889229307337841E-3</v>
      </c>
      <c r="H153" s="21">
        <f t="shared" si="24"/>
        <v>3.2970065119425089</v>
      </c>
      <c r="I153" s="22">
        <f t="shared" si="20"/>
        <v>2.2970065119425089</v>
      </c>
      <c r="J153" s="19">
        <f t="shared" si="25"/>
        <v>1.511639421815727</v>
      </c>
      <c r="K153" s="22">
        <f t="shared" si="21"/>
        <v>0.51163942181572697</v>
      </c>
      <c r="L153" s="19">
        <f t="shared" si="26"/>
        <v>1.0435822085785147</v>
      </c>
      <c r="M153" s="22">
        <f t="shared" si="22"/>
        <v>4.3582208578514692E-2</v>
      </c>
    </row>
    <row r="154" spans="1:13" x14ac:dyDescent="0.35">
      <c r="A154" s="20">
        <v>44053</v>
      </c>
      <c r="B154" s="19">
        <v>94.571334838867202</v>
      </c>
      <c r="C154" s="19">
        <v>109.776504516602</v>
      </c>
      <c r="D154" s="19">
        <v>312.455322265625</v>
      </c>
      <c r="E154" s="19">
        <f t="shared" si="23"/>
        <v>-3.1144060652225514E-2</v>
      </c>
      <c r="F154" s="19">
        <f t="shared" si="18"/>
        <v>-2.9740087760985797E-2</v>
      </c>
      <c r="G154" s="19">
        <f t="shared" si="19"/>
        <v>-8.2545981183234553E-3</v>
      </c>
      <c r="H154" s="21">
        <f t="shared" si="24"/>
        <v>3.1943243411637887</v>
      </c>
      <c r="I154" s="22">
        <f t="shared" si="20"/>
        <v>2.1943243411637887</v>
      </c>
      <c r="J154" s="19">
        <f t="shared" si="25"/>
        <v>1.4666831327479615</v>
      </c>
      <c r="K154" s="22">
        <f t="shared" si="21"/>
        <v>0.46668313274796147</v>
      </c>
      <c r="L154" s="19">
        <f t="shared" si="26"/>
        <v>1.0349678568432668</v>
      </c>
      <c r="M154" s="22">
        <f t="shared" si="22"/>
        <v>3.4967856843266754E-2</v>
      </c>
    </row>
    <row r="155" spans="1:13" x14ac:dyDescent="0.35">
      <c r="A155" s="20">
        <v>44054</v>
      </c>
      <c r="B155" s="19">
        <v>91.625999450683594</v>
      </c>
      <c r="C155" s="19">
        <v>106.51174163818401</v>
      </c>
      <c r="D155" s="19">
        <v>309.87612915039102</v>
      </c>
      <c r="E155" s="19">
        <f t="shared" si="23"/>
        <v>0.13123639474177318</v>
      </c>
      <c r="F155" s="19">
        <f t="shared" si="18"/>
        <v>3.3234491634262918E-2</v>
      </c>
      <c r="G155" s="19">
        <f t="shared" si="19"/>
        <v>1.3942555367964999E-2</v>
      </c>
      <c r="H155" s="21">
        <f t="shared" si="24"/>
        <v>3.6135359513340144</v>
      </c>
      <c r="I155" s="22">
        <f t="shared" si="20"/>
        <v>2.6135359513340144</v>
      </c>
      <c r="J155" s="19">
        <f t="shared" si="25"/>
        <v>1.515427601053388</v>
      </c>
      <c r="K155" s="22">
        <f t="shared" si="21"/>
        <v>0.51542760105338803</v>
      </c>
      <c r="L155" s="19">
        <f t="shared" si="26"/>
        <v>1.0493979534913682</v>
      </c>
      <c r="M155" s="22">
        <f t="shared" si="22"/>
        <v>4.9397953491368218E-2</v>
      </c>
    </row>
    <row r="156" spans="1:13" x14ac:dyDescent="0.35">
      <c r="A156" s="20">
        <v>44055</v>
      </c>
      <c r="B156" s="19">
        <v>103.650665283203</v>
      </c>
      <c r="C156" s="19">
        <v>110.05160522460901</v>
      </c>
      <c r="D156" s="19">
        <v>314.19659423828102</v>
      </c>
      <c r="E156" s="19">
        <f t="shared" si="23"/>
        <v>4.2604650478076954E-2</v>
      </c>
      <c r="F156" s="19">
        <f t="shared" si="18"/>
        <v>1.7697372088012784E-2</v>
      </c>
      <c r="G156" s="19">
        <f t="shared" si="19"/>
        <v>-1.8081521085621687E-3</v>
      </c>
      <c r="H156" s="21">
        <f t="shared" si="24"/>
        <v>3.7674893875305657</v>
      </c>
      <c r="I156" s="22">
        <f t="shared" si="20"/>
        <v>2.7674893875305657</v>
      </c>
      <c r="J156" s="19">
        <f t="shared" si="25"/>
        <v>1.5422466871816742</v>
      </c>
      <c r="K156" s="22">
        <f t="shared" si="21"/>
        <v>0.54224668718167424</v>
      </c>
      <c r="L156" s="19">
        <f t="shared" si="26"/>
        <v>1.0475004823690419</v>
      </c>
      <c r="M156" s="22">
        <f t="shared" si="22"/>
        <v>4.7500482369041919E-2</v>
      </c>
    </row>
    <row r="157" spans="1:13" x14ac:dyDescent="0.35">
      <c r="A157" s="20">
        <v>44056</v>
      </c>
      <c r="B157" s="19">
        <v>108.06666564941401</v>
      </c>
      <c r="C157" s="19">
        <v>111.999229431152</v>
      </c>
      <c r="D157" s="19">
        <v>313.62847900390602</v>
      </c>
      <c r="E157" s="19">
        <f t="shared" si="23"/>
        <v>1.8328196788116015E-2</v>
      </c>
      <c r="F157" s="19">
        <f t="shared" si="18"/>
        <v>-8.9114666023980228E-4</v>
      </c>
      <c r="G157" s="19">
        <f t="shared" si="19"/>
        <v>2.9775289972469243E-5</v>
      </c>
      <c r="H157" s="21">
        <f t="shared" si="24"/>
        <v>3.8365406744223645</v>
      </c>
      <c r="I157" s="22">
        <f t="shared" si="20"/>
        <v>2.8365406744223645</v>
      </c>
      <c r="J157" s="19">
        <f t="shared" si="25"/>
        <v>1.5408723191971263</v>
      </c>
      <c r="K157" s="22">
        <f t="shared" si="21"/>
        <v>0.54087231919712631</v>
      </c>
      <c r="L157" s="19">
        <f t="shared" si="26"/>
        <v>1.0475316719996508</v>
      </c>
      <c r="M157" s="22">
        <f t="shared" si="22"/>
        <v>4.7531671999650804E-2</v>
      </c>
    </row>
    <row r="158" spans="1:13" x14ac:dyDescent="0.35">
      <c r="A158" s="20">
        <v>44057</v>
      </c>
      <c r="B158" s="19">
        <v>110.047332763672</v>
      </c>
      <c r="C158" s="19">
        <v>111.899421691895</v>
      </c>
      <c r="D158" s="19">
        <v>313.63781738281199</v>
      </c>
      <c r="E158" s="19">
        <f t="shared" si="23"/>
        <v>0.11203058154519716</v>
      </c>
      <c r="F158" s="19">
        <f t="shared" si="18"/>
        <v>-2.6107800288315062E-3</v>
      </c>
      <c r="G158" s="19">
        <f t="shared" si="19"/>
        <v>3.1767147818464081E-3</v>
      </c>
      <c r="H158" s="21">
        <f t="shared" si="24"/>
        <v>4.2663505572997051</v>
      </c>
      <c r="I158" s="22">
        <f t="shared" si="20"/>
        <v>3.2663505572997051</v>
      </c>
      <c r="J158" s="19">
        <f t="shared" si="25"/>
        <v>1.536849440519187</v>
      </c>
      <c r="K158" s="22">
        <f t="shared" si="21"/>
        <v>0.53684944051918704</v>
      </c>
      <c r="L158" s="19">
        <f t="shared" si="26"/>
        <v>1.0508593813465443</v>
      </c>
      <c r="M158" s="22">
        <f t="shared" si="22"/>
        <v>5.085938134654433E-2</v>
      </c>
    </row>
    <row r="159" spans="1:13" x14ac:dyDescent="0.35">
      <c r="A159" s="20">
        <v>44060</v>
      </c>
      <c r="B159" s="19">
        <v>122.37599945068401</v>
      </c>
      <c r="C159" s="19">
        <v>111.60727691650401</v>
      </c>
      <c r="D159" s="19">
        <v>314.63415527343801</v>
      </c>
      <c r="E159" s="19">
        <f t="shared" si="23"/>
        <v>2.802837419568734E-2</v>
      </c>
      <c r="F159" s="19">
        <f t="shared" si="18"/>
        <v>8.3327927252606401E-3</v>
      </c>
      <c r="G159" s="19">
        <f t="shared" si="19"/>
        <v>2.1602470316971988E-3</v>
      </c>
      <c r="H159" s="21">
        <f t="shared" si="24"/>
        <v>4.38592942716968</v>
      </c>
      <c r="I159" s="22">
        <f t="shared" si="20"/>
        <v>3.38592942716968</v>
      </c>
      <c r="J159" s="19">
        <f t="shared" si="25"/>
        <v>1.5496556883569661</v>
      </c>
      <c r="K159" s="22">
        <f t="shared" si="21"/>
        <v>0.5496556883569661</v>
      </c>
      <c r="L159" s="19">
        <f t="shared" si="26"/>
        <v>1.0531294972058294</v>
      </c>
      <c r="M159" s="22">
        <f t="shared" si="22"/>
        <v>5.3129497205829379E-2</v>
      </c>
    </row>
    <row r="160" spans="1:13" x14ac:dyDescent="0.35">
      <c r="A160" s="20">
        <v>44061</v>
      </c>
      <c r="B160" s="19">
        <v>125.80599975585901</v>
      </c>
      <c r="C160" s="19">
        <v>112.53727722168</v>
      </c>
      <c r="D160" s="19">
        <v>315.31384277343801</v>
      </c>
      <c r="E160" s="19">
        <f t="shared" si="23"/>
        <v>-4.5360591168580921E-3</v>
      </c>
      <c r="F160" s="19">
        <f t="shared" si="18"/>
        <v>1.2546027296971077E-3</v>
      </c>
      <c r="G160" s="19">
        <f t="shared" si="19"/>
        <v>-4.1634872869355027E-3</v>
      </c>
      <c r="H160" s="21">
        <f t="shared" si="24"/>
        <v>4.3660345920056711</v>
      </c>
      <c r="I160" s="22">
        <f t="shared" si="20"/>
        <v>3.3660345920056711</v>
      </c>
      <c r="J160" s="19">
        <f t="shared" si="25"/>
        <v>1.5515998906136694</v>
      </c>
      <c r="K160" s="22">
        <f t="shared" si="21"/>
        <v>0.55159989061366943</v>
      </c>
      <c r="L160" s="19">
        <f t="shared" si="26"/>
        <v>1.0487448059327162</v>
      </c>
      <c r="M160" s="22">
        <f t="shared" si="22"/>
        <v>4.874480593271624E-2</v>
      </c>
    </row>
    <row r="161" spans="1:13" x14ac:dyDescent="0.35">
      <c r="A161" s="20">
        <v>44062</v>
      </c>
      <c r="B161" s="19">
        <v>125.23533630371099</v>
      </c>
      <c r="C161" s="19">
        <v>112.678466796875</v>
      </c>
      <c r="D161" s="19">
        <v>314.00103759765602</v>
      </c>
      <c r="E161" s="19">
        <f t="shared" si="23"/>
        <v>6.5636436674458273E-2</v>
      </c>
      <c r="F161" s="19">
        <f t="shared" si="18"/>
        <v>2.218973373402643E-2</v>
      </c>
      <c r="G161" s="19">
        <f t="shared" si="19"/>
        <v>3.1132686298016611E-3</v>
      </c>
      <c r="H161" s="21">
        <f t="shared" si="24"/>
        <v>4.6526055450223449</v>
      </c>
      <c r="I161" s="22">
        <f t="shared" si="20"/>
        <v>3.6526055450223449</v>
      </c>
      <c r="J161" s="19">
        <f t="shared" si="25"/>
        <v>1.5860294790481313</v>
      </c>
      <c r="K161" s="22">
        <f t="shared" si="21"/>
        <v>0.5860294790481313</v>
      </c>
      <c r="L161" s="19">
        <f t="shared" si="26"/>
        <v>1.0520098302376939</v>
      </c>
      <c r="M161" s="22">
        <f t="shared" si="22"/>
        <v>5.2009830237693899E-2</v>
      </c>
    </row>
    <row r="162" spans="1:13" x14ac:dyDescent="0.35">
      <c r="A162" s="20">
        <v>44063</v>
      </c>
      <c r="B162" s="19">
        <v>133.45533752441401</v>
      </c>
      <c r="C162" s="19">
        <v>115.17877197265599</v>
      </c>
      <c r="D162" s="19">
        <v>314.97860717773398</v>
      </c>
      <c r="E162" s="19">
        <f t="shared" si="23"/>
        <v>2.4052926729069602E-2</v>
      </c>
      <c r="F162" s="19">
        <f t="shared" si="18"/>
        <v>5.1532413150629057E-2</v>
      </c>
      <c r="G162" s="19">
        <f t="shared" si="19"/>
        <v>3.547449191806642E-3</v>
      </c>
      <c r="H162" s="21">
        <f t="shared" si="24"/>
        <v>4.7645143252960303</v>
      </c>
      <c r="I162" s="22">
        <f t="shared" si="20"/>
        <v>3.7645143252960303</v>
      </c>
      <c r="J162" s="19">
        <f t="shared" si="25"/>
        <v>1.6677614054315164</v>
      </c>
      <c r="K162" s="22">
        <f t="shared" si="21"/>
        <v>0.66776140543151641</v>
      </c>
      <c r="L162" s="19">
        <f t="shared" si="26"/>
        <v>1.0557417816597432</v>
      </c>
      <c r="M162" s="22">
        <f t="shared" si="22"/>
        <v>5.5741781659743195E-2</v>
      </c>
    </row>
    <row r="163" spans="1:13" x14ac:dyDescent="0.35">
      <c r="A163" s="20">
        <v>44064</v>
      </c>
      <c r="B163" s="19">
        <v>136.66532897949199</v>
      </c>
      <c r="C163" s="19">
        <v>121.114212036133</v>
      </c>
      <c r="D163" s="19">
        <v>316.09597778320301</v>
      </c>
      <c r="E163" s="19">
        <f t="shared" si="23"/>
        <v>-1.7453806448253915E-2</v>
      </c>
      <c r="F163" s="19">
        <f t="shared" si="18"/>
        <v>1.1960239581493948E-2</v>
      </c>
      <c r="G163" s="19">
        <f t="shared" si="19"/>
        <v>1.0133297186776786E-2</v>
      </c>
      <c r="H163" s="21">
        <f t="shared" si="24"/>
        <v>4.6813554144423799</v>
      </c>
      <c r="I163" s="22">
        <f t="shared" si="20"/>
        <v>3.6813554144423799</v>
      </c>
      <c r="J163" s="19">
        <f t="shared" si="25"/>
        <v>1.6877082314052465</v>
      </c>
      <c r="K163" s="22">
        <f t="shared" si="21"/>
        <v>0.68770823140524651</v>
      </c>
      <c r="L163" s="19">
        <f t="shared" si="26"/>
        <v>1.0664399268857985</v>
      </c>
      <c r="M163" s="22">
        <f t="shared" si="22"/>
        <v>6.6439926885798473E-2</v>
      </c>
    </row>
    <row r="164" spans="1:13" x14ac:dyDescent="0.35">
      <c r="A164" s="20">
        <v>44067</v>
      </c>
      <c r="B164" s="19">
        <v>134.27999877929699</v>
      </c>
      <c r="C164" s="19">
        <v>122.56276702880901</v>
      </c>
      <c r="D164" s="19">
        <v>319.299072265625</v>
      </c>
      <c r="E164" s="19">
        <f t="shared" si="23"/>
        <v>4.5377511853757673E-3</v>
      </c>
      <c r="F164" s="19">
        <f t="shared" si="18"/>
        <v>-8.2036549178810658E-3</v>
      </c>
      <c r="G164" s="19">
        <f t="shared" si="19"/>
        <v>3.4992571772445406E-3</v>
      </c>
      <c r="H164" s="21">
        <f t="shared" si="24"/>
        <v>4.7025982405234306</v>
      </c>
      <c r="I164" s="22">
        <f t="shared" si="20"/>
        <v>3.7025982405234306</v>
      </c>
      <c r="J164" s="19">
        <f t="shared" si="25"/>
        <v>1.6738628554727304</v>
      </c>
      <c r="K164" s="22">
        <f t="shared" si="21"/>
        <v>0.67386285547273039</v>
      </c>
      <c r="L164" s="19">
        <f t="shared" si="26"/>
        <v>1.0701716744540537</v>
      </c>
      <c r="M164" s="22">
        <f t="shared" si="22"/>
        <v>7.0171674454053701E-2</v>
      </c>
    </row>
    <row r="165" spans="1:13" x14ac:dyDescent="0.35">
      <c r="A165" s="20">
        <v>44068</v>
      </c>
      <c r="B165" s="19">
        <v>134.88932800293</v>
      </c>
      <c r="C165" s="19">
        <v>121.55730438232401</v>
      </c>
      <c r="D165" s="19">
        <v>320.41638183593801</v>
      </c>
      <c r="E165" s="19">
        <f t="shared" si="23"/>
        <v>6.4166191653560523E-2</v>
      </c>
      <c r="F165" s="19">
        <f t="shared" si="18"/>
        <v>1.35989629919135E-2</v>
      </c>
      <c r="G165" s="19">
        <f t="shared" si="19"/>
        <v>1.0025616692144624E-2</v>
      </c>
      <c r="H165" s="21">
        <f t="shared" si="24"/>
        <v>5.0043460604945533</v>
      </c>
      <c r="I165" s="22">
        <f t="shared" si="20"/>
        <v>4.0043460604945533</v>
      </c>
      <c r="J165" s="19">
        <f t="shared" si="25"/>
        <v>1.6966256544978429</v>
      </c>
      <c r="K165" s="22">
        <f t="shared" si="21"/>
        <v>0.69662565449784286</v>
      </c>
      <c r="L165" s="19">
        <f t="shared" si="26"/>
        <v>1.0809008054569207</v>
      </c>
      <c r="M165" s="22">
        <f t="shared" si="22"/>
        <v>8.0900805456920688E-2</v>
      </c>
    </row>
    <row r="166" spans="1:13" x14ac:dyDescent="0.35">
      <c r="A166" s="20">
        <v>44069</v>
      </c>
      <c r="B166" s="19">
        <v>143.54466247558599</v>
      </c>
      <c r="C166" s="19">
        <v>123.21035766601599</v>
      </c>
      <c r="D166" s="19">
        <v>323.62875366210898</v>
      </c>
      <c r="E166" s="19">
        <f t="shared" si="23"/>
        <v>3.9746079206423764E-2</v>
      </c>
      <c r="F166" s="19">
        <f t="shared" si="18"/>
        <v>-1.1954417209083868E-2</v>
      </c>
      <c r="G166" s="19">
        <f t="shared" si="19"/>
        <v>2.1863958575998759E-3</v>
      </c>
      <c r="H166" s="21">
        <f t="shared" si="24"/>
        <v>5.203249195391324</v>
      </c>
      <c r="I166" s="22">
        <f t="shared" si="20"/>
        <v>4.203249195391324</v>
      </c>
      <c r="J166" s="19">
        <f t="shared" si="25"/>
        <v>1.6763434835763407</v>
      </c>
      <c r="K166" s="22">
        <f t="shared" si="21"/>
        <v>0.67634348357634066</v>
      </c>
      <c r="L166" s="19">
        <f t="shared" si="26"/>
        <v>1.083264082500448</v>
      </c>
      <c r="M166" s="22">
        <f t="shared" si="22"/>
        <v>8.3264082500448033E-2</v>
      </c>
    </row>
    <row r="167" spans="1:13" x14ac:dyDescent="0.35">
      <c r="A167" s="20">
        <v>44070</v>
      </c>
      <c r="B167" s="19">
        <v>149.25</v>
      </c>
      <c r="C167" s="19">
        <v>121.73744964599599</v>
      </c>
      <c r="D167" s="19">
        <v>324.33633422851602</v>
      </c>
      <c r="E167" s="19">
        <f t="shared" si="23"/>
        <v>-1.1323299439906159E-2</v>
      </c>
      <c r="F167" s="19">
        <f t="shared" si="18"/>
        <v>-1.619854539604915E-3</v>
      </c>
      <c r="G167" s="19">
        <f t="shared" si="19"/>
        <v>6.4592538116588476E-3</v>
      </c>
      <c r="H167" s="21">
        <f t="shared" si="24"/>
        <v>5.1443312466914568</v>
      </c>
      <c r="I167" s="22">
        <f t="shared" si="20"/>
        <v>4.1443312466914568</v>
      </c>
      <c r="J167" s="19">
        <f t="shared" si="25"/>
        <v>1.6736280509745325</v>
      </c>
      <c r="K167" s="22">
        <f t="shared" si="21"/>
        <v>0.67362805097453249</v>
      </c>
      <c r="L167" s="19">
        <f t="shared" si="26"/>
        <v>1.0902611601543721</v>
      </c>
      <c r="M167" s="22">
        <f t="shared" si="22"/>
        <v>9.0261160154372133E-2</v>
      </c>
    </row>
    <row r="168" spans="1:13" x14ac:dyDescent="0.35">
      <c r="A168" s="20">
        <v>44071</v>
      </c>
      <c r="B168" s="19">
        <v>147.55999755859401</v>
      </c>
      <c r="C168" s="19">
        <v>121.540252685547</v>
      </c>
      <c r="D168" s="19">
        <v>326.43130493164102</v>
      </c>
      <c r="E168" s="19">
        <f t="shared" si="23"/>
        <v>0.12568905491054486</v>
      </c>
      <c r="F168" s="19">
        <f t="shared" si="18"/>
        <v>3.3912192718833549E-2</v>
      </c>
      <c r="G168" s="19">
        <f t="shared" si="19"/>
        <v>-3.6223060232524664E-3</v>
      </c>
      <c r="H168" s="21">
        <f t="shared" si="24"/>
        <v>5.7909173792348918</v>
      </c>
      <c r="I168" s="22">
        <f t="shared" si="20"/>
        <v>4.7909173792348918</v>
      </c>
      <c r="J168" s="19">
        <f t="shared" si="25"/>
        <v>1.7303844479788266</v>
      </c>
      <c r="K168" s="22">
        <f t="shared" si="21"/>
        <v>0.73038444797882662</v>
      </c>
      <c r="L168" s="19">
        <f t="shared" si="26"/>
        <v>1.0863119005870268</v>
      </c>
      <c r="M168" s="22">
        <f t="shared" si="22"/>
        <v>8.6311900587026757E-2</v>
      </c>
    </row>
    <row r="169" spans="1:13" x14ac:dyDescent="0.35">
      <c r="A169" s="20">
        <v>44074</v>
      </c>
      <c r="B169" s="19">
        <v>166.10667419433599</v>
      </c>
      <c r="C169" s="19">
        <v>125.661949157715</v>
      </c>
      <c r="D169" s="19">
        <v>325.24887084960898</v>
      </c>
      <c r="E169" s="19">
        <f t="shared" si="23"/>
        <v>-4.66969080468441E-2</v>
      </c>
      <c r="F169" s="19">
        <f t="shared" si="18"/>
        <v>3.983258091929482E-2</v>
      </c>
      <c r="G169" s="19">
        <f t="shared" si="19"/>
        <v>9.4186815140720938E-3</v>
      </c>
      <c r="H169" s="21">
        <f t="shared" si="24"/>
        <v>5.5204994428698884</v>
      </c>
      <c r="I169" s="22">
        <f t="shared" si="20"/>
        <v>4.5204994428698884</v>
      </c>
      <c r="J169" s="19">
        <f t="shared" si="25"/>
        <v>1.7993101265244325</v>
      </c>
      <c r="K169" s="22">
        <f t="shared" si="21"/>
        <v>0.79931012652443245</v>
      </c>
      <c r="L169" s="19">
        <f t="shared" si="26"/>
        <v>1.0965435264036021</v>
      </c>
      <c r="M169" s="22">
        <f t="shared" si="22"/>
        <v>9.6543526403602087E-2</v>
      </c>
    </row>
    <row r="170" spans="1:13" x14ac:dyDescent="0.35">
      <c r="A170" s="20">
        <v>44075</v>
      </c>
      <c r="B170" s="19">
        <v>158.35000610351599</v>
      </c>
      <c r="C170" s="19">
        <v>130.66738891601599</v>
      </c>
      <c r="D170" s="19">
        <v>328.31228637695301</v>
      </c>
      <c r="E170" s="19">
        <f t="shared" si="23"/>
        <v>-5.8267565240839848E-2</v>
      </c>
      <c r="F170" s="19">
        <f t="shared" si="18"/>
        <v>-2.0718245915359965E-2</v>
      </c>
      <c r="G170" s="19">
        <f t="shared" si="19"/>
        <v>1.4463842577949771E-2</v>
      </c>
      <c r="H170" s="21">
        <f t="shared" si="24"/>
        <v>5.1988333814204468</v>
      </c>
      <c r="I170" s="22">
        <f t="shared" si="20"/>
        <v>4.1988333814204468</v>
      </c>
      <c r="J170" s="19">
        <f t="shared" si="25"/>
        <v>1.7620315768451018</v>
      </c>
      <c r="K170" s="22">
        <f t="shared" si="21"/>
        <v>0.76203157684510181</v>
      </c>
      <c r="L170" s="19">
        <f t="shared" si="26"/>
        <v>1.1124037593493736</v>
      </c>
      <c r="M170" s="22">
        <f t="shared" si="22"/>
        <v>0.11240375934937363</v>
      </c>
    </row>
    <row r="171" spans="1:13" x14ac:dyDescent="0.35">
      <c r="A171" s="20">
        <v>44076</v>
      </c>
      <c r="B171" s="19">
        <v>149.12333679199199</v>
      </c>
      <c r="C171" s="19">
        <v>127.96018981933599</v>
      </c>
      <c r="D171" s="19">
        <v>333.06094360351602</v>
      </c>
      <c r="E171" s="19">
        <f t="shared" si="23"/>
        <v>-9.0238492033157203E-2</v>
      </c>
      <c r="F171" s="19">
        <f t="shared" si="18"/>
        <v>-8.0061004061654922E-2</v>
      </c>
      <c r="G171" s="19">
        <f t="shared" si="19"/>
        <v>-3.441432227501208E-2</v>
      </c>
      <c r="H171" s="21">
        <f t="shared" si="24"/>
        <v>4.7296984967494264</v>
      </c>
      <c r="I171" s="22">
        <f t="shared" si="20"/>
        <v>3.7296984967494264</v>
      </c>
      <c r="J171" s="19">
        <f t="shared" si="25"/>
        <v>1.6209615596145419</v>
      </c>
      <c r="K171" s="22">
        <f t="shared" si="21"/>
        <v>0.62096155961454191</v>
      </c>
      <c r="L171" s="19">
        <f t="shared" si="26"/>
        <v>1.0741211378751894</v>
      </c>
      <c r="M171" s="22">
        <f t="shared" si="22"/>
        <v>7.4121137875189369E-2</v>
      </c>
    </row>
    <row r="172" spans="1:13" x14ac:dyDescent="0.35">
      <c r="A172" s="20">
        <v>44077</v>
      </c>
      <c r="B172" s="19">
        <v>135.66667175293</v>
      </c>
      <c r="C172" s="19">
        <v>117.71556854248</v>
      </c>
      <c r="D172" s="19">
        <v>321.598876953125</v>
      </c>
      <c r="E172" s="19">
        <f t="shared" si="23"/>
        <v>2.7813247275261629E-2</v>
      </c>
      <c r="F172" s="19">
        <f t="shared" si="18"/>
        <v>6.6179646858599464E-4</v>
      </c>
      <c r="G172" s="19">
        <f t="shared" si="19"/>
        <v>-8.1646193753895369E-3</v>
      </c>
      <c r="H172" s="21">
        <f t="shared" si="24"/>
        <v>4.861246770576952</v>
      </c>
      <c r="I172" s="22">
        <f t="shared" si="20"/>
        <v>3.861246770576952</v>
      </c>
      <c r="J172" s="19">
        <f t="shared" si="25"/>
        <v>1.6220343062504086</v>
      </c>
      <c r="K172" s="22">
        <f t="shared" si="21"/>
        <v>0.62203430625040856</v>
      </c>
      <c r="L172" s="19">
        <f t="shared" si="26"/>
        <v>1.0653513476213783</v>
      </c>
      <c r="M172" s="22">
        <f t="shared" si="22"/>
        <v>6.5351347621378286E-2</v>
      </c>
    </row>
    <row r="173" spans="1:13" x14ac:dyDescent="0.35">
      <c r="A173" s="20">
        <v>44078</v>
      </c>
      <c r="B173" s="19">
        <v>139.44000244140599</v>
      </c>
      <c r="C173" s="19">
        <v>117.79347229003901</v>
      </c>
      <c r="D173" s="19">
        <v>318.97314453125</v>
      </c>
      <c r="E173" s="19">
        <f t="shared" si="23"/>
        <v>-0.21062824320390802</v>
      </c>
      <c r="F173" s="19">
        <f t="shared" si="18"/>
        <v>-6.7294988816297363E-2</v>
      </c>
      <c r="G173" s="19">
        <f t="shared" si="19"/>
        <v>-2.7322707602063272E-2</v>
      </c>
      <c r="H173" s="21">
        <f t="shared" si="24"/>
        <v>3.837330903509657</v>
      </c>
      <c r="I173" s="22">
        <f t="shared" si="20"/>
        <v>2.837330903509657</v>
      </c>
      <c r="J173" s="19">
        <f t="shared" si="25"/>
        <v>1.5128795257516368</v>
      </c>
      <c r="K173" s="22">
        <f t="shared" si="21"/>
        <v>0.51287952575163676</v>
      </c>
      <c r="L173" s="19">
        <f t="shared" si="26"/>
        <v>1.0362430642568554</v>
      </c>
      <c r="M173" s="22">
        <f t="shared" si="22"/>
        <v>3.6243064256855417E-2</v>
      </c>
    </row>
    <row r="174" spans="1:13" x14ac:dyDescent="0.35">
      <c r="A174" s="20">
        <v>44082</v>
      </c>
      <c r="B174" s="19">
        <v>110.06999969482401</v>
      </c>
      <c r="C174" s="19">
        <v>109.866561889648</v>
      </c>
      <c r="D174" s="19">
        <v>310.25793457031199</v>
      </c>
      <c r="E174" s="19">
        <f t="shared" si="23"/>
        <v>0.10923349433826138</v>
      </c>
      <c r="F174" s="19">
        <f t="shared" si="18"/>
        <v>3.9886586719984574E-2</v>
      </c>
      <c r="G174" s="19">
        <f t="shared" si="19"/>
        <v>1.9747146814669336E-2</v>
      </c>
      <c r="H174" s="21">
        <f t="shared" si="24"/>
        <v>4.2564959670322144</v>
      </c>
      <c r="I174" s="22">
        <f t="shared" si="20"/>
        <v>3.2564959670322144</v>
      </c>
      <c r="J174" s="19">
        <f t="shared" si="25"/>
        <v>1.5732231261524188</v>
      </c>
      <c r="K174" s="22">
        <f t="shared" si="21"/>
        <v>0.57322312615241877</v>
      </c>
      <c r="L174" s="19">
        <f t="shared" si="26"/>
        <v>1.0567059081824184</v>
      </c>
      <c r="M174" s="22">
        <f t="shared" si="22"/>
        <v>5.6705908182418385E-2</v>
      </c>
    </row>
    <row r="175" spans="1:13" x14ac:dyDescent="0.35">
      <c r="A175" s="20">
        <v>44083</v>
      </c>
      <c r="B175" s="19">
        <v>122.09333038330099</v>
      </c>
      <c r="C175" s="19">
        <v>114.24876403808599</v>
      </c>
      <c r="D175" s="19">
        <v>316.38464355468801</v>
      </c>
      <c r="E175" s="19">
        <f t="shared" si="23"/>
        <v>1.3814582587770071E-2</v>
      </c>
      <c r="F175" s="19">
        <f t="shared" si="18"/>
        <v>-3.2645747720138611E-2</v>
      </c>
      <c r="G175" s="19">
        <f t="shared" si="19"/>
        <v>-1.7363743588972264E-2</v>
      </c>
      <c r="H175" s="21">
        <f t="shared" si="24"/>
        <v>4.3152976821032913</v>
      </c>
      <c r="I175" s="22">
        <f t="shared" si="20"/>
        <v>3.3152976821032913</v>
      </c>
      <c r="J175" s="19">
        <f t="shared" si="25"/>
        <v>1.5218640808685591</v>
      </c>
      <c r="K175" s="22">
        <f t="shared" si="21"/>
        <v>0.52186408086855907</v>
      </c>
      <c r="L175" s="19">
        <f t="shared" si="26"/>
        <v>1.0383575377437868</v>
      </c>
      <c r="M175" s="22">
        <f t="shared" si="22"/>
        <v>3.8357537743786807E-2</v>
      </c>
    </row>
    <row r="176" spans="1:13" x14ac:dyDescent="0.35">
      <c r="A176" s="20">
        <v>44084</v>
      </c>
      <c r="B176" s="19">
        <v>123.779998779297</v>
      </c>
      <c r="C176" s="19">
        <v>110.51902770996099</v>
      </c>
      <c r="D176" s="19">
        <v>310.89102172851602</v>
      </c>
      <c r="E176" s="19">
        <f t="shared" si="23"/>
        <v>3.7162634432820426E-3</v>
      </c>
      <c r="F176" s="19">
        <f t="shared" si="18"/>
        <v>-1.3128997407830271E-2</v>
      </c>
      <c r="G176" s="19">
        <f t="shared" si="19"/>
        <v>5.0926268128207656E-4</v>
      </c>
      <c r="H176" s="21">
        <f t="shared" si="24"/>
        <v>4.3313344651261723</v>
      </c>
      <c r="I176" s="22">
        <f t="shared" si="20"/>
        <v>3.3313344651261723</v>
      </c>
      <c r="J176" s="19">
        <f t="shared" si="25"/>
        <v>1.5018835312957659</v>
      </c>
      <c r="K176" s="22">
        <f t="shared" si="21"/>
        <v>0.50188353129576591</v>
      </c>
      <c r="L176" s="19">
        <f t="shared" si="26"/>
        <v>1.0388863344875878</v>
      </c>
      <c r="M176" s="22">
        <f t="shared" si="22"/>
        <v>3.8886334487587826E-2</v>
      </c>
    </row>
    <row r="177" spans="1:13" x14ac:dyDescent="0.35">
      <c r="A177" s="20">
        <v>44085</v>
      </c>
      <c r="B177" s="19">
        <v>124.23999786377</v>
      </c>
      <c r="C177" s="19">
        <v>109.06802368164099</v>
      </c>
      <c r="D177" s="19">
        <v>311.04934692382801</v>
      </c>
      <c r="E177" s="19">
        <f t="shared" si="23"/>
        <v>0.12583177074233412</v>
      </c>
      <c r="F177" s="19">
        <f t="shared" si="18"/>
        <v>3.0000145497637527E-2</v>
      </c>
      <c r="G177" s="19">
        <f t="shared" si="19"/>
        <v>1.3171396713159802E-2</v>
      </c>
      <c r="H177" s="21">
        <f t="shared" si="24"/>
        <v>4.8763539505502997</v>
      </c>
      <c r="I177" s="22">
        <f t="shared" si="20"/>
        <v>3.8763539505502997</v>
      </c>
      <c r="J177" s="19">
        <f t="shared" si="25"/>
        <v>1.5469402557551446</v>
      </c>
      <c r="K177" s="22">
        <f t="shared" si="21"/>
        <v>0.5469402557551446</v>
      </c>
      <c r="L177" s="19">
        <f t="shared" si="26"/>
        <v>1.0525699185390043</v>
      </c>
      <c r="M177" s="22">
        <f t="shared" si="22"/>
        <v>5.2569918539004279E-2</v>
      </c>
    </row>
    <row r="178" spans="1:13" x14ac:dyDescent="0.35">
      <c r="A178" s="20">
        <v>44088</v>
      </c>
      <c r="B178" s="19">
        <v>139.87333679199199</v>
      </c>
      <c r="C178" s="19">
        <v>112.34008026123</v>
      </c>
      <c r="D178" s="19">
        <v>315.14630126953102</v>
      </c>
      <c r="E178" s="19">
        <f t="shared" si="23"/>
        <v>7.1826851402662761E-2</v>
      </c>
      <c r="F178" s="19">
        <f t="shared" si="18"/>
        <v>1.560241986238681E-3</v>
      </c>
      <c r="G178" s="19">
        <f t="shared" si="19"/>
        <v>5.0522363648311764E-3</v>
      </c>
      <c r="H178" s="21">
        <f t="shared" si="24"/>
        <v>5.226607101143264</v>
      </c>
      <c r="I178" s="22">
        <f t="shared" si="20"/>
        <v>4.226607101143264</v>
      </c>
      <c r="J178" s="19">
        <f t="shared" si="25"/>
        <v>1.5493538568923764</v>
      </c>
      <c r="K178" s="22">
        <f t="shared" si="21"/>
        <v>0.54935385689237637</v>
      </c>
      <c r="L178" s="19">
        <f t="shared" si="26"/>
        <v>1.0578877505579742</v>
      </c>
      <c r="M178" s="22">
        <f t="shared" si="22"/>
        <v>5.7887750557974238E-2</v>
      </c>
    </row>
    <row r="179" spans="1:13" x14ac:dyDescent="0.35">
      <c r="A179" s="20">
        <v>44089</v>
      </c>
      <c r="B179" s="19">
        <v>149.919998168945</v>
      </c>
      <c r="C179" s="19">
        <v>112.51535797119099</v>
      </c>
      <c r="D179" s="19">
        <v>316.73849487304699</v>
      </c>
      <c r="E179" s="19">
        <f t="shared" si="23"/>
        <v>-1.7787298462503515E-2</v>
      </c>
      <c r="F179" s="19">
        <f t="shared" si="18"/>
        <v>-2.9513521950969984E-2</v>
      </c>
      <c r="G179" s="19">
        <f t="shared" si="19"/>
        <v>-3.9687299803922819E-3</v>
      </c>
      <c r="H179" s="21">
        <f t="shared" si="24"/>
        <v>5.1336398806889889</v>
      </c>
      <c r="I179" s="22">
        <f t="shared" si="20"/>
        <v>4.1336398806889889</v>
      </c>
      <c r="J179" s="19">
        <f t="shared" si="25"/>
        <v>1.5036269678271632</v>
      </c>
      <c r="K179" s="22">
        <f t="shared" si="21"/>
        <v>0.50362696782716321</v>
      </c>
      <c r="L179" s="19">
        <f t="shared" si="26"/>
        <v>1.053689279726445</v>
      </c>
      <c r="M179" s="22">
        <f t="shared" si="22"/>
        <v>5.3689279726444994E-2</v>
      </c>
    </row>
    <row r="180" spans="1:13" x14ac:dyDescent="0.35">
      <c r="A180" s="20">
        <v>44090</v>
      </c>
      <c r="B180" s="19">
        <v>147.25332641601599</v>
      </c>
      <c r="C180" s="19">
        <v>109.194633483887</v>
      </c>
      <c r="D180" s="19">
        <v>315.4814453125</v>
      </c>
      <c r="E180" s="19">
        <f t="shared" si="23"/>
        <v>-4.1493124529426148E-2</v>
      </c>
      <c r="F180" s="19">
        <f t="shared" si="18"/>
        <v>-1.5963755520670645E-2</v>
      </c>
      <c r="G180" s="19">
        <f t="shared" si="19"/>
        <v>-8.7950932199975969E-3</v>
      </c>
      <c r="H180" s="21">
        <f t="shared" si="24"/>
        <v>4.9206291218303324</v>
      </c>
      <c r="I180" s="22">
        <f t="shared" si="20"/>
        <v>3.9206291218303324</v>
      </c>
      <c r="J180" s="19">
        <f t="shared" si="25"/>
        <v>1.4796234345184831</v>
      </c>
      <c r="K180" s="22">
        <f t="shared" si="21"/>
        <v>0.4796234345184831</v>
      </c>
      <c r="L180" s="19">
        <f t="shared" si="26"/>
        <v>1.0444219842863387</v>
      </c>
      <c r="M180" s="22">
        <f t="shared" si="22"/>
        <v>4.44219842863387E-2</v>
      </c>
    </row>
    <row r="181" spans="1:13" x14ac:dyDescent="0.35">
      <c r="A181" s="20">
        <v>44091</v>
      </c>
      <c r="B181" s="19">
        <v>141.14332580566401</v>
      </c>
      <c r="C181" s="19">
        <v>107.45147705078099</v>
      </c>
      <c r="D181" s="19">
        <v>312.70675659179699</v>
      </c>
      <c r="E181" s="19">
        <f t="shared" si="23"/>
        <v>4.4210418434915452E-2</v>
      </c>
      <c r="F181" s="19">
        <f t="shared" si="18"/>
        <v>-3.1720094178586428E-2</v>
      </c>
      <c r="G181" s="19">
        <f t="shared" si="19"/>
        <v>-1.1512988232885024E-2</v>
      </c>
      <c r="H181" s="21">
        <f t="shared" si="24"/>
        <v>5.1381721942694822</v>
      </c>
      <c r="I181" s="22">
        <f t="shared" si="20"/>
        <v>4.1381721942694822</v>
      </c>
      <c r="J181" s="19">
        <f t="shared" si="25"/>
        <v>1.4326896398267133</v>
      </c>
      <c r="K181" s="22">
        <f t="shared" si="21"/>
        <v>0.43268963982671327</v>
      </c>
      <c r="L181" s="19">
        <f t="shared" si="26"/>
        <v>1.0323975662710836</v>
      </c>
      <c r="M181" s="22">
        <f t="shared" si="22"/>
        <v>3.2397566271083589E-2</v>
      </c>
    </row>
    <row r="182" spans="1:13" x14ac:dyDescent="0.35">
      <c r="A182" s="20">
        <v>44092</v>
      </c>
      <c r="B182" s="19">
        <v>147.38333129882801</v>
      </c>
      <c r="C182" s="19">
        <v>104.043106079102</v>
      </c>
      <c r="D182" s="19">
        <v>309.10656738281199</v>
      </c>
      <c r="E182" s="19">
        <f t="shared" si="23"/>
        <v>1.6374511668703139E-2</v>
      </c>
      <c r="F182" s="19">
        <f t="shared" si="18"/>
        <v>3.0325864561897588E-2</v>
      </c>
      <c r="G182" s="19">
        <f t="shared" si="19"/>
        <v>-1.1129448254696868E-2</v>
      </c>
      <c r="H182" s="21">
        <f t="shared" si="24"/>
        <v>5.222307254820354</v>
      </c>
      <c r="I182" s="22">
        <f t="shared" si="20"/>
        <v>4.222307254820354</v>
      </c>
      <c r="J182" s="19">
        <f t="shared" si="25"/>
        <v>1.4761371918033319</v>
      </c>
      <c r="K182" s="22">
        <f t="shared" si="21"/>
        <v>0.47613719180333192</v>
      </c>
      <c r="L182" s="19">
        <f t="shared" si="26"/>
        <v>1.0209075509789947</v>
      </c>
      <c r="M182" s="22">
        <f t="shared" si="22"/>
        <v>2.090755097899466E-2</v>
      </c>
    </row>
    <row r="183" spans="1:13" x14ac:dyDescent="0.35">
      <c r="A183" s="20">
        <v>44095</v>
      </c>
      <c r="B183" s="19">
        <v>149.79666137695301</v>
      </c>
      <c r="C183" s="19">
        <v>107.19830322265599</v>
      </c>
      <c r="D183" s="19">
        <v>305.66638183593801</v>
      </c>
      <c r="E183" s="19">
        <f t="shared" si="23"/>
        <v>-5.5986946823464626E-2</v>
      </c>
      <c r="F183" s="19">
        <f t="shared" si="18"/>
        <v>1.5715662768596487E-2</v>
      </c>
      <c r="G183" s="19">
        <f t="shared" si="19"/>
        <v>1.0184427514324601E-2</v>
      </c>
      <c r="H183" s="21">
        <f t="shared" si="24"/>
        <v>4.9299262162489335</v>
      </c>
      <c r="I183" s="22">
        <f t="shared" si="20"/>
        <v>3.9299262162489335</v>
      </c>
      <c r="J183" s="19">
        <f t="shared" si="25"/>
        <v>1.4993356661098962</v>
      </c>
      <c r="K183" s="22">
        <f t="shared" si="21"/>
        <v>0.49933566610989621</v>
      </c>
      <c r="L183" s="19">
        <f t="shared" si="26"/>
        <v>1.031304909930767</v>
      </c>
      <c r="M183" s="22">
        <f t="shared" si="22"/>
        <v>3.1304909930766955E-2</v>
      </c>
    </row>
    <row r="184" spans="1:13" x14ac:dyDescent="0.35">
      <c r="A184" s="20">
        <v>44096</v>
      </c>
      <c r="B184" s="19">
        <v>141.41000366210901</v>
      </c>
      <c r="C184" s="19">
        <v>108.88299560546901</v>
      </c>
      <c r="D184" s="19">
        <v>308.77941894531199</v>
      </c>
      <c r="E184" s="19">
        <f t="shared" si="23"/>
        <v>-0.10341090738483832</v>
      </c>
      <c r="F184" s="19">
        <f t="shared" si="18"/>
        <v>-4.1946151185664075E-2</v>
      </c>
      <c r="G184" s="19">
        <f t="shared" si="19"/>
        <v>-2.3190853129897972E-2</v>
      </c>
      <c r="H184" s="21">
        <f t="shared" si="24"/>
        <v>4.4201180728863285</v>
      </c>
      <c r="I184" s="22">
        <f t="shared" si="20"/>
        <v>3.4201180728863285</v>
      </c>
      <c r="J184" s="19">
        <f t="shared" si="25"/>
        <v>1.4364443055811922</v>
      </c>
      <c r="K184" s="22">
        <f t="shared" si="21"/>
        <v>0.43644430558119218</v>
      </c>
      <c r="L184" s="19">
        <f t="shared" si="26"/>
        <v>1.00738806923242</v>
      </c>
      <c r="M184" s="22">
        <f t="shared" si="22"/>
        <v>7.3880692324199693E-3</v>
      </c>
    </row>
    <row r="185" spans="1:13" x14ac:dyDescent="0.35">
      <c r="A185" s="20">
        <v>44097</v>
      </c>
      <c r="B185" s="19">
        <v>126.786666870117</v>
      </c>
      <c r="C185" s="19">
        <v>104.31577301025401</v>
      </c>
      <c r="D185" s="19">
        <v>301.61856079101602</v>
      </c>
      <c r="E185" s="19">
        <f t="shared" si="23"/>
        <v>1.9534146394597985E-2</v>
      </c>
      <c r="F185" s="19">
        <f t="shared" si="18"/>
        <v>1.0269016535435086E-2</v>
      </c>
      <c r="G185" s="19">
        <f t="shared" si="19"/>
        <v>2.6653683328957492E-3</v>
      </c>
      <c r="H185" s="21">
        <f t="shared" si="24"/>
        <v>4.506461306403498</v>
      </c>
      <c r="I185" s="22">
        <f t="shared" si="20"/>
        <v>3.506461306403498</v>
      </c>
      <c r="J185" s="19">
        <f t="shared" si="25"/>
        <v>1.4511951759074371</v>
      </c>
      <c r="K185" s="22">
        <f t="shared" si="21"/>
        <v>0.45119517590743707</v>
      </c>
      <c r="L185" s="19">
        <f t="shared" si="26"/>
        <v>1.010073129491089</v>
      </c>
      <c r="M185" s="22">
        <f t="shared" si="22"/>
        <v>1.0073129491088961E-2</v>
      </c>
    </row>
    <row r="186" spans="1:13" x14ac:dyDescent="0.35">
      <c r="A186" s="20">
        <v>44098</v>
      </c>
      <c r="B186" s="19">
        <v>129.26333618164099</v>
      </c>
      <c r="C186" s="19">
        <v>105.386993408203</v>
      </c>
      <c r="D186" s="19">
        <v>302.42248535156199</v>
      </c>
      <c r="E186" s="19">
        <f t="shared" si="23"/>
        <v>5.0413851213763912E-2</v>
      </c>
      <c r="F186" s="19">
        <f t="shared" si="18"/>
        <v>3.75162778091006E-2</v>
      </c>
      <c r="G186" s="19">
        <f t="shared" si="19"/>
        <v>1.6167059208177886E-2</v>
      </c>
      <c r="H186" s="21">
        <f t="shared" si="24"/>
        <v>4.7336493762051086</v>
      </c>
      <c r="I186" s="22">
        <f t="shared" si="20"/>
        <v>3.7336493762051086</v>
      </c>
      <c r="J186" s="19">
        <f t="shared" si="25"/>
        <v>1.5056386172820069</v>
      </c>
      <c r="K186" s="22">
        <f t="shared" si="21"/>
        <v>0.50563861728200687</v>
      </c>
      <c r="L186" s="19">
        <f t="shared" si="26"/>
        <v>1.026403041580161</v>
      </c>
      <c r="M186" s="22">
        <f t="shared" si="22"/>
        <v>2.6403041580161046E-2</v>
      </c>
    </row>
    <row r="187" spans="1:13" x14ac:dyDescent="0.35">
      <c r="A187" s="20">
        <v>44099</v>
      </c>
      <c r="B187" s="19">
        <v>135.77999877929699</v>
      </c>
      <c r="C187" s="19">
        <v>109.34072113037099</v>
      </c>
      <c r="D187" s="19">
        <v>307.311767578125</v>
      </c>
      <c r="E187" s="19">
        <f t="shared" si="23"/>
        <v>3.4025594039786139E-2</v>
      </c>
      <c r="F187" s="19">
        <f t="shared" si="18"/>
        <v>2.3868669219505416E-2</v>
      </c>
      <c r="G187" s="19">
        <f t="shared" si="19"/>
        <v>1.6609149242621787E-2</v>
      </c>
      <c r="H187" s="21">
        <f t="shared" si="24"/>
        <v>4.8947146082065514</v>
      </c>
      <c r="I187" s="22">
        <f t="shared" si="20"/>
        <v>3.8947146082065514</v>
      </c>
      <c r="J187" s="19">
        <f t="shared" si="25"/>
        <v>1.5415762074020245</v>
      </c>
      <c r="K187" s="22">
        <f t="shared" si="21"/>
        <v>0.5415762074020245</v>
      </c>
      <c r="L187" s="19">
        <f t="shared" si="26"/>
        <v>1.0434507228808467</v>
      </c>
      <c r="M187" s="22">
        <f t="shared" si="22"/>
        <v>4.3450722880846726E-2</v>
      </c>
    </row>
    <row r="188" spans="1:13" x14ac:dyDescent="0.35">
      <c r="A188" s="20">
        <v>44102</v>
      </c>
      <c r="B188" s="19">
        <v>140.39999389648401</v>
      </c>
      <c r="C188" s="19">
        <v>111.95053863525401</v>
      </c>
      <c r="D188" s="19">
        <v>312.41595458984398</v>
      </c>
      <c r="E188" s="19">
        <f t="shared" si="23"/>
        <v>-5.0569194155484316E-3</v>
      </c>
      <c r="F188" s="19">
        <f t="shared" si="18"/>
        <v>-7.5677505034371425E-3</v>
      </c>
      <c r="G188" s="19">
        <f t="shared" si="19"/>
        <v>-5.44609360759665E-3</v>
      </c>
      <c r="H188" s="21">
        <f t="shared" si="24"/>
        <v>4.8699624308707428</v>
      </c>
      <c r="I188" s="22">
        <f t="shared" si="20"/>
        <v>3.8699624308707428</v>
      </c>
      <c r="J188" s="19">
        <f t="shared" si="25"/>
        <v>1.5299099432823711</v>
      </c>
      <c r="K188" s="22">
        <f t="shared" si="21"/>
        <v>0.52990994328237107</v>
      </c>
      <c r="L188" s="19">
        <f t="shared" si="26"/>
        <v>1.0377679925691232</v>
      </c>
      <c r="M188" s="22">
        <f t="shared" si="22"/>
        <v>3.7767992569123221E-2</v>
      </c>
    </row>
    <row r="189" spans="1:13" x14ac:dyDescent="0.35">
      <c r="A189" s="20">
        <v>44103</v>
      </c>
      <c r="B189" s="19">
        <v>139.69000244140599</v>
      </c>
      <c r="C189" s="19">
        <v>111.103324890137</v>
      </c>
      <c r="D189" s="19">
        <v>310.71450805664102</v>
      </c>
      <c r="E189" s="19">
        <f t="shared" si="23"/>
        <v>2.3719120314281607E-2</v>
      </c>
      <c r="F189" s="19">
        <f t="shared" si="18"/>
        <v>1.5075877929218343E-2</v>
      </c>
      <c r="G189" s="19">
        <f t="shared" si="19"/>
        <v>7.5818939324504633E-3</v>
      </c>
      <c r="H189" s="21">
        <f t="shared" si="24"/>
        <v>4.985473655694598</v>
      </c>
      <c r="I189" s="22">
        <f t="shared" si="20"/>
        <v>3.985473655694598</v>
      </c>
      <c r="J189" s="19">
        <f t="shared" si="25"/>
        <v>1.5529746788299934</v>
      </c>
      <c r="K189" s="22">
        <f t="shared" si="21"/>
        <v>0.5529746788299934</v>
      </c>
      <c r="L189" s="19">
        <f t="shared" si="26"/>
        <v>1.0456362394152745</v>
      </c>
      <c r="M189" s="22">
        <f t="shared" si="22"/>
        <v>4.5636239415274504E-2</v>
      </c>
    </row>
    <row r="190" spans="1:13" x14ac:dyDescent="0.35">
      <c r="A190" s="20">
        <v>44104</v>
      </c>
      <c r="B190" s="19">
        <v>143.00332641601599</v>
      </c>
      <c r="C190" s="19">
        <v>112.77830505371099</v>
      </c>
      <c r="D190" s="19">
        <v>313.0703125</v>
      </c>
      <c r="E190" s="19">
        <f t="shared" si="23"/>
        <v>4.4637748768493676E-2</v>
      </c>
      <c r="F190" s="19">
        <f t="shared" si="18"/>
        <v>8.4620714354191936E-3</v>
      </c>
      <c r="G190" s="19">
        <f t="shared" si="19"/>
        <v>6.4202166982760102E-3</v>
      </c>
      <c r="H190" s="21">
        <f t="shared" si="24"/>
        <v>5.2080139762294371</v>
      </c>
      <c r="I190" s="22">
        <f t="shared" si="20"/>
        <v>4.2080139762294371</v>
      </c>
      <c r="J190" s="19">
        <f t="shared" si="25"/>
        <v>1.5661160614996499</v>
      </c>
      <c r="K190" s="22">
        <f t="shared" si="21"/>
        <v>0.56611606149964988</v>
      </c>
      <c r="L190" s="19">
        <f t="shared" si="26"/>
        <v>1.0523494506598912</v>
      </c>
      <c r="M190" s="22">
        <f t="shared" si="22"/>
        <v>5.2349450659891161E-2</v>
      </c>
    </row>
    <row r="191" spans="1:13" x14ac:dyDescent="0.35">
      <c r="A191" s="20">
        <v>44105</v>
      </c>
      <c r="B191" s="19">
        <v>149.38667297363301</v>
      </c>
      <c r="C191" s="19">
        <v>113.73264312744099</v>
      </c>
      <c r="D191" s="19">
        <v>315.08029174804699</v>
      </c>
      <c r="E191" s="19">
        <f t="shared" si="23"/>
        <v>-7.3790691819019635E-2</v>
      </c>
      <c r="F191" s="19">
        <f t="shared" si="18"/>
        <v>-3.2280316210352739E-2</v>
      </c>
      <c r="G191" s="19">
        <f t="shared" si="19"/>
        <v>-9.4944564659509793E-3</v>
      </c>
      <c r="H191" s="21">
        <f t="shared" si="24"/>
        <v>4.8237110219203432</v>
      </c>
      <c r="I191" s="22">
        <f t="shared" si="20"/>
        <v>3.8237110219203432</v>
      </c>
      <c r="J191" s="19">
        <f t="shared" si="25"/>
        <v>1.5155613398123289</v>
      </c>
      <c r="K191" s="22">
        <f t="shared" si="21"/>
        <v>0.51556133981232888</v>
      </c>
      <c r="L191" s="19">
        <f t="shared" si="26"/>
        <v>1.0423579646136334</v>
      </c>
      <c r="M191" s="22">
        <f t="shared" si="22"/>
        <v>4.2357964613633392E-2</v>
      </c>
    </row>
    <row r="192" spans="1:13" x14ac:dyDescent="0.35">
      <c r="A192" s="20">
        <v>44106</v>
      </c>
      <c r="B192" s="19">
        <v>138.36332702636699</v>
      </c>
      <c r="C192" s="19">
        <v>110.061317443848</v>
      </c>
      <c r="D192" s="19">
        <v>312.08877563476602</v>
      </c>
      <c r="E192" s="19">
        <f t="shared" si="23"/>
        <v>2.5512531789759062E-2</v>
      </c>
      <c r="F192" s="19">
        <f t="shared" si="18"/>
        <v>3.0791371414729738E-2</v>
      </c>
      <c r="G192" s="19">
        <f t="shared" si="19"/>
        <v>1.7733003146228728E-2</v>
      </c>
      <c r="H192" s="21">
        <f t="shared" si="24"/>
        <v>4.9467761027116977</v>
      </c>
      <c r="I192" s="22">
        <f t="shared" si="20"/>
        <v>3.9467761027116977</v>
      </c>
      <c r="J192" s="19">
        <f t="shared" si="25"/>
        <v>1.5622275519282955</v>
      </c>
      <c r="K192" s="22">
        <f t="shared" si="21"/>
        <v>0.56222755192829554</v>
      </c>
      <c r="L192" s="19">
        <f t="shared" si="26"/>
        <v>1.0608421016796237</v>
      </c>
      <c r="M192" s="22">
        <f t="shared" si="22"/>
        <v>6.0842101679623672E-2</v>
      </c>
    </row>
    <row r="193" spans="1:13" x14ac:dyDescent="0.35">
      <c r="A193" s="20">
        <v>44109</v>
      </c>
      <c r="B193" s="19">
        <v>141.89332580566401</v>
      </c>
      <c r="C193" s="19">
        <v>113.45025634765599</v>
      </c>
      <c r="D193" s="19">
        <v>317.623046875</v>
      </c>
      <c r="E193" s="19">
        <f t="shared" si="23"/>
        <v>-2.7485393511921814E-2</v>
      </c>
      <c r="F193" s="19">
        <f t="shared" si="18"/>
        <v>-2.8669780914137192E-2</v>
      </c>
      <c r="G193" s="19">
        <f t="shared" si="19"/>
        <v>-1.421587429207556E-2</v>
      </c>
      <c r="H193" s="21">
        <f t="shared" si="24"/>
        <v>4.8108120149132958</v>
      </c>
      <c r="I193" s="22">
        <f t="shared" si="20"/>
        <v>3.8108120149132958</v>
      </c>
      <c r="J193" s="19">
        <f t="shared" si="25"/>
        <v>1.5174388302764825</v>
      </c>
      <c r="K193" s="22">
        <f t="shared" si="21"/>
        <v>0.51743883027648252</v>
      </c>
      <c r="L193" s="19">
        <f t="shared" si="26"/>
        <v>1.0457613037184048</v>
      </c>
      <c r="M193" s="22">
        <f t="shared" si="22"/>
        <v>4.5761303718404811E-2</v>
      </c>
    </row>
    <row r="194" spans="1:13" x14ac:dyDescent="0.35">
      <c r="A194" s="20">
        <v>44110</v>
      </c>
      <c r="B194" s="19">
        <v>137.99333190918</v>
      </c>
      <c r="C194" s="19">
        <v>110.19766235351599</v>
      </c>
      <c r="D194" s="19">
        <v>313.10775756835898</v>
      </c>
      <c r="E194" s="19">
        <f t="shared" si="23"/>
        <v>2.734429726618532E-2</v>
      </c>
      <c r="F194" s="19">
        <f t="shared" si="18"/>
        <v>1.6967247186821525E-2</v>
      </c>
      <c r="G194" s="19">
        <f t="shared" si="19"/>
        <v>1.7406771888461087E-2</v>
      </c>
      <c r="H194" s="21">
        <f t="shared" si="24"/>
        <v>4.9423602887408205</v>
      </c>
      <c r="I194" s="22">
        <f t="shared" si="20"/>
        <v>3.9423602887408205</v>
      </c>
      <c r="J194" s="19">
        <f t="shared" si="25"/>
        <v>1.543185590000665</v>
      </c>
      <c r="K194" s="22">
        <f t="shared" si="21"/>
        <v>0.54318559000066502</v>
      </c>
      <c r="L194" s="19">
        <f t="shared" si="26"/>
        <v>1.0639646321820109</v>
      </c>
      <c r="M194" s="22">
        <f t="shared" si="22"/>
        <v>6.3964632182010872E-2</v>
      </c>
    </row>
    <row r="195" spans="1:13" x14ac:dyDescent="0.35">
      <c r="A195" s="20">
        <v>44111</v>
      </c>
      <c r="B195" s="19">
        <v>141.76666259765599</v>
      </c>
      <c r="C195" s="19">
        <v>112.067413330078</v>
      </c>
      <c r="D195" s="19">
        <v>318.55795288085898</v>
      </c>
      <c r="E195" s="19">
        <f t="shared" si="23"/>
        <v>1.4577830589801064E-3</v>
      </c>
      <c r="F195" s="19">
        <f t="shared" ref="F195:F258" si="27">(C196-C195)/C195</f>
        <v>-9.5582378530942964E-4</v>
      </c>
      <c r="G195" s="19">
        <f t="shared" ref="G195:G258" si="28">(D196-D195)/D195</f>
        <v>8.862474298288606E-3</v>
      </c>
      <c r="H195" s="21">
        <f t="shared" si="24"/>
        <v>4.9495651778411229</v>
      </c>
      <c r="I195" s="22">
        <f t="shared" ref="I195:I258" si="29">H195-1</f>
        <v>3.9495651778411229</v>
      </c>
      <c r="J195" s="19">
        <f t="shared" si="25"/>
        <v>1.5417105765085957</v>
      </c>
      <c r="K195" s="22">
        <f t="shared" ref="K195:K258" si="30">J195-1</f>
        <v>0.54171057650859566</v>
      </c>
      <c r="L195" s="19">
        <f t="shared" si="26"/>
        <v>1.073393991389012</v>
      </c>
      <c r="M195" s="22">
        <f t="shared" ref="M195:M258" si="31">L195-1</f>
        <v>7.3393991389012037E-2</v>
      </c>
    </row>
    <row r="196" spans="1:13" x14ac:dyDescent="0.35">
      <c r="A196" s="20">
        <v>44112</v>
      </c>
      <c r="B196" s="19">
        <v>141.97332763671901</v>
      </c>
      <c r="C196" s="19">
        <v>111.96029663085901</v>
      </c>
      <c r="D196" s="19">
        <v>321.38116455078102</v>
      </c>
      <c r="E196" s="19">
        <f t="shared" ref="E196:E259" si="32">(B197-B196)/B196</f>
        <v>1.8970775433979518E-2</v>
      </c>
      <c r="F196" s="19">
        <f t="shared" si="27"/>
        <v>1.7395804798137446E-2</v>
      </c>
      <c r="G196" s="19">
        <f t="shared" si="28"/>
        <v>8.9301907944716232E-3</v>
      </c>
      <c r="H196" s="21">
        <f t="shared" ref="H196:H259" si="33">H195 * (1 + E196)</f>
        <v>5.0434622673257925</v>
      </c>
      <c r="I196" s="22">
        <f t="shared" si="29"/>
        <v>4.0434622673257925</v>
      </c>
      <c r="J196" s="19">
        <f t="shared" ref="J196:J259" si="34">J195*(1+F196)</f>
        <v>1.5685298727527632</v>
      </c>
      <c r="K196" s="22">
        <f t="shared" si="30"/>
        <v>0.56852987275276323</v>
      </c>
      <c r="L196" s="19">
        <f t="shared" ref="L196:L259" si="35">L195*(1+G196)</f>
        <v>1.0829796045297553</v>
      </c>
      <c r="M196" s="22">
        <f t="shared" si="31"/>
        <v>8.297960452975528E-2</v>
      </c>
    </row>
    <row r="197" spans="1:13" x14ac:dyDescent="0.35">
      <c r="A197" s="20">
        <v>44113</v>
      </c>
      <c r="B197" s="19">
        <v>144.66667175293</v>
      </c>
      <c r="C197" s="19">
        <v>113.90793609619099</v>
      </c>
      <c r="D197" s="19">
        <v>324.25115966796898</v>
      </c>
      <c r="E197" s="19">
        <f t="shared" si="32"/>
        <v>1.9124395163946664E-2</v>
      </c>
      <c r="F197" s="19">
        <f t="shared" si="27"/>
        <v>6.3520498567298272E-2</v>
      </c>
      <c r="G197" s="19">
        <f t="shared" si="28"/>
        <v>1.6087435536846037E-2</v>
      </c>
      <c r="H197" s="21">
        <f t="shared" si="33"/>
        <v>5.1399154327205849</v>
      </c>
      <c r="I197" s="22">
        <f t="shared" si="29"/>
        <v>4.1399154327205849</v>
      </c>
      <c r="J197" s="19">
        <f t="shared" si="34"/>
        <v>1.6681636722877198</v>
      </c>
      <c r="K197" s="22">
        <f t="shared" si="30"/>
        <v>0.66816367228771978</v>
      </c>
      <c r="L197" s="19">
        <f t="shared" si="35"/>
        <v>1.1004019691053468</v>
      </c>
      <c r="M197" s="22">
        <f t="shared" si="31"/>
        <v>0.10040196910534682</v>
      </c>
    </row>
    <row r="198" spans="1:13" x14ac:dyDescent="0.35">
      <c r="A198" s="20">
        <v>44116</v>
      </c>
      <c r="B198" s="19">
        <v>147.43333435058599</v>
      </c>
      <c r="C198" s="19">
        <v>121.143424987793</v>
      </c>
      <c r="D198" s="19">
        <v>329.467529296875</v>
      </c>
      <c r="E198" s="19">
        <f t="shared" si="32"/>
        <v>9.8349328842690844E-3</v>
      </c>
      <c r="F198" s="19">
        <f t="shared" si="27"/>
        <v>-2.6527487369568933E-2</v>
      </c>
      <c r="G198" s="19">
        <f t="shared" si="28"/>
        <v>-6.5259403675000365E-3</v>
      </c>
      <c r="H198" s="21">
        <f t="shared" si="33"/>
        <v>5.190466156032211</v>
      </c>
      <c r="I198" s="22">
        <f t="shared" si="29"/>
        <v>4.190466156032211</v>
      </c>
      <c r="J198" s="19">
        <f t="shared" si="34"/>
        <v>1.6239114815407336</v>
      </c>
      <c r="K198" s="22">
        <f t="shared" si="30"/>
        <v>0.62391148154073361</v>
      </c>
      <c r="L198" s="19">
        <f t="shared" si="35"/>
        <v>1.0932208114746857</v>
      </c>
      <c r="M198" s="22">
        <f t="shared" si="31"/>
        <v>9.322081147468575E-2</v>
      </c>
    </row>
    <row r="199" spans="1:13" x14ac:dyDescent="0.35">
      <c r="A199" s="20">
        <v>44117</v>
      </c>
      <c r="B199" s="19">
        <v>148.88333129882801</v>
      </c>
      <c r="C199" s="19">
        <v>117.929794311523</v>
      </c>
      <c r="D199" s="19">
        <v>327.31744384765602</v>
      </c>
      <c r="E199" s="19">
        <f t="shared" si="32"/>
        <v>3.2799718116371994E-2</v>
      </c>
      <c r="F199" s="19">
        <f t="shared" si="27"/>
        <v>7.4327369331666398E-4</v>
      </c>
      <c r="G199" s="19">
        <f t="shared" si="28"/>
        <v>-6.2834144077431198E-3</v>
      </c>
      <c r="H199" s="21">
        <f t="shared" si="33"/>
        <v>5.3607119828426359</v>
      </c>
      <c r="I199" s="22">
        <f t="shared" si="29"/>
        <v>4.3607119828426359</v>
      </c>
      <c r="J199" s="19">
        <f t="shared" si="34"/>
        <v>1.6251184922252377</v>
      </c>
      <c r="K199" s="22">
        <f t="shared" si="30"/>
        <v>0.62511849222523774</v>
      </c>
      <c r="L199" s="19">
        <f t="shared" si="35"/>
        <v>1.0863516520770211</v>
      </c>
      <c r="M199" s="22">
        <f t="shared" si="31"/>
        <v>8.6351652077021113E-2</v>
      </c>
    </row>
    <row r="200" spans="1:13" x14ac:dyDescent="0.35">
      <c r="A200" s="20">
        <v>44118</v>
      </c>
      <c r="B200" s="19">
        <v>153.76666259765599</v>
      </c>
      <c r="C200" s="19">
        <v>118.017448425293</v>
      </c>
      <c r="D200" s="19">
        <v>325.26077270507801</v>
      </c>
      <c r="E200" s="19">
        <f t="shared" si="32"/>
        <v>-2.6923907430316384E-2</v>
      </c>
      <c r="F200" s="19">
        <f t="shared" si="27"/>
        <v>-3.9606865000295722E-3</v>
      </c>
      <c r="G200" s="19">
        <f t="shared" si="28"/>
        <v>-1.2360499880616485E-3</v>
      </c>
      <c r="H200" s="21">
        <f t="shared" si="33"/>
        <v>5.2163806696559929</v>
      </c>
      <c r="I200" s="22">
        <f t="shared" si="29"/>
        <v>4.2163806696559929</v>
      </c>
      <c r="J200" s="19">
        <f t="shared" si="34"/>
        <v>1.6186819073521328</v>
      </c>
      <c r="K200" s="22">
        <f t="shared" si="30"/>
        <v>0.6186819073521328</v>
      </c>
      <c r="L200" s="19">
        <f t="shared" si="35"/>
        <v>1.0850088671304405</v>
      </c>
      <c r="M200" s="22">
        <f t="shared" si="31"/>
        <v>8.5008867130440535E-2</v>
      </c>
    </row>
    <row r="201" spans="1:13" x14ac:dyDescent="0.35">
      <c r="A201" s="20">
        <v>44119</v>
      </c>
      <c r="B201" s="19">
        <v>149.62666320800801</v>
      </c>
      <c r="C201" s="19">
        <v>117.550018310547</v>
      </c>
      <c r="D201" s="19">
        <v>324.85873413085898</v>
      </c>
      <c r="E201" s="19">
        <f t="shared" si="32"/>
        <v>-2.0517680469570844E-2</v>
      </c>
      <c r="F201" s="19">
        <f t="shared" si="27"/>
        <v>-1.4000634495531517E-2</v>
      </c>
      <c r="G201" s="19">
        <f t="shared" si="28"/>
        <v>-6.0422898286900055E-4</v>
      </c>
      <c r="H201" s="21">
        <f t="shared" si="33"/>
        <v>5.1093526378683451</v>
      </c>
      <c r="I201" s="22">
        <f t="shared" si="29"/>
        <v>4.1093526378683451</v>
      </c>
      <c r="J201" s="19">
        <f t="shared" si="34"/>
        <v>1.5960193336027659</v>
      </c>
      <c r="K201" s="22">
        <f t="shared" si="30"/>
        <v>0.59601933360276593</v>
      </c>
      <c r="L201" s="19">
        <f t="shared" si="35"/>
        <v>1.0843532733262504</v>
      </c>
      <c r="M201" s="22">
        <f t="shared" si="31"/>
        <v>8.4353273326250422E-2</v>
      </c>
    </row>
    <row r="202" spans="1:13" x14ac:dyDescent="0.35">
      <c r="A202" s="20">
        <v>44120</v>
      </c>
      <c r="B202" s="19">
        <v>146.55667114257801</v>
      </c>
      <c r="C202" s="19">
        <v>115.904243469238</v>
      </c>
      <c r="D202" s="19">
        <v>324.66244506835898</v>
      </c>
      <c r="E202" s="19">
        <f t="shared" si="32"/>
        <v>-2.0106014344166884E-2</v>
      </c>
      <c r="F202" s="19">
        <f t="shared" si="27"/>
        <v>-2.5541737941404293E-2</v>
      </c>
      <c r="G202" s="19">
        <f t="shared" si="28"/>
        <v>-1.5203309401787192E-2</v>
      </c>
      <c r="H202" s="21">
        <f t="shared" si="33"/>
        <v>5.0066239204419567</v>
      </c>
      <c r="I202" s="22">
        <f t="shared" si="29"/>
        <v>4.0066239204419567</v>
      </c>
      <c r="J202" s="19">
        <f t="shared" si="34"/>
        <v>1.5552542260344695</v>
      </c>
      <c r="K202" s="22">
        <f t="shared" si="30"/>
        <v>0.5552542260344695</v>
      </c>
      <c r="L202" s="19">
        <f t="shared" si="35"/>
        <v>1.0678675150110308</v>
      </c>
      <c r="M202" s="22">
        <f t="shared" si="31"/>
        <v>6.7867515011030832E-2</v>
      </c>
    </row>
    <row r="203" spans="1:13" x14ac:dyDescent="0.35">
      <c r="A203" s="20">
        <v>44123</v>
      </c>
      <c r="B203" s="19">
        <v>143.61000061035199</v>
      </c>
      <c r="C203" s="19">
        <v>112.94384765625</v>
      </c>
      <c r="D203" s="19">
        <v>319.72650146484398</v>
      </c>
      <c r="E203" s="19">
        <f t="shared" si="32"/>
        <v>-2.0634587544659994E-2</v>
      </c>
      <c r="F203" s="19">
        <f t="shared" si="27"/>
        <v>1.3191972102249811E-2</v>
      </c>
      <c r="G203" s="19">
        <f t="shared" si="28"/>
        <v>4.0057086144073368E-3</v>
      </c>
      <c r="H203" s="21">
        <f t="shared" si="33"/>
        <v>4.9033143008524087</v>
      </c>
      <c r="I203" s="22">
        <f t="shared" si="29"/>
        <v>3.9033143008524087</v>
      </c>
      <c r="J203" s="19">
        <f t="shared" si="34"/>
        <v>1.5757710963962224</v>
      </c>
      <c r="K203" s="22">
        <f t="shared" si="30"/>
        <v>0.57577109639622237</v>
      </c>
      <c r="L203" s="19">
        <f t="shared" si="35"/>
        <v>1.0721450811149564</v>
      </c>
      <c r="M203" s="22">
        <f t="shared" si="31"/>
        <v>7.2145081114956433E-2</v>
      </c>
    </row>
    <row r="204" spans="1:13" x14ac:dyDescent="0.35">
      <c r="A204" s="20">
        <v>44124</v>
      </c>
      <c r="B204" s="19">
        <v>140.64666748046901</v>
      </c>
      <c r="C204" s="19">
        <v>114.433799743652</v>
      </c>
      <c r="D204" s="19">
        <v>321.00723266601602</v>
      </c>
      <c r="E204" s="19">
        <f t="shared" si="32"/>
        <v>1.6590325709308765E-3</v>
      </c>
      <c r="F204" s="19">
        <f t="shared" si="27"/>
        <v>-5.4464054330816405E-3</v>
      </c>
      <c r="G204" s="19">
        <f t="shared" si="28"/>
        <v>-1.8929028265205624E-3</v>
      </c>
      <c r="H204" s="21">
        <f t="shared" si="33"/>
        <v>4.9114490589830346</v>
      </c>
      <c r="I204" s="22">
        <f t="shared" si="29"/>
        <v>3.9114490589830346</v>
      </c>
      <c r="J204" s="19">
        <f t="shared" si="34"/>
        <v>1.567188808135517</v>
      </c>
      <c r="K204" s="22">
        <f t="shared" si="30"/>
        <v>0.56718880813551698</v>
      </c>
      <c r="L204" s="19">
        <f t="shared" si="35"/>
        <v>1.0701156146604738</v>
      </c>
      <c r="M204" s="22">
        <f t="shared" si="31"/>
        <v>7.011561466047378E-2</v>
      </c>
    </row>
    <row r="205" spans="1:13" x14ac:dyDescent="0.35">
      <c r="A205" s="20">
        <v>44125</v>
      </c>
      <c r="B205" s="19">
        <v>140.88000488281199</v>
      </c>
      <c r="C205" s="19">
        <v>113.810546875</v>
      </c>
      <c r="D205" s="19">
        <v>320.39959716796898</v>
      </c>
      <c r="E205" s="19">
        <f t="shared" si="32"/>
        <v>7.4530647116488645E-3</v>
      </c>
      <c r="F205" s="19">
        <f t="shared" si="27"/>
        <v>-9.5833208199580314E-3</v>
      </c>
      <c r="G205" s="19">
        <f t="shared" si="28"/>
        <v>5.4851700957061654E-3</v>
      </c>
      <c r="H205" s="21">
        <f t="shared" si="33"/>
        <v>4.9480544066476018</v>
      </c>
      <c r="I205" s="22">
        <f t="shared" si="29"/>
        <v>3.9480544066476018</v>
      </c>
      <c r="J205" s="19">
        <f t="shared" si="34"/>
        <v>1.5521699350017066</v>
      </c>
      <c r="K205" s="22">
        <f t="shared" si="30"/>
        <v>0.55216993500170664</v>
      </c>
      <c r="L205" s="19">
        <f t="shared" si="35"/>
        <v>1.0759853808289577</v>
      </c>
      <c r="M205" s="22">
        <f t="shared" si="31"/>
        <v>7.5985380828957672E-2</v>
      </c>
    </row>
    <row r="206" spans="1:13" x14ac:dyDescent="0.35">
      <c r="A206" s="20">
        <v>44126</v>
      </c>
      <c r="B206" s="19">
        <v>141.92999267578099</v>
      </c>
      <c r="C206" s="19">
        <v>112.719863891602</v>
      </c>
      <c r="D206" s="19">
        <v>322.15704345703102</v>
      </c>
      <c r="E206" s="19">
        <f t="shared" si="32"/>
        <v>-1.2118551755604402E-2</v>
      </c>
      <c r="F206" s="19">
        <f t="shared" si="27"/>
        <v>-6.1338456783881197E-3</v>
      </c>
      <c r="G206" s="19">
        <f t="shared" si="28"/>
        <v>3.3954622210793112E-3</v>
      </c>
      <c r="H206" s="21">
        <f t="shared" si="33"/>
        <v>4.8880911532310964</v>
      </c>
      <c r="I206" s="22">
        <f t="shared" si="29"/>
        <v>3.8880911532310964</v>
      </c>
      <c r="J206" s="19">
        <f t="shared" si="34"/>
        <v>1.5426491641537725</v>
      </c>
      <c r="K206" s="22">
        <f t="shared" si="30"/>
        <v>0.54264916415377251</v>
      </c>
      <c r="L206" s="19">
        <f t="shared" si="35"/>
        <v>1.0796388485399959</v>
      </c>
      <c r="M206" s="22">
        <f t="shared" si="31"/>
        <v>7.9638848539995921E-2</v>
      </c>
    </row>
    <row r="207" spans="1:13" x14ac:dyDescent="0.35">
      <c r="A207" s="20">
        <v>44127</v>
      </c>
      <c r="B207" s="19">
        <v>140.21000671386699</v>
      </c>
      <c r="C207" s="19">
        <v>112.028457641602</v>
      </c>
      <c r="D207" s="19">
        <v>323.25091552734398</v>
      </c>
      <c r="E207" s="19">
        <f t="shared" si="32"/>
        <v>-8.3209967609572887E-4</v>
      </c>
      <c r="F207" s="19">
        <f t="shared" si="27"/>
        <v>8.6830419982416771E-5</v>
      </c>
      <c r="G207" s="19">
        <f t="shared" si="28"/>
        <v>-1.8480052370186243E-2</v>
      </c>
      <c r="H207" s="21">
        <f t="shared" si="33"/>
        <v>4.8840237741657662</v>
      </c>
      <c r="I207" s="22">
        <f t="shared" si="29"/>
        <v>3.8840237741657662</v>
      </c>
      <c r="J207" s="19">
        <f t="shared" si="34"/>
        <v>1.5427831130285814</v>
      </c>
      <c r="K207" s="22">
        <f t="shared" si="30"/>
        <v>0.5427831130285814</v>
      </c>
      <c r="L207" s="19">
        <f t="shared" si="35"/>
        <v>1.0596870660780893</v>
      </c>
      <c r="M207" s="22">
        <f t="shared" si="31"/>
        <v>5.9687066078089268E-2</v>
      </c>
    </row>
    <row r="208" spans="1:13" x14ac:dyDescent="0.35">
      <c r="A208" s="20">
        <v>44130</v>
      </c>
      <c r="B208" s="19">
        <v>140.093338012695</v>
      </c>
      <c r="C208" s="19">
        <v>112.03818511962901</v>
      </c>
      <c r="D208" s="19">
        <v>317.27722167968801</v>
      </c>
      <c r="E208" s="19">
        <f t="shared" si="32"/>
        <v>1.0469159823760498E-2</v>
      </c>
      <c r="F208" s="19">
        <f t="shared" si="27"/>
        <v>1.3472391583586485E-2</v>
      </c>
      <c r="G208" s="19">
        <f t="shared" si="28"/>
        <v>-3.4475892941325127E-3</v>
      </c>
      <c r="H208" s="21">
        <f t="shared" si="33"/>
        <v>4.9351553996405535</v>
      </c>
      <c r="I208" s="22">
        <f t="shared" si="29"/>
        <v>3.9351553996405535</v>
      </c>
      <c r="J208" s="19">
        <f t="shared" si="34"/>
        <v>1.5635680912558472</v>
      </c>
      <c r="K208" s="22">
        <f t="shared" si="30"/>
        <v>0.56356809125584717</v>
      </c>
      <c r="L208" s="19">
        <f t="shared" si="35"/>
        <v>1.0560337002939477</v>
      </c>
      <c r="M208" s="22">
        <f t="shared" si="31"/>
        <v>5.6033700293947719E-2</v>
      </c>
    </row>
    <row r="209" spans="1:13" x14ac:dyDescent="0.35">
      <c r="A209" s="20">
        <v>44131</v>
      </c>
      <c r="B209" s="19">
        <v>141.55999755859401</v>
      </c>
      <c r="C209" s="19">
        <v>113.547607421875</v>
      </c>
      <c r="D209" s="19">
        <v>316.18338012695301</v>
      </c>
      <c r="E209" s="19">
        <f t="shared" si="32"/>
        <v>-4.3938975190561523E-2</v>
      </c>
      <c r="F209" s="19">
        <f t="shared" si="27"/>
        <v>-4.6312173316616502E-2</v>
      </c>
      <c r="G209" s="19">
        <f t="shared" si="28"/>
        <v>-3.4178878119880657E-2</v>
      </c>
      <c r="H209" s="21">
        <f t="shared" si="33"/>
        <v>4.7183097289741811</v>
      </c>
      <c r="I209" s="22">
        <f t="shared" si="29"/>
        <v>3.7183097289741811</v>
      </c>
      <c r="J209" s="19">
        <f t="shared" si="34"/>
        <v>1.4911558548212751</v>
      </c>
      <c r="K209" s="22">
        <f t="shared" si="30"/>
        <v>0.49115585482127511</v>
      </c>
      <c r="L209" s="19">
        <f t="shared" si="35"/>
        <v>1.0199396531611142</v>
      </c>
      <c r="M209" s="22">
        <f t="shared" si="31"/>
        <v>1.9939653161114235E-2</v>
      </c>
    </row>
    <row r="210" spans="1:13" x14ac:dyDescent="0.35">
      <c r="A210" s="20">
        <v>44132</v>
      </c>
      <c r="B210" s="19">
        <v>135.33999633789099</v>
      </c>
      <c r="C210" s="19">
        <v>108.28897094726599</v>
      </c>
      <c r="D210" s="19">
        <v>305.37658691406199</v>
      </c>
      <c r="E210" s="19">
        <f t="shared" si="32"/>
        <v>1.1846701366298994E-2</v>
      </c>
      <c r="F210" s="19">
        <f t="shared" si="27"/>
        <v>3.7050365895958372E-2</v>
      </c>
      <c r="G210" s="19">
        <f t="shared" si="28"/>
        <v>1.0163612343078644E-2</v>
      </c>
      <c r="H210" s="21">
        <f t="shared" si="33"/>
        <v>4.7742061352870415</v>
      </c>
      <c r="I210" s="22">
        <f t="shared" si="29"/>
        <v>3.7742061352870415</v>
      </c>
      <c r="J210" s="19">
        <f t="shared" si="34"/>
        <v>1.546403724850304</v>
      </c>
      <c r="K210" s="22">
        <f t="shared" si="30"/>
        <v>0.54640372485030397</v>
      </c>
      <c r="L210" s="19">
        <f t="shared" si="35"/>
        <v>1.0303059244091779</v>
      </c>
      <c r="M210" s="22">
        <f t="shared" si="31"/>
        <v>3.0305924409177898E-2</v>
      </c>
    </row>
    <row r="211" spans="1:13" x14ac:dyDescent="0.35">
      <c r="A211" s="20">
        <v>44133</v>
      </c>
      <c r="B211" s="19">
        <v>136.94332885742199</v>
      </c>
      <c r="C211" s="19">
        <v>112.30111694335901</v>
      </c>
      <c r="D211" s="19">
        <v>308.48031616210898</v>
      </c>
      <c r="E211" s="19">
        <f t="shared" si="32"/>
        <v>-5.5473052189495345E-2</v>
      </c>
      <c r="F211" s="19">
        <f t="shared" si="27"/>
        <v>-5.6018085357600875E-2</v>
      </c>
      <c r="G211" s="19">
        <f t="shared" si="28"/>
        <v>-1.0425113740877989E-2</v>
      </c>
      <c r="H211" s="21">
        <f t="shared" si="33"/>
        <v>4.509366349180854</v>
      </c>
      <c r="I211" s="22">
        <f t="shared" si="29"/>
        <v>3.509366349180854</v>
      </c>
      <c r="J211" s="19">
        <f t="shared" si="34"/>
        <v>1.4597771489943276</v>
      </c>
      <c r="K211" s="22">
        <f t="shared" si="30"/>
        <v>0.45977714899432764</v>
      </c>
      <c r="L211" s="19">
        <f t="shared" si="35"/>
        <v>1.0195648679593119</v>
      </c>
      <c r="M211" s="22">
        <f t="shared" si="31"/>
        <v>1.9564867959311893E-2</v>
      </c>
    </row>
    <row r="212" spans="1:13" x14ac:dyDescent="0.35">
      <c r="A212" s="20">
        <v>44134</v>
      </c>
      <c r="B212" s="19">
        <v>129.34666442871099</v>
      </c>
      <c r="C212" s="19">
        <v>106.010223388672</v>
      </c>
      <c r="D212" s="19">
        <v>305.26437377929699</v>
      </c>
      <c r="E212" s="19">
        <f t="shared" si="32"/>
        <v>3.2135826661351063E-2</v>
      </c>
      <c r="F212" s="19">
        <f t="shared" si="27"/>
        <v>-8.267019177923328E-4</v>
      </c>
      <c r="G212" s="19">
        <f t="shared" si="28"/>
        <v>1.1208546159050954E-2</v>
      </c>
      <c r="H212" s="21">
        <f t="shared" si="33"/>
        <v>4.6542785645306601</v>
      </c>
      <c r="I212" s="22">
        <f t="shared" si="29"/>
        <v>3.6542785645306601</v>
      </c>
      <c r="J212" s="19">
        <f t="shared" si="34"/>
        <v>1.4585703484257047</v>
      </c>
      <c r="K212" s="22">
        <f t="shared" si="30"/>
        <v>0.45857034842570465</v>
      </c>
      <c r="L212" s="19">
        <f t="shared" si="35"/>
        <v>1.0309927078439804</v>
      </c>
      <c r="M212" s="22">
        <f t="shared" si="31"/>
        <v>3.0992707843980449E-2</v>
      </c>
    </row>
    <row r="213" spans="1:13" x14ac:dyDescent="0.35">
      <c r="A213" s="20">
        <v>44137</v>
      </c>
      <c r="B213" s="19">
        <v>133.50332641601599</v>
      </c>
      <c r="C213" s="19">
        <v>105.92258453369099</v>
      </c>
      <c r="D213" s="19">
        <v>308.68594360351602</v>
      </c>
      <c r="E213" s="19">
        <f t="shared" si="32"/>
        <v>5.8400617011192861E-2</v>
      </c>
      <c r="F213" s="19">
        <f t="shared" si="27"/>
        <v>1.5353493737350496E-2</v>
      </c>
      <c r="G213" s="19">
        <f t="shared" si="28"/>
        <v>1.7655820981486769E-2</v>
      </c>
      <c r="H213" s="21">
        <f t="shared" si="33"/>
        <v>4.9260913044412193</v>
      </c>
      <c r="I213" s="22">
        <f t="shared" si="29"/>
        <v>3.9260913044412193</v>
      </c>
      <c r="J213" s="19">
        <f t="shared" si="34"/>
        <v>1.4809644991357438</v>
      </c>
      <c r="K213" s="22">
        <f t="shared" si="30"/>
        <v>0.48096449913574379</v>
      </c>
      <c r="L213" s="19">
        <f t="shared" si="35"/>
        <v>1.049195730526892</v>
      </c>
      <c r="M213" s="22">
        <f t="shared" si="31"/>
        <v>4.9195730526891968E-2</v>
      </c>
    </row>
    <row r="214" spans="1:13" x14ac:dyDescent="0.35">
      <c r="A214" s="20">
        <v>44138</v>
      </c>
      <c r="B214" s="19">
        <v>141.30000305175801</v>
      </c>
      <c r="C214" s="19">
        <v>107.548866271973</v>
      </c>
      <c r="D214" s="19">
        <v>314.13604736328102</v>
      </c>
      <c r="E214" s="19">
        <f t="shared" si="32"/>
        <v>-6.8884846035811983E-3</v>
      </c>
      <c r="F214" s="19">
        <f t="shared" si="27"/>
        <v>4.0836809042147294E-2</v>
      </c>
      <c r="G214" s="19">
        <f t="shared" si="28"/>
        <v>2.2349399287519167E-2</v>
      </c>
      <c r="H214" s="21">
        <f t="shared" si="33"/>
        <v>4.8921580003347414</v>
      </c>
      <c r="I214" s="22">
        <f t="shared" si="29"/>
        <v>3.8921580003347414</v>
      </c>
      <c r="J214" s="19">
        <f t="shared" si="34"/>
        <v>1.5414423635851495</v>
      </c>
      <c r="K214" s="22">
        <f t="shared" si="30"/>
        <v>0.54144236358514952</v>
      </c>
      <c r="L214" s="19">
        <f t="shared" si="35"/>
        <v>1.0726446248391979</v>
      </c>
      <c r="M214" s="22">
        <f t="shared" si="31"/>
        <v>7.2644624839197869E-2</v>
      </c>
    </row>
    <row r="215" spans="1:13" x14ac:dyDescent="0.35">
      <c r="A215" s="20">
        <v>44139</v>
      </c>
      <c r="B215" s="19">
        <v>140.32666015625</v>
      </c>
      <c r="C215" s="19">
        <v>111.94081878662099</v>
      </c>
      <c r="D215" s="19">
        <v>321.15679931640602</v>
      </c>
      <c r="E215" s="19">
        <f t="shared" si="32"/>
        <v>4.0643300543862962E-2</v>
      </c>
      <c r="F215" s="19">
        <f t="shared" si="27"/>
        <v>3.5493668446276119E-2</v>
      </c>
      <c r="G215" s="19">
        <f t="shared" si="28"/>
        <v>1.9502709417041564E-2</v>
      </c>
      <c r="H215" s="21">
        <f t="shared" si="33"/>
        <v>5.0909914482504099</v>
      </c>
      <c r="I215" s="22">
        <f t="shared" si="29"/>
        <v>4.0909914482504099</v>
      </c>
      <c r="J215" s="19">
        <f t="shared" si="34"/>
        <v>1.596153807767285</v>
      </c>
      <c r="K215" s="22">
        <f t="shared" si="30"/>
        <v>0.59615380776728499</v>
      </c>
      <c r="L215" s="19">
        <f t="shared" si="35"/>
        <v>1.0935641012651882</v>
      </c>
      <c r="M215" s="22">
        <f t="shared" si="31"/>
        <v>9.3564101265188215E-2</v>
      </c>
    </row>
    <row r="216" spans="1:13" x14ac:dyDescent="0.35">
      <c r="A216" s="20">
        <v>44140</v>
      </c>
      <c r="B216" s="19">
        <v>146.02999877929699</v>
      </c>
      <c r="C216" s="19">
        <v>115.914009094238</v>
      </c>
      <c r="D216" s="19">
        <v>327.42022705078102</v>
      </c>
      <c r="E216" s="19">
        <f t="shared" si="32"/>
        <v>-1.858065570474865E-2</v>
      </c>
      <c r="F216" s="19">
        <f t="shared" si="27"/>
        <v>-1.1359776203405045E-3</v>
      </c>
      <c r="G216" s="19">
        <f t="shared" si="28"/>
        <v>-2.2835506248191113E-4</v>
      </c>
      <c r="H216" s="21">
        <f t="shared" si="33"/>
        <v>4.9963974889546492</v>
      </c>
      <c r="I216" s="22">
        <f t="shared" si="29"/>
        <v>3.9963974889546492</v>
      </c>
      <c r="J216" s="19">
        <f t="shared" si="34"/>
        <v>1.5943406127630402</v>
      </c>
      <c r="K216" s="22">
        <f t="shared" si="30"/>
        <v>0.59434061276304018</v>
      </c>
      <c r="L216" s="19">
        <f t="shared" si="35"/>
        <v>1.093314380366516</v>
      </c>
      <c r="M216" s="22">
        <f t="shared" si="31"/>
        <v>9.3314380366515959E-2</v>
      </c>
    </row>
    <row r="217" spans="1:13" x14ac:dyDescent="0.35">
      <c r="A217" s="20">
        <v>44141</v>
      </c>
      <c r="B217" s="19">
        <v>143.31666564941401</v>
      </c>
      <c r="C217" s="19">
        <v>115.782333374023</v>
      </c>
      <c r="D217" s="19">
        <v>327.345458984375</v>
      </c>
      <c r="E217" s="19">
        <f t="shared" si="32"/>
        <v>-2.0211658339546707E-2</v>
      </c>
      <c r="F217" s="19">
        <f t="shared" si="27"/>
        <v>-1.9968275853522559E-2</v>
      </c>
      <c r="G217" s="19">
        <f t="shared" si="28"/>
        <v>1.2566032993564048E-2</v>
      </c>
      <c r="H217" s="21">
        <f t="shared" si="33"/>
        <v>4.8954120099793288</v>
      </c>
      <c r="I217" s="22">
        <f t="shared" si="29"/>
        <v>3.8954120099793288</v>
      </c>
      <c r="J217" s="19">
        <f t="shared" si="34"/>
        <v>1.5625043796029137</v>
      </c>
      <c r="K217" s="22">
        <f t="shared" si="30"/>
        <v>0.56250437960291366</v>
      </c>
      <c r="L217" s="19">
        <f t="shared" si="35"/>
        <v>1.1070530049425396</v>
      </c>
      <c r="M217" s="22">
        <f t="shared" si="31"/>
        <v>0.10705300494253955</v>
      </c>
    </row>
    <row r="218" spans="1:13" x14ac:dyDescent="0.35">
      <c r="A218" s="20">
        <v>44144</v>
      </c>
      <c r="B218" s="19">
        <v>140.419998168945</v>
      </c>
      <c r="C218" s="19">
        <v>113.47035980224599</v>
      </c>
      <c r="D218" s="19">
        <v>331.45889282226602</v>
      </c>
      <c r="E218" s="19">
        <f t="shared" si="32"/>
        <v>-2.5874742531021847E-2</v>
      </c>
      <c r="F218" s="19">
        <f t="shared" si="27"/>
        <v>-3.0088509974588017E-3</v>
      </c>
      <c r="G218" s="19">
        <f t="shared" si="28"/>
        <v>-1.4668668278836124E-3</v>
      </c>
      <c r="H218" s="21">
        <f t="shared" si="33"/>
        <v>4.7687444846378417</v>
      </c>
      <c r="I218" s="22">
        <f t="shared" si="29"/>
        <v>3.7687444846378417</v>
      </c>
      <c r="J218" s="19">
        <f t="shared" si="34"/>
        <v>1.5578030367418116</v>
      </c>
      <c r="K218" s="22">
        <f t="shared" si="30"/>
        <v>0.55780303674181164</v>
      </c>
      <c r="L218" s="19">
        <f t="shared" si="35"/>
        <v>1.1054291056128804</v>
      </c>
      <c r="M218" s="22">
        <f t="shared" si="31"/>
        <v>0.10542910561288044</v>
      </c>
    </row>
    <row r="219" spans="1:13" x14ac:dyDescent="0.35">
      <c r="A219" s="20">
        <v>44145</v>
      </c>
      <c r="B219" s="19">
        <v>136.78666687011699</v>
      </c>
      <c r="C219" s="19">
        <v>113.128944396973</v>
      </c>
      <c r="D219" s="19">
        <v>330.97268676757801</v>
      </c>
      <c r="E219" s="19">
        <f t="shared" si="32"/>
        <v>1.6497719715356442E-2</v>
      </c>
      <c r="F219" s="19">
        <f t="shared" si="27"/>
        <v>3.0352635348826634E-2</v>
      </c>
      <c r="G219" s="19">
        <f t="shared" si="28"/>
        <v>7.4286468265145943E-3</v>
      </c>
      <c r="H219" s="21">
        <f t="shared" si="33"/>
        <v>4.8474178945395483</v>
      </c>
      <c r="I219" s="22">
        <f t="shared" si="29"/>
        <v>3.8474178945395483</v>
      </c>
      <c r="J219" s="19">
        <f t="shared" si="34"/>
        <v>1.6050864642613305</v>
      </c>
      <c r="K219" s="22">
        <f t="shared" si="30"/>
        <v>0.6050864642613305</v>
      </c>
      <c r="L219" s="19">
        <f t="shared" si="35"/>
        <v>1.1136409480302283</v>
      </c>
      <c r="M219" s="22">
        <f t="shared" si="31"/>
        <v>0.11364094803022828</v>
      </c>
    </row>
    <row r="220" spans="1:13" x14ac:dyDescent="0.35">
      <c r="A220" s="20">
        <v>44146</v>
      </c>
      <c r="B220" s="19">
        <v>139.04333496093801</v>
      </c>
      <c r="C220" s="19">
        <v>116.562705993652</v>
      </c>
      <c r="D220" s="19">
        <v>333.43136596679699</v>
      </c>
      <c r="E220" s="19">
        <f t="shared" si="32"/>
        <v>-1.2873745767281052E-2</v>
      </c>
      <c r="F220" s="19">
        <f t="shared" si="27"/>
        <v>-2.343156779826988E-3</v>
      </c>
      <c r="G220" s="19">
        <f t="shared" si="28"/>
        <v>-9.7010043768560837E-3</v>
      </c>
      <c r="H220" s="21">
        <f t="shared" si="33"/>
        <v>4.7850134689374775</v>
      </c>
      <c r="I220" s="22">
        <f t="shared" si="29"/>
        <v>3.7850134689374775</v>
      </c>
      <c r="J220" s="19">
        <f t="shared" si="34"/>
        <v>1.6013254950303881</v>
      </c>
      <c r="K220" s="22">
        <f t="shared" si="30"/>
        <v>0.60132549503038812</v>
      </c>
      <c r="L220" s="19">
        <f t="shared" si="35"/>
        <v>1.102837512319141</v>
      </c>
      <c r="M220" s="22">
        <f t="shared" si="31"/>
        <v>0.10283751231914096</v>
      </c>
    </row>
    <row r="221" spans="1:13" x14ac:dyDescent="0.35">
      <c r="A221" s="20">
        <v>44147</v>
      </c>
      <c r="B221" s="19">
        <v>137.25332641601599</v>
      </c>
      <c r="C221" s="19">
        <v>116.289581298828</v>
      </c>
      <c r="D221" s="19">
        <v>330.19674682617199</v>
      </c>
      <c r="E221" s="19">
        <f t="shared" si="32"/>
        <v>-7.9171462831606337E-3</v>
      </c>
      <c r="F221" s="19">
        <f t="shared" si="27"/>
        <v>4.1949027667097537E-4</v>
      </c>
      <c r="G221" s="19">
        <f t="shared" si="28"/>
        <v>1.3844414456453083E-2</v>
      </c>
      <c r="H221" s="21">
        <f t="shared" si="33"/>
        <v>4.7471298173370053</v>
      </c>
      <c r="I221" s="22">
        <f t="shared" si="29"/>
        <v>3.7471298173370053</v>
      </c>
      <c r="J221" s="19">
        <f t="shared" si="34"/>
        <v>1.6019972355053387</v>
      </c>
      <c r="K221" s="22">
        <f t="shared" si="30"/>
        <v>0.60199723550533868</v>
      </c>
      <c r="L221" s="19">
        <f t="shared" si="35"/>
        <v>1.118105651917811</v>
      </c>
      <c r="M221" s="22">
        <f t="shared" si="31"/>
        <v>0.11810565191781097</v>
      </c>
    </row>
    <row r="222" spans="1:13" x14ac:dyDescent="0.35">
      <c r="A222" s="20">
        <v>44148</v>
      </c>
      <c r="B222" s="19">
        <v>136.16667175293</v>
      </c>
      <c r="C222" s="19">
        <v>116.33836364746099</v>
      </c>
      <c r="D222" s="19">
        <v>334.76812744140602</v>
      </c>
      <c r="E222" s="19">
        <f t="shared" si="32"/>
        <v>-1.0037182511224195E-3</v>
      </c>
      <c r="F222" s="19">
        <f t="shared" si="27"/>
        <v>8.7204143670723926E-3</v>
      </c>
      <c r="G222" s="19">
        <f t="shared" si="28"/>
        <v>1.2482586095019963E-2</v>
      </c>
      <c r="H222" s="21">
        <f t="shared" si="33"/>
        <v>4.7423650364988967</v>
      </c>
      <c r="I222" s="22">
        <f t="shared" si="29"/>
        <v>3.7423650364988967</v>
      </c>
      <c r="J222" s="19">
        <f t="shared" si="34"/>
        <v>1.6159673152138498</v>
      </c>
      <c r="K222" s="22">
        <f t="shared" si="30"/>
        <v>0.61596731521384984</v>
      </c>
      <c r="L222" s="19">
        <f t="shared" si="35"/>
        <v>1.1320625019812034</v>
      </c>
      <c r="M222" s="22">
        <f t="shared" si="31"/>
        <v>0.1320625019812034</v>
      </c>
    </row>
    <row r="223" spans="1:13" x14ac:dyDescent="0.35">
      <c r="A223" s="20">
        <v>44151</v>
      </c>
      <c r="B223" s="19">
        <v>136.02999877929699</v>
      </c>
      <c r="C223" s="19">
        <v>117.35288238525401</v>
      </c>
      <c r="D223" s="19">
        <v>338.94689941406199</v>
      </c>
      <c r="E223" s="19">
        <f t="shared" si="32"/>
        <v>8.2138792501779551E-2</v>
      </c>
      <c r="F223" s="19">
        <f t="shared" si="27"/>
        <v>-7.5645197854599285E-3</v>
      </c>
      <c r="G223" s="19">
        <f t="shared" si="28"/>
        <v>-5.3782377560300009E-3</v>
      </c>
      <c r="H223" s="21">
        <f t="shared" si="33"/>
        <v>5.1318971741995743</v>
      </c>
      <c r="I223" s="22">
        <f t="shared" si="29"/>
        <v>4.1318971741995743</v>
      </c>
      <c r="J223" s="19">
        <f t="shared" si="34"/>
        <v>1.6037432984852582</v>
      </c>
      <c r="K223" s="22">
        <f t="shared" si="30"/>
        <v>0.60374329848525821</v>
      </c>
      <c r="L223" s="19">
        <f t="shared" si="35"/>
        <v>1.1259740006908623</v>
      </c>
      <c r="M223" s="22">
        <f t="shared" si="31"/>
        <v>0.12597400069086229</v>
      </c>
    </row>
    <row r="224" spans="1:13" x14ac:dyDescent="0.35">
      <c r="A224" s="20">
        <v>44152</v>
      </c>
      <c r="B224" s="19">
        <v>147.20333862304699</v>
      </c>
      <c r="C224" s="19">
        <v>116.46516418457</v>
      </c>
      <c r="D224" s="19">
        <v>337.12396240234398</v>
      </c>
      <c r="E224" s="19">
        <f t="shared" si="32"/>
        <v>0.10196775866118822</v>
      </c>
      <c r="F224" s="19">
        <f t="shared" si="27"/>
        <v>-1.1391243499476934E-2</v>
      </c>
      <c r="G224" s="19">
        <f t="shared" si="28"/>
        <v>-1.2034984001815815E-2</v>
      </c>
      <c r="H224" s="21">
        <f t="shared" si="33"/>
        <v>5.6551852267323905</v>
      </c>
      <c r="I224" s="22">
        <f t="shared" si="29"/>
        <v>4.6551852267323905</v>
      </c>
      <c r="J224" s="19">
        <f t="shared" si="34"/>
        <v>1.5854746680615583</v>
      </c>
      <c r="K224" s="22">
        <f t="shared" si="30"/>
        <v>0.58547466806155835</v>
      </c>
      <c r="L224" s="19">
        <f t="shared" si="35"/>
        <v>1.1124229216060872</v>
      </c>
      <c r="M224" s="22">
        <f t="shared" si="31"/>
        <v>0.11242292160608724</v>
      </c>
    </row>
    <row r="225" spans="1:13" x14ac:dyDescent="0.35">
      <c r="A225" s="20">
        <v>44153</v>
      </c>
      <c r="B225" s="19">
        <v>162.21333312988301</v>
      </c>
      <c r="C225" s="19">
        <v>115.138481140137</v>
      </c>
      <c r="D225" s="19">
        <v>333.06668090820301</v>
      </c>
      <c r="E225" s="19">
        <f t="shared" si="32"/>
        <v>2.5953518324514469E-2</v>
      </c>
      <c r="F225" s="19">
        <f t="shared" si="27"/>
        <v>5.1682971614826307E-3</v>
      </c>
      <c r="G225" s="19">
        <f t="shared" si="28"/>
        <v>4.2103077635930871E-3</v>
      </c>
      <c r="H225" s="21">
        <f t="shared" si="33"/>
        <v>5.8019571801429137</v>
      </c>
      <c r="I225" s="22">
        <f t="shared" si="29"/>
        <v>4.8019571801429137</v>
      </c>
      <c r="J225" s="19">
        <f t="shared" si="34"/>
        <v>1.5936688722881034</v>
      </c>
      <c r="K225" s="22">
        <f t="shared" si="30"/>
        <v>0.59366887228810339</v>
      </c>
      <c r="L225" s="19">
        <f t="shared" si="35"/>
        <v>1.1171065644693243</v>
      </c>
      <c r="M225" s="22">
        <f t="shared" si="31"/>
        <v>0.11710656446932433</v>
      </c>
    </row>
    <row r="226" spans="1:13" x14ac:dyDescent="0.35">
      <c r="A226" s="20">
        <v>44154</v>
      </c>
      <c r="B226" s="19">
        <v>166.42333984375</v>
      </c>
      <c r="C226" s="19">
        <v>115.73355102539099</v>
      </c>
      <c r="D226" s="19">
        <v>334.468994140625</v>
      </c>
      <c r="E226" s="19">
        <f t="shared" si="32"/>
        <v>-1.9348255020757162E-2</v>
      </c>
      <c r="F226" s="19">
        <f t="shared" si="27"/>
        <v>-1.0957763206365012E-2</v>
      </c>
      <c r="G226" s="19">
        <f t="shared" si="28"/>
        <v>-6.8477939539472116E-3</v>
      </c>
      <c r="H226" s="21">
        <f t="shared" si="33"/>
        <v>5.6896994330019952</v>
      </c>
      <c r="I226" s="22">
        <f t="shared" si="29"/>
        <v>4.6896994330019952</v>
      </c>
      <c r="J226" s="19">
        <f t="shared" si="34"/>
        <v>1.5762058261562155</v>
      </c>
      <c r="K226" s="22">
        <f t="shared" si="30"/>
        <v>0.57620582615621552</v>
      </c>
      <c r="L226" s="19">
        <f t="shared" si="35"/>
        <v>1.1094568488912366</v>
      </c>
      <c r="M226" s="22">
        <f t="shared" si="31"/>
        <v>0.10945684889123664</v>
      </c>
    </row>
    <row r="227" spans="1:13" x14ac:dyDescent="0.35">
      <c r="A227" s="20">
        <v>44155</v>
      </c>
      <c r="B227" s="19">
        <v>163.20333862304699</v>
      </c>
      <c r="C227" s="19">
        <v>114.465370178223</v>
      </c>
      <c r="D227" s="19">
        <v>332.17861938476602</v>
      </c>
      <c r="E227" s="19">
        <f t="shared" si="32"/>
        <v>6.5848275016093305E-2</v>
      </c>
      <c r="F227" s="19">
        <f t="shared" si="27"/>
        <v>-2.974244503091375E-2</v>
      </c>
      <c r="G227" s="19">
        <f t="shared" si="28"/>
        <v>5.9943982583465409E-3</v>
      </c>
      <c r="H227" s="21">
        <f t="shared" si="33"/>
        <v>6.0643563260252211</v>
      </c>
      <c r="I227" s="22">
        <f t="shared" si="29"/>
        <v>5.0643563260252211</v>
      </c>
      <c r="J227" s="19">
        <f t="shared" si="34"/>
        <v>1.5293256110143583</v>
      </c>
      <c r="K227" s="22">
        <f t="shared" si="30"/>
        <v>0.52932561101435827</v>
      </c>
      <c r="L227" s="19">
        <f t="shared" si="35"/>
        <v>1.116107375093941</v>
      </c>
      <c r="M227" s="22">
        <f t="shared" si="31"/>
        <v>0.11610737509394098</v>
      </c>
    </row>
    <row r="228" spans="1:13" x14ac:dyDescent="0.35">
      <c r="A228" s="20">
        <v>44158</v>
      </c>
      <c r="B228" s="19">
        <v>173.94999694824199</v>
      </c>
      <c r="C228" s="19">
        <v>111.06089019775401</v>
      </c>
      <c r="D228" s="19">
        <v>334.16983032226602</v>
      </c>
      <c r="E228" s="19">
        <f t="shared" si="32"/>
        <v>6.4252178533188403E-2</v>
      </c>
      <c r="F228" s="19">
        <f t="shared" si="27"/>
        <v>1.1594099954711411E-2</v>
      </c>
      <c r="G228" s="19">
        <f t="shared" si="28"/>
        <v>1.611376796711142E-2</v>
      </c>
      <c r="H228" s="21">
        <f t="shared" si="33"/>
        <v>6.454004431373864</v>
      </c>
      <c r="I228" s="22">
        <f t="shared" si="29"/>
        <v>5.454004431373864</v>
      </c>
      <c r="J228" s="19">
        <f t="shared" si="34"/>
        <v>1.547056765011759</v>
      </c>
      <c r="K228" s="22">
        <f t="shared" si="30"/>
        <v>0.54705676501175904</v>
      </c>
      <c r="L228" s="19">
        <f t="shared" si="35"/>
        <v>1.1340920703625865</v>
      </c>
      <c r="M228" s="22">
        <f t="shared" si="31"/>
        <v>0.13409207036258652</v>
      </c>
    </row>
    <row r="229" spans="1:13" x14ac:dyDescent="0.35">
      <c r="A229" s="20">
        <v>44159</v>
      </c>
      <c r="B229" s="19">
        <v>185.12666320800801</v>
      </c>
      <c r="C229" s="19">
        <v>112.34854125976599</v>
      </c>
      <c r="D229" s="19">
        <v>339.55456542968801</v>
      </c>
      <c r="E229" s="19">
        <f t="shared" si="32"/>
        <v>3.3526586238353952E-2</v>
      </c>
      <c r="F229" s="19">
        <f t="shared" si="27"/>
        <v>7.4671928380118944E-3</v>
      </c>
      <c r="G229" s="19">
        <f t="shared" si="28"/>
        <v>-1.5416315104366625E-3</v>
      </c>
      <c r="H229" s="21">
        <f t="shared" si="33"/>
        <v>6.6703851675250387</v>
      </c>
      <c r="I229" s="22">
        <f t="shared" si="29"/>
        <v>5.6703851675250387</v>
      </c>
      <c r="J229" s="19">
        <f t="shared" si="34"/>
        <v>1.5586089362074527</v>
      </c>
      <c r="K229" s="22">
        <f t="shared" si="30"/>
        <v>0.55860893620745267</v>
      </c>
      <c r="L229" s="19">
        <f t="shared" si="35"/>
        <v>1.1323437182911793</v>
      </c>
      <c r="M229" s="22">
        <f t="shared" si="31"/>
        <v>0.1323437182911793</v>
      </c>
    </row>
    <row r="230" spans="1:13" x14ac:dyDescent="0.35">
      <c r="A230" s="20">
        <v>44160</v>
      </c>
      <c r="B230" s="19">
        <v>191.33332824707</v>
      </c>
      <c r="C230" s="19">
        <v>113.187469482422</v>
      </c>
      <c r="D230" s="19">
        <v>339.03109741210898</v>
      </c>
      <c r="E230" s="19">
        <f t="shared" si="32"/>
        <v>2.048779585271247E-2</v>
      </c>
      <c r="F230" s="19">
        <f t="shared" si="27"/>
        <v>4.8265306920289497E-3</v>
      </c>
      <c r="G230" s="19">
        <f t="shared" si="28"/>
        <v>2.7846761081252967E-3</v>
      </c>
      <c r="H230" s="21">
        <f t="shared" si="33"/>
        <v>6.8070466570962536</v>
      </c>
      <c r="I230" s="22">
        <f t="shared" si="29"/>
        <v>5.8070466570962536</v>
      </c>
      <c r="J230" s="19">
        <f t="shared" si="34"/>
        <v>1.5661316100749285</v>
      </c>
      <c r="K230" s="22">
        <f t="shared" si="30"/>
        <v>0.56613161007492852</v>
      </c>
      <c r="L230" s="19">
        <f t="shared" si="35"/>
        <v>1.1354969287896906</v>
      </c>
      <c r="M230" s="22">
        <f t="shared" si="31"/>
        <v>0.13549692878969055</v>
      </c>
    </row>
    <row r="231" spans="1:13" x14ac:dyDescent="0.35">
      <c r="A231" s="20">
        <v>44162</v>
      </c>
      <c r="B231" s="19">
        <v>195.25332641601599</v>
      </c>
      <c r="C231" s="19">
        <v>113.733772277832</v>
      </c>
      <c r="D231" s="19">
        <v>339.97518920898398</v>
      </c>
      <c r="E231" s="19">
        <f t="shared" si="32"/>
        <v>-3.1002439645389165E-2</v>
      </c>
      <c r="F231" s="19">
        <f t="shared" si="27"/>
        <v>2.1099644181350494E-2</v>
      </c>
      <c r="G231" s="19">
        <f t="shared" si="28"/>
        <v>-4.4270772789268961E-3</v>
      </c>
      <c r="H231" s="21">
        <f t="shared" si="33"/>
        <v>6.5960116039462786</v>
      </c>
      <c r="I231" s="22">
        <f t="shared" si="29"/>
        <v>5.5960116039462786</v>
      </c>
      <c r="J231" s="19">
        <f t="shared" si="34"/>
        <v>1.599176429788675</v>
      </c>
      <c r="K231" s="22">
        <f t="shared" si="30"/>
        <v>0.59917642978867502</v>
      </c>
      <c r="L231" s="19">
        <f t="shared" si="35"/>
        <v>1.1304699961359546</v>
      </c>
      <c r="M231" s="22">
        <f t="shared" si="31"/>
        <v>0.13046999613595456</v>
      </c>
    </row>
    <row r="232" spans="1:13" x14ac:dyDescent="0.35">
      <c r="A232" s="20">
        <v>44165</v>
      </c>
      <c r="B232" s="19">
        <v>189.19999694824199</v>
      </c>
      <c r="C232" s="19">
        <v>116.133514404297</v>
      </c>
      <c r="D232" s="19">
        <v>338.47009277343801</v>
      </c>
      <c r="E232" s="19">
        <f t="shared" si="32"/>
        <v>3.0232565079098751E-2</v>
      </c>
      <c r="F232" s="19">
        <f t="shared" si="27"/>
        <v>3.0827260703888033E-2</v>
      </c>
      <c r="G232" s="19">
        <f t="shared" si="28"/>
        <v>1.0937258249670461E-2</v>
      </c>
      <c r="H232" s="21">
        <f t="shared" si="33"/>
        <v>6.7954259540250748</v>
      </c>
      <c r="I232" s="22">
        <f t="shared" si="29"/>
        <v>5.7954259540250748</v>
      </c>
      <c r="J232" s="19">
        <f t="shared" si="34"/>
        <v>1.6484746585012833</v>
      </c>
      <c r="K232" s="22">
        <f t="shared" si="30"/>
        <v>0.64847465850128327</v>
      </c>
      <c r="L232" s="19">
        <f t="shared" si="35"/>
        <v>1.1428342384271974</v>
      </c>
      <c r="M232" s="22">
        <f t="shared" si="31"/>
        <v>0.14283423842719745</v>
      </c>
    </row>
    <row r="233" spans="1:13" x14ac:dyDescent="0.35">
      <c r="A233" s="20">
        <v>44166</v>
      </c>
      <c r="B233" s="19">
        <v>194.919998168945</v>
      </c>
      <c r="C233" s="19">
        <v>119.713592529297</v>
      </c>
      <c r="D233" s="19">
        <v>342.17202758789102</v>
      </c>
      <c r="E233" s="19">
        <f t="shared" si="32"/>
        <v>-2.7258998689317318E-2</v>
      </c>
      <c r="F233" s="19">
        <f t="shared" si="27"/>
        <v>2.9335100789582764E-3</v>
      </c>
      <c r="G233" s="19">
        <f t="shared" si="28"/>
        <v>2.1039407371867551E-3</v>
      </c>
      <c r="H233" s="21">
        <f t="shared" si="33"/>
        <v>6.6101894468509519</v>
      </c>
      <c r="I233" s="22">
        <f t="shared" si="29"/>
        <v>5.6101894468509519</v>
      </c>
      <c r="J233" s="19">
        <f t="shared" si="34"/>
        <v>1.6533104755269041</v>
      </c>
      <c r="K233" s="22">
        <f t="shared" si="30"/>
        <v>0.65331047552690413</v>
      </c>
      <c r="L233" s="19">
        <f t="shared" si="35"/>
        <v>1.1452386939372763</v>
      </c>
      <c r="M233" s="22">
        <f t="shared" si="31"/>
        <v>0.14523869393727629</v>
      </c>
    </row>
    <row r="234" spans="1:13" x14ac:dyDescent="0.35">
      <c r="A234" s="20">
        <v>44167</v>
      </c>
      <c r="B234" s="19">
        <v>189.60667419433599</v>
      </c>
      <c r="C234" s="19">
        <v>120.06477355957</v>
      </c>
      <c r="D234" s="19">
        <v>342.89193725585898</v>
      </c>
      <c r="E234" s="19">
        <f t="shared" si="32"/>
        <v>4.3177070645789392E-2</v>
      </c>
      <c r="F234" s="19">
        <f t="shared" si="27"/>
        <v>-1.1376280173070802E-3</v>
      </c>
      <c r="G234" s="19">
        <f t="shared" si="28"/>
        <v>-2.7278674938092679E-4</v>
      </c>
      <c r="H234" s="21">
        <f t="shared" si="33"/>
        <v>6.895598063579687</v>
      </c>
      <c r="I234" s="22">
        <f t="shared" si="29"/>
        <v>5.895598063579687</v>
      </c>
      <c r="J234" s="19">
        <f t="shared" si="34"/>
        <v>1.6514296232086374</v>
      </c>
      <c r="K234" s="22">
        <f t="shared" si="30"/>
        <v>0.6514296232086374</v>
      </c>
      <c r="L234" s="19">
        <f t="shared" si="35"/>
        <v>1.1449262879966919</v>
      </c>
      <c r="M234" s="22">
        <f t="shared" si="31"/>
        <v>0.14492628799669194</v>
      </c>
    </row>
    <row r="235" spans="1:13" x14ac:dyDescent="0.35">
      <c r="A235" s="20">
        <v>44168</v>
      </c>
      <c r="B235" s="19">
        <v>197.79333496093801</v>
      </c>
      <c r="C235" s="19">
        <v>119.928184509277</v>
      </c>
      <c r="D235" s="19">
        <v>342.79840087890602</v>
      </c>
      <c r="E235" s="19">
        <f t="shared" si="32"/>
        <v>9.5385302806870447E-3</v>
      </c>
      <c r="F235" s="19">
        <f t="shared" si="27"/>
        <v>-5.6124897235723011E-3</v>
      </c>
      <c r="G235" s="19">
        <f t="shared" si="28"/>
        <v>8.617695043220186E-3</v>
      </c>
      <c r="H235" s="21">
        <f t="shared" si="33"/>
        <v>6.961371934512588</v>
      </c>
      <c r="I235" s="22">
        <f t="shared" si="29"/>
        <v>5.961371934512588</v>
      </c>
      <c r="J235" s="19">
        <f t="shared" si="34"/>
        <v>1.6421609914191759</v>
      </c>
      <c r="K235" s="22">
        <f t="shared" si="30"/>
        <v>0.64216099141917593</v>
      </c>
      <c r="L235" s="19">
        <f t="shared" si="35"/>
        <v>1.1547929135936135</v>
      </c>
      <c r="M235" s="22">
        <f t="shared" si="31"/>
        <v>0.15479291359361347</v>
      </c>
    </row>
    <row r="236" spans="1:13" x14ac:dyDescent="0.35">
      <c r="A236" s="20">
        <v>44169</v>
      </c>
      <c r="B236" s="19">
        <v>199.67999267578099</v>
      </c>
      <c r="C236" s="19">
        <v>119.255088806152</v>
      </c>
      <c r="D236" s="19">
        <v>345.75253295898398</v>
      </c>
      <c r="E236" s="19">
        <f t="shared" si="32"/>
        <v>7.1314132689725224E-2</v>
      </c>
      <c r="F236" s="19">
        <f t="shared" si="27"/>
        <v>1.2270101925004958E-2</v>
      </c>
      <c r="G236" s="19">
        <f t="shared" si="28"/>
        <v>-2.0547028103949259E-3</v>
      </c>
      <c r="H236" s="21">
        <f t="shared" si="33"/>
        <v>7.4578161363529487</v>
      </c>
      <c r="I236" s="22">
        <f t="shared" si="29"/>
        <v>6.4578161363529487</v>
      </c>
      <c r="J236" s="19">
        <f t="shared" si="34"/>
        <v>1.6623104741611563</v>
      </c>
      <c r="K236" s="22">
        <f t="shared" si="30"/>
        <v>0.66231047416115629</v>
      </c>
      <c r="L236" s="19">
        <f t="shared" si="35"/>
        <v>1.1524201573486286</v>
      </c>
      <c r="M236" s="22">
        <f t="shared" si="31"/>
        <v>0.15242015734862857</v>
      </c>
    </row>
    <row r="237" spans="1:13" x14ac:dyDescent="0.35">
      <c r="A237" s="20">
        <v>44172</v>
      </c>
      <c r="B237" s="19">
        <v>213.919998168945</v>
      </c>
      <c r="C237" s="19">
        <v>120.71836090087901</v>
      </c>
      <c r="D237" s="19">
        <v>345.04211425781199</v>
      </c>
      <c r="E237" s="19">
        <f t="shared" si="32"/>
        <v>1.2652697560914345E-2</v>
      </c>
      <c r="F237" s="19">
        <f t="shared" si="27"/>
        <v>5.0907560780798656E-3</v>
      </c>
      <c r="G237" s="19">
        <f t="shared" si="28"/>
        <v>2.9260574155757333E-3</v>
      </c>
      <c r="H237" s="21">
        <f t="shared" si="33"/>
        <v>7.5521776283911288</v>
      </c>
      <c r="I237" s="22">
        <f t="shared" si="29"/>
        <v>6.5521776283911288</v>
      </c>
      <c r="J237" s="19">
        <f t="shared" si="34"/>
        <v>1.6707728913111481</v>
      </c>
      <c r="K237" s="22">
        <f t="shared" si="30"/>
        <v>0.67077289131114815</v>
      </c>
      <c r="L237" s="19">
        <f t="shared" si="35"/>
        <v>1.1557922048958975</v>
      </c>
      <c r="M237" s="22">
        <f t="shared" si="31"/>
        <v>0.15579220489589751</v>
      </c>
    </row>
    <row r="238" spans="1:13" x14ac:dyDescent="0.35">
      <c r="A238" s="20">
        <v>44173</v>
      </c>
      <c r="B238" s="19">
        <v>216.62666320800801</v>
      </c>
      <c r="C238" s="19">
        <v>121.33290863037099</v>
      </c>
      <c r="D238" s="19">
        <v>346.05172729492199</v>
      </c>
      <c r="E238" s="19">
        <f t="shared" si="32"/>
        <v>-6.9859042625315101E-2</v>
      </c>
      <c r="F238" s="19">
        <f t="shared" si="27"/>
        <v>-2.0903587150552634E-2</v>
      </c>
      <c r="G238" s="19">
        <f t="shared" si="28"/>
        <v>-8.9687985005948833E-3</v>
      </c>
      <c r="H238" s="21">
        <f t="shared" si="33"/>
        <v>7.0245897295354025</v>
      </c>
      <c r="I238" s="22">
        <f t="shared" si="29"/>
        <v>6.0245897295354025</v>
      </c>
      <c r="J238" s="19">
        <f t="shared" si="34"/>
        <v>1.6358477445688449</v>
      </c>
      <c r="K238" s="22">
        <f t="shared" si="30"/>
        <v>0.63584774456884485</v>
      </c>
      <c r="L238" s="19">
        <f t="shared" si="35"/>
        <v>1.1454261375016279</v>
      </c>
      <c r="M238" s="22">
        <f t="shared" si="31"/>
        <v>0.14542613750162792</v>
      </c>
    </row>
    <row r="239" spans="1:13" x14ac:dyDescent="0.35">
      <c r="A239" s="20">
        <v>44174</v>
      </c>
      <c r="B239" s="19">
        <v>201.49333190918</v>
      </c>
      <c r="C239" s="19">
        <v>118.79661560058599</v>
      </c>
      <c r="D239" s="19">
        <v>342.94805908203102</v>
      </c>
      <c r="E239" s="19">
        <f t="shared" si="32"/>
        <v>3.7370957678594642E-2</v>
      </c>
      <c r="F239" s="19">
        <f t="shared" si="27"/>
        <v>1.1988766231392398E-2</v>
      </c>
      <c r="G239" s="19">
        <f t="shared" si="28"/>
        <v>-3.2729053094353002E-4</v>
      </c>
      <c r="H239" s="21">
        <f t="shared" si="33"/>
        <v>7.2871053750273598</v>
      </c>
      <c r="I239" s="22">
        <f t="shared" si="29"/>
        <v>6.2871053750273598</v>
      </c>
      <c r="J239" s="19">
        <f t="shared" si="34"/>
        <v>1.6554595407686312</v>
      </c>
      <c r="K239" s="22">
        <f t="shared" si="30"/>
        <v>0.65545954076863122</v>
      </c>
      <c r="L239" s="19">
        <f t="shared" si="35"/>
        <v>1.1450512503729284</v>
      </c>
      <c r="M239" s="22">
        <f t="shared" si="31"/>
        <v>0.14505125037292843</v>
      </c>
    </row>
    <row r="240" spans="1:13" x14ac:dyDescent="0.35">
      <c r="A240" s="20">
        <v>44175</v>
      </c>
      <c r="B240" s="19">
        <v>209.02333068847699</v>
      </c>
      <c r="C240" s="19">
        <v>120.220840454102</v>
      </c>
      <c r="D240" s="19">
        <v>342.83581542968801</v>
      </c>
      <c r="E240" s="19">
        <f t="shared" si="32"/>
        <v>-2.7237767375868582E-2</v>
      </c>
      <c r="F240" s="19">
        <f t="shared" si="27"/>
        <v>-6.7348513915781675E-3</v>
      </c>
      <c r="G240" s="19">
        <f t="shared" si="28"/>
        <v>-1.1725074247543221E-3</v>
      </c>
      <c r="H240" s="21">
        <f t="shared" si="33"/>
        <v>7.0886208939789226</v>
      </c>
      <c r="I240" s="22">
        <f t="shared" si="29"/>
        <v>6.0886208939789226</v>
      </c>
      <c r="J240" s="19">
        <f t="shared" si="34"/>
        <v>1.6443102667767844</v>
      </c>
      <c r="K240" s="22">
        <f t="shared" si="30"/>
        <v>0.64431026677678438</v>
      </c>
      <c r="L240" s="19">
        <f t="shared" si="35"/>
        <v>1.1437086692801419</v>
      </c>
      <c r="M240" s="22">
        <f t="shared" si="31"/>
        <v>0.14370866928014192</v>
      </c>
    </row>
    <row r="241" spans="1:13" x14ac:dyDescent="0.35">
      <c r="A241" s="20">
        <v>44176</v>
      </c>
      <c r="B241" s="19">
        <v>203.330001831055</v>
      </c>
      <c r="C241" s="19">
        <v>119.411170959473</v>
      </c>
      <c r="D241" s="19">
        <v>342.433837890625</v>
      </c>
      <c r="E241" s="19">
        <f t="shared" si="32"/>
        <v>4.8918853305724111E-2</v>
      </c>
      <c r="F241" s="19">
        <f t="shared" si="27"/>
        <v>-5.1465482998703455E-3</v>
      </c>
      <c r="G241" s="19">
        <f t="shared" si="28"/>
        <v>-4.4771030272881679E-3</v>
      </c>
      <c r="H241" s="21">
        <f t="shared" si="33"/>
        <v>7.4353880996313686</v>
      </c>
      <c r="I241" s="22">
        <f t="shared" si="29"/>
        <v>6.4353880996313686</v>
      </c>
      <c r="J241" s="19">
        <f t="shared" si="34"/>
        <v>1.6358477445688449</v>
      </c>
      <c r="K241" s="22">
        <f t="shared" si="30"/>
        <v>0.63584774456884485</v>
      </c>
      <c r="L241" s="19">
        <f t="shared" si="35"/>
        <v>1.1385881677345719</v>
      </c>
      <c r="M241" s="22">
        <f t="shared" si="31"/>
        <v>0.13858816773457194</v>
      </c>
    </row>
    <row r="242" spans="1:13" x14ac:dyDescent="0.35">
      <c r="A242" s="20">
        <v>44179</v>
      </c>
      <c r="B242" s="19">
        <v>213.27667236328099</v>
      </c>
      <c r="C242" s="19">
        <v>118.79661560058599</v>
      </c>
      <c r="D242" s="19">
        <v>340.90072631835898</v>
      </c>
      <c r="E242" s="19">
        <f t="shared" si="32"/>
        <v>-1.0284031966116767E-2</v>
      </c>
      <c r="F242" s="19">
        <f t="shared" si="27"/>
        <v>5.0090200251619449E-2</v>
      </c>
      <c r="G242" s="19">
        <f t="shared" si="28"/>
        <v>1.351955372277489E-2</v>
      </c>
      <c r="H242" s="21">
        <f t="shared" si="33"/>
        <v>7.3589223307342762</v>
      </c>
      <c r="I242" s="22">
        <f t="shared" si="29"/>
        <v>6.3589223307342762</v>
      </c>
      <c r="J242" s="19">
        <f t="shared" si="34"/>
        <v>1.7177876856754584</v>
      </c>
      <c r="K242" s="22">
        <f t="shared" si="30"/>
        <v>0.71778768567545836</v>
      </c>
      <c r="L242" s="19">
        <f t="shared" si="35"/>
        <v>1.1539813716363752</v>
      </c>
      <c r="M242" s="22">
        <f t="shared" si="31"/>
        <v>0.15398137163637515</v>
      </c>
    </row>
    <row r="243" spans="1:13" x14ac:dyDescent="0.35">
      <c r="A243" s="20">
        <v>44180</v>
      </c>
      <c r="B243" s="19">
        <v>211.08332824707</v>
      </c>
      <c r="C243" s="19">
        <v>124.74716186523401</v>
      </c>
      <c r="D243" s="19">
        <v>345.50955200195301</v>
      </c>
      <c r="E243" s="19">
        <f t="shared" si="32"/>
        <v>-1.6549539644789526E-2</v>
      </c>
      <c r="F243" s="19">
        <f t="shared" si="27"/>
        <v>-5.4731066133399328E-4</v>
      </c>
      <c r="G243" s="19">
        <f t="shared" si="28"/>
        <v>1.5692049317522563E-3</v>
      </c>
      <c r="H243" s="21">
        <f t="shared" si="33"/>
        <v>7.2371355538788622</v>
      </c>
      <c r="I243" s="22">
        <f t="shared" si="29"/>
        <v>6.2371355538788622</v>
      </c>
      <c r="J243" s="19">
        <f t="shared" si="34"/>
        <v>1.7168475221611801</v>
      </c>
      <c r="K243" s="22">
        <f t="shared" si="30"/>
        <v>0.71684752216118008</v>
      </c>
      <c r="L243" s="19">
        <f t="shared" si="35"/>
        <v>1.1557922048958971</v>
      </c>
      <c r="M243" s="22">
        <f t="shared" si="31"/>
        <v>0.15579220489589707</v>
      </c>
    </row>
    <row r="244" spans="1:13" x14ac:dyDescent="0.35">
      <c r="A244" s="20">
        <v>44181</v>
      </c>
      <c r="B244" s="19">
        <v>207.58999633789099</v>
      </c>
      <c r="C244" s="19">
        <v>124.67888641357401</v>
      </c>
      <c r="D244" s="19">
        <v>346.05172729492199</v>
      </c>
      <c r="E244" s="19">
        <f t="shared" si="32"/>
        <v>5.3197818564252743E-2</v>
      </c>
      <c r="F244" s="19">
        <f t="shared" si="27"/>
        <v>6.9634450952513098E-3</v>
      </c>
      <c r="G244" s="19">
        <f t="shared" si="28"/>
        <v>5.5919071014456602E-3</v>
      </c>
      <c r="H244" s="21">
        <f t="shared" si="33"/>
        <v>7.6221353779990126</v>
      </c>
      <c r="I244" s="22">
        <f t="shared" si="29"/>
        <v>6.6221353779990126</v>
      </c>
      <c r="J244" s="19">
        <f t="shared" si="34"/>
        <v>1.7288026956186677</v>
      </c>
      <c r="K244" s="22">
        <f t="shared" si="30"/>
        <v>0.72880269561866773</v>
      </c>
      <c r="L244" s="19">
        <f t="shared" si="35"/>
        <v>1.16225528753425</v>
      </c>
      <c r="M244" s="22">
        <f t="shared" si="31"/>
        <v>0.16225528753425</v>
      </c>
    </row>
    <row r="245" spans="1:13" x14ac:dyDescent="0.35">
      <c r="A245" s="20">
        <v>44182</v>
      </c>
      <c r="B245" s="19">
        <v>218.63333129882801</v>
      </c>
      <c r="C245" s="19">
        <v>125.547080993652</v>
      </c>
      <c r="D245" s="19">
        <v>347.98681640625</v>
      </c>
      <c r="E245" s="19">
        <f t="shared" si="32"/>
        <v>5.9612778969589136E-2</v>
      </c>
      <c r="F245" s="19">
        <f t="shared" si="27"/>
        <v>-1.5850731907168892E-2</v>
      </c>
      <c r="G245" s="19">
        <f t="shared" si="28"/>
        <v>-3.9928677367159797E-3</v>
      </c>
      <c r="H245" s="21">
        <f t="shared" si="33"/>
        <v>8.0765120495639522</v>
      </c>
      <c r="I245" s="22">
        <f t="shared" si="29"/>
        <v>7.0765120495639522</v>
      </c>
      <c r="J245" s="19">
        <f t="shared" si="34"/>
        <v>1.7013999075700252</v>
      </c>
      <c r="K245" s="22">
        <f t="shared" si="30"/>
        <v>0.70139990757002524</v>
      </c>
      <c r="L245" s="19">
        <f t="shared" si="35"/>
        <v>1.157614555894827</v>
      </c>
      <c r="M245" s="22">
        <f t="shared" si="31"/>
        <v>0.15761455589482698</v>
      </c>
    </row>
    <row r="246" spans="1:13" x14ac:dyDescent="0.35">
      <c r="A246" s="20">
        <v>44183</v>
      </c>
      <c r="B246" s="19">
        <v>231.66667175293</v>
      </c>
      <c r="C246" s="19">
        <v>123.55706787109401</v>
      </c>
      <c r="D246" s="19">
        <v>346.59735107421898</v>
      </c>
      <c r="E246" s="19">
        <f t="shared" si="32"/>
        <v>-6.4949681893773245E-2</v>
      </c>
      <c r="F246" s="19">
        <f t="shared" si="27"/>
        <v>1.2395466910754502E-2</v>
      </c>
      <c r="G246" s="19">
        <f t="shared" si="28"/>
        <v>-3.5754090187972193E-3</v>
      </c>
      <c r="H246" s="21">
        <f t="shared" si="33"/>
        <v>7.5519451611335464</v>
      </c>
      <c r="I246" s="22">
        <f t="shared" si="29"/>
        <v>6.5519451611335464</v>
      </c>
      <c r="J246" s="19">
        <f t="shared" si="34"/>
        <v>1.7224895538262701</v>
      </c>
      <c r="K246" s="22">
        <f t="shared" si="30"/>
        <v>0.72248955382627011</v>
      </c>
      <c r="L246" s="19">
        <f t="shared" si="35"/>
        <v>1.1534756103713897</v>
      </c>
      <c r="M246" s="22">
        <f t="shared" si="31"/>
        <v>0.15347561037138968</v>
      </c>
    </row>
    <row r="247" spans="1:13" x14ac:dyDescent="0.35">
      <c r="A247" s="20">
        <v>44186</v>
      </c>
      <c r="B247" s="19">
        <v>216.61999511718801</v>
      </c>
      <c r="C247" s="19">
        <v>125.08861541748</v>
      </c>
      <c r="D247" s="19">
        <v>345.35812377929699</v>
      </c>
      <c r="E247" s="19">
        <f t="shared" si="32"/>
        <v>-1.4649269026362521E-2</v>
      </c>
      <c r="F247" s="19">
        <f t="shared" si="27"/>
        <v>2.8464379042814542E-2</v>
      </c>
      <c r="G247" s="19">
        <f t="shared" si="28"/>
        <v>-1.6852976951309542E-3</v>
      </c>
      <c r="H247" s="21">
        <f t="shared" si="33"/>
        <v>7.4413146847957643</v>
      </c>
      <c r="I247" s="22">
        <f t="shared" si="29"/>
        <v>6.4413146847957643</v>
      </c>
      <c r="J247" s="19">
        <f t="shared" si="34"/>
        <v>1.7715191493836695</v>
      </c>
      <c r="K247" s="22">
        <f t="shared" si="30"/>
        <v>0.7715191493836695</v>
      </c>
      <c r="L247" s="19">
        <f t="shared" si="35"/>
        <v>1.151531660583841</v>
      </c>
      <c r="M247" s="22">
        <f t="shared" si="31"/>
        <v>0.15153166058384104</v>
      </c>
    </row>
    <row r="248" spans="1:13" x14ac:dyDescent="0.35">
      <c r="A248" s="20">
        <v>44187</v>
      </c>
      <c r="B248" s="19">
        <v>213.44667053222699</v>
      </c>
      <c r="C248" s="19">
        <v>128.64918518066401</v>
      </c>
      <c r="D248" s="19">
        <v>344.77609252929699</v>
      </c>
      <c r="E248" s="19">
        <f t="shared" si="32"/>
        <v>8.8077720740983075E-3</v>
      </c>
      <c r="F248" s="19">
        <f t="shared" si="27"/>
        <v>-6.9760921193062876E-3</v>
      </c>
      <c r="G248" s="19">
        <f t="shared" si="28"/>
        <v>8.9877313130315515E-4</v>
      </c>
      <c r="H248" s="21">
        <f t="shared" si="33"/>
        <v>7.5068560884710855</v>
      </c>
      <c r="I248" s="22">
        <f t="shared" si="29"/>
        <v>6.5068560884710855</v>
      </c>
      <c r="J248" s="19">
        <f t="shared" si="34"/>
        <v>1.7591608686064539</v>
      </c>
      <c r="K248" s="22">
        <f t="shared" si="30"/>
        <v>0.75916086860645393</v>
      </c>
      <c r="L248" s="19">
        <f t="shared" si="35"/>
        <v>1.1525666263002188</v>
      </c>
      <c r="M248" s="22">
        <f t="shared" si="31"/>
        <v>0.15256662630021878</v>
      </c>
    </row>
    <row r="249" spans="1:13" x14ac:dyDescent="0.35">
      <c r="A249" s="20">
        <v>44188</v>
      </c>
      <c r="B249" s="19">
        <v>215.32666015625</v>
      </c>
      <c r="C249" s="19">
        <v>127.75171661377</v>
      </c>
      <c r="D249" s="19">
        <v>345.08596801757801</v>
      </c>
      <c r="E249" s="19">
        <f t="shared" si="32"/>
        <v>2.4443495189224122E-2</v>
      </c>
      <c r="F249" s="19">
        <f t="shared" si="27"/>
        <v>7.7122437685099307E-3</v>
      </c>
      <c r="G249" s="19">
        <f t="shared" si="28"/>
        <v>3.8901545370068043E-3</v>
      </c>
      <c r="H249" s="21">
        <f t="shared" si="33"/>
        <v>7.6903498891558257</v>
      </c>
      <c r="I249" s="22">
        <f t="shared" si="29"/>
        <v>6.6903498891558257</v>
      </c>
      <c r="J249" s="19">
        <f t="shared" si="34"/>
        <v>1.7727279460531706</v>
      </c>
      <c r="K249" s="22">
        <f t="shared" si="30"/>
        <v>0.77272794605317063</v>
      </c>
      <c r="L249" s="19">
        <f t="shared" si="35"/>
        <v>1.157050288590723</v>
      </c>
      <c r="M249" s="22">
        <f t="shared" si="31"/>
        <v>0.15705028859072301</v>
      </c>
    </row>
    <row r="250" spans="1:13" x14ac:dyDescent="0.35">
      <c r="A250" s="20">
        <v>44189</v>
      </c>
      <c r="B250" s="19">
        <v>220.58999633789099</v>
      </c>
      <c r="C250" s="19">
        <v>128.73696899414099</v>
      </c>
      <c r="D250" s="19">
        <v>346.42840576171898</v>
      </c>
      <c r="E250" s="19">
        <f t="shared" si="32"/>
        <v>2.9013074041113157E-3</v>
      </c>
      <c r="F250" s="19">
        <f t="shared" si="27"/>
        <v>3.5765599379674398E-2</v>
      </c>
      <c r="G250" s="19">
        <f t="shared" si="28"/>
        <v>8.5907338118139439E-3</v>
      </c>
      <c r="H250" s="21">
        <f t="shared" si="33"/>
        <v>7.7126619582294405</v>
      </c>
      <c r="I250" s="22">
        <f t="shared" si="29"/>
        <v>6.7126619582294405</v>
      </c>
      <c r="J250" s="19">
        <f t="shared" si="34"/>
        <v>1.8361306235808614</v>
      </c>
      <c r="K250" s="22">
        <f t="shared" si="30"/>
        <v>0.83613062358086143</v>
      </c>
      <c r="L250" s="19">
        <f t="shared" si="35"/>
        <v>1.1669901996268883</v>
      </c>
      <c r="M250" s="22">
        <f t="shared" si="31"/>
        <v>0.16699019962688832</v>
      </c>
    </row>
    <row r="251" spans="1:13" x14ac:dyDescent="0.35">
      <c r="A251" s="20">
        <v>44193</v>
      </c>
      <c r="B251" s="19">
        <v>221.22999572753901</v>
      </c>
      <c r="C251" s="19">
        <v>133.34132385253901</v>
      </c>
      <c r="D251" s="19">
        <v>349.40447998046898</v>
      </c>
      <c r="E251" s="19">
        <f t="shared" si="32"/>
        <v>3.465523985224951E-3</v>
      </c>
      <c r="F251" s="19">
        <f t="shared" si="27"/>
        <v>-1.3314517322284622E-2</v>
      </c>
      <c r="G251" s="19">
        <f t="shared" si="28"/>
        <v>-1.9076298731636539E-3</v>
      </c>
      <c r="H251" s="21">
        <f t="shared" si="33"/>
        <v>7.7393903732356168</v>
      </c>
      <c r="I251" s="22">
        <f t="shared" si="29"/>
        <v>6.7393903732356168</v>
      </c>
      <c r="J251" s="19">
        <f t="shared" si="34"/>
        <v>1.8116834305872167</v>
      </c>
      <c r="K251" s="22">
        <f t="shared" si="30"/>
        <v>0.8116834305872167</v>
      </c>
      <c r="L251" s="19">
        <f t="shared" si="35"/>
        <v>1.164764014260391</v>
      </c>
      <c r="M251" s="22">
        <f t="shared" si="31"/>
        <v>0.164764014260391</v>
      </c>
    </row>
    <row r="252" spans="1:13" x14ac:dyDescent="0.35">
      <c r="A252" s="20">
        <v>44194</v>
      </c>
      <c r="B252" s="19">
        <v>221.99667358398401</v>
      </c>
      <c r="C252" s="19">
        <v>131.56594848632801</v>
      </c>
      <c r="D252" s="19">
        <v>348.73794555664102</v>
      </c>
      <c r="E252" s="19">
        <f t="shared" si="32"/>
        <v>4.3228865882445129E-2</v>
      </c>
      <c r="F252" s="19">
        <f t="shared" si="27"/>
        <v>-8.5267212738680421E-3</v>
      </c>
      <c r="G252" s="19">
        <f t="shared" si="28"/>
        <v>1.4266531144949881E-3</v>
      </c>
      <c r="H252" s="21">
        <f t="shared" si="33"/>
        <v>8.0739554416921067</v>
      </c>
      <c r="I252" s="22">
        <f t="shared" si="29"/>
        <v>7.0739554416921067</v>
      </c>
      <c r="J252" s="19">
        <f t="shared" si="34"/>
        <v>1.7962357109381146</v>
      </c>
      <c r="K252" s="22">
        <f t="shared" si="30"/>
        <v>0.79623571093811463</v>
      </c>
      <c r="L252" s="19">
        <f t="shared" si="35"/>
        <v>1.1664257284689874</v>
      </c>
      <c r="M252" s="22">
        <f t="shared" si="31"/>
        <v>0.1664257284689874</v>
      </c>
    </row>
    <row r="253" spans="1:13" x14ac:dyDescent="0.35">
      <c r="A253" s="20">
        <v>44195</v>
      </c>
      <c r="B253" s="19">
        <v>231.593338012695</v>
      </c>
      <c r="C253" s="19">
        <v>130.44412231445301</v>
      </c>
      <c r="D253" s="19">
        <v>349.23547363281199</v>
      </c>
      <c r="E253" s="19">
        <f t="shared" si="32"/>
        <v>1.5673981191225046E-2</v>
      </c>
      <c r="F253" s="19">
        <f t="shared" si="27"/>
        <v>-7.7028481002985776E-3</v>
      </c>
      <c r="G253" s="19">
        <f t="shared" si="28"/>
        <v>5.0808528814161305E-3</v>
      </c>
      <c r="H253" s="21">
        <f t="shared" si="33"/>
        <v>8.2005064674239776</v>
      </c>
      <c r="I253" s="22">
        <f t="shared" si="29"/>
        <v>7.2005064674239776</v>
      </c>
      <c r="J253" s="19">
        <f t="shared" si="34"/>
        <v>1.7823995801044266</v>
      </c>
      <c r="K253" s="22">
        <f t="shared" si="30"/>
        <v>0.78239958010442656</v>
      </c>
      <c r="L253" s="19">
        <f t="shared" si="35"/>
        <v>1.172352165992437</v>
      </c>
      <c r="M253" s="22">
        <f t="shared" si="31"/>
        <v>0.17235216599243697</v>
      </c>
    </row>
    <row r="254" spans="1:13" x14ac:dyDescent="0.35">
      <c r="A254" s="20">
        <v>44196</v>
      </c>
      <c r="B254" s="19">
        <v>235.22332763671901</v>
      </c>
      <c r="C254" s="19">
        <v>129.43933105468801</v>
      </c>
      <c r="D254" s="19">
        <v>351.00988769531199</v>
      </c>
      <c r="E254" s="19">
        <f t="shared" si="32"/>
        <v>3.4151971808288321E-2</v>
      </c>
      <c r="F254" s="19">
        <f t="shared" si="27"/>
        <v>-2.4719212781995681E-2</v>
      </c>
      <c r="G254" s="19">
        <f t="shared" si="28"/>
        <v>-1.361384718270668E-2</v>
      </c>
      <c r="H254" s="21">
        <f t="shared" si="33"/>
        <v>8.4805699331131272</v>
      </c>
      <c r="I254" s="22">
        <f t="shared" si="29"/>
        <v>7.4805699331131272</v>
      </c>
      <c r="J254" s="19">
        <f t="shared" si="34"/>
        <v>1.7383400656212853</v>
      </c>
      <c r="K254" s="22">
        <f t="shared" si="30"/>
        <v>0.73834006562128529</v>
      </c>
      <c r="L254" s="19">
        <f t="shared" si="35"/>
        <v>1.1563919427603009</v>
      </c>
      <c r="M254" s="22">
        <f t="shared" si="31"/>
        <v>0.15639194276030088</v>
      </c>
    </row>
    <row r="255" spans="1:13" x14ac:dyDescent="0.35">
      <c r="A255" s="20">
        <v>44200</v>
      </c>
      <c r="B255" s="19">
        <v>243.25666809082</v>
      </c>
      <c r="C255" s="19">
        <v>126.239692687988</v>
      </c>
      <c r="D255" s="19">
        <v>346.23129272460898</v>
      </c>
      <c r="E255" s="19">
        <f t="shared" si="32"/>
        <v>7.3173689061317949E-3</v>
      </c>
      <c r="F255" s="19">
        <f t="shared" si="27"/>
        <v>1.2363589641283403E-2</v>
      </c>
      <c r="G255" s="19">
        <f t="shared" si="28"/>
        <v>6.8872530289419377E-3</v>
      </c>
      <c r="H255" s="21">
        <f t="shared" si="33"/>
        <v>8.5426253918479667</v>
      </c>
      <c r="I255" s="22">
        <f t="shared" si="29"/>
        <v>7.5426253918479667</v>
      </c>
      <c r="J255" s="19">
        <f t="shared" si="34"/>
        <v>1.7598321888496287</v>
      </c>
      <c r="K255" s="22">
        <f t="shared" si="30"/>
        <v>0.75983218884962866</v>
      </c>
      <c r="L255" s="19">
        <f t="shared" si="35"/>
        <v>1.1643563066707208</v>
      </c>
      <c r="M255" s="22">
        <f t="shared" si="31"/>
        <v>0.16435630667072076</v>
      </c>
    </row>
    <row r="256" spans="1:13" x14ac:dyDescent="0.35">
      <c r="A256" s="20">
        <v>44201</v>
      </c>
      <c r="B256" s="19">
        <v>245.03666687011699</v>
      </c>
      <c r="C256" s="19">
        <v>127.80046844482401</v>
      </c>
      <c r="D256" s="19">
        <v>348.61587524414102</v>
      </c>
      <c r="E256" s="19">
        <f t="shared" si="32"/>
        <v>2.8390302267498724E-2</v>
      </c>
      <c r="F256" s="19">
        <f t="shared" si="27"/>
        <v>-3.3661266750648094E-2</v>
      </c>
      <c r="G256" s="19">
        <f t="shared" si="28"/>
        <v>5.9784942283176087E-3</v>
      </c>
      <c r="H256" s="21">
        <f t="shared" si="33"/>
        <v>8.7851531088805395</v>
      </c>
      <c r="I256" s="22">
        <f t="shared" si="29"/>
        <v>7.7851531088805395</v>
      </c>
      <c r="J256" s="19">
        <f t="shared" si="34"/>
        <v>1.7005940081043844</v>
      </c>
      <c r="K256" s="22">
        <f t="shared" si="30"/>
        <v>0.70059400810438444</v>
      </c>
      <c r="L256" s="19">
        <f t="shared" si="35"/>
        <v>1.1713174041298569</v>
      </c>
      <c r="M256" s="22">
        <f t="shared" si="31"/>
        <v>0.17131740412985685</v>
      </c>
    </row>
    <row r="257" spans="1:13" x14ac:dyDescent="0.35">
      <c r="A257" s="20">
        <v>44202</v>
      </c>
      <c r="B257" s="19">
        <v>251.99333190918</v>
      </c>
      <c r="C257" s="19">
        <v>123.498542785645</v>
      </c>
      <c r="D257" s="19">
        <v>350.70007324218801</v>
      </c>
      <c r="E257" s="19">
        <f t="shared" si="32"/>
        <v>7.944656360858135E-2</v>
      </c>
      <c r="F257" s="19">
        <f t="shared" si="27"/>
        <v>3.4123132220324794E-2</v>
      </c>
      <c r="G257" s="19">
        <f t="shared" si="28"/>
        <v>1.4857454136622516E-2</v>
      </c>
      <c r="H257" s="21">
        <f t="shared" si="33"/>
        <v>9.4831033341563433</v>
      </c>
      <c r="I257" s="22">
        <f t="shared" si="29"/>
        <v>8.4831033341563433</v>
      </c>
      <c r="J257" s="19">
        <f t="shared" si="34"/>
        <v>1.7586236022960224</v>
      </c>
      <c r="K257" s="22">
        <f t="shared" si="30"/>
        <v>0.75862360229602244</v>
      </c>
      <c r="L257" s="19">
        <f t="shared" si="35"/>
        <v>1.1887201987411438</v>
      </c>
      <c r="M257" s="22">
        <f t="shared" si="31"/>
        <v>0.18872019874114376</v>
      </c>
    </row>
    <row r="258" spans="1:13" x14ac:dyDescent="0.35">
      <c r="A258" s="20">
        <v>44203</v>
      </c>
      <c r="B258" s="19">
        <v>272.01333618164102</v>
      </c>
      <c r="C258" s="19">
        <v>127.712699890137</v>
      </c>
      <c r="D258" s="19">
        <v>355.91058349609398</v>
      </c>
      <c r="E258" s="19">
        <f t="shared" si="32"/>
        <v>7.8402994704674336E-2</v>
      </c>
      <c r="F258" s="19">
        <f t="shared" si="27"/>
        <v>8.6312309661157414E-3</v>
      </c>
      <c r="G258" s="19">
        <f t="shared" si="28"/>
        <v>5.6975027091159822E-3</v>
      </c>
      <c r="H258" s="21">
        <f t="shared" si="33"/>
        <v>10.226607034648081</v>
      </c>
      <c r="I258" s="22">
        <f t="shared" si="29"/>
        <v>9.2266070346480813</v>
      </c>
      <c r="J258" s="19">
        <f t="shared" si="34"/>
        <v>1.7738026887899021</v>
      </c>
      <c r="K258" s="22">
        <f t="shared" si="30"/>
        <v>0.7738026887899021</v>
      </c>
      <c r="L258" s="19">
        <f t="shared" si="35"/>
        <v>1.1954929352938524</v>
      </c>
      <c r="M258" s="22">
        <f t="shared" si="31"/>
        <v>0.19549293529385237</v>
      </c>
    </row>
    <row r="259" spans="1:13" x14ac:dyDescent="0.35">
      <c r="A259" s="20">
        <v>44204</v>
      </c>
      <c r="B259" s="19">
        <v>293.33999633789102</v>
      </c>
      <c r="C259" s="19">
        <v>128.815017700195</v>
      </c>
      <c r="D259" s="19">
        <v>357.93838500976602</v>
      </c>
      <c r="E259" s="19">
        <f t="shared" si="32"/>
        <v>-7.8214117215008747E-2</v>
      </c>
      <c r="F259" s="19">
        <f t="shared" ref="F259:F322" si="36">(C260-C259)/C259</f>
        <v>-2.3248816841364855E-2</v>
      </c>
      <c r="G259" s="19">
        <f t="shared" ref="G259:G322" si="37">(D260-D259)/D259</f>
        <v>-6.740685953743668E-3</v>
      </c>
      <c r="H259" s="21">
        <f t="shared" si="33"/>
        <v>9.4267419933282834</v>
      </c>
      <c r="I259" s="22">
        <f t="shared" ref="I259:I322" si="38">H259-1</f>
        <v>8.4267419933282834</v>
      </c>
      <c r="J259" s="19">
        <f t="shared" si="34"/>
        <v>1.7325638749655052</v>
      </c>
      <c r="K259" s="22">
        <f t="shared" ref="K259:K322" si="39">J259-1</f>
        <v>0.73256387496550524</v>
      </c>
      <c r="L259" s="19">
        <f t="shared" si="35"/>
        <v>1.1874344928571172</v>
      </c>
      <c r="M259" s="22">
        <f t="shared" ref="M259:M322" si="40">L259-1</f>
        <v>0.18743449285711722</v>
      </c>
    </row>
    <row r="260" spans="1:13" x14ac:dyDescent="0.35">
      <c r="A260" s="20">
        <v>44207</v>
      </c>
      <c r="B260" s="19">
        <v>270.39666748046898</v>
      </c>
      <c r="C260" s="19">
        <v>125.82022094726599</v>
      </c>
      <c r="D260" s="19">
        <v>355.525634765625</v>
      </c>
      <c r="E260" s="19">
        <f t="shared" ref="E260:E323" si="41">(B261-B260)/B260</f>
        <v>4.7152947996006445E-2</v>
      </c>
      <c r="F260" s="19">
        <f t="shared" si="36"/>
        <v>-1.3954454619944177E-3</v>
      </c>
      <c r="G260" s="19">
        <f t="shared" si="37"/>
        <v>2.1116126334034768E-4</v>
      </c>
      <c r="H260" s="21">
        <f t="shared" ref="H260:H323" si="42">H259 * (1 + E260)</f>
        <v>9.8712406683114615</v>
      </c>
      <c r="I260" s="22">
        <f t="shared" si="38"/>
        <v>8.8712406683114615</v>
      </c>
      <c r="J260" s="19">
        <f t="shared" ref="J260:J323" si="43">J259*(1+F260)</f>
        <v>1.7301461765685691</v>
      </c>
      <c r="K260" s="22">
        <f t="shared" si="39"/>
        <v>0.73014617656856906</v>
      </c>
      <c r="L260" s="19">
        <f t="shared" ref="L260:L323" si="44">L259*(1+G260)</f>
        <v>1.1876852330247629</v>
      </c>
      <c r="M260" s="22">
        <f t="shared" si="40"/>
        <v>0.18768523302476292</v>
      </c>
    </row>
    <row r="261" spans="1:13" x14ac:dyDescent="0.35">
      <c r="A261" s="20">
        <v>44208</v>
      </c>
      <c r="B261" s="19">
        <v>283.14666748046898</v>
      </c>
      <c r="C261" s="19">
        <v>125.644645690918</v>
      </c>
      <c r="D261" s="19">
        <v>355.60070800781199</v>
      </c>
      <c r="E261" s="19">
        <f t="shared" si="41"/>
        <v>5.8509508899916192E-3</v>
      </c>
      <c r="F261" s="19">
        <f t="shared" si="36"/>
        <v>1.6226437206311971E-2</v>
      </c>
      <c r="G261" s="19">
        <f t="shared" si="37"/>
        <v>2.6930250137240271E-3</v>
      </c>
      <c r="H261" s="21">
        <f t="shared" si="42"/>
        <v>9.928996812685039</v>
      </c>
      <c r="I261" s="22">
        <f t="shared" si="38"/>
        <v>8.928996812685039</v>
      </c>
      <c r="J261" s="19">
        <f t="shared" si="43"/>
        <v>1.7582202848603996</v>
      </c>
      <c r="K261" s="22">
        <f t="shared" si="39"/>
        <v>0.75822028486039961</v>
      </c>
      <c r="L261" s="19">
        <f t="shared" si="44"/>
        <v>1.1908836990657292</v>
      </c>
      <c r="M261" s="22">
        <f t="shared" si="40"/>
        <v>0.19088369906572922</v>
      </c>
    </row>
    <row r="262" spans="1:13" x14ac:dyDescent="0.35">
      <c r="A262" s="20">
        <v>44209</v>
      </c>
      <c r="B262" s="19">
        <v>284.80334472656199</v>
      </c>
      <c r="C262" s="19">
        <v>127.68341064453099</v>
      </c>
      <c r="D262" s="19">
        <v>356.558349609375</v>
      </c>
      <c r="E262" s="19">
        <f t="shared" si="41"/>
        <v>-1.1013523157294664E-2</v>
      </c>
      <c r="F262" s="19">
        <f t="shared" si="36"/>
        <v>-1.512710537700326E-2</v>
      </c>
      <c r="G262" s="19">
        <f t="shared" si="37"/>
        <v>-3.501886045725479E-3</v>
      </c>
      <c r="H262" s="21">
        <f t="shared" si="42"/>
        <v>9.8196435763598284</v>
      </c>
      <c r="I262" s="22">
        <f t="shared" si="38"/>
        <v>8.8196435763598284</v>
      </c>
      <c r="J262" s="19">
        <f t="shared" si="43"/>
        <v>1.7316235013353316</v>
      </c>
      <c r="K262" s="22">
        <f t="shared" si="39"/>
        <v>0.73162350133533161</v>
      </c>
      <c r="L262" s="19">
        <f t="shared" si="44"/>
        <v>1.186713360057889</v>
      </c>
      <c r="M262" s="22">
        <f t="shared" si="40"/>
        <v>0.18671336005788897</v>
      </c>
    </row>
    <row r="263" spans="1:13" x14ac:dyDescent="0.35">
      <c r="A263" s="20">
        <v>44210</v>
      </c>
      <c r="B263" s="19">
        <v>281.66665649414102</v>
      </c>
      <c r="C263" s="19">
        <v>125.75193023681599</v>
      </c>
      <c r="D263" s="19">
        <v>355.30972290039102</v>
      </c>
      <c r="E263" s="19">
        <f t="shared" si="41"/>
        <v>-2.2295854459534425E-2</v>
      </c>
      <c r="F263" s="19">
        <f t="shared" si="36"/>
        <v>-1.3730454564780106E-2</v>
      </c>
      <c r="G263" s="19">
        <f t="shared" si="37"/>
        <v>-7.2925825590437121E-3</v>
      </c>
      <c r="H263" s="21">
        <f t="shared" si="42"/>
        <v>9.6007062323368082</v>
      </c>
      <c r="I263" s="22">
        <f t="shared" si="38"/>
        <v>8.6007062323368082</v>
      </c>
      <c r="J263" s="19">
        <f t="shared" si="43"/>
        <v>1.7078475235269415</v>
      </c>
      <c r="K263" s="22">
        <f t="shared" si="39"/>
        <v>0.70784752352694147</v>
      </c>
      <c r="L263" s="19">
        <f t="shared" si="44"/>
        <v>1.1780591549057466</v>
      </c>
      <c r="M263" s="22">
        <f t="shared" si="40"/>
        <v>0.17805915490574664</v>
      </c>
    </row>
    <row r="264" spans="1:13" x14ac:dyDescent="0.35">
      <c r="A264" s="20">
        <v>44211</v>
      </c>
      <c r="B264" s="19">
        <v>275.38665771484398</v>
      </c>
      <c r="C264" s="19">
        <v>124.02529907226599</v>
      </c>
      <c r="D264" s="19">
        <v>352.71859741210898</v>
      </c>
      <c r="E264" s="19">
        <f t="shared" si="41"/>
        <v>2.2259629183486125E-2</v>
      </c>
      <c r="F264" s="19">
        <f t="shared" si="36"/>
        <v>5.4271454094765564E-3</v>
      </c>
      <c r="G264" s="19">
        <f t="shared" si="37"/>
        <v>7.8516974086009651E-3</v>
      </c>
      <c r="H264" s="21">
        <f t="shared" si="42"/>
        <v>9.8144143929682102</v>
      </c>
      <c r="I264" s="22">
        <f t="shared" si="38"/>
        <v>8.8144143929682102</v>
      </c>
      <c r="J264" s="19">
        <f t="shared" si="43"/>
        <v>1.7171162603743366</v>
      </c>
      <c r="K264" s="22">
        <f t="shared" si="39"/>
        <v>0.71711626037433662</v>
      </c>
      <c r="L264" s="19">
        <f t="shared" si="44"/>
        <v>1.1873089189194987</v>
      </c>
      <c r="M264" s="22">
        <f t="shared" si="40"/>
        <v>0.18730891891949875</v>
      </c>
    </row>
    <row r="265" spans="1:13" x14ac:dyDescent="0.35">
      <c r="A265" s="20">
        <v>44215</v>
      </c>
      <c r="B265" s="19">
        <v>281.51666259765602</v>
      </c>
      <c r="C265" s="19">
        <v>124.698402404785</v>
      </c>
      <c r="D265" s="19">
        <v>355.488037109375</v>
      </c>
      <c r="E265" s="19">
        <f t="shared" si="41"/>
        <v>6.985997867908547E-3</v>
      </c>
      <c r="F265" s="19">
        <f t="shared" si="36"/>
        <v>3.2855824193492471E-2</v>
      </c>
      <c r="G265" s="19">
        <f t="shared" si="37"/>
        <v>1.3838706553695967E-2</v>
      </c>
      <c r="H265" s="21">
        <f t="shared" si="42"/>
        <v>9.8829778709922564</v>
      </c>
      <c r="I265" s="22">
        <f t="shared" si="38"/>
        <v>8.8829778709922564</v>
      </c>
      <c r="J265" s="19">
        <f t="shared" si="43"/>
        <v>1.7735335303449831</v>
      </c>
      <c r="K265" s="22">
        <f t="shared" si="39"/>
        <v>0.77353353034498307</v>
      </c>
      <c r="L265" s="19">
        <f t="shared" si="44"/>
        <v>1.2037397386370117</v>
      </c>
      <c r="M265" s="22">
        <f t="shared" si="40"/>
        <v>0.20373973863701167</v>
      </c>
    </row>
    <row r="266" spans="1:13" x14ac:dyDescent="0.35">
      <c r="A266" s="20">
        <v>44216</v>
      </c>
      <c r="B266" s="19">
        <v>283.48333740234398</v>
      </c>
      <c r="C266" s="19">
        <v>128.79547119140599</v>
      </c>
      <c r="D266" s="19">
        <v>360.40753173828102</v>
      </c>
      <c r="E266" s="19">
        <f t="shared" si="41"/>
        <v>-6.4201562634909511E-3</v>
      </c>
      <c r="F266" s="19">
        <f t="shared" si="36"/>
        <v>3.6658634195579201E-2</v>
      </c>
      <c r="G266" s="19">
        <f t="shared" si="37"/>
        <v>9.1186717781083281E-4</v>
      </c>
      <c r="H266" s="21">
        <f t="shared" si="42"/>
        <v>9.8195276087118639</v>
      </c>
      <c r="I266" s="22">
        <f t="shared" si="38"/>
        <v>8.8195276087118639</v>
      </c>
      <c r="J266" s="19">
        <f t="shared" si="43"/>
        <v>1.838548847267494</v>
      </c>
      <c r="K266" s="22">
        <f t="shared" si="39"/>
        <v>0.83854884726749401</v>
      </c>
      <c r="L266" s="19">
        <f t="shared" si="44"/>
        <v>1.2048373893953013</v>
      </c>
      <c r="M266" s="22">
        <f t="shared" si="40"/>
        <v>0.20483738939530127</v>
      </c>
    </row>
    <row r="267" spans="1:13" x14ac:dyDescent="0.35">
      <c r="A267" s="20">
        <v>44217</v>
      </c>
      <c r="B267" s="19">
        <v>281.663330078125</v>
      </c>
      <c r="C267" s="19">
        <v>133.51693725585901</v>
      </c>
      <c r="D267" s="19">
        <v>360.73617553710898</v>
      </c>
      <c r="E267" s="19">
        <f t="shared" si="41"/>
        <v>1.9526425140838433E-3</v>
      </c>
      <c r="F267" s="19">
        <f t="shared" si="36"/>
        <v>1.607363791727353E-2</v>
      </c>
      <c r="G267" s="19">
        <f t="shared" si="37"/>
        <v>-3.5394133446469667E-3</v>
      </c>
      <c r="H267" s="21">
        <f t="shared" si="42"/>
        <v>9.8387016357888548</v>
      </c>
      <c r="I267" s="22">
        <f t="shared" si="38"/>
        <v>8.8387016357888548</v>
      </c>
      <c r="J267" s="19">
        <f t="shared" si="43"/>
        <v>1.8681010157316922</v>
      </c>
      <c r="K267" s="22">
        <f t="shared" si="39"/>
        <v>0.86810101573169218</v>
      </c>
      <c r="L267" s="19">
        <f t="shared" si="44"/>
        <v>1.200572971861146</v>
      </c>
      <c r="M267" s="22">
        <f t="shared" si="40"/>
        <v>0.20057297186114598</v>
      </c>
    </row>
    <row r="268" spans="1:13" x14ac:dyDescent="0.35">
      <c r="A268" s="20">
        <v>44218</v>
      </c>
      <c r="B268" s="19">
        <v>282.21331787109398</v>
      </c>
      <c r="C268" s="19">
        <v>135.66304016113301</v>
      </c>
      <c r="D268" s="19">
        <v>359.45938110351602</v>
      </c>
      <c r="E268" s="19">
        <f t="shared" si="41"/>
        <v>4.0347806114604132E-2</v>
      </c>
      <c r="F268" s="19">
        <f t="shared" si="36"/>
        <v>2.7683745007344839E-2</v>
      </c>
      <c r="G268" s="19">
        <f t="shared" si="37"/>
        <v>3.9435373742485423E-3</v>
      </c>
      <c r="H268" s="21">
        <f t="shared" si="42"/>
        <v>10.235671661809102</v>
      </c>
      <c r="I268" s="22">
        <f t="shared" si="38"/>
        <v>9.2356716618091017</v>
      </c>
      <c r="J268" s="19">
        <f t="shared" si="43"/>
        <v>1.9198170478991703</v>
      </c>
      <c r="K268" s="22">
        <f t="shared" si="39"/>
        <v>0.91981704789917029</v>
      </c>
      <c r="L268" s="19">
        <f t="shared" si="44"/>
        <v>1.2053074762461931</v>
      </c>
      <c r="M268" s="22">
        <f t="shared" si="40"/>
        <v>0.20530747624619305</v>
      </c>
    </row>
    <row r="269" spans="1:13" x14ac:dyDescent="0.35">
      <c r="A269" s="20">
        <v>44221</v>
      </c>
      <c r="B269" s="19">
        <v>293.60000610351602</v>
      </c>
      <c r="C269" s="19">
        <v>139.418701171875</v>
      </c>
      <c r="D269" s="19">
        <v>360.87692260742199</v>
      </c>
      <c r="E269" s="19">
        <f t="shared" si="41"/>
        <v>2.5999188207471171E-3</v>
      </c>
      <c r="F269" s="19">
        <f t="shared" si="36"/>
        <v>1.6794455564132027E-3</v>
      </c>
      <c r="G269" s="19">
        <f t="shared" si="37"/>
        <v>-1.5608172874654938E-3</v>
      </c>
      <c r="H269" s="21">
        <f t="shared" si="42"/>
        <v>10.262283577205627</v>
      </c>
      <c r="I269" s="22">
        <f t="shared" si="38"/>
        <v>9.2622835772056273</v>
      </c>
      <c r="J269" s="19">
        <f t="shared" si="43"/>
        <v>1.9230412761093911</v>
      </c>
      <c r="K269" s="22">
        <f t="shared" si="39"/>
        <v>0.92304127610939113</v>
      </c>
      <c r="L269" s="19">
        <f t="shared" si="44"/>
        <v>1.2034262115005565</v>
      </c>
      <c r="M269" s="22">
        <f t="shared" si="40"/>
        <v>0.20342621150055651</v>
      </c>
    </row>
    <row r="270" spans="1:13" x14ac:dyDescent="0.35">
      <c r="A270" s="20">
        <v>44222</v>
      </c>
      <c r="B270" s="19">
        <v>294.36334228515602</v>
      </c>
      <c r="C270" s="19">
        <v>139.65284729003901</v>
      </c>
      <c r="D270" s="19">
        <v>360.31365966796898</v>
      </c>
      <c r="E270" s="19">
        <f t="shared" si="41"/>
        <v>-2.1436084770641739E-2</v>
      </c>
      <c r="F270" s="19">
        <f t="shared" si="36"/>
        <v>-7.6837608602594682E-3</v>
      </c>
      <c r="G270" s="19">
        <f t="shared" si="37"/>
        <v>-2.4440155375421733E-2</v>
      </c>
      <c r="H270" s="21">
        <f t="shared" si="42"/>
        <v>10.042300396504283</v>
      </c>
      <c r="I270" s="22">
        <f t="shared" si="38"/>
        <v>9.0423003965042827</v>
      </c>
      <c r="J270" s="19">
        <f t="shared" si="43"/>
        <v>1.9082650868193585</v>
      </c>
      <c r="K270" s="22">
        <f t="shared" si="39"/>
        <v>0.90826508681935847</v>
      </c>
      <c r="L270" s="19">
        <f t="shared" si="44"/>
        <v>1.1740142879086277</v>
      </c>
      <c r="M270" s="22">
        <f t="shared" si="40"/>
        <v>0.17401428790862772</v>
      </c>
    </row>
    <row r="271" spans="1:13" x14ac:dyDescent="0.35">
      <c r="A271" s="20">
        <v>44223</v>
      </c>
      <c r="B271" s="19">
        <v>288.05334472656199</v>
      </c>
      <c r="C271" s="19">
        <v>138.57978820800801</v>
      </c>
      <c r="D271" s="19">
        <v>351.50753784179699</v>
      </c>
      <c r="E271" s="19">
        <f t="shared" si="41"/>
        <v>-3.3246240146660326E-2</v>
      </c>
      <c r="F271" s="19">
        <f t="shared" si="36"/>
        <v>-3.4985160149817854E-2</v>
      </c>
      <c r="G271" s="19">
        <f t="shared" si="37"/>
        <v>8.599868781569384E-3</v>
      </c>
      <c r="H271" s="21">
        <f t="shared" si="42"/>
        <v>9.7084316658971996</v>
      </c>
      <c r="I271" s="22">
        <f t="shared" si="38"/>
        <v>8.7084316658971996</v>
      </c>
      <c r="J271" s="19">
        <f t="shared" si="43"/>
        <v>1.8415041271486772</v>
      </c>
      <c r="K271" s="22">
        <f t="shared" si="39"/>
        <v>0.84150412714867717</v>
      </c>
      <c r="L271" s="19">
        <f t="shared" si="44"/>
        <v>1.1841106567323296</v>
      </c>
      <c r="M271" s="22">
        <f t="shared" si="40"/>
        <v>0.18411065673232963</v>
      </c>
    </row>
    <row r="272" spans="1:13" x14ac:dyDescent="0.35">
      <c r="A272" s="20">
        <v>44224</v>
      </c>
      <c r="B272" s="19">
        <v>278.47665405273398</v>
      </c>
      <c r="C272" s="19">
        <v>133.73155212402301</v>
      </c>
      <c r="D272" s="19">
        <v>354.53045654296898</v>
      </c>
      <c r="E272" s="19">
        <f t="shared" si="41"/>
        <v>-5.0153734914037608E-2</v>
      </c>
      <c r="F272" s="19">
        <f t="shared" si="36"/>
        <v>-3.7420738910230983E-2</v>
      </c>
      <c r="G272" s="19">
        <f t="shared" si="37"/>
        <v>-2.0019533015290424E-2</v>
      </c>
      <c r="H272" s="21">
        <f t="shared" si="42"/>
        <v>9.2215175576947424</v>
      </c>
      <c r="I272" s="22">
        <f t="shared" si="38"/>
        <v>8.2215175576947424</v>
      </c>
      <c r="J272" s="19">
        <f t="shared" si="43"/>
        <v>1.7725936820045336</v>
      </c>
      <c r="K272" s="22">
        <f t="shared" si="39"/>
        <v>0.7725936820045336</v>
      </c>
      <c r="L272" s="19">
        <f t="shared" si="44"/>
        <v>1.1604053143461195</v>
      </c>
      <c r="M272" s="22">
        <f t="shared" si="40"/>
        <v>0.16040531434611949</v>
      </c>
    </row>
    <row r="273" spans="1:13" x14ac:dyDescent="0.35">
      <c r="A273" s="20">
        <v>44225</v>
      </c>
      <c r="B273" s="19">
        <v>264.510009765625</v>
      </c>
      <c r="C273" s="19">
        <v>128.72721862793</v>
      </c>
      <c r="D273" s="19">
        <v>347.43292236328102</v>
      </c>
      <c r="E273" s="19">
        <f t="shared" si="41"/>
        <v>5.8321672867636142E-2</v>
      </c>
      <c r="F273" s="19">
        <f t="shared" si="36"/>
        <v>1.6520103026607162E-2</v>
      </c>
      <c r="G273" s="19">
        <f t="shared" si="37"/>
        <v>1.6645612060134356E-2</v>
      </c>
      <c r="H273" s="21">
        <f t="shared" si="42"/>
        <v>9.759331888037778</v>
      </c>
      <c r="I273" s="22">
        <f t="shared" si="38"/>
        <v>8.759331888037778</v>
      </c>
      <c r="J273" s="19">
        <f t="shared" si="43"/>
        <v>1.8018771122555612</v>
      </c>
      <c r="K273" s="22">
        <f t="shared" si="39"/>
        <v>0.80187711225556124</v>
      </c>
      <c r="L273" s="19">
        <f t="shared" si="44"/>
        <v>1.1797209710412433</v>
      </c>
      <c r="M273" s="22">
        <f t="shared" si="40"/>
        <v>0.17972097104124329</v>
      </c>
    </row>
    <row r="274" spans="1:13" x14ac:dyDescent="0.35">
      <c r="A274" s="20">
        <v>44228</v>
      </c>
      <c r="B274" s="19">
        <v>279.93667602539102</v>
      </c>
      <c r="C274" s="19">
        <v>130.85380554199199</v>
      </c>
      <c r="D274" s="19">
        <v>353.21615600585898</v>
      </c>
      <c r="E274" s="19">
        <f t="shared" si="41"/>
        <v>3.9270726531713464E-2</v>
      </c>
      <c r="F274" s="19">
        <f t="shared" si="36"/>
        <v>6.3367902202042248E-3</v>
      </c>
      <c r="G274" s="19">
        <f t="shared" si="37"/>
        <v>1.4140172437166707E-2</v>
      </c>
      <c r="H274" s="21">
        <f t="shared" si="42"/>
        <v>10.142587941745139</v>
      </c>
      <c r="I274" s="22">
        <f t="shared" si="38"/>
        <v>9.1425879417451394</v>
      </c>
      <c r="J274" s="19">
        <f t="shared" si="43"/>
        <v>1.8132952295185123</v>
      </c>
      <c r="K274" s="22">
        <f t="shared" si="39"/>
        <v>0.8132952295185123</v>
      </c>
      <c r="L274" s="19">
        <f t="shared" si="44"/>
        <v>1.1964024289995083</v>
      </c>
      <c r="M274" s="22">
        <f t="shared" si="40"/>
        <v>0.19640242899950833</v>
      </c>
    </row>
    <row r="275" spans="1:13" x14ac:dyDescent="0.35">
      <c r="A275" s="20">
        <v>44229</v>
      </c>
      <c r="B275" s="19">
        <v>290.92999267578102</v>
      </c>
      <c r="C275" s="19">
        <v>131.68299865722699</v>
      </c>
      <c r="D275" s="19">
        <v>358.210693359375</v>
      </c>
      <c r="E275" s="19">
        <f t="shared" si="41"/>
        <v>-2.0738065332561704E-2</v>
      </c>
      <c r="F275" s="19">
        <f t="shared" si="36"/>
        <v>-7.7784680075081835E-3</v>
      </c>
      <c r="G275" s="19">
        <f t="shared" si="37"/>
        <v>7.863451631003784E-4</v>
      </c>
      <c r="H275" s="21">
        <f t="shared" si="42"/>
        <v>9.9322502903679766</v>
      </c>
      <c r="I275" s="22">
        <f t="shared" si="38"/>
        <v>8.9322502903679766</v>
      </c>
      <c r="J275" s="19">
        <f t="shared" si="43"/>
        <v>1.7991905705875355</v>
      </c>
      <c r="K275" s="22">
        <f t="shared" si="39"/>
        <v>0.79919057058753551</v>
      </c>
      <c r="L275" s="19">
        <f t="shared" si="44"/>
        <v>1.1973432142626734</v>
      </c>
      <c r="M275" s="22">
        <f t="shared" si="40"/>
        <v>0.19734321426267343</v>
      </c>
    </row>
    <row r="276" spans="1:13" x14ac:dyDescent="0.35">
      <c r="A276" s="20">
        <v>44230</v>
      </c>
      <c r="B276" s="19">
        <v>284.89666748046898</v>
      </c>
      <c r="C276" s="19">
        <v>130.65870666503901</v>
      </c>
      <c r="D276" s="19">
        <v>358.49237060546898</v>
      </c>
      <c r="E276" s="19">
        <f t="shared" si="41"/>
        <v>-5.4991198109060292E-3</v>
      </c>
      <c r="F276" s="19">
        <f t="shared" si="36"/>
        <v>2.5757665468584559E-2</v>
      </c>
      <c r="G276" s="19">
        <f t="shared" si="37"/>
        <v>1.1365720053956606E-2</v>
      </c>
      <c r="H276" s="21">
        <f t="shared" si="42"/>
        <v>9.8776316560293367</v>
      </c>
      <c r="I276" s="22">
        <f t="shared" si="38"/>
        <v>8.8776316560293367</v>
      </c>
      <c r="J276" s="19">
        <f t="shared" si="43"/>
        <v>1.8455335194189608</v>
      </c>
      <c r="K276" s="22">
        <f t="shared" si="39"/>
        <v>0.84553351941896082</v>
      </c>
      <c r="L276" s="19">
        <f t="shared" si="44"/>
        <v>1.2109518820444876</v>
      </c>
      <c r="M276" s="22">
        <f t="shared" si="40"/>
        <v>0.21095188204448756</v>
      </c>
    </row>
    <row r="277" spans="1:13" x14ac:dyDescent="0.35">
      <c r="A277" s="20">
        <v>44231</v>
      </c>
      <c r="B277" s="19">
        <v>283.32998657226602</v>
      </c>
      <c r="C277" s="19">
        <v>134.024169921875</v>
      </c>
      <c r="D277" s="19">
        <v>362.56689453125</v>
      </c>
      <c r="E277" s="19">
        <f t="shared" si="41"/>
        <v>2.6353496607163071E-3</v>
      </c>
      <c r="F277" s="19">
        <f t="shared" si="36"/>
        <v>-3.0980002295259981E-3</v>
      </c>
      <c r="G277" s="19">
        <f t="shared" si="37"/>
        <v>3.9358308070843607E-3</v>
      </c>
      <c r="H277" s="21">
        <f t="shared" si="42"/>
        <v>9.9036626692627348</v>
      </c>
      <c r="I277" s="22">
        <f t="shared" si="38"/>
        <v>8.9036626692627348</v>
      </c>
      <c r="J277" s="19">
        <f t="shared" si="43"/>
        <v>1.839816056152203</v>
      </c>
      <c r="K277" s="22">
        <f t="shared" si="39"/>
        <v>0.83981605615220301</v>
      </c>
      <c r="L277" s="19">
        <f t="shared" si="44"/>
        <v>1.215717983767735</v>
      </c>
      <c r="M277" s="22">
        <f t="shared" si="40"/>
        <v>0.21571798376773499</v>
      </c>
    </row>
    <row r="278" spans="1:13" x14ac:dyDescent="0.35">
      <c r="A278" s="20">
        <v>44232</v>
      </c>
      <c r="B278" s="19">
        <v>284.07666015625</v>
      </c>
      <c r="C278" s="19">
        <v>133.608963012695</v>
      </c>
      <c r="D278" s="19">
        <v>363.993896484375</v>
      </c>
      <c r="E278" s="19">
        <f t="shared" si="41"/>
        <v>1.3130297238345461E-2</v>
      </c>
      <c r="F278" s="19">
        <f t="shared" si="36"/>
        <v>1.0970516081400409E-3</v>
      </c>
      <c r="G278" s="19">
        <f t="shared" si="37"/>
        <v>7.2219718173813403E-3</v>
      </c>
      <c r="H278" s="21">
        <f t="shared" si="42"/>
        <v>10.033700703858459</v>
      </c>
      <c r="I278" s="22">
        <f t="shared" si="38"/>
        <v>9.0337007038584591</v>
      </c>
      <c r="J278" s="19">
        <f t="shared" si="43"/>
        <v>1.8418344293152868</v>
      </c>
      <c r="K278" s="22">
        <f t="shared" si="39"/>
        <v>0.84183442931528685</v>
      </c>
      <c r="L278" s="19">
        <f t="shared" si="44"/>
        <v>1.2244978647843894</v>
      </c>
      <c r="M278" s="22">
        <f t="shared" si="40"/>
        <v>0.22449786478438938</v>
      </c>
    </row>
    <row r="279" spans="1:13" x14ac:dyDescent="0.35">
      <c r="A279" s="20">
        <v>44235</v>
      </c>
      <c r="B279" s="19">
        <v>287.80667114257801</v>
      </c>
      <c r="C279" s="19">
        <v>133.75553894043</v>
      </c>
      <c r="D279" s="19">
        <v>366.62265014648398</v>
      </c>
      <c r="E279" s="19">
        <f t="shared" si="41"/>
        <v>-1.6168321643151781E-2</v>
      </c>
      <c r="F279" s="19">
        <f t="shared" si="36"/>
        <v>-6.5738415522260544E-3</v>
      </c>
      <c r="G279" s="19">
        <f t="shared" si="37"/>
        <v>-6.6591800834578461E-4</v>
      </c>
      <c r="H279" s="21">
        <f t="shared" si="42"/>
        <v>9.8714726036073568</v>
      </c>
      <c r="I279" s="22">
        <f t="shared" si="38"/>
        <v>8.8714726036073568</v>
      </c>
      <c r="J279" s="19">
        <f t="shared" si="43"/>
        <v>1.8297265016115334</v>
      </c>
      <c r="K279" s="22">
        <f t="shared" si="39"/>
        <v>0.82972650161153338</v>
      </c>
      <c r="L279" s="19">
        <f t="shared" si="44"/>
        <v>1.2236824496050485</v>
      </c>
      <c r="M279" s="22">
        <f t="shared" si="40"/>
        <v>0.22368244960504846</v>
      </c>
    </row>
    <row r="280" spans="1:13" x14ac:dyDescent="0.35">
      <c r="A280" s="20">
        <v>44236</v>
      </c>
      <c r="B280" s="19">
        <v>283.1533203125</v>
      </c>
      <c r="C280" s="19">
        <v>132.87625122070301</v>
      </c>
      <c r="D280" s="19">
        <v>366.37850952148398</v>
      </c>
      <c r="E280" s="19">
        <f t="shared" si="41"/>
        <v>-5.2550944303996885E-2</v>
      </c>
      <c r="F280" s="19">
        <f t="shared" si="36"/>
        <v>-4.5583588208699477E-3</v>
      </c>
      <c r="G280" s="19">
        <f t="shared" si="37"/>
        <v>-4.3555069925749115E-4</v>
      </c>
      <c r="H280" s="21">
        <f t="shared" si="42"/>
        <v>9.3527173966167556</v>
      </c>
      <c r="I280" s="22">
        <f t="shared" si="38"/>
        <v>8.3527173966167556</v>
      </c>
      <c r="J280" s="19">
        <f t="shared" si="43"/>
        <v>1.821385951673133</v>
      </c>
      <c r="K280" s="22">
        <f t="shared" si="39"/>
        <v>0.821385951673133</v>
      </c>
      <c r="L280" s="19">
        <f t="shared" si="44"/>
        <v>1.2231494738584539</v>
      </c>
      <c r="M280" s="22">
        <f t="shared" si="40"/>
        <v>0.22314947385845385</v>
      </c>
    </row>
    <row r="281" spans="1:13" x14ac:dyDescent="0.35">
      <c r="A281" s="20">
        <v>44237</v>
      </c>
      <c r="B281" s="19">
        <v>268.27334594726602</v>
      </c>
      <c r="C281" s="19">
        <v>132.27055358886699</v>
      </c>
      <c r="D281" s="19">
        <v>366.21893310546898</v>
      </c>
      <c r="E281" s="19">
        <f t="shared" si="41"/>
        <v>8.4987898117323234E-3</v>
      </c>
      <c r="F281" s="19">
        <f t="shared" si="36"/>
        <v>-1.9204052196872534E-3</v>
      </c>
      <c r="G281" s="19">
        <f t="shared" si="37"/>
        <v>1.6151314029651438E-3</v>
      </c>
      <c r="H281" s="21">
        <f t="shared" si="42"/>
        <v>9.432204175939134</v>
      </c>
      <c r="I281" s="22">
        <f t="shared" si="38"/>
        <v>8.432204175939134</v>
      </c>
      <c r="J281" s="19">
        <f t="shared" si="43"/>
        <v>1.8178881525844748</v>
      </c>
      <c r="K281" s="22">
        <f t="shared" si="39"/>
        <v>0.81788815258447478</v>
      </c>
      <c r="L281" s="19">
        <f t="shared" si="44"/>
        <v>1.2251250209842028</v>
      </c>
      <c r="M281" s="22">
        <f t="shared" si="40"/>
        <v>0.22512502098420284</v>
      </c>
    </row>
    <row r="282" spans="1:13" x14ac:dyDescent="0.35">
      <c r="A282" s="20">
        <v>44238</v>
      </c>
      <c r="B282" s="19">
        <v>270.55334472656199</v>
      </c>
      <c r="C282" s="19">
        <v>132.01654052734401</v>
      </c>
      <c r="D282" s="19">
        <v>366.81042480468801</v>
      </c>
      <c r="E282" s="19">
        <f t="shared" si="41"/>
        <v>5.4949009034152398E-3</v>
      </c>
      <c r="F282" s="19">
        <f t="shared" si="36"/>
        <v>1.7761547953486598E-3</v>
      </c>
      <c r="G282" s="19">
        <f t="shared" si="37"/>
        <v>4.9395805732668253E-3</v>
      </c>
      <c r="H282" s="21">
        <f t="shared" si="42"/>
        <v>9.4840332031866996</v>
      </c>
      <c r="I282" s="22">
        <f t="shared" si="38"/>
        <v>8.4840332031866996</v>
      </c>
      <c r="J282" s="19">
        <f t="shared" si="43"/>
        <v>1.8211170033440953</v>
      </c>
      <c r="K282" s="22">
        <f t="shared" si="39"/>
        <v>0.82111700334409532</v>
      </c>
      <c r="L282" s="19">
        <f t="shared" si="44"/>
        <v>1.2311766247376794</v>
      </c>
      <c r="M282" s="22">
        <f t="shared" si="40"/>
        <v>0.23117662473767941</v>
      </c>
    </row>
    <row r="283" spans="1:13" x14ac:dyDescent="0.35">
      <c r="A283" s="20">
        <v>44239</v>
      </c>
      <c r="B283" s="19">
        <v>272.04000854492199</v>
      </c>
      <c r="C283" s="19">
        <v>132.25102233886699</v>
      </c>
      <c r="D283" s="19">
        <v>368.622314453125</v>
      </c>
      <c r="E283" s="19">
        <f t="shared" si="41"/>
        <v>-2.4383660823671268E-2</v>
      </c>
      <c r="F283" s="19">
        <f t="shared" si="36"/>
        <v>-1.6103811114147253E-2</v>
      </c>
      <c r="G283" s="19">
        <f t="shared" si="37"/>
        <v>-8.6588179036992433E-4</v>
      </c>
      <c r="H283" s="21">
        <f t="shared" si="42"/>
        <v>9.2527777543197587</v>
      </c>
      <c r="I283" s="22">
        <f t="shared" si="38"/>
        <v>8.2527777543197587</v>
      </c>
      <c r="J283" s="19">
        <f t="shared" si="43"/>
        <v>1.7917900791054802</v>
      </c>
      <c r="K283" s="22">
        <f t="shared" si="39"/>
        <v>0.79179007910548016</v>
      </c>
      <c r="L283" s="19">
        <f t="shared" si="44"/>
        <v>1.2301105713175899</v>
      </c>
      <c r="M283" s="22">
        <f t="shared" si="40"/>
        <v>0.23011057131758994</v>
      </c>
    </row>
    <row r="284" spans="1:13" x14ac:dyDescent="0.35">
      <c r="A284" s="20">
        <v>44243</v>
      </c>
      <c r="B284" s="19">
        <v>265.40667724609398</v>
      </c>
      <c r="C284" s="19">
        <v>130.12127685546901</v>
      </c>
      <c r="D284" s="19">
        <v>368.30313110351602</v>
      </c>
      <c r="E284" s="19">
        <f t="shared" si="41"/>
        <v>2.4238672272683661E-3</v>
      </c>
      <c r="F284" s="19">
        <f t="shared" si="36"/>
        <v>-1.7644355499563353E-2</v>
      </c>
      <c r="G284" s="19">
        <f t="shared" si="37"/>
        <v>2.2952205470717698E-4</v>
      </c>
      <c r="H284" s="21">
        <f t="shared" si="42"/>
        <v>9.2752052590796517</v>
      </c>
      <c r="I284" s="22">
        <f t="shared" si="38"/>
        <v>8.2752052590796517</v>
      </c>
      <c r="J284" s="19">
        <f t="shared" si="43"/>
        <v>1.7601750979691524</v>
      </c>
      <c r="K284" s="22">
        <f t="shared" si="39"/>
        <v>0.76017509796915239</v>
      </c>
      <c r="L284" s="19">
        <f t="shared" si="44"/>
        <v>1.230392908823436</v>
      </c>
      <c r="M284" s="22">
        <f t="shared" si="40"/>
        <v>0.23039290882343599</v>
      </c>
    </row>
    <row r="285" spans="1:13" x14ac:dyDescent="0.35">
      <c r="A285" s="20">
        <v>44244</v>
      </c>
      <c r="B285" s="19">
        <v>266.04998779296898</v>
      </c>
      <c r="C285" s="19">
        <v>127.82537078857401</v>
      </c>
      <c r="D285" s="19">
        <v>368.38766479492199</v>
      </c>
      <c r="E285" s="19">
        <f t="shared" si="41"/>
        <v>-1.3493691045325582E-2</v>
      </c>
      <c r="F285" s="19">
        <f t="shared" si="36"/>
        <v>-8.6363958397114287E-3</v>
      </c>
      <c r="G285" s="19">
        <f t="shared" si="37"/>
        <v>-4.2561186520749753E-3</v>
      </c>
      <c r="H285" s="21">
        <f t="shared" si="42"/>
        <v>9.150048504931652</v>
      </c>
      <c r="I285" s="22">
        <f t="shared" si="38"/>
        <v>8.150048504931652</v>
      </c>
      <c r="J285" s="19">
        <f t="shared" si="43"/>
        <v>1.7449735290758879</v>
      </c>
      <c r="K285" s="22">
        <f t="shared" si="39"/>
        <v>0.74497352907588787</v>
      </c>
      <c r="L285" s="19">
        <f t="shared" si="44"/>
        <v>1.2251562106148117</v>
      </c>
      <c r="M285" s="22">
        <f t="shared" si="40"/>
        <v>0.22515621061481172</v>
      </c>
    </row>
    <row r="286" spans="1:13" x14ac:dyDescent="0.35">
      <c r="A286" s="20">
        <v>44245</v>
      </c>
      <c r="B286" s="19">
        <v>262.45999145507801</v>
      </c>
      <c r="C286" s="19">
        <v>126.72142028808599</v>
      </c>
      <c r="D286" s="19">
        <v>366.81976318359398</v>
      </c>
      <c r="E286" s="19">
        <f t="shared" si="41"/>
        <v>-7.7218335337327125E-3</v>
      </c>
      <c r="F286" s="19">
        <f t="shared" si="36"/>
        <v>1.2335614941470577E-3</v>
      </c>
      <c r="G286" s="19">
        <f t="shared" si="37"/>
        <v>-1.7658975286938966E-3</v>
      </c>
      <c r="H286" s="21">
        <f t="shared" si="42"/>
        <v>9.0793933535509908</v>
      </c>
      <c r="I286" s="22">
        <f t="shared" si="38"/>
        <v>8.0793933535509908</v>
      </c>
      <c r="J286" s="19">
        <f t="shared" si="43"/>
        <v>1.7471260612296617</v>
      </c>
      <c r="K286" s="22">
        <f t="shared" si="39"/>
        <v>0.74712606122966174</v>
      </c>
      <c r="L286" s="19">
        <f t="shared" si="44"/>
        <v>1.2229927102902229</v>
      </c>
      <c r="M286" s="22">
        <f t="shared" si="40"/>
        <v>0.22299271029022294</v>
      </c>
    </row>
    <row r="287" spans="1:13" x14ac:dyDescent="0.35">
      <c r="A287" s="20">
        <v>44246</v>
      </c>
      <c r="B287" s="19">
        <v>260.43331909179699</v>
      </c>
      <c r="C287" s="19">
        <v>126.877738952637</v>
      </c>
      <c r="D287" s="19">
        <v>366.17199707031199</v>
      </c>
      <c r="E287" s="19">
        <f t="shared" si="41"/>
        <v>-8.5498458555598594E-2</v>
      </c>
      <c r="F287" s="19">
        <f t="shared" si="36"/>
        <v>-2.9799065178071796E-2</v>
      </c>
      <c r="G287" s="19">
        <f t="shared" si="37"/>
        <v>-7.6916512122448032E-3</v>
      </c>
      <c r="H287" s="21">
        <f t="shared" si="42"/>
        <v>8.3031192172024344</v>
      </c>
      <c r="I287" s="22">
        <f t="shared" si="38"/>
        <v>7.3031192172024344</v>
      </c>
      <c r="J287" s="19">
        <f t="shared" si="43"/>
        <v>1.6950633378567712</v>
      </c>
      <c r="K287" s="22">
        <f t="shared" si="39"/>
        <v>0.69506333785677121</v>
      </c>
      <c r="L287" s="19">
        <f t="shared" si="44"/>
        <v>1.2135858769275525</v>
      </c>
      <c r="M287" s="22">
        <f t="shared" si="40"/>
        <v>0.21358587692755249</v>
      </c>
    </row>
    <row r="288" spans="1:13" x14ac:dyDescent="0.35">
      <c r="A288" s="20">
        <v>44249</v>
      </c>
      <c r="B288" s="19">
        <v>238.16667175293</v>
      </c>
      <c r="C288" s="19">
        <v>123.09690093994099</v>
      </c>
      <c r="D288" s="19">
        <v>363.35552978515602</v>
      </c>
      <c r="E288" s="19">
        <f t="shared" si="41"/>
        <v>-2.1917429429916837E-2</v>
      </c>
      <c r="F288" s="19">
        <f t="shared" si="36"/>
        <v>-1.1110934127230804E-3</v>
      </c>
      <c r="G288" s="19">
        <f t="shared" si="37"/>
        <v>1.2143854322814453E-3</v>
      </c>
      <c r="H288" s="21">
        <f t="shared" si="42"/>
        <v>8.1211361877112136</v>
      </c>
      <c r="I288" s="22">
        <f t="shared" si="38"/>
        <v>7.1211361877112136</v>
      </c>
      <c r="J288" s="19">
        <f t="shared" si="43"/>
        <v>1.6931799641479301</v>
      </c>
      <c r="K288" s="22">
        <f t="shared" si="39"/>
        <v>0.69317996414793015</v>
      </c>
      <c r="L288" s="19">
        <f t="shared" si="44"/>
        <v>1.2150596379373158</v>
      </c>
      <c r="M288" s="22">
        <f t="shared" si="40"/>
        <v>0.21505963793731575</v>
      </c>
    </row>
    <row r="289" spans="1:13" x14ac:dyDescent="0.35">
      <c r="A289" s="20">
        <v>44250</v>
      </c>
      <c r="B289" s="19">
        <v>232.94667053222699</v>
      </c>
      <c r="C289" s="19">
        <v>122.96012878418</v>
      </c>
      <c r="D289" s="19">
        <v>363.79678344726602</v>
      </c>
      <c r="E289" s="19">
        <f t="shared" si="41"/>
        <v>6.1788072663922285E-2</v>
      </c>
      <c r="F289" s="19">
        <f t="shared" si="36"/>
        <v>-4.052211907825432E-3</v>
      </c>
      <c r="G289" s="19">
        <f t="shared" si="37"/>
        <v>1.1019224818141021E-2</v>
      </c>
      <c r="H289" s="21">
        <f t="shared" si="42"/>
        <v>8.6229255405911243</v>
      </c>
      <c r="I289" s="22">
        <f t="shared" si="38"/>
        <v>7.6229255405911243</v>
      </c>
      <c r="J289" s="19">
        <f t="shared" si="43"/>
        <v>1.6863188401351183</v>
      </c>
      <c r="K289" s="22">
        <f t="shared" si="39"/>
        <v>0.68631884013511835</v>
      </c>
      <c r="L289" s="19">
        <f t="shared" si="44"/>
        <v>1.2284486532551961</v>
      </c>
      <c r="M289" s="22">
        <f t="shared" si="40"/>
        <v>0.22844865325519614</v>
      </c>
    </row>
    <row r="290" spans="1:13" x14ac:dyDescent="0.35">
      <c r="A290" s="20">
        <v>44251</v>
      </c>
      <c r="B290" s="19">
        <v>247.33999633789099</v>
      </c>
      <c r="C290" s="19">
        <v>122.461868286133</v>
      </c>
      <c r="D290" s="19">
        <v>367.80554199218801</v>
      </c>
      <c r="E290" s="19">
        <f t="shared" si="41"/>
        <v>-8.0590824960452737E-2</v>
      </c>
      <c r="F290" s="19">
        <f t="shared" si="36"/>
        <v>-3.4782431004748343E-2</v>
      </c>
      <c r="G290" s="19">
        <f t="shared" si="37"/>
        <v>-2.4095662785677176E-2</v>
      </c>
      <c r="H290" s="21">
        <f t="shared" si="42"/>
        <v>7.9279968577023272</v>
      </c>
      <c r="I290" s="22">
        <f t="shared" si="38"/>
        <v>6.9279968577023272</v>
      </c>
      <c r="J290" s="19">
        <f t="shared" si="43"/>
        <v>1.6276645714261113</v>
      </c>
      <c r="K290" s="22">
        <f t="shared" si="39"/>
        <v>0.62766457142611132</v>
      </c>
      <c r="L290" s="19">
        <f t="shared" si="44"/>
        <v>1.1988483687568396</v>
      </c>
      <c r="M290" s="22">
        <f t="shared" si="40"/>
        <v>0.19884836875683964</v>
      </c>
    </row>
    <row r="291" spans="1:13" x14ac:dyDescent="0.35">
      <c r="A291" s="20">
        <v>44252</v>
      </c>
      <c r="B291" s="19">
        <v>227.406661987305</v>
      </c>
      <c r="C291" s="19">
        <v>118.202346801758</v>
      </c>
      <c r="D291" s="19">
        <v>358.94302368164102</v>
      </c>
      <c r="E291" s="19">
        <f t="shared" si="41"/>
        <v>-9.850152211020308E-3</v>
      </c>
      <c r="F291" s="19">
        <f t="shared" si="36"/>
        <v>2.2313922310049877E-3</v>
      </c>
      <c r="G291" s="19">
        <f t="shared" si="37"/>
        <v>-5.1525929817997683E-3</v>
      </c>
      <c r="H291" s="21">
        <f t="shared" si="42"/>
        <v>7.8499048819254691</v>
      </c>
      <c r="I291" s="22">
        <f t="shared" si="38"/>
        <v>6.8499048819254691</v>
      </c>
      <c r="J291" s="19">
        <f t="shared" si="43"/>
        <v>1.6312965295054733</v>
      </c>
      <c r="K291" s="22">
        <f t="shared" si="39"/>
        <v>0.63129652950547333</v>
      </c>
      <c r="L291" s="19">
        <f t="shared" si="44"/>
        <v>1.192671191065741</v>
      </c>
      <c r="M291" s="22">
        <f t="shared" si="40"/>
        <v>0.19267119106574104</v>
      </c>
    </row>
    <row r="292" spans="1:13" x14ac:dyDescent="0.35">
      <c r="A292" s="20">
        <v>44253</v>
      </c>
      <c r="B292" s="19">
        <v>225.16667175293</v>
      </c>
      <c r="C292" s="19">
        <v>118.466102600098</v>
      </c>
      <c r="D292" s="19">
        <v>357.09353637695301</v>
      </c>
      <c r="E292" s="19">
        <f t="shared" si="41"/>
        <v>6.3552911481922283E-2</v>
      </c>
      <c r="F292" s="19">
        <f t="shared" si="36"/>
        <v>5.3851309433806956E-2</v>
      </c>
      <c r="G292" s="19">
        <f t="shared" si="37"/>
        <v>2.4240078466891146E-2</v>
      </c>
      <c r="H292" s="21">
        <f t="shared" si="42"/>
        <v>8.3487891920279882</v>
      </c>
      <c r="I292" s="22">
        <f t="shared" si="38"/>
        <v>7.3487891920279882</v>
      </c>
      <c r="J292" s="19">
        <f t="shared" si="43"/>
        <v>1.7191439836941678</v>
      </c>
      <c r="K292" s="22">
        <f t="shared" si="39"/>
        <v>0.71914398369416777</v>
      </c>
      <c r="L292" s="19">
        <f t="shared" si="44"/>
        <v>1.2215816343223753</v>
      </c>
      <c r="M292" s="22">
        <f t="shared" si="40"/>
        <v>0.22158163432237532</v>
      </c>
    </row>
    <row r="293" spans="1:13" x14ac:dyDescent="0.35">
      <c r="A293" s="20">
        <v>44256</v>
      </c>
      <c r="B293" s="19">
        <v>239.47666931152301</v>
      </c>
      <c r="C293" s="19">
        <v>124.845657348633</v>
      </c>
      <c r="D293" s="19">
        <v>365.74951171875</v>
      </c>
      <c r="E293" s="19">
        <f t="shared" si="41"/>
        <v>-4.4527636486599104E-2</v>
      </c>
      <c r="F293" s="19">
        <f t="shared" si="36"/>
        <v>-2.0893718256861437E-2</v>
      </c>
      <c r="G293" s="19">
        <f t="shared" si="37"/>
        <v>-7.8032487601040878E-3</v>
      </c>
      <c r="H293" s="21">
        <f t="shared" si="42"/>
        <v>7.9770373417821183</v>
      </c>
      <c r="I293" s="22">
        <f t="shared" si="38"/>
        <v>6.9770373417821183</v>
      </c>
      <c r="J293" s="19">
        <f t="shared" si="43"/>
        <v>1.6832246736558834</v>
      </c>
      <c r="K293" s="22">
        <f t="shared" si="39"/>
        <v>0.68322467365588335</v>
      </c>
      <c r="L293" s="19">
        <f t="shared" si="44"/>
        <v>1.2120493289489833</v>
      </c>
      <c r="M293" s="22">
        <f t="shared" si="40"/>
        <v>0.21204932894898332</v>
      </c>
    </row>
    <row r="294" spans="1:13" x14ac:dyDescent="0.35">
      <c r="A294" s="20">
        <v>44257</v>
      </c>
      <c r="B294" s="19">
        <v>228.81333923339801</v>
      </c>
      <c r="C294" s="19">
        <v>122.237167358398</v>
      </c>
      <c r="D294" s="19">
        <v>362.89547729492199</v>
      </c>
      <c r="E294" s="19">
        <f t="shared" si="41"/>
        <v>-4.8423758283392723E-2</v>
      </c>
      <c r="F294" s="19">
        <f t="shared" si="36"/>
        <v>-2.445663333930001E-2</v>
      </c>
      <c r="G294" s="19">
        <f t="shared" si="37"/>
        <v>-1.3245500367114214E-2</v>
      </c>
      <c r="H294" s="21">
        <f t="shared" si="42"/>
        <v>7.5907592137260629</v>
      </c>
      <c r="I294" s="22">
        <f t="shared" si="38"/>
        <v>6.5907592137260629</v>
      </c>
      <c r="J294" s="19">
        <f t="shared" si="43"/>
        <v>1.6420586649846185</v>
      </c>
      <c r="K294" s="22">
        <f t="shared" si="39"/>
        <v>0.6420586649846185</v>
      </c>
      <c r="L294" s="19">
        <f t="shared" si="44"/>
        <v>1.1959951291174289</v>
      </c>
      <c r="M294" s="22">
        <f t="shared" si="40"/>
        <v>0.19599512911742889</v>
      </c>
    </row>
    <row r="295" spans="1:13" x14ac:dyDescent="0.35">
      <c r="A295" s="20">
        <v>44258</v>
      </c>
      <c r="B295" s="19">
        <v>217.73333740234401</v>
      </c>
      <c r="C295" s="19">
        <v>119.24765777587901</v>
      </c>
      <c r="D295" s="19">
        <v>358.08874511718801</v>
      </c>
      <c r="E295" s="19">
        <f t="shared" si="41"/>
        <v>-4.862218183112748E-2</v>
      </c>
      <c r="F295" s="19">
        <f t="shared" si="36"/>
        <v>-1.5811678916274646E-2</v>
      </c>
      <c r="G295" s="19">
        <f t="shared" si="37"/>
        <v>-1.2375220004481869E-2</v>
      </c>
      <c r="H295" s="21">
        <f t="shared" si="42"/>
        <v>7.2216799389999684</v>
      </c>
      <c r="I295" s="22">
        <f t="shared" si="38"/>
        <v>6.2216799389999684</v>
      </c>
      <c r="J295" s="19">
        <f t="shared" si="43"/>
        <v>1.616094960612195</v>
      </c>
      <c r="K295" s="22">
        <f t="shared" si="39"/>
        <v>0.61609496061219504</v>
      </c>
      <c r="L295" s="19">
        <f t="shared" si="44"/>
        <v>1.181194426270312</v>
      </c>
      <c r="M295" s="22">
        <f t="shared" si="40"/>
        <v>0.18119442627031201</v>
      </c>
    </row>
    <row r="296" spans="1:13" x14ac:dyDescent="0.35">
      <c r="A296" s="20">
        <v>44259</v>
      </c>
      <c r="B296" s="19">
        <v>207.14666748046901</v>
      </c>
      <c r="C296" s="19">
        <v>117.36215209960901</v>
      </c>
      <c r="D296" s="19">
        <v>353.65731811523398</v>
      </c>
      <c r="E296" s="19">
        <f t="shared" si="41"/>
        <v>-3.779931353128458E-2</v>
      </c>
      <c r="F296" s="19">
        <f t="shared" si="36"/>
        <v>1.0738292903570486E-2</v>
      </c>
      <c r="G296" s="19">
        <f t="shared" si="37"/>
        <v>1.8396545652498385E-2</v>
      </c>
      <c r="H296" s="21">
        <f t="shared" si="42"/>
        <v>6.9487053947631203</v>
      </c>
      <c r="I296" s="22">
        <f t="shared" si="38"/>
        <v>5.9487053947631203</v>
      </c>
      <c r="J296" s="19">
        <f t="shared" si="43"/>
        <v>1.633449061659233</v>
      </c>
      <c r="K296" s="22">
        <f t="shared" si="39"/>
        <v>0.63344906165923298</v>
      </c>
      <c r="L296" s="19">
        <f t="shared" si="44"/>
        <v>1.2029243234576705</v>
      </c>
      <c r="M296" s="22">
        <f t="shared" si="40"/>
        <v>0.20292432345767053</v>
      </c>
    </row>
    <row r="297" spans="1:13" x14ac:dyDescent="0.35">
      <c r="A297" s="20">
        <v>44260</v>
      </c>
      <c r="B297" s="19">
        <v>199.31666564941401</v>
      </c>
      <c r="C297" s="19">
        <v>118.622421264648</v>
      </c>
      <c r="D297" s="19">
        <v>360.16339111328102</v>
      </c>
      <c r="E297" s="19">
        <f t="shared" si="41"/>
        <v>-5.8449672828541306E-2</v>
      </c>
      <c r="F297" s="19">
        <f t="shared" si="36"/>
        <v>-4.1673511028173862E-2</v>
      </c>
      <c r="G297" s="19">
        <f t="shared" si="37"/>
        <v>-4.9785482493640513E-3</v>
      </c>
      <c r="H297" s="21">
        <f t="shared" si="42"/>
        <v>6.5425558378572957</v>
      </c>
      <c r="I297" s="22">
        <f t="shared" si="38"/>
        <v>5.5425558378572957</v>
      </c>
      <c r="J297" s="19">
        <f t="shared" si="43"/>
        <v>1.5653775041742166</v>
      </c>
      <c r="K297" s="22">
        <f t="shared" si="39"/>
        <v>0.56537750417421662</v>
      </c>
      <c r="L297" s="19">
        <f t="shared" si="44"/>
        <v>1.196935506673003</v>
      </c>
      <c r="M297" s="22">
        <f t="shared" si="40"/>
        <v>0.19693550667300297</v>
      </c>
    </row>
    <row r="298" spans="1:13" x14ac:dyDescent="0.35">
      <c r="A298" s="20">
        <v>44263</v>
      </c>
      <c r="B298" s="19">
        <v>187.66667175293</v>
      </c>
      <c r="C298" s="19">
        <v>113.679008483887</v>
      </c>
      <c r="D298" s="19">
        <v>358.37030029296898</v>
      </c>
      <c r="E298" s="19">
        <f t="shared" si="41"/>
        <v>0.19641207608178038</v>
      </c>
      <c r="F298" s="19">
        <f t="shared" si="36"/>
        <v>4.0649631697966364E-2</v>
      </c>
      <c r="G298" s="19">
        <f t="shared" si="37"/>
        <v>1.4277602516138058E-2</v>
      </c>
      <c r="H298" s="21">
        <f t="shared" si="42"/>
        <v>7.8275928128518197</v>
      </c>
      <c r="I298" s="22">
        <f t="shared" si="38"/>
        <v>6.8275928128518197</v>
      </c>
      <c r="J298" s="19">
        <f t="shared" si="43"/>
        <v>1.6290095231871802</v>
      </c>
      <c r="K298" s="22">
        <f t="shared" si="39"/>
        <v>0.62900952318718018</v>
      </c>
      <c r="L298" s="19">
        <f t="shared" si="44"/>
        <v>1.2140248760747323</v>
      </c>
      <c r="M298" s="22">
        <f t="shared" si="40"/>
        <v>0.21402487607473231</v>
      </c>
    </row>
    <row r="299" spans="1:13" x14ac:dyDescent="0.35">
      <c r="A299" s="20">
        <v>44264</v>
      </c>
      <c r="B299" s="19">
        <v>224.52667236328099</v>
      </c>
      <c r="C299" s="19">
        <v>118.300018310547</v>
      </c>
      <c r="D299" s="19">
        <v>363.48696899414102</v>
      </c>
      <c r="E299" s="19">
        <f t="shared" si="41"/>
        <v>-8.1950691083235421E-3</v>
      </c>
      <c r="F299" s="19">
        <f t="shared" si="36"/>
        <v>-9.1665581052773667E-3</v>
      </c>
      <c r="G299" s="19">
        <f t="shared" si="37"/>
        <v>6.2245497572306274E-3</v>
      </c>
      <c r="H299" s="21">
        <f t="shared" si="42"/>
        <v>7.7634451487986817</v>
      </c>
      <c r="I299" s="22">
        <f t="shared" si="38"/>
        <v>6.7634451487986817</v>
      </c>
      <c r="J299" s="19">
        <f t="shared" si="43"/>
        <v>1.6140771127388347</v>
      </c>
      <c r="K299" s="22">
        <f t="shared" si="39"/>
        <v>0.6140771127388347</v>
      </c>
      <c r="L299" s="19">
        <f t="shared" si="44"/>
        <v>1.2215816343223753</v>
      </c>
      <c r="M299" s="22">
        <f t="shared" si="40"/>
        <v>0.22158163432237532</v>
      </c>
    </row>
    <row r="300" spans="1:13" x14ac:dyDescent="0.35">
      <c r="A300" s="20">
        <v>44265</v>
      </c>
      <c r="B300" s="19">
        <v>222.68666076660199</v>
      </c>
      <c r="C300" s="19">
        <v>117.215614318848</v>
      </c>
      <c r="D300" s="19">
        <v>365.74951171875</v>
      </c>
      <c r="E300" s="19">
        <f t="shared" si="41"/>
        <v>4.7211342365311382E-2</v>
      </c>
      <c r="F300" s="19">
        <f t="shared" si="36"/>
        <v>1.650261639703714E-2</v>
      </c>
      <c r="G300" s="19">
        <f t="shared" si="37"/>
        <v>1.0139192048649052E-2</v>
      </c>
      <c r="H300" s="21">
        <f t="shared" si="42"/>
        <v>8.1299678156529325</v>
      </c>
      <c r="I300" s="22">
        <f t="shared" si="38"/>
        <v>7.1299678156529325</v>
      </c>
      <c r="J300" s="19">
        <f t="shared" si="43"/>
        <v>1.6407136081656011</v>
      </c>
      <c r="K300" s="22">
        <f t="shared" si="39"/>
        <v>0.64071360816560108</v>
      </c>
      <c r="L300" s="19">
        <f t="shared" si="44"/>
        <v>1.2339674851158726</v>
      </c>
      <c r="M300" s="22">
        <f t="shared" si="40"/>
        <v>0.23396748511587262</v>
      </c>
    </row>
    <row r="301" spans="1:13" x14ac:dyDescent="0.35">
      <c r="A301" s="20">
        <v>44266</v>
      </c>
      <c r="B301" s="19">
        <v>233.19999694824199</v>
      </c>
      <c r="C301" s="19">
        <v>119.149978637695</v>
      </c>
      <c r="D301" s="19">
        <v>369.45791625976602</v>
      </c>
      <c r="E301" s="19">
        <f t="shared" si="41"/>
        <v>-8.3905019925719134E-3</v>
      </c>
      <c r="F301" s="19">
        <f t="shared" si="36"/>
        <v>-7.6254259239083256E-3</v>
      </c>
      <c r="G301" s="19">
        <f t="shared" si="37"/>
        <v>1.3464782296483003E-3</v>
      </c>
      <c r="H301" s="21">
        <f t="shared" si="42"/>
        <v>8.0617533044961505</v>
      </c>
      <c r="I301" s="22">
        <f t="shared" si="38"/>
        <v>7.0617533044961505</v>
      </c>
      <c r="J301" s="19">
        <f t="shared" si="43"/>
        <v>1.6282024680841858</v>
      </c>
      <c r="K301" s="22">
        <f t="shared" si="39"/>
        <v>0.62820246808418578</v>
      </c>
      <c r="L301" s="19">
        <f t="shared" si="44"/>
        <v>1.2356289954706752</v>
      </c>
      <c r="M301" s="22">
        <f t="shared" si="40"/>
        <v>0.23562899547067517</v>
      </c>
    </row>
    <row r="302" spans="1:13" x14ac:dyDescent="0.35">
      <c r="A302" s="20">
        <v>44267</v>
      </c>
      <c r="B302" s="19">
        <v>231.24333190918</v>
      </c>
      <c r="C302" s="19">
        <v>118.241409301758</v>
      </c>
      <c r="D302" s="19">
        <v>369.95538330078102</v>
      </c>
      <c r="E302" s="19">
        <f t="shared" si="41"/>
        <v>2.0483461206221132E-2</v>
      </c>
      <c r="F302" s="19">
        <f t="shared" si="36"/>
        <v>2.4456808940529158E-2</v>
      </c>
      <c r="G302" s="19">
        <f t="shared" si="37"/>
        <v>5.9637714310786637E-3</v>
      </c>
      <c r="H302" s="21">
        <f t="shared" si="42"/>
        <v>8.2268859155629226</v>
      </c>
      <c r="I302" s="22">
        <f t="shared" si="38"/>
        <v>7.2268859155629226</v>
      </c>
      <c r="J302" s="19">
        <f t="shared" si="43"/>
        <v>1.6680231047626188</v>
      </c>
      <c r="K302" s="22">
        <f t="shared" si="39"/>
        <v>0.66802310476261884</v>
      </c>
      <c r="L302" s="19">
        <f t="shared" si="44"/>
        <v>1.2429980043732758</v>
      </c>
      <c r="M302" s="22">
        <f t="shared" si="40"/>
        <v>0.24299800437327579</v>
      </c>
    </row>
    <row r="303" spans="1:13" x14ac:dyDescent="0.35">
      <c r="A303" s="20">
        <v>44270</v>
      </c>
      <c r="B303" s="19">
        <v>235.97999572753901</v>
      </c>
      <c r="C303" s="19">
        <v>121.13321685791</v>
      </c>
      <c r="D303" s="19">
        <v>372.16171264648398</v>
      </c>
      <c r="E303" s="19">
        <f t="shared" si="41"/>
        <v>-4.3873771959403229E-2</v>
      </c>
      <c r="F303" s="19">
        <f t="shared" si="36"/>
        <v>1.2742948634499228E-2</v>
      </c>
      <c r="G303" s="19">
        <f t="shared" si="37"/>
        <v>-1.2613371305173918E-3</v>
      </c>
      <c r="H303" s="21">
        <f t="shared" si="42"/>
        <v>7.8659413989674887</v>
      </c>
      <c r="I303" s="22">
        <f t="shared" si="38"/>
        <v>6.8659413989674887</v>
      </c>
      <c r="J303" s="19">
        <f t="shared" si="43"/>
        <v>1.6892786375077669</v>
      </c>
      <c r="K303" s="22">
        <f t="shared" si="39"/>
        <v>0.68927863750776686</v>
      </c>
      <c r="L303" s="19">
        <f t="shared" si="44"/>
        <v>1.2414301648372008</v>
      </c>
      <c r="M303" s="22">
        <f t="shared" si="40"/>
        <v>0.24143016483720081</v>
      </c>
    </row>
    <row r="304" spans="1:13" x14ac:dyDescent="0.35">
      <c r="A304" s="20">
        <v>44271</v>
      </c>
      <c r="B304" s="19">
        <v>225.62666320800801</v>
      </c>
      <c r="C304" s="19">
        <v>122.676811218262</v>
      </c>
      <c r="D304" s="19">
        <v>371.69229125976602</v>
      </c>
      <c r="E304" s="19">
        <f t="shared" si="41"/>
        <v>3.683074261011824E-2</v>
      </c>
      <c r="F304" s="19">
        <f t="shared" si="36"/>
        <v>-6.4507000997283629E-3</v>
      </c>
      <c r="G304" s="19">
        <f t="shared" si="37"/>
        <v>3.4100426671996448E-3</v>
      </c>
      <c r="H304" s="21">
        <f t="shared" si="42"/>
        <v>8.1556498620191338</v>
      </c>
      <c r="I304" s="22">
        <f t="shared" si="38"/>
        <v>7.1556498620191338</v>
      </c>
      <c r="J304" s="19">
        <f t="shared" si="43"/>
        <v>1.6783816076323266</v>
      </c>
      <c r="K304" s="22">
        <f t="shared" si="39"/>
        <v>0.67838160763232658</v>
      </c>
      <c r="L304" s="19">
        <f t="shared" si="44"/>
        <v>1.2456634946676444</v>
      </c>
      <c r="M304" s="22">
        <f t="shared" si="40"/>
        <v>0.24566349466764437</v>
      </c>
    </row>
    <row r="305" spans="1:13" x14ac:dyDescent="0.35">
      <c r="A305" s="20">
        <v>44272</v>
      </c>
      <c r="B305" s="19">
        <v>233.93666076660199</v>
      </c>
      <c r="C305" s="19">
        <v>121.885459899902</v>
      </c>
      <c r="D305" s="19">
        <v>372.95977783203102</v>
      </c>
      <c r="E305" s="19">
        <f t="shared" si="41"/>
        <v>-6.9320727639513913E-2</v>
      </c>
      <c r="F305" s="19">
        <f t="shared" si="36"/>
        <v>-3.3905030311210449E-2</v>
      </c>
      <c r="G305" s="19">
        <f t="shared" si="37"/>
        <v>-1.4549781174368238E-2</v>
      </c>
      <c r="H305" s="21">
        <f t="shared" si="42"/>
        <v>7.5902942792108661</v>
      </c>
      <c r="I305" s="22">
        <f t="shared" si="38"/>
        <v>6.5902942792108661</v>
      </c>
      <c r="J305" s="19">
        <f t="shared" si="43"/>
        <v>1.6214760283517744</v>
      </c>
      <c r="K305" s="22">
        <f t="shared" si="39"/>
        <v>0.6214760283517744</v>
      </c>
      <c r="L305" s="19">
        <f t="shared" si="44"/>
        <v>1.2275393634033314</v>
      </c>
      <c r="M305" s="22">
        <f t="shared" si="40"/>
        <v>0.22753936340333136</v>
      </c>
    </row>
    <row r="306" spans="1:13" x14ac:dyDescent="0.35">
      <c r="A306" s="20">
        <v>44273</v>
      </c>
      <c r="B306" s="19">
        <v>217.72000122070301</v>
      </c>
      <c r="C306" s="19">
        <v>117.7529296875</v>
      </c>
      <c r="D306" s="19">
        <v>367.53329467773398</v>
      </c>
      <c r="E306" s="19">
        <f t="shared" si="41"/>
        <v>2.6180050626226047E-3</v>
      </c>
      <c r="F306" s="19">
        <f t="shared" si="36"/>
        <v>-4.4801411315374216E-3</v>
      </c>
      <c r="G306" s="19">
        <f t="shared" si="37"/>
        <v>-1.8502356200279628E-3</v>
      </c>
      <c r="H306" s="21">
        <f t="shared" si="42"/>
        <v>7.6101657080606353</v>
      </c>
      <c r="I306" s="22">
        <f t="shared" si="38"/>
        <v>6.6101657080606353</v>
      </c>
      <c r="J306" s="19">
        <f t="shared" si="43"/>
        <v>1.6142115869033538</v>
      </c>
      <c r="K306" s="22">
        <f t="shared" si="39"/>
        <v>0.61421158690335376</v>
      </c>
      <c r="L306" s="19">
        <f t="shared" si="44"/>
        <v>1.2252681263481762</v>
      </c>
      <c r="M306" s="22">
        <f t="shared" si="40"/>
        <v>0.22526812634817617</v>
      </c>
    </row>
    <row r="307" spans="1:13" x14ac:dyDescent="0.35">
      <c r="A307" s="20">
        <v>44274</v>
      </c>
      <c r="B307" s="19">
        <v>218.28999328613301</v>
      </c>
      <c r="C307" s="19">
        <v>117.225379943848</v>
      </c>
      <c r="D307" s="19">
        <v>366.853271484375</v>
      </c>
      <c r="E307" s="19">
        <f t="shared" si="41"/>
        <v>2.3103830299386285E-2</v>
      </c>
      <c r="F307" s="19">
        <f t="shared" si="36"/>
        <v>2.8335632394862829E-2</v>
      </c>
      <c r="G307" s="19">
        <f t="shared" si="37"/>
        <v>7.9849111325391072E-3</v>
      </c>
      <c r="H307" s="21">
        <f t="shared" si="42"/>
        <v>7.7859896851298771</v>
      </c>
      <c r="I307" s="22">
        <f t="shared" si="38"/>
        <v>6.7859896851298771</v>
      </c>
      <c r="J307" s="19">
        <f t="shared" si="43"/>
        <v>1.6599512930373754</v>
      </c>
      <c r="K307" s="22">
        <f t="shared" si="39"/>
        <v>0.65995129303737543</v>
      </c>
      <c r="L307" s="19">
        <f t="shared" si="44"/>
        <v>1.2350517834505992</v>
      </c>
      <c r="M307" s="22">
        <f t="shared" si="40"/>
        <v>0.23505178345059918</v>
      </c>
    </row>
    <row r="308" spans="1:13" x14ac:dyDescent="0.35">
      <c r="A308" s="20">
        <v>44277</v>
      </c>
      <c r="B308" s="19">
        <v>223.33332824707</v>
      </c>
      <c r="C308" s="19">
        <v>120.547035217285</v>
      </c>
      <c r="D308" s="19">
        <v>369.78256225585898</v>
      </c>
      <c r="E308" s="19">
        <f t="shared" si="41"/>
        <v>-1.1701464563658443E-2</v>
      </c>
      <c r="F308" s="19">
        <f t="shared" si="36"/>
        <v>-6.8886487956190713E-3</v>
      </c>
      <c r="G308" s="19">
        <f t="shared" si="37"/>
        <v>-7.8709024113558582E-3</v>
      </c>
      <c r="H308" s="21">
        <f t="shared" si="42"/>
        <v>7.69488220273632</v>
      </c>
      <c r="I308" s="22">
        <f t="shared" si="38"/>
        <v>6.69488220273632</v>
      </c>
      <c r="J308" s="19">
        <f t="shared" si="43"/>
        <v>1.648516471561807</v>
      </c>
      <c r="K308" s="22">
        <f t="shared" si="39"/>
        <v>0.64851647156180703</v>
      </c>
      <c r="L308" s="19">
        <f t="shared" si="44"/>
        <v>1.2253308113900885</v>
      </c>
      <c r="M308" s="22">
        <f t="shared" si="40"/>
        <v>0.22533081139008848</v>
      </c>
    </row>
    <row r="309" spans="1:13" x14ac:dyDescent="0.35">
      <c r="A309" s="20">
        <v>44278</v>
      </c>
      <c r="B309" s="19">
        <v>220.72000122070301</v>
      </c>
      <c r="C309" s="19">
        <v>119.71662902832</v>
      </c>
      <c r="D309" s="19">
        <v>366.87203979492199</v>
      </c>
      <c r="E309" s="19">
        <f t="shared" si="41"/>
        <v>-4.8160587278100048E-2</v>
      </c>
      <c r="F309" s="19">
        <f t="shared" si="36"/>
        <v>-1.9993502213746631E-2</v>
      </c>
      <c r="G309" s="19">
        <f t="shared" si="37"/>
        <v>-5.0833233305581293E-3</v>
      </c>
      <c r="H309" s="21">
        <f t="shared" si="42"/>
        <v>7.324292156816739</v>
      </c>
      <c r="I309" s="22">
        <f t="shared" si="38"/>
        <v>6.324292156816739</v>
      </c>
      <c r="J309" s="19">
        <f t="shared" si="43"/>
        <v>1.6155568538382383</v>
      </c>
      <c r="K309" s="22">
        <f t="shared" si="39"/>
        <v>0.61555685383823833</v>
      </c>
      <c r="L309" s="19">
        <f t="shared" si="44"/>
        <v>1.2191020586888974</v>
      </c>
      <c r="M309" s="22">
        <f t="shared" si="40"/>
        <v>0.21910205868889743</v>
      </c>
    </row>
    <row r="310" spans="1:13" x14ac:dyDescent="0.35">
      <c r="A310" s="20">
        <v>44279</v>
      </c>
      <c r="B310" s="19">
        <v>210.08999633789099</v>
      </c>
      <c r="C310" s="19">
        <v>117.32307434082</v>
      </c>
      <c r="D310" s="19">
        <v>365.00711059570301</v>
      </c>
      <c r="E310" s="19">
        <f t="shared" si="41"/>
        <v>1.6056627401557128E-2</v>
      </c>
      <c r="F310" s="19">
        <f t="shared" si="36"/>
        <v>4.1632824525299275E-3</v>
      </c>
      <c r="G310" s="19">
        <f t="shared" si="37"/>
        <v>5.6255760080667835E-3</v>
      </c>
      <c r="H310" s="21">
        <f t="shared" si="42"/>
        <v>7.4418955869588936</v>
      </c>
      <c r="I310" s="22">
        <f t="shared" si="38"/>
        <v>6.4418955869588936</v>
      </c>
      <c r="J310" s="19">
        <f t="shared" si="43"/>
        <v>1.6222828733388877</v>
      </c>
      <c r="K310" s="22">
        <f t="shared" si="39"/>
        <v>0.62228287333888765</v>
      </c>
      <c r="L310" s="19">
        <f t="shared" si="44"/>
        <v>1.2259602099816425</v>
      </c>
      <c r="M310" s="22">
        <f t="shared" si="40"/>
        <v>0.22596020998164246</v>
      </c>
    </row>
    <row r="311" spans="1:13" x14ac:dyDescent="0.35">
      <c r="A311" s="20">
        <v>44280</v>
      </c>
      <c r="B311" s="19">
        <v>213.46333312988301</v>
      </c>
      <c r="C311" s="19">
        <v>117.8115234375</v>
      </c>
      <c r="D311" s="19">
        <v>367.06048583984398</v>
      </c>
      <c r="E311" s="19">
        <f t="shared" si="41"/>
        <v>-3.3854382415770191E-2</v>
      </c>
      <c r="F311" s="19">
        <f t="shared" si="36"/>
        <v>5.1416312303638875E-3</v>
      </c>
      <c r="G311" s="19">
        <f t="shared" si="37"/>
        <v>1.6114866196234826E-2</v>
      </c>
      <c r="H311" s="21">
        <f t="shared" si="42"/>
        <v>7.1899548078597544</v>
      </c>
      <c r="I311" s="22">
        <f t="shared" si="38"/>
        <v>6.1899548078597544</v>
      </c>
      <c r="J311" s="19">
        <f t="shared" si="43"/>
        <v>1.6306240536249312</v>
      </c>
      <c r="K311" s="22">
        <f t="shared" si="39"/>
        <v>0.63062405362493124</v>
      </c>
      <c r="L311" s="19">
        <f t="shared" si="44"/>
        <v>1.2457163947274046</v>
      </c>
      <c r="M311" s="22">
        <f t="shared" si="40"/>
        <v>0.24571639472740459</v>
      </c>
    </row>
    <row r="312" spans="1:13" x14ac:dyDescent="0.35">
      <c r="A312" s="20">
        <v>44281</v>
      </c>
      <c r="B312" s="19">
        <v>206.23666381835901</v>
      </c>
      <c r="C312" s="19">
        <v>118.417266845703</v>
      </c>
      <c r="D312" s="19">
        <v>372.97561645507801</v>
      </c>
      <c r="E312" s="19">
        <f t="shared" si="41"/>
        <v>-1.1992667021109162E-2</v>
      </c>
      <c r="F312" s="19">
        <f t="shared" si="36"/>
        <v>1.484873451699527E-3</v>
      </c>
      <c r="G312" s="19">
        <f t="shared" si="37"/>
        <v>-5.0500484181028021E-4</v>
      </c>
      <c r="H312" s="21">
        <f t="shared" si="42"/>
        <v>7.1037280739522695</v>
      </c>
      <c r="I312" s="22">
        <f t="shared" si="38"/>
        <v>6.1037280739522695</v>
      </c>
      <c r="J312" s="19">
        <f t="shared" si="43"/>
        <v>1.6330453239918614</v>
      </c>
      <c r="K312" s="22">
        <f t="shared" si="39"/>
        <v>0.63304532399186142</v>
      </c>
      <c r="L312" s="19">
        <f t="shared" si="44"/>
        <v>1.2450873019165449</v>
      </c>
      <c r="M312" s="22">
        <f t="shared" si="40"/>
        <v>0.24508730191654493</v>
      </c>
    </row>
    <row r="313" spans="1:13" x14ac:dyDescent="0.35">
      <c r="A313" s="20">
        <v>44284</v>
      </c>
      <c r="B313" s="19">
        <v>203.76333618164099</v>
      </c>
      <c r="C313" s="19">
        <v>118.593101501465</v>
      </c>
      <c r="D313" s="19">
        <v>372.78726196289102</v>
      </c>
      <c r="E313" s="19">
        <f t="shared" si="41"/>
        <v>3.9801078851209454E-2</v>
      </c>
      <c r="F313" s="19">
        <f t="shared" si="36"/>
        <v>-1.2274325497524982E-2</v>
      </c>
      <c r="G313" s="19">
        <f t="shared" si="37"/>
        <v>-2.6529424559455402E-3</v>
      </c>
      <c r="H313" s="21">
        <f t="shared" si="42"/>
        <v>7.3864641151611945</v>
      </c>
      <c r="I313" s="22">
        <f t="shared" si="38"/>
        <v>6.3864641151611945</v>
      </c>
      <c r="J313" s="19">
        <f t="shared" si="43"/>
        <v>1.6130007941329743</v>
      </c>
      <c r="K313" s="22">
        <f t="shared" si="39"/>
        <v>0.61300079413297426</v>
      </c>
      <c r="L313" s="19">
        <f t="shared" si="44"/>
        <v>1.2417841569519319</v>
      </c>
      <c r="M313" s="22">
        <f t="shared" si="40"/>
        <v>0.24178415695193189</v>
      </c>
    </row>
    <row r="314" spans="1:13" x14ac:dyDescent="0.35">
      <c r="A314" s="20">
        <v>44285</v>
      </c>
      <c r="B314" s="19">
        <v>211.87333679199199</v>
      </c>
      <c r="C314" s="19">
        <v>117.137451171875</v>
      </c>
      <c r="D314" s="19">
        <v>371.79827880859398</v>
      </c>
      <c r="E314" s="19">
        <f t="shared" si="41"/>
        <v>5.0832205584440876E-2</v>
      </c>
      <c r="F314" s="19">
        <f t="shared" si="36"/>
        <v>1.8765566544048005E-2</v>
      </c>
      <c r="G314" s="19">
        <f t="shared" si="37"/>
        <v>4.0533244204281043E-3</v>
      </c>
      <c r="H314" s="21">
        <f t="shared" si="42"/>
        <v>7.7619343776051632</v>
      </c>
      <c r="I314" s="22">
        <f t="shared" si="38"/>
        <v>6.7619343776051632</v>
      </c>
      <c r="J314" s="19">
        <f t="shared" si="43"/>
        <v>1.6432696678708789</v>
      </c>
      <c r="K314" s="22">
        <f t="shared" si="39"/>
        <v>0.64326966787087891</v>
      </c>
      <c r="L314" s="19">
        <f t="shared" si="44"/>
        <v>1.246817511000206</v>
      </c>
      <c r="M314" s="22">
        <f t="shared" si="40"/>
        <v>0.24681751100020599</v>
      </c>
    </row>
    <row r="315" spans="1:13" x14ac:dyDescent="0.35">
      <c r="A315" s="20">
        <v>44286</v>
      </c>
      <c r="B315" s="19">
        <v>222.64332580566401</v>
      </c>
      <c r="C315" s="19">
        <v>119.33560180664099</v>
      </c>
      <c r="D315" s="19">
        <v>373.30529785156199</v>
      </c>
      <c r="E315" s="19">
        <f t="shared" si="41"/>
        <v>-9.25245592312114E-3</v>
      </c>
      <c r="F315" s="19">
        <f t="shared" si="36"/>
        <v>6.958642733494752E-3</v>
      </c>
      <c r="G315" s="19">
        <f t="shared" si="37"/>
        <v>1.0799047256859423E-2</v>
      </c>
      <c r="H315" s="21">
        <f t="shared" si="42"/>
        <v>7.6901174218982122</v>
      </c>
      <c r="I315" s="22">
        <f t="shared" si="38"/>
        <v>6.6901174218982122</v>
      </c>
      <c r="J315" s="19">
        <f t="shared" si="43"/>
        <v>1.6547045944043808</v>
      </c>
      <c r="K315" s="22">
        <f t="shared" si="39"/>
        <v>0.65470459440438078</v>
      </c>
      <c r="L315" s="19">
        <f t="shared" si="44"/>
        <v>1.2602819522221769</v>
      </c>
      <c r="M315" s="22">
        <f t="shared" si="40"/>
        <v>0.26028195222217687</v>
      </c>
    </row>
    <row r="316" spans="1:13" x14ac:dyDescent="0.35">
      <c r="A316" s="20">
        <v>44287</v>
      </c>
      <c r="B316" s="19">
        <v>220.58332824707</v>
      </c>
      <c r="C316" s="19">
        <v>120.166015625</v>
      </c>
      <c r="D316" s="19">
        <v>377.33663940429699</v>
      </c>
      <c r="E316" s="19">
        <f t="shared" si="41"/>
        <v>4.4276591227722241E-2</v>
      </c>
      <c r="F316" s="19">
        <f t="shared" si="36"/>
        <v>2.3577369463630305E-2</v>
      </c>
      <c r="G316" s="19">
        <f t="shared" si="37"/>
        <v>1.4353029912004153E-2</v>
      </c>
      <c r="H316" s="21">
        <f t="shared" si="42"/>
        <v>8.0306096074807858</v>
      </c>
      <c r="I316" s="22">
        <f t="shared" si="38"/>
        <v>7.0306096074807858</v>
      </c>
      <c r="J316" s="19">
        <f t="shared" si="43"/>
        <v>1.6937181759798194</v>
      </c>
      <c r="K316" s="22">
        <f t="shared" si="39"/>
        <v>0.69371817597981944</v>
      </c>
      <c r="L316" s="19">
        <f t="shared" si="44"/>
        <v>1.2783708167799805</v>
      </c>
      <c r="M316" s="22">
        <f t="shared" si="40"/>
        <v>0.27837081677998055</v>
      </c>
    </row>
    <row r="317" spans="1:13" x14ac:dyDescent="0.35">
      <c r="A317" s="20">
        <v>44291</v>
      </c>
      <c r="B317" s="19">
        <v>230.35000610351599</v>
      </c>
      <c r="C317" s="19">
        <v>122.999214172363</v>
      </c>
      <c r="D317" s="19">
        <v>382.75256347656199</v>
      </c>
      <c r="E317" s="19">
        <f t="shared" si="41"/>
        <v>8.2477611279784143E-4</v>
      </c>
      <c r="F317" s="19">
        <f t="shared" si="36"/>
        <v>2.4621391978945834E-3</v>
      </c>
      <c r="G317" s="19">
        <f t="shared" si="37"/>
        <v>-5.9057397060335404E-4</v>
      </c>
      <c r="H317" s="21">
        <f t="shared" si="42"/>
        <v>8.0372330624562398</v>
      </c>
      <c r="I317" s="22">
        <f t="shared" si="38"/>
        <v>7.0372330624562398</v>
      </c>
      <c r="J317" s="19">
        <f t="shared" si="43"/>
        <v>1.6978883458910858</v>
      </c>
      <c r="K317" s="22">
        <f t="shared" si="39"/>
        <v>0.69788834589108584</v>
      </c>
      <c r="L317" s="19">
        <f t="shared" si="44"/>
        <v>1.2776158442508114</v>
      </c>
      <c r="M317" s="22">
        <f t="shared" si="40"/>
        <v>0.27761584425081143</v>
      </c>
    </row>
    <row r="318" spans="1:13" x14ac:dyDescent="0.35">
      <c r="A318" s="20">
        <v>44292</v>
      </c>
      <c r="B318" s="19">
        <v>230.53999328613301</v>
      </c>
      <c r="C318" s="19">
        <v>123.302055358887</v>
      </c>
      <c r="D318" s="19">
        <v>382.52651977539102</v>
      </c>
      <c r="E318" s="19">
        <f t="shared" si="41"/>
        <v>-2.9857428208930392E-2</v>
      </c>
      <c r="F318" s="19">
        <f t="shared" si="36"/>
        <v>1.3390447031132933E-2</v>
      </c>
      <c r="G318" s="19">
        <f t="shared" si="37"/>
        <v>1.1573537597312968E-3</v>
      </c>
      <c r="H318" s="21">
        <f t="shared" si="42"/>
        <v>7.7972619532955116</v>
      </c>
      <c r="I318" s="22">
        <f t="shared" si="38"/>
        <v>6.7972619532955116</v>
      </c>
      <c r="J318" s="19">
        <f t="shared" si="43"/>
        <v>1.7206238298515184</v>
      </c>
      <c r="K318" s="22">
        <f t="shared" si="39"/>
        <v>0.7206238298515184</v>
      </c>
      <c r="L318" s="19">
        <f t="shared" si="44"/>
        <v>1.2790944977516474</v>
      </c>
      <c r="M318" s="22">
        <f t="shared" si="40"/>
        <v>0.27909449775164741</v>
      </c>
    </row>
    <row r="319" spans="1:13" x14ac:dyDescent="0.35">
      <c r="A319" s="20">
        <v>44293</v>
      </c>
      <c r="B319" s="19">
        <v>223.656661987305</v>
      </c>
      <c r="C319" s="19">
        <v>124.953125</v>
      </c>
      <c r="D319" s="19">
        <v>382.96923828125</v>
      </c>
      <c r="E319" s="19">
        <f t="shared" si="41"/>
        <v>1.912159613436305E-2</v>
      </c>
      <c r="F319" s="19">
        <f t="shared" si="36"/>
        <v>1.9233775165687132E-2</v>
      </c>
      <c r="G319" s="19">
        <f t="shared" si="37"/>
        <v>4.7465419133247925E-3</v>
      </c>
      <c r="H319" s="21">
        <f t="shared" si="42"/>
        <v>7.9463580473202642</v>
      </c>
      <c r="I319" s="22">
        <f t="shared" si="38"/>
        <v>6.9463580473202642</v>
      </c>
      <c r="J319" s="19">
        <f t="shared" si="43"/>
        <v>1.7537179217396059</v>
      </c>
      <c r="K319" s="22">
        <f t="shared" si="39"/>
        <v>0.75371792173960594</v>
      </c>
      <c r="L319" s="19">
        <f t="shared" si="44"/>
        <v>1.2851657733963286</v>
      </c>
      <c r="M319" s="22">
        <f t="shared" si="40"/>
        <v>0.28516577339632865</v>
      </c>
    </row>
    <row r="320" spans="1:13" x14ac:dyDescent="0.35">
      <c r="A320" s="20">
        <v>44294</v>
      </c>
      <c r="B320" s="19">
        <v>227.93333435058599</v>
      </c>
      <c r="C320" s="19">
        <v>127.3564453125</v>
      </c>
      <c r="D320" s="19">
        <v>384.78701782226602</v>
      </c>
      <c r="E320" s="19">
        <f t="shared" si="41"/>
        <v>-9.9151557330349922E-3</v>
      </c>
      <c r="F320" s="19">
        <f t="shared" si="36"/>
        <v>2.0251767461829891E-2</v>
      </c>
      <c r="G320" s="19">
        <f t="shared" si="37"/>
        <v>7.2703762267004209E-3</v>
      </c>
      <c r="H320" s="21">
        <f t="shared" si="42"/>
        <v>7.8675686697706277</v>
      </c>
      <c r="I320" s="22">
        <f t="shared" si="38"/>
        <v>6.8675686697706277</v>
      </c>
      <c r="J320" s="19">
        <f t="shared" si="43"/>
        <v>1.7892338092843201</v>
      </c>
      <c r="K320" s="22">
        <f t="shared" si="39"/>
        <v>0.78923380928432008</v>
      </c>
      <c r="L320" s="19">
        <f t="shared" si="44"/>
        <v>1.2945094120825982</v>
      </c>
      <c r="M320" s="22">
        <f t="shared" si="40"/>
        <v>0.29450941208259818</v>
      </c>
    </row>
    <row r="321" spans="1:13" x14ac:dyDescent="0.35">
      <c r="A321" s="20">
        <v>44295</v>
      </c>
      <c r="B321" s="19">
        <v>225.67333984375</v>
      </c>
      <c r="C321" s="19">
        <v>129.93563842773401</v>
      </c>
      <c r="D321" s="19">
        <v>387.58456420898398</v>
      </c>
      <c r="E321" s="19">
        <f t="shared" si="41"/>
        <v>3.6867412301295907E-2</v>
      </c>
      <c r="F321" s="19">
        <f t="shared" si="36"/>
        <v>-1.3233222108207874E-2</v>
      </c>
      <c r="G321" s="19">
        <f t="shared" si="37"/>
        <v>3.645562794983956E-4</v>
      </c>
      <c r="H321" s="21">
        <f t="shared" si="42"/>
        <v>8.1576255677278198</v>
      </c>
      <c r="I321" s="22">
        <f t="shared" si="38"/>
        <v>7.1576255677278198</v>
      </c>
      <c r="J321" s="19">
        <f t="shared" si="43"/>
        <v>1.7655564808825459</v>
      </c>
      <c r="K321" s="22">
        <f t="shared" si="39"/>
        <v>0.76555648088254591</v>
      </c>
      <c r="L321" s="19">
        <f t="shared" si="44"/>
        <v>1.2949813336176428</v>
      </c>
      <c r="M321" s="22">
        <f t="shared" si="40"/>
        <v>0.29498133361764278</v>
      </c>
    </row>
    <row r="322" spans="1:13" x14ac:dyDescent="0.35">
      <c r="A322" s="20">
        <v>44298</v>
      </c>
      <c r="B322" s="19">
        <v>233.99333190918</v>
      </c>
      <c r="C322" s="19">
        <v>128.21617126464801</v>
      </c>
      <c r="D322" s="19">
        <v>387.72586059570301</v>
      </c>
      <c r="E322" s="19">
        <f t="shared" si="41"/>
        <v>8.595690364784668E-2</v>
      </c>
      <c r="F322" s="19">
        <f t="shared" si="36"/>
        <v>2.4306612993927938E-2</v>
      </c>
      <c r="G322" s="19">
        <f t="shared" si="37"/>
        <v>2.9636361303719051E-3</v>
      </c>
      <c r="H322" s="21">
        <f t="shared" si="42"/>
        <v>8.8588298026482111</v>
      </c>
      <c r="I322" s="22">
        <f t="shared" si="38"/>
        <v>7.8588298026482111</v>
      </c>
      <c r="J322" s="19">
        <f t="shared" si="43"/>
        <v>1.8084711789822794</v>
      </c>
      <c r="K322" s="22">
        <f t="shared" si="39"/>
        <v>0.80847117898227938</v>
      </c>
      <c r="L322" s="19">
        <f t="shared" si="44"/>
        <v>1.2988191870861092</v>
      </c>
      <c r="M322" s="22">
        <f t="shared" si="40"/>
        <v>0.29881918708610922</v>
      </c>
    </row>
    <row r="323" spans="1:13" x14ac:dyDescent="0.35">
      <c r="A323" s="20">
        <v>44299</v>
      </c>
      <c r="B323" s="19">
        <v>254.10667419433599</v>
      </c>
      <c r="C323" s="19">
        <v>131.33267211914099</v>
      </c>
      <c r="D323" s="19">
        <v>388.87493896484398</v>
      </c>
      <c r="E323" s="19">
        <f t="shared" si="41"/>
        <v>-3.9471667046475249E-2</v>
      </c>
      <c r="F323" s="19">
        <f t="shared" ref="F323:F386" si="45">(C324-C323)/C323</f>
        <v>-1.7853221638435435E-2</v>
      </c>
      <c r="G323" s="19">
        <f t="shared" ref="G323:G386" si="46">(D324-D323)/D323</f>
        <v>-3.4150656527291057E-3</v>
      </c>
      <c r="H323" s="21">
        <f t="shared" si="42"/>
        <v>8.509157022256689</v>
      </c>
      <c r="I323" s="22">
        <f t="shared" ref="I323:I386" si="47">H323-1</f>
        <v>7.509157022256689</v>
      </c>
      <c r="J323" s="19">
        <f t="shared" si="43"/>
        <v>1.7761841421971862</v>
      </c>
      <c r="K323" s="22">
        <f t="shared" ref="K323:K386" si="48">J323-1</f>
        <v>0.77618414219718623</v>
      </c>
      <c r="L323" s="19">
        <f t="shared" si="44"/>
        <v>1.2943836342911859</v>
      </c>
      <c r="M323" s="22">
        <f t="shared" ref="M323:M386" si="49">L323-1</f>
        <v>0.29438363429118586</v>
      </c>
    </row>
    <row r="324" spans="1:13" x14ac:dyDescent="0.35">
      <c r="A324" s="20">
        <v>44300</v>
      </c>
      <c r="B324" s="19">
        <v>244.07666015625</v>
      </c>
      <c r="C324" s="19">
        <v>128.98796081543</v>
      </c>
      <c r="D324" s="19">
        <v>387.54690551757801</v>
      </c>
      <c r="E324" s="19">
        <f t="shared" ref="E324:E387" si="50">(B325-B324)/B324</f>
        <v>9.0409312239824301E-3</v>
      </c>
      <c r="F324" s="19">
        <f t="shared" si="45"/>
        <v>1.8707838485429704E-2</v>
      </c>
      <c r="G324" s="19">
        <f t="shared" si="46"/>
        <v>1.0742462263381897E-2</v>
      </c>
      <c r="H324" s="21">
        <f t="shared" ref="H324:H387" si="51">H323 * (1 + E324)</f>
        <v>8.58608772566898</v>
      </c>
      <c r="I324" s="22">
        <f t="shared" si="47"/>
        <v>7.58608772566898</v>
      </c>
      <c r="J324" s="19">
        <f t="shared" ref="J324:J387" si="52">J323*(1+F324)</f>
        <v>1.8094127082497928</v>
      </c>
      <c r="K324" s="22">
        <f t="shared" si="48"/>
        <v>0.80941270824979283</v>
      </c>
      <c r="L324" s="19">
        <f t="shared" ref="L324:L387" si="53">L323*(1+G324)</f>
        <v>1.3082885016368979</v>
      </c>
      <c r="M324" s="22">
        <f t="shared" si="49"/>
        <v>0.30828850163689792</v>
      </c>
    </row>
    <row r="325" spans="1:13" x14ac:dyDescent="0.35">
      <c r="A325" s="20">
        <v>44301</v>
      </c>
      <c r="B325" s="19">
        <v>246.28334045410199</v>
      </c>
      <c r="C325" s="19">
        <v>131.40104675293</v>
      </c>
      <c r="D325" s="19">
        <v>391.71011352539102</v>
      </c>
      <c r="E325" s="19">
        <f t="shared" si="50"/>
        <v>1.2587029151928488E-3</v>
      </c>
      <c r="F325" s="19">
        <f t="shared" si="45"/>
        <v>-2.5278990336093507E-3</v>
      </c>
      <c r="G325" s="19">
        <f t="shared" si="46"/>
        <v>3.3424338343847389E-3</v>
      </c>
      <c r="H325" s="21">
        <f t="shared" si="51"/>
        <v>8.5968950593193814</v>
      </c>
      <c r="I325" s="22">
        <f t="shared" si="47"/>
        <v>7.5968950593193814</v>
      </c>
      <c r="J325" s="19">
        <f t="shared" si="52"/>
        <v>1.8048386956132076</v>
      </c>
      <c r="K325" s="22">
        <f t="shared" si="48"/>
        <v>0.80483869561320764</v>
      </c>
      <c r="L325" s="19">
        <f t="shared" si="53"/>
        <v>1.3126613693899056</v>
      </c>
      <c r="M325" s="22">
        <f t="shared" si="49"/>
        <v>0.31266136938990563</v>
      </c>
    </row>
    <row r="326" spans="1:13" x14ac:dyDescent="0.35">
      <c r="A326" s="20">
        <v>44302</v>
      </c>
      <c r="B326" s="19">
        <v>246.593338012695</v>
      </c>
      <c r="C326" s="19">
        <v>131.06887817382801</v>
      </c>
      <c r="D326" s="19">
        <v>393.01937866210898</v>
      </c>
      <c r="E326" s="19">
        <f t="shared" si="50"/>
        <v>-3.3996584686308208E-2</v>
      </c>
      <c r="F326" s="19">
        <f t="shared" si="45"/>
        <v>5.0686110040700609E-3</v>
      </c>
      <c r="G326" s="19">
        <f t="shared" si="46"/>
        <v>-4.9130878158632546E-3</v>
      </c>
      <c r="H326" s="21">
        <f t="shared" si="51"/>
        <v>8.3046299883959254</v>
      </c>
      <c r="I326" s="22">
        <f t="shared" si="47"/>
        <v>7.3046299883959254</v>
      </c>
      <c r="J326" s="19">
        <f t="shared" si="52"/>
        <v>1.8139867208863643</v>
      </c>
      <c r="K326" s="22">
        <f t="shared" si="48"/>
        <v>0.81398672088636426</v>
      </c>
      <c r="L326" s="19">
        <f t="shared" si="53"/>
        <v>1.3062121488096017</v>
      </c>
      <c r="M326" s="22">
        <f t="shared" si="49"/>
        <v>0.30621214880960168</v>
      </c>
    </row>
    <row r="327" spans="1:13" x14ac:dyDescent="0.35">
      <c r="A327" s="20">
        <v>44305</v>
      </c>
      <c r="B327" s="19">
        <v>238.21000671386699</v>
      </c>
      <c r="C327" s="19">
        <v>131.73321533203099</v>
      </c>
      <c r="D327" s="19">
        <v>391.08843994140602</v>
      </c>
      <c r="E327" s="19">
        <f t="shared" si="50"/>
        <v>6.1010172675227447E-3</v>
      </c>
      <c r="F327" s="19">
        <f t="shared" si="45"/>
        <v>-1.2829904040974631E-2</v>
      </c>
      <c r="G327" s="19">
        <f t="shared" si="46"/>
        <v>-7.3214700122177399E-3</v>
      </c>
      <c r="H327" s="21">
        <f t="shared" si="51"/>
        <v>8.355296679355515</v>
      </c>
      <c r="I327" s="22">
        <f t="shared" si="47"/>
        <v>7.355296679355515</v>
      </c>
      <c r="J327" s="19">
        <f t="shared" si="52"/>
        <v>1.79071344532579</v>
      </c>
      <c r="K327" s="22">
        <f t="shared" si="48"/>
        <v>0.79071344532579002</v>
      </c>
      <c r="L327" s="19">
        <f t="shared" si="53"/>
        <v>1.2966487557324977</v>
      </c>
      <c r="M327" s="22">
        <f t="shared" si="49"/>
        <v>0.29664875573249772</v>
      </c>
    </row>
    <row r="328" spans="1:13" x14ac:dyDescent="0.35">
      <c r="A328" s="20">
        <v>44306</v>
      </c>
      <c r="B328" s="19">
        <v>239.663330078125</v>
      </c>
      <c r="C328" s="19">
        <v>130.04309082031199</v>
      </c>
      <c r="D328" s="19">
        <v>388.22509765625</v>
      </c>
      <c r="E328" s="19">
        <f t="shared" si="50"/>
        <v>3.4951793439895053E-2</v>
      </c>
      <c r="F328" s="19">
        <f t="shared" si="45"/>
        <v>2.9297727522368897E-3</v>
      </c>
      <c r="G328" s="19">
        <f t="shared" si="46"/>
        <v>9.461960042007795E-3</v>
      </c>
      <c r="H328" s="21">
        <f t="shared" si="51"/>
        <v>8.6473292830213904</v>
      </c>
      <c r="I328" s="22">
        <f t="shared" si="47"/>
        <v>7.6473292830213904</v>
      </c>
      <c r="J328" s="19">
        <f t="shared" si="52"/>
        <v>1.7959598287849696</v>
      </c>
      <c r="K328" s="22">
        <f t="shared" si="48"/>
        <v>0.79595982878496963</v>
      </c>
      <c r="L328" s="19">
        <f t="shared" si="53"/>
        <v>1.3089175944477578</v>
      </c>
      <c r="M328" s="22">
        <f t="shared" si="49"/>
        <v>0.30891759444775779</v>
      </c>
    </row>
    <row r="329" spans="1:13" x14ac:dyDescent="0.35">
      <c r="A329" s="20">
        <v>44307</v>
      </c>
      <c r="B329" s="19">
        <v>248.03999328613301</v>
      </c>
      <c r="C329" s="19">
        <v>130.42408752441401</v>
      </c>
      <c r="D329" s="19">
        <v>391.89846801757801</v>
      </c>
      <c r="E329" s="19">
        <f t="shared" si="50"/>
        <v>-3.2830696766992976E-2</v>
      </c>
      <c r="F329" s="19">
        <f t="shared" si="45"/>
        <v>-1.1685558995041489E-2</v>
      </c>
      <c r="G329" s="19">
        <f t="shared" si="46"/>
        <v>-9.1331159534654201E-3</v>
      </c>
      <c r="H329" s="21">
        <f t="shared" si="51"/>
        <v>8.3634314374861756</v>
      </c>
      <c r="I329" s="22">
        <f t="shared" si="47"/>
        <v>7.3634314374861756</v>
      </c>
      <c r="J329" s="19">
        <f t="shared" si="52"/>
        <v>1.7749730342529781</v>
      </c>
      <c r="K329" s="22">
        <f t="shared" si="48"/>
        <v>0.77497303425297814</v>
      </c>
      <c r="L329" s="19">
        <f t="shared" si="53"/>
        <v>1.2969630982841354</v>
      </c>
      <c r="M329" s="22">
        <f t="shared" si="49"/>
        <v>0.29696309828413536</v>
      </c>
    </row>
    <row r="330" spans="1:13" x14ac:dyDescent="0.35">
      <c r="A330" s="20">
        <v>44308</v>
      </c>
      <c r="B330" s="19">
        <v>239.89666748046901</v>
      </c>
      <c r="C330" s="19">
        <v>128.90000915527301</v>
      </c>
      <c r="D330" s="19">
        <v>388.31921386718801</v>
      </c>
      <c r="E330" s="19">
        <f t="shared" si="50"/>
        <v>1.3491908213449927E-2</v>
      </c>
      <c r="F330" s="19">
        <f t="shared" si="45"/>
        <v>1.8038633735937764E-2</v>
      </c>
      <c r="G330" s="19">
        <f t="shared" si="46"/>
        <v>1.0842516969698584E-2</v>
      </c>
      <c r="H330" s="21">
        <f t="shared" si="51"/>
        <v>8.4762700867902208</v>
      </c>
      <c r="I330" s="22">
        <f t="shared" si="47"/>
        <v>7.4762700867902208</v>
      </c>
      <c r="J330" s="19">
        <f t="shared" si="52"/>
        <v>1.8069911227090336</v>
      </c>
      <c r="K330" s="22">
        <f t="shared" si="48"/>
        <v>0.80699112270903361</v>
      </c>
      <c r="L330" s="19">
        <f t="shared" si="53"/>
        <v>1.3110254426863539</v>
      </c>
      <c r="M330" s="22">
        <f t="shared" si="49"/>
        <v>0.3110254426863539</v>
      </c>
    </row>
    <row r="331" spans="1:13" x14ac:dyDescent="0.35">
      <c r="A331" s="20">
        <v>44309</v>
      </c>
      <c r="B331" s="19">
        <v>243.13333129882801</v>
      </c>
      <c r="C331" s="19">
        <v>131.22518920898401</v>
      </c>
      <c r="D331" s="19">
        <v>392.52957153320301</v>
      </c>
      <c r="E331" s="19">
        <f t="shared" si="50"/>
        <v>1.2064715006025725E-2</v>
      </c>
      <c r="F331" s="19">
        <f t="shared" si="45"/>
        <v>2.978264818011223E-3</v>
      </c>
      <c r="G331" s="19">
        <f t="shared" si="46"/>
        <v>2.0874783254047273E-3</v>
      </c>
      <c r="H331" s="21">
        <f t="shared" si="51"/>
        <v>8.578533869701447</v>
      </c>
      <c r="I331" s="22">
        <f t="shared" si="47"/>
        <v>7.578533869701447</v>
      </c>
      <c r="J331" s="19">
        <f t="shared" si="52"/>
        <v>1.8123728207962566</v>
      </c>
      <c r="K331" s="22">
        <f t="shared" si="48"/>
        <v>0.81237282079625661</v>
      </c>
      <c r="L331" s="19">
        <f t="shared" si="53"/>
        <v>1.3137621798820158</v>
      </c>
      <c r="M331" s="22">
        <f t="shared" si="49"/>
        <v>0.31376217988201582</v>
      </c>
    </row>
    <row r="332" spans="1:13" x14ac:dyDescent="0.35">
      <c r="A332" s="20">
        <v>44312</v>
      </c>
      <c r="B332" s="19">
        <v>246.06666564941401</v>
      </c>
      <c r="C332" s="19">
        <v>131.61601257324199</v>
      </c>
      <c r="D332" s="19">
        <v>393.34896850585898</v>
      </c>
      <c r="E332" s="19">
        <f t="shared" si="50"/>
        <v>-4.5326479073682556E-2</v>
      </c>
      <c r="F332" s="19">
        <f t="shared" si="45"/>
        <v>-2.4494564833635675E-3</v>
      </c>
      <c r="G332" s="19">
        <f t="shared" si="46"/>
        <v>-2.1560587773020656E-4</v>
      </c>
      <c r="H332" s="21">
        <f t="shared" si="51"/>
        <v>8.1896991337735479</v>
      </c>
      <c r="I332" s="22">
        <f t="shared" si="47"/>
        <v>7.1896991337735479</v>
      </c>
      <c r="J332" s="19">
        <f t="shared" si="52"/>
        <v>1.8079334924400852</v>
      </c>
      <c r="K332" s="22">
        <f t="shared" si="48"/>
        <v>0.80793349244008517</v>
      </c>
      <c r="L332" s="19">
        <f t="shared" si="53"/>
        <v>1.3134789250340937</v>
      </c>
      <c r="M332" s="22">
        <f t="shared" si="49"/>
        <v>0.31347892503409369</v>
      </c>
    </row>
    <row r="333" spans="1:13" x14ac:dyDescent="0.35">
      <c r="A333" s="20">
        <v>44313</v>
      </c>
      <c r="B333" s="19">
        <v>234.913330078125</v>
      </c>
      <c r="C333" s="19">
        <v>131.29362487793</v>
      </c>
      <c r="D333" s="19">
        <v>393.26416015625</v>
      </c>
      <c r="E333" s="19">
        <f t="shared" si="50"/>
        <v>-1.4672094304230124E-2</v>
      </c>
      <c r="F333" s="19">
        <f t="shared" si="45"/>
        <v>-6.0273400105736868E-3</v>
      </c>
      <c r="G333" s="19">
        <f t="shared" si="46"/>
        <v>-2.8704502703507566E-4</v>
      </c>
      <c r="H333" s="21">
        <f t="shared" si="51"/>
        <v>8.0695390957595503</v>
      </c>
      <c r="I333" s="22">
        <f t="shared" si="47"/>
        <v>7.0695390957595503</v>
      </c>
      <c r="J333" s="19">
        <f t="shared" si="52"/>
        <v>1.7970364625646449</v>
      </c>
      <c r="K333" s="22">
        <f t="shared" si="48"/>
        <v>0.79703646256464489</v>
      </c>
      <c r="L333" s="19">
        <f t="shared" si="53"/>
        <v>1.3131018974405473</v>
      </c>
      <c r="M333" s="22">
        <f t="shared" si="49"/>
        <v>0.31310189744054728</v>
      </c>
    </row>
    <row r="334" spans="1:13" x14ac:dyDescent="0.35">
      <c r="A334" s="20">
        <v>44314</v>
      </c>
      <c r="B334" s="19">
        <v>231.46665954589801</v>
      </c>
      <c r="C334" s="19">
        <v>130.50227355957</v>
      </c>
      <c r="D334" s="19">
        <v>393.15127563476602</v>
      </c>
      <c r="E334" s="19">
        <f t="shared" si="50"/>
        <v>-2.5057551719745275E-2</v>
      </c>
      <c r="F334" s="19">
        <f t="shared" si="45"/>
        <v>-7.4889533553136275E-4</v>
      </c>
      <c r="G334" s="19">
        <f t="shared" si="46"/>
        <v>6.3726923557879782E-3</v>
      </c>
      <c r="H334" s="21">
        <f t="shared" si="51"/>
        <v>7.867336202513048</v>
      </c>
      <c r="I334" s="22">
        <f t="shared" si="47"/>
        <v>6.867336202513048</v>
      </c>
      <c r="J334" s="19">
        <f t="shared" si="52"/>
        <v>1.7956906703400504</v>
      </c>
      <c r="K334" s="22">
        <f t="shared" si="48"/>
        <v>0.79569067034005037</v>
      </c>
      <c r="L334" s="19">
        <f t="shared" si="53"/>
        <v>1.3214698918647374</v>
      </c>
      <c r="M334" s="22">
        <f t="shared" si="49"/>
        <v>0.3214698918647374</v>
      </c>
    </row>
    <row r="335" spans="1:13" x14ac:dyDescent="0.35">
      <c r="A335" s="20">
        <v>44315</v>
      </c>
      <c r="B335" s="19">
        <v>225.66667175293</v>
      </c>
      <c r="C335" s="19">
        <v>130.404541015625</v>
      </c>
      <c r="D335" s="19">
        <v>395.65670776367199</v>
      </c>
      <c r="E335" s="19">
        <f t="shared" si="50"/>
        <v>4.7917239575580382E-2</v>
      </c>
      <c r="F335" s="19">
        <f t="shared" si="45"/>
        <v>-1.5133289773969884E-2</v>
      </c>
      <c r="G335" s="19">
        <f t="shared" si="46"/>
        <v>-6.5707516437300455E-3</v>
      </c>
      <c r="H335" s="21">
        <f t="shared" si="51"/>
        <v>8.2443172361505024</v>
      </c>
      <c r="I335" s="22">
        <f t="shared" si="47"/>
        <v>7.2443172361505024</v>
      </c>
      <c r="J335" s="19">
        <f t="shared" si="52"/>
        <v>1.7685159630813803</v>
      </c>
      <c r="K335" s="22">
        <f t="shared" si="48"/>
        <v>0.76851596308138026</v>
      </c>
      <c r="L335" s="19">
        <f t="shared" si="53"/>
        <v>1.3127868414006274</v>
      </c>
      <c r="M335" s="22">
        <f t="shared" si="49"/>
        <v>0.3127868414006274</v>
      </c>
    </row>
    <row r="336" spans="1:13" x14ac:dyDescent="0.35">
      <c r="A336" s="20">
        <v>44316</v>
      </c>
      <c r="B336" s="19">
        <v>236.47999572753901</v>
      </c>
      <c r="C336" s="19">
        <v>128.43109130859401</v>
      </c>
      <c r="D336" s="19">
        <v>393.05694580078102</v>
      </c>
      <c r="E336" s="19">
        <f t="shared" si="50"/>
        <v>-3.4590632711299571E-2</v>
      </c>
      <c r="F336" s="19">
        <f t="shared" si="45"/>
        <v>8.2152964407100938E-3</v>
      </c>
      <c r="G336" s="19">
        <f t="shared" si="46"/>
        <v>2.1570394939635557E-3</v>
      </c>
      <c r="H336" s="21">
        <f t="shared" si="51"/>
        <v>7.9591410866793835</v>
      </c>
      <c r="I336" s="22">
        <f t="shared" si="47"/>
        <v>6.9591410866793835</v>
      </c>
      <c r="J336" s="19">
        <f t="shared" si="52"/>
        <v>1.7830448459782215</v>
      </c>
      <c r="K336" s="22">
        <f t="shared" si="48"/>
        <v>0.78304484597822155</v>
      </c>
      <c r="L336" s="19">
        <f t="shared" si="53"/>
        <v>1.3156185744646842</v>
      </c>
      <c r="M336" s="22">
        <f t="shared" si="49"/>
        <v>0.31561857446468422</v>
      </c>
    </row>
    <row r="337" spans="1:13" x14ac:dyDescent="0.35">
      <c r="A337" s="20">
        <v>44319</v>
      </c>
      <c r="B337" s="19">
        <v>228.30000305175801</v>
      </c>
      <c r="C337" s="19">
        <v>129.48619079589801</v>
      </c>
      <c r="D337" s="19">
        <v>393.90478515625</v>
      </c>
      <c r="E337" s="19">
        <f t="shared" si="50"/>
        <v>-1.6498740899281026E-2</v>
      </c>
      <c r="F337" s="19">
        <f t="shared" si="45"/>
        <v>-3.5385370292529812E-2</v>
      </c>
      <c r="G337" s="19">
        <f t="shared" si="46"/>
        <v>-6.1694497574738107E-3</v>
      </c>
      <c r="H337" s="21">
        <f t="shared" si="51"/>
        <v>7.8278252801094377</v>
      </c>
      <c r="I337" s="22">
        <f t="shared" si="47"/>
        <v>6.8278252801094377</v>
      </c>
      <c r="J337" s="19">
        <f t="shared" si="52"/>
        <v>1.7199511438550954</v>
      </c>
      <c r="K337" s="22">
        <f t="shared" si="48"/>
        <v>0.7199511438550954</v>
      </c>
      <c r="L337" s="19">
        <f t="shared" si="53"/>
        <v>1.3075019317695251</v>
      </c>
      <c r="M337" s="22">
        <f t="shared" si="49"/>
        <v>0.30750193176952512</v>
      </c>
    </row>
    <row r="338" spans="1:13" x14ac:dyDescent="0.35">
      <c r="A338" s="20">
        <v>44320</v>
      </c>
      <c r="B338" s="19">
        <v>224.53334045410199</v>
      </c>
      <c r="C338" s="19">
        <v>124.90427398681599</v>
      </c>
      <c r="D338" s="19">
        <v>391.474609375</v>
      </c>
      <c r="E338" s="19">
        <f t="shared" si="50"/>
        <v>-3.9489590803742239E-3</v>
      </c>
      <c r="F338" s="19">
        <f t="shared" si="45"/>
        <v>1.955354848472036E-3</v>
      </c>
      <c r="G338" s="19">
        <f t="shared" si="46"/>
        <v>3.1299111931577919E-4</v>
      </c>
      <c r="H338" s="21">
        <f t="shared" si="51"/>
        <v>7.7969135183899674</v>
      </c>
      <c r="I338" s="22">
        <f t="shared" si="47"/>
        <v>6.7969135183899674</v>
      </c>
      <c r="J338" s="19">
        <f t="shared" si="52"/>
        <v>1.7233142586633676</v>
      </c>
      <c r="K338" s="22">
        <f t="shared" si="48"/>
        <v>0.72331425866336763</v>
      </c>
      <c r="L338" s="19">
        <f t="shared" si="53"/>
        <v>1.3079111682626572</v>
      </c>
      <c r="M338" s="22">
        <f t="shared" si="49"/>
        <v>0.30791116826265719</v>
      </c>
    </row>
    <row r="339" spans="1:13" x14ac:dyDescent="0.35">
      <c r="A339" s="20">
        <v>44321</v>
      </c>
      <c r="B339" s="19">
        <v>223.64666748046901</v>
      </c>
      <c r="C339" s="19">
        <v>125.14850616455099</v>
      </c>
      <c r="D339" s="19">
        <v>391.59713745117199</v>
      </c>
      <c r="E339" s="19">
        <f t="shared" si="50"/>
        <v>-1.1029338520787149E-2</v>
      </c>
      <c r="F339" s="19">
        <f t="shared" si="45"/>
        <v>1.2802538975753612E-2</v>
      </c>
      <c r="G339" s="19">
        <f t="shared" si="46"/>
        <v>7.9855172927047174E-3</v>
      </c>
      <c r="H339" s="21">
        <f t="shared" si="51"/>
        <v>7.7109187197783431</v>
      </c>
      <c r="I339" s="22">
        <f t="shared" si="47"/>
        <v>6.7109187197783431</v>
      </c>
      <c r="J339" s="19">
        <f t="shared" si="52"/>
        <v>1.7453770566273772</v>
      </c>
      <c r="K339" s="22">
        <f t="shared" si="48"/>
        <v>0.74537705662737719</v>
      </c>
      <c r="L339" s="19">
        <f t="shared" si="53"/>
        <v>1.3183555155141404</v>
      </c>
      <c r="M339" s="22">
        <f t="shared" si="49"/>
        <v>0.31835551551414043</v>
      </c>
    </row>
    <row r="340" spans="1:13" x14ac:dyDescent="0.35">
      <c r="A340" s="20">
        <v>44322</v>
      </c>
      <c r="B340" s="19">
        <v>221.17999267578099</v>
      </c>
      <c r="C340" s="19">
        <v>126.75072479248</v>
      </c>
      <c r="D340" s="19">
        <v>394.72424316406199</v>
      </c>
      <c r="E340" s="19">
        <f t="shared" si="50"/>
        <v>1.3307460953421434E-2</v>
      </c>
      <c r="F340" s="19">
        <f t="shared" si="45"/>
        <v>5.3273033672551224E-3</v>
      </c>
      <c r="G340" s="19">
        <f t="shared" si="46"/>
        <v>7.2778445939663669E-3</v>
      </c>
      <c r="H340" s="21">
        <f t="shared" si="51"/>
        <v>7.8135314695567999</v>
      </c>
      <c r="I340" s="22">
        <f t="shared" si="47"/>
        <v>6.8135314695567999</v>
      </c>
      <c r="J340" s="19">
        <f t="shared" si="52"/>
        <v>1.7546752096982781</v>
      </c>
      <c r="K340" s="22">
        <f t="shared" si="48"/>
        <v>0.75467520969827806</v>
      </c>
      <c r="L340" s="19">
        <f t="shared" si="53"/>
        <v>1.3279503020756507</v>
      </c>
      <c r="M340" s="22">
        <f t="shared" si="49"/>
        <v>0.32795030207565068</v>
      </c>
    </row>
    <row r="341" spans="1:13" x14ac:dyDescent="0.35">
      <c r="A341" s="20">
        <v>44323</v>
      </c>
      <c r="B341" s="19">
        <v>224.12333679199199</v>
      </c>
      <c r="C341" s="19">
        <v>127.42596435546901</v>
      </c>
      <c r="D341" s="19">
        <v>397.59698486328102</v>
      </c>
      <c r="E341" s="19">
        <f t="shared" si="50"/>
        <v>-6.4443731397841028E-2</v>
      </c>
      <c r="F341" s="19">
        <f t="shared" si="45"/>
        <v>-2.5804431763045817E-2</v>
      </c>
      <c r="G341" s="19">
        <f t="shared" si="46"/>
        <v>-9.9023230531184257E-3</v>
      </c>
      <c r="H341" s="21">
        <f t="shared" si="51"/>
        <v>7.3099983462641038</v>
      </c>
      <c r="I341" s="22">
        <f t="shared" si="47"/>
        <v>6.3099983462641038</v>
      </c>
      <c r="J341" s="19">
        <f t="shared" si="52"/>
        <v>1.7093968129833108</v>
      </c>
      <c r="K341" s="22">
        <f t="shared" si="48"/>
        <v>0.70939681298331081</v>
      </c>
      <c r="L341" s="19">
        <f t="shared" si="53"/>
        <v>1.3148005091860113</v>
      </c>
      <c r="M341" s="22">
        <f t="shared" si="49"/>
        <v>0.31480050918601132</v>
      </c>
    </row>
    <row r="342" spans="1:13" x14ac:dyDescent="0.35">
      <c r="A342" s="20">
        <v>44326</v>
      </c>
      <c r="B342" s="19">
        <v>209.67999267578099</v>
      </c>
      <c r="C342" s="19">
        <v>124.137809753418</v>
      </c>
      <c r="D342" s="19">
        <v>393.65985107421898</v>
      </c>
      <c r="E342" s="19">
        <f t="shared" si="50"/>
        <v>-1.8822278764285962E-2</v>
      </c>
      <c r="F342" s="19">
        <f t="shared" si="45"/>
        <v>-7.4103046335620218E-3</v>
      </c>
      <c r="G342" s="19">
        <f t="shared" si="46"/>
        <v>-8.9249569322592346E-3</v>
      </c>
      <c r="H342" s="21">
        <f t="shared" si="51"/>
        <v>7.1724075196242509</v>
      </c>
      <c r="I342" s="22">
        <f t="shared" si="47"/>
        <v>6.1724075196242509</v>
      </c>
      <c r="J342" s="19">
        <f t="shared" si="52"/>
        <v>1.6967296618594643</v>
      </c>
      <c r="K342" s="22">
        <f t="shared" si="48"/>
        <v>0.69672966185946428</v>
      </c>
      <c r="L342" s="19">
        <f t="shared" si="53"/>
        <v>1.3030659712670136</v>
      </c>
      <c r="M342" s="22">
        <f t="shared" si="49"/>
        <v>0.30306597126701362</v>
      </c>
    </row>
    <row r="343" spans="1:13" x14ac:dyDescent="0.35">
      <c r="A343" s="20">
        <v>44327</v>
      </c>
      <c r="B343" s="19">
        <v>205.73333740234401</v>
      </c>
      <c r="C343" s="19">
        <v>123.217910766602</v>
      </c>
      <c r="D343" s="19">
        <v>390.14645385742199</v>
      </c>
      <c r="E343" s="19">
        <f t="shared" si="50"/>
        <v>-4.4248212926857905E-2</v>
      </c>
      <c r="F343" s="19">
        <f t="shared" si="45"/>
        <v>-2.4938487660195685E-2</v>
      </c>
      <c r="G343" s="19">
        <f t="shared" si="46"/>
        <v>-2.1244932952626621E-2</v>
      </c>
      <c r="H343" s="21">
        <f t="shared" si="51"/>
        <v>6.8550413044977203</v>
      </c>
      <c r="I343" s="22">
        <f t="shared" si="47"/>
        <v>5.8550413044977203</v>
      </c>
      <c r="J343" s="19">
        <f t="shared" si="52"/>
        <v>1.654415790124494</v>
      </c>
      <c r="K343" s="22">
        <f t="shared" si="48"/>
        <v>0.65441579012449402</v>
      </c>
      <c r="L343" s="19">
        <f t="shared" si="53"/>
        <v>1.2753824220745966</v>
      </c>
      <c r="M343" s="22">
        <f t="shared" si="49"/>
        <v>0.27538242207459662</v>
      </c>
    </row>
    <row r="344" spans="1:13" x14ac:dyDescent="0.35">
      <c r="A344" s="20">
        <v>44328</v>
      </c>
      <c r="B344" s="19">
        <v>196.63000488281199</v>
      </c>
      <c r="C344" s="19">
        <v>120.14504241943401</v>
      </c>
      <c r="D344" s="19">
        <v>381.85781860351602</v>
      </c>
      <c r="E344" s="19">
        <f t="shared" si="50"/>
        <v>-3.0853203980896013E-2</v>
      </c>
      <c r="F344" s="19">
        <f t="shared" si="45"/>
        <v>1.7919751968082383E-2</v>
      </c>
      <c r="G344" s="19">
        <f t="shared" si="46"/>
        <v>1.201233912666504E-2</v>
      </c>
      <c r="H344" s="21">
        <f t="shared" si="51"/>
        <v>6.643541316832585</v>
      </c>
      <c r="I344" s="22">
        <f t="shared" si="47"/>
        <v>5.643541316832585</v>
      </c>
      <c r="J344" s="19">
        <f t="shared" si="52"/>
        <v>1.6840625107356042</v>
      </c>
      <c r="K344" s="22">
        <f t="shared" si="48"/>
        <v>0.6840625107356042</v>
      </c>
      <c r="L344" s="19">
        <f t="shared" si="53"/>
        <v>1.2907027482447442</v>
      </c>
      <c r="M344" s="22">
        <f t="shared" si="49"/>
        <v>0.29070274824474418</v>
      </c>
    </row>
    <row r="345" spans="1:13" x14ac:dyDescent="0.35">
      <c r="A345" s="20">
        <v>44329</v>
      </c>
      <c r="B345" s="19">
        <v>190.56333923339801</v>
      </c>
      <c r="C345" s="19">
        <v>122.298011779785</v>
      </c>
      <c r="D345" s="19">
        <v>386.44482421875</v>
      </c>
      <c r="E345" s="19">
        <f t="shared" si="50"/>
        <v>3.1573032997117591E-2</v>
      </c>
      <c r="F345" s="19">
        <f t="shared" si="45"/>
        <v>1.9844858138054852E-2</v>
      </c>
      <c r="G345" s="19">
        <f t="shared" si="46"/>
        <v>1.5355415894339888E-2</v>
      </c>
      <c r="H345" s="21">
        <f t="shared" si="51"/>
        <v>6.853298066046654</v>
      </c>
      <c r="I345" s="22">
        <f t="shared" si="47"/>
        <v>5.853298066046654</v>
      </c>
      <c r="J345" s="19">
        <f t="shared" si="52"/>
        <v>1.7174824923567686</v>
      </c>
      <c r="K345" s="22">
        <f t="shared" si="48"/>
        <v>0.71748249235676864</v>
      </c>
      <c r="L345" s="19">
        <f t="shared" si="53"/>
        <v>1.3105220257400096</v>
      </c>
      <c r="M345" s="22">
        <f t="shared" si="49"/>
        <v>0.31052202574000964</v>
      </c>
    </row>
    <row r="346" spans="1:13" x14ac:dyDescent="0.35">
      <c r="A346" s="20">
        <v>44330</v>
      </c>
      <c r="B346" s="19">
        <v>196.580001831055</v>
      </c>
      <c r="C346" s="19">
        <v>124.72499847412099</v>
      </c>
      <c r="D346" s="19">
        <v>392.37884521484398</v>
      </c>
      <c r="E346" s="19">
        <f t="shared" si="50"/>
        <v>-2.1890982946843076E-2</v>
      </c>
      <c r="F346" s="19">
        <f t="shared" si="45"/>
        <v>-9.2587115636132682E-3</v>
      </c>
      <c r="G346" s="19">
        <f t="shared" si="46"/>
        <v>-2.5445908098569283E-3</v>
      </c>
      <c r="H346" s="21">
        <f t="shared" si="51"/>
        <v>6.7032726349531941</v>
      </c>
      <c r="I346" s="22">
        <f t="shared" si="47"/>
        <v>5.7032726349531941</v>
      </c>
      <c r="J346" s="19">
        <f t="shared" si="52"/>
        <v>1.7015808173444817</v>
      </c>
      <c r="K346" s="22">
        <f t="shared" si="48"/>
        <v>0.70158081734448174</v>
      </c>
      <c r="L346" s="19">
        <f t="shared" si="53"/>
        <v>1.3071872834371965</v>
      </c>
      <c r="M346" s="22">
        <f t="shared" si="49"/>
        <v>0.30718728343719648</v>
      </c>
    </row>
    <row r="347" spans="1:13" x14ac:dyDescent="0.35">
      <c r="A347" s="20">
        <v>44333</v>
      </c>
      <c r="B347" s="19">
        <v>192.27667236328099</v>
      </c>
      <c r="C347" s="19">
        <v>123.570205688477</v>
      </c>
      <c r="D347" s="19">
        <v>391.38040161132801</v>
      </c>
      <c r="E347" s="19">
        <f t="shared" si="50"/>
        <v>1.8029458511535834E-3</v>
      </c>
      <c r="F347" s="19">
        <f t="shared" si="45"/>
        <v>-1.1245574223816199E-2</v>
      </c>
      <c r="G347" s="19">
        <f t="shared" si="46"/>
        <v>-8.615604526653501E-3</v>
      </c>
      <c r="H347" s="21">
        <f t="shared" si="51"/>
        <v>6.7153582725395333</v>
      </c>
      <c r="I347" s="22">
        <f t="shared" si="47"/>
        <v>5.7153582725395333</v>
      </c>
      <c r="J347" s="19">
        <f t="shared" si="52"/>
        <v>1.6824455639652125</v>
      </c>
      <c r="K347" s="22">
        <f t="shared" si="48"/>
        <v>0.6824455639652125</v>
      </c>
      <c r="L347" s="19">
        <f t="shared" si="53"/>
        <v>1.2959250747608311</v>
      </c>
      <c r="M347" s="22">
        <f t="shared" si="49"/>
        <v>0.29592507476083107</v>
      </c>
    </row>
    <row r="348" spans="1:13" x14ac:dyDescent="0.35">
      <c r="A348" s="20">
        <v>44334</v>
      </c>
      <c r="B348" s="19">
        <v>192.62333679199199</v>
      </c>
      <c r="C348" s="19">
        <v>122.180587768555</v>
      </c>
      <c r="D348" s="19">
        <v>388.00842285156199</v>
      </c>
      <c r="E348" s="19">
        <f t="shared" si="50"/>
        <v>-2.4936383865886147E-2</v>
      </c>
      <c r="F348" s="19">
        <f t="shared" si="45"/>
        <v>-1.2816546851995695E-3</v>
      </c>
      <c r="G348" s="19">
        <f t="shared" si="46"/>
        <v>-2.6217019315303881E-3</v>
      </c>
      <c r="H348" s="21">
        <f t="shared" si="51"/>
        <v>6.5479015208585336</v>
      </c>
      <c r="I348" s="22">
        <f t="shared" si="47"/>
        <v>5.5479015208585336</v>
      </c>
      <c r="J348" s="19">
        <f t="shared" si="52"/>
        <v>1.6802892497255633</v>
      </c>
      <c r="K348" s="22">
        <f t="shared" si="48"/>
        <v>0.68028924972556326</v>
      </c>
      <c r="L348" s="19">
        <f t="shared" si="53"/>
        <v>1.2925275454892118</v>
      </c>
      <c r="M348" s="22">
        <f t="shared" si="49"/>
        <v>0.29252754548921178</v>
      </c>
    </row>
    <row r="349" spans="1:13" x14ac:dyDescent="0.35">
      <c r="A349" s="20">
        <v>44335</v>
      </c>
      <c r="B349" s="19">
        <v>187.82000732421901</v>
      </c>
      <c r="C349" s="19">
        <v>122.02399444580099</v>
      </c>
      <c r="D349" s="19">
        <v>386.99118041992199</v>
      </c>
      <c r="E349" s="19">
        <f t="shared" si="50"/>
        <v>4.1387128023360691E-2</v>
      </c>
      <c r="F349" s="19">
        <f t="shared" si="45"/>
        <v>2.101209777785008E-2</v>
      </c>
      <c r="G349" s="19">
        <f t="shared" si="46"/>
        <v>1.0757888599152349E-2</v>
      </c>
      <c r="H349" s="21">
        <f t="shared" si="51"/>
        <v>6.8189003593866637</v>
      </c>
      <c r="I349" s="22">
        <f t="shared" si="47"/>
        <v>5.8189003593866637</v>
      </c>
      <c r="J349" s="19">
        <f t="shared" si="52"/>
        <v>1.715595651735867</v>
      </c>
      <c r="K349" s="22">
        <f t="shared" si="48"/>
        <v>0.71559565173586703</v>
      </c>
      <c r="L349" s="19">
        <f t="shared" si="53"/>
        <v>1.3064324128349205</v>
      </c>
      <c r="M349" s="22">
        <f t="shared" si="49"/>
        <v>0.30643241283492051</v>
      </c>
    </row>
    <row r="350" spans="1:13" x14ac:dyDescent="0.35">
      <c r="A350" s="20">
        <v>44336</v>
      </c>
      <c r="B350" s="19">
        <v>195.593338012695</v>
      </c>
      <c r="C350" s="19">
        <v>124.58797454834</v>
      </c>
      <c r="D350" s="19">
        <v>391.15438842773398</v>
      </c>
      <c r="E350" s="19">
        <f t="shared" si="50"/>
        <v>-1.0054917128922567E-2</v>
      </c>
      <c r="F350" s="19">
        <f t="shared" si="45"/>
        <v>-1.476712025938069E-2</v>
      </c>
      <c r="G350" s="19">
        <f t="shared" si="46"/>
        <v>-8.1881219257025155E-4</v>
      </c>
      <c r="H350" s="21">
        <f t="shared" si="51"/>
        <v>6.7503368813626503</v>
      </c>
      <c r="I350" s="22">
        <f t="shared" si="47"/>
        <v>5.7503368813626503</v>
      </c>
      <c r="J350" s="19">
        <f t="shared" si="52"/>
        <v>1.690261244430213</v>
      </c>
      <c r="K350" s="22">
        <f t="shared" si="48"/>
        <v>0.69026124443021297</v>
      </c>
      <c r="L350" s="19">
        <f t="shared" si="53"/>
        <v>1.3053626900465223</v>
      </c>
      <c r="M350" s="22">
        <f t="shared" si="49"/>
        <v>0.30536269004652228</v>
      </c>
    </row>
    <row r="351" spans="1:13" x14ac:dyDescent="0.35">
      <c r="A351" s="20">
        <v>44337</v>
      </c>
      <c r="B351" s="19">
        <v>193.62666320800801</v>
      </c>
      <c r="C351" s="19">
        <v>122.748168945312</v>
      </c>
      <c r="D351" s="19">
        <v>390.83410644531199</v>
      </c>
      <c r="E351" s="19">
        <f t="shared" si="50"/>
        <v>4.4002226404677429E-2</v>
      </c>
      <c r="F351" s="19">
        <f t="shared" si="45"/>
        <v>1.331419129574248E-2</v>
      </c>
      <c r="G351" s="19">
        <f t="shared" si="46"/>
        <v>1.0194308484240562E-2</v>
      </c>
      <c r="H351" s="21">
        <f t="shared" si="51"/>
        <v>7.0473667331242131</v>
      </c>
      <c r="I351" s="22">
        <f t="shared" si="47"/>
        <v>6.0473667331242131</v>
      </c>
      <c r="J351" s="19">
        <f t="shared" si="52"/>
        <v>1.7127657059783366</v>
      </c>
      <c r="K351" s="22">
        <f t="shared" si="48"/>
        <v>0.71276570597833655</v>
      </c>
      <c r="L351" s="19">
        <f t="shared" si="53"/>
        <v>1.3186699599926748</v>
      </c>
      <c r="M351" s="22">
        <f t="shared" si="49"/>
        <v>0.31866995999267478</v>
      </c>
    </row>
    <row r="352" spans="1:13" x14ac:dyDescent="0.35">
      <c r="A352" s="20">
        <v>44340</v>
      </c>
      <c r="B352" s="19">
        <v>202.14666748046901</v>
      </c>
      <c r="C352" s="19">
        <v>124.382461547852</v>
      </c>
      <c r="D352" s="19">
        <v>394.81838989257801</v>
      </c>
      <c r="E352" s="19">
        <f t="shared" si="50"/>
        <v>-2.8856683829692844E-3</v>
      </c>
      <c r="F352" s="19">
        <f t="shared" si="45"/>
        <v>-1.5736311555845752E-3</v>
      </c>
      <c r="G352" s="19">
        <f t="shared" si="46"/>
        <v>-2.2186822724704776E-3</v>
      </c>
      <c r="H352" s="21">
        <f t="shared" si="51"/>
        <v>7.0270303697592471</v>
      </c>
      <c r="I352" s="22">
        <f t="shared" si="47"/>
        <v>6.0270303697592471</v>
      </c>
      <c r="J352" s="19">
        <f t="shared" si="52"/>
        <v>1.7100704445011921</v>
      </c>
      <c r="K352" s="22">
        <f t="shared" si="48"/>
        <v>0.71007044450119206</v>
      </c>
      <c r="L352" s="19">
        <f t="shared" si="53"/>
        <v>1.3157442503291996</v>
      </c>
      <c r="M352" s="22">
        <f t="shared" si="49"/>
        <v>0.31574425032919962</v>
      </c>
    </row>
    <row r="353" spans="1:13" x14ac:dyDescent="0.35">
      <c r="A353" s="20">
        <v>44341</v>
      </c>
      <c r="B353" s="19">
        <v>201.56333923339801</v>
      </c>
      <c r="C353" s="19">
        <v>124.186729431152</v>
      </c>
      <c r="D353" s="19">
        <v>393.94241333007801</v>
      </c>
      <c r="E353" s="19">
        <f t="shared" si="50"/>
        <v>2.3879957500785726E-2</v>
      </c>
      <c r="F353" s="19">
        <f t="shared" si="45"/>
        <v>-3.9392033237437132E-4</v>
      </c>
      <c r="G353" s="19">
        <f t="shared" si="46"/>
        <v>1.9846297517827675E-3</v>
      </c>
      <c r="H353" s="21">
        <f t="shared" si="51"/>
        <v>7.1948355563458284</v>
      </c>
      <c r="I353" s="22">
        <f t="shared" si="47"/>
        <v>6.1948355563458284</v>
      </c>
      <c r="J353" s="19">
        <f t="shared" si="52"/>
        <v>1.7093968129833106</v>
      </c>
      <c r="K353" s="22">
        <f t="shared" si="48"/>
        <v>0.70939681298331059</v>
      </c>
      <c r="L353" s="19">
        <f t="shared" si="53"/>
        <v>1.31835551551414</v>
      </c>
      <c r="M353" s="22">
        <f t="shared" si="49"/>
        <v>0.31835551551413999</v>
      </c>
    </row>
    <row r="354" spans="1:13" x14ac:dyDescent="0.35">
      <c r="A354" s="20">
        <v>44342</v>
      </c>
      <c r="B354" s="19">
        <v>206.37666320800801</v>
      </c>
      <c r="C354" s="19">
        <v>124.137809753418</v>
      </c>
      <c r="D354" s="19">
        <v>394.72424316406199</v>
      </c>
      <c r="E354" s="19">
        <f t="shared" si="50"/>
        <v>1.8929840154244662E-2</v>
      </c>
      <c r="F354" s="19">
        <f t="shared" si="45"/>
        <v>-1.2376750746157732E-2</v>
      </c>
      <c r="G354" s="19">
        <f t="shared" si="46"/>
        <v>5.2472784816744178E-4</v>
      </c>
      <c r="H354" s="21">
        <f t="shared" si="51"/>
        <v>7.33103264336353</v>
      </c>
      <c r="I354" s="22">
        <f t="shared" si="47"/>
        <v>6.33103264336353</v>
      </c>
      <c r="J354" s="19">
        <f t="shared" si="52"/>
        <v>1.6882400347027398</v>
      </c>
      <c r="K354" s="22">
        <f t="shared" si="48"/>
        <v>0.68824003470273976</v>
      </c>
      <c r="L354" s="19">
        <f t="shared" si="53"/>
        <v>1.3190472933669155</v>
      </c>
      <c r="M354" s="22">
        <f t="shared" si="49"/>
        <v>0.31904729336691551</v>
      </c>
    </row>
    <row r="355" spans="1:13" x14ac:dyDescent="0.35">
      <c r="A355" s="20">
        <v>44343</v>
      </c>
      <c r="B355" s="19">
        <v>210.28334045410199</v>
      </c>
      <c r="C355" s="19">
        <v>122.60138702392599</v>
      </c>
      <c r="D355" s="19">
        <v>394.93136596679699</v>
      </c>
      <c r="E355" s="19">
        <f t="shared" si="50"/>
        <v>-8.9245228021599104E-3</v>
      </c>
      <c r="F355" s="19">
        <f t="shared" si="45"/>
        <v>-5.3481077230964876E-3</v>
      </c>
      <c r="G355" s="19">
        <f t="shared" si="46"/>
        <v>1.7887954133133936E-3</v>
      </c>
      <c r="H355" s="21">
        <f t="shared" si="51"/>
        <v>7.2656066753744533</v>
      </c>
      <c r="I355" s="22">
        <f t="shared" si="47"/>
        <v>6.2656066753744533</v>
      </c>
      <c r="J355" s="19">
        <f t="shared" si="52"/>
        <v>1.6792111451347054</v>
      </c>
      <c r="K355" s="22">
        <f t="shared" si="48"/>
        <v>0.67921114513470537</v>
      </c>
      <c r="L355" s="19">
        <f t="shared" si="53"/>
        <v>1.3214067991152336</v>
      </c>
      <c r="M355" s="22">
        <f t="shared" si="49"/>
        <v>0.32140679911523362</v>
      </c>
    </row>
    <row r="356" spans="1:13" x14ac:dyDescent="0.35">
      <c r="A356" s="20">
        <v>44344</v>
      </c>
      <c r="B356" s="19">
        <v>208.406661987305</v>
      </c>
      <c r="C356" s="19">
        <v>121.94570159912099</v>
      </c>
      <c r="D356" s="19">
        <v>395.63781738281199</v>
      </c>
      <c r="E356" s="19">
        <f t="shared" si="50"/>
        <v>-2.1112685996275472E-3</v>
      </c>
      <c r="F356" s="19">
        <f t="shared" si="45"/>
        <v>-2.6483284467840981E-3</v>
      </c>
      <c r="G356" s="19">
        <f t="shared" si="46"/>
        <v>-8.8080615476602414E-4</v>
      </c>
      <c r="H356" s="21">
        <f t="shared" si="51"/>
        <v>7.2502670281434911</v>
      </c>
      <c r="I356" s="22">
        <f t="shared" si="47"/>
        <v>6.2502670281434911</v>
      </c>
      <c r="J356" s="19">
        <f t="shared" si="52"/>
        <v>1.6747640424908883</v>
      </c>
      <c r="K356" s="22">
        <f t="shared" si="48"/>
        <v>0.67476404249088828</v>
      </c>
      <c r="L356" s="19">
        <f t="shared" si="53"/>
        <v>1.3202428958736232</v>
      </c>
      <c r="M356" s="22">
        <f t="shared" si="49"/>
        <v>0.3202428958736232</v>
      </c>
    </row>
    <row r="357" spans="1:13" x14ac:dyDescent="0.35">
      <c r="A357" s="20">
        <v>44348</v>
      </c>
      <c r="B357" s="19">
        <v>207.96665954589801</v>
      </c>
      <c r="C357" s="19">
        <v>121.622749328613</v>
      </c>
      <c r="D357" s="19">
        <v>395.28933715820301</v>
      </c>
      <c r="E357" s="19">
        <f t="shared" si="50"/>
        <v>-3.0100952337768588E-2</v>
      </c>
      <c r="F357" s="19">
        <f t="shared" si="45"/>
        <v>6.2762615206021005E-3</v>
      </c>
      <c r="G357" s="19">
        <f t="shared" si="46"/>
        <v>1.5727823726097441E-3</v>
      </c>
      <c r="H357" s="21">
        <f t="shared" si="51"/>
        <v>7.0320270858932492</v>
      </c>
      <c r="I357" s="22">
        <f t="shared" si="47"/>
        <v>6.0320270858932492</v>
      </c>
      <c r="J357" s="19">
        <f t="shared" si="52"/>
        <v>1.6852752996068616</v>
      </c>
      <c r="K357" s="22">
        <f t="shared" si="48"/>
        <v>0.68527529960686162</v>
      </c>
      <c r="L357" s="19">
        <f t="shared" si="53"/>
        <v>1.3223193506278164</v>
      </c>
      <c r="M357" s="22">
        <f t="shared" si="49"/>
        <v>0.32231935062781636</v>
      </c>
    </row>
    <row r="358" spans="1:13" x14ac:dyDescent="0.35">
      <c r="A358" s="20">
        <v>44349</v>
      </c>
      <c r="B358" s="19">
        <v>201.70666503906199</v>
      </c>
      <c r="C358" s="19">
        <v>122.38608551025401</v>
      </c>
      <c r="D358" s="19">
        <v>395.91104125976602</v>
      </c>
      <c r="E358" s="19">
        <f t="shared" si="50"/>
        <v>-5.3344764312826483E-2</v>
      </c>
      <c r="F358" s="19">
        <f t="shared" si="45"/>
        <v>-1.2154246742595366E-2</v>
      </c>
      <c r="G358" s="19">
        <f t="shared" si="46"/>
        <v>-3.711647993446184E-3</v>
      </c>
      <c r="H358" s="21">
        <f t="shared" si="51"/>
        <v>6.6569052583548611</v>
      </c>
      <c r="I358" s="22">
        <f t="shared" si="47"/>
        <v>5.6569052583548611</v>
      </c>
      <c r="J358" s="19">
        <f t="shared" si="52"/>
        <v>1.6647920477862386</v>
      </c>
      <c r="K358" s="22">
        <f t="shared" si="48"/>
        <v>0.66479204778623857</v>
      </c>
      <c r="L358" s="19">
        <f t="shared" si="53"/>
        <v>1.3174113666633636</v>
      </c>
      <c r="M358" s="22">
        <f t="shared" si="49"/>
        <v>0.31741136666336356</v>
      </c>
    </row>
    <row r="359" spans="1:13" x14ac:dyDescent="0.35">
      <c r="A359" s="20">
        <v>44350</v>
      </c>
      <c r="B359" s="19">
        <v>190.94667053222699</v>
      </c>
      <c r="C359" s="19">
        <v>120.898574829102</v>
      </c>
      <c r="D359" s="19">
        <v>394.44155883789102</v>
      </c>
      <c r="E359" s="19">
        <f t="shared" si="50"/>
        <v>4.5754470575513267E-2</v>
      </c>
      <c r="F359" s="19">
        <f t="shared" si="45"/>
        <v>1.9022343093554859E-2</v>
      </c>
      <c r="G359" s="19">
        <f t="shared" si="46"/>
        <v>9.1460303359480778E-3</v>
      </c>
      <c r="H359" s="21">
        <f t="shared" si="51"/>
        <v>6.9614884341222387</v>
      </c>
      <c r="I359" s="22">
        <f t="shared" si="47"/>
        <v>5.9614884341222387</v>
      </c>
      <c r="J359" s="19">
        <f t="shared" si="52"/>
        <v>1.6964602932986501</v>
      </c>
      <c r="K359" s="22">
        <f t="shared" si="48"/>
        <v>0.69646029329865011</v>
      </c>
      <c r="L359" s="19">
        <f t="shared" si="53"/>
        <v>1.3294604509877894</v>
      </c>
      <c r="M359" s="22">
        <f t="shared" si="49"/>
        <v>0.32946045098778942</v>
      </c>
    </row>
    <row r="360" spans="1:13" x14ac:dyDescent="0.35">
      <c r="A360" s="20">
        <v>44351</v>
      </c>
      <c r="B360" s="19">
        <v>199.68333435058599</v>
      </c>
      <c r="C360" s="19">
        <v>123.198348999023</v>
      </c>
      <c r="D360" s="19">
        <v>398.04913330078102</v>
      </c>
      <c r="E360" s="19">
        <f t="shared" si="50"/>
        <v>1.0149431698304604E-2</v>
      </c>
      <c r="F360" s="19">
        <f t="shared" si="45"/>
        <v>7.9453282154645527E-5</v>
      </c>
      <c r="G360" s="19">
        <f t="shared" si="46"/>
        <v>-9.7023186049803101E-4</v>
      </c>
      <c r="H360" s="21">
        <f t="shared" si="51"/>
        <v>7.0321435855029</v>
      </c>
      <c r="I360" s="22">
        <f t="shared" si="47"/>
        <v>6.0321435855029</v>
      </c>
      <c r="J360" s="19">
        <f t="shared" si="52"/>
        <v>1.6965950826369978</v>
      </c>
      <c r="K360" s="22">
        <f t="shared" si="48"/>
        <v>0.69659508263699776</v>
      </c>
      <c r="L360" s="19">
        <f t="shared" si="53"/>
        <v>1.3281705661009691</v>
      </c>
      <c r="M360" s="22">
        <f t="shared" si="49"/>
        <v>0.32817056610096906</v>
      </c>
    </row>
    <row r="361" spans="1:13" x14ac:dyDescent="0.35">
      <c r="A361" s="20">
        <v>44354</v>
      </c>
      <c r="B361" s="19">
        <v>201.71000671386699</v>
      </c>
      <c r="C361" s="19">
        <v>123.208137512207</v>
      </c>
      <c r="D361" s="19">
        <v>397.66293334960898</v>
      </c>
      <c r="E361" s="19">
        <f t="shared" si="50"/>
        <v>-2.5449217418756316E-3</v>
      </c>
      <c r="F361" s="19">
        <f t="shared" si="45"/>
        <v>6.6718116268380178E-3</v>
      </c>
      <c r="G361" s="19">
        <f t="shared" si="46"/>
        <v>2.1311343689783867E-4</v>
      </c>
      <c r="H361" s="21">
        <f t="shared" si="51"/>
        <v>7.0142473304001625</v>
      </c>
      <c r="I361" s="22">
        <f t="shared" si="47"/>
        <v>6.0142473304001625</v>
      </c>
      <c r="J361" s="19">
        <f t="shared" si="52"/>
        <v>1.7079144454353716</v>
      </c>
      <c r="K361" s="22">
        <f t="shared" si="48"/>
        <v>0.70791444543537163</v>
      </c>
      <c r="L361" s="19">
        <f t="shared" si="53"/>
        <v>1.3284536170950976</v>
      </c>
      <c r="M361" s="22">
        <f t="shared" si="49"/>
        <v>0.32845361709509757</v>
      </c>
    </row>
    <row r="362" spans="1:13" x14ac:dyDescent="0.35">
      <c r="A362" s="20">
        <v>44355</v>
      </c>
      <c r="B362" s="19">
        <v>201.19667053222699</v>
      </c>
      <c r="C362" s="19">
        <v>124.030158996582</v>
      </c>
      <c r="D362" s="19">
        <v>397.74768066406199</v>
      </c>
      <c r="E362" s="19">
        <f t="shared" si="50"/>
        <v>-7.9689813717626744E-3</v>
      </c>
      <c r="F362" s="19">
        <f t="shared" si="45"/>
        <v>3.0771585275200051E-3</v>
      </c>
      <c r="G362" s="19">
        <f t="shared" si="46"/>
        <v>-1.4917831085610371E-3</v>
      </c>
      <c r="H362" s="21">
        <f t="shared" si="51"/>
        <v>6.9583509240872674</v>
      </c>
      <c r="I362" s="22">
        <f t="shared" si="47"/>
        <v>5.9583509240872674</v>
      </c>
      <c r="J362" s="19">
        <f t="shared" si="52"/>
        <v>1.7131699689354176</v>
      </c>
      <c r="K362" s="22">
        <f t="shared" si="48"/>
        <v>0.71316996893541762</v>
      </c>
      <c r="L362" s="19">
        <f t="shared" si="53"/>
        <v>1.3264718524286083</v>
      </c>
      <c r="M362" s="22">
        <f t="shared" si="49"/>
        <v>0.32647185242860832</v>
      </c>
    </row>
    <row r="363" spans="1:13" x14ac:dyDescent="0.35">
      <c r="A363" s="20">
        <v>44356</v>
      </c>
      <c r="B363" s="19">
        <v>199.593338012695</v>
      </c>
      <c r="C363" s="19">
        <v>124.411819458008</v>
      </c>
      <c r="D363" s="19">
        <v>397.15432739257801</v>
      </c>
      <c r="E363" s="19">
        <f t="shared" si="50"/>
        <v>1.8938501740256304E-2</v>
      </c>
      <c r="F363" s="19">
        <f t="shared" si="45"/>
        <v>-8.0232264784047651E-3</v>
      </c>
      <c r="G363" s="19">
        <f t="shared" si="46"/>
        <v>4.6483186161815088E-3</v>
      </c>
      <c r="H363" s="21">
        <f t="shared" si="51"/>
        <v>7.0901316651724082</v>
      </c>
      <c r="I363" s="22">
        <f t="shared" si="47"/>
        <v>6.0901316651724082</v>
      </c>
      <c r="J363" s="19">
        <f t="shared" si="52"/>
        <v>1.6994248182786471</v>
      </c>
      <c r="K363" s="22">
        <f t="shared" si="48"/>
        <v>0.69942481827864711</v>
      </c>
      <c r="L363" s="19">
        <f t="shared" si="53"/>
        <v>1.3326377162340928</v>
      </c>
      <c r="M363" s="22">
        <f t="shared" si="49"/>
        <v>0.33263771623409277</v>
      </c>
    </row>
    <row r="364" spans="1:13" x14ac:dyDescent="0.35">
      <c r="A364" s="20">
        <v>44357</v>
      </c>
      <c r="B364" s="19">
        <v>203.37333679199199</v>
      </c>
      <c r="C364" s="19">
        <v>123.41363525390599</v>
      </c>
      <c r="D364" s="19">
        <v>399.00042724609398</v>
      </c>
      <c r="E364" s="19">
        <f t="shared" si="50"/>
        <v>-3.7701803121517353E-4</v>
      </c>
      <c r="F364" s="19">
        <f t="shared" si="45"/>
        <v>9.8326713679362226E-3</v>
      </c>
      <c r="G364" s="19">
        <f t="shared" si="46"/>
        <v>1.6525365587173463E-3</v>
      </c>
      <c r="H364" s="21">
        <f t="shared" si="51"/>
        <v>7.0874585576909483</v>
      </c>
      <c r="I364" s="22">
        <f t="shared" si="47"/>
        <v>6.0874585576909483</v>
      </c>
      <c r="J364" s="19">
        <f t="shared" si="52"/>
        <v>1.7161347040312958</v>
      </c>
      <c r="K364" s="22">
        <f t="shared" si="48"/>
        <v>0.71613470403129575</v>
      </c>
      <c r="L364" s="19">
        <f t="shared" si="53"/>
        <v>1.3348399487796954</v>
      </c>
      <c r="M364" s="22">
        <f t="shared" si="49"/>
        <v>0.33483994877969536</v>
      </c>
    </row>
    <row r="365" spans="1:13" x14ac:dyDescent="0.35">
      <c r="A365" s="20">
        <v>44358</v>
      </c>
      <c r="B365" s="19">
        <v>203.29666137695301</v>
      </c>
      <c r="C365" s="19">
        <v>124.62712097168</v>
      </c>
      <c r="D365" s="19">
        <v>399.65979003906199</v>
      </c>
      <c r="E365" s="19">
        <f t="shared" si="50"/>
        <v>1.2789221849025149E-2</v>
      </c>
      <c r="F365" s="19">
        <f t="shared" si="45"/>
        <v>2.4577710634124613E-2</v>
      </c>
      <c r="G365" s="19">
        <f t="shared" si="46"/>
        <v>2.2389953857868197E-3</v>
      </c>
      <c r="H365" s="21">
        <f t="shared" si="51"/>
        <v>7.1781016375310296</v>
      </c>
      <c r="I365" s="22">
        <f t="shared" si="47"/>
        <v>6.1781016375310296</v>
      </c>
      <c r="J365" s="19">
        <f t="shared" si="52"/>
        <v>1.7583133661961559</v>
      </c>
      <c r="K365" s="22">
        <f t="shared" si="48"/>
        <v>0.75831336619615586</v>
      </c>
      <c r="L365" s="19">
        <f t="shared" si="53"/>
        <v>1.3378286492657772</v>
      </c>
      <c r="M365" s="22">
        <f t="shared" si="49"/>
        <v>0.33782864926577716</v>
      </c>
    </row>
    <row r="366" spans="1:13" x14ac:dyDescent="0.35">
      <c r="A366" s="20">
        <v>44361</v>
      </c>
      <c r="B366" s="19">
        <v>205.89666748046901</v>
      </c>
      <c r="C366" s="19">
        <v>127.69017028808599</v>
      </c>
      <c r="D366" s="19">
        <v>400.55462646484398</v>
      </c>
      <c r="E366" s="19">
        <f t="shared" si="50"/>
        <v>-2.9675082579622623E-2</v>
      </c>
      <c r="F366" s="19">
        <f t="shared" si="45"/>
        <v>-6.4376254062502251E-3</v>
      </c>
      <c r="G366" s="19">
        <f t="shared" si="46"/>
        <v>-1.8342334473684693E-3</v>
      </c>
      <c r="H366" s="21">
        <f t="shared" si="51"/>
        <v>6.9650908786723722</v>
      </c>
      <c r="I366" s="22">
        <f t="shared" si="47"/>
        <v>5.9650908786723722</v>
      </c>
      <c r="J366" s="19">
        <f t="shared" si="52"/>
        <v>1.746994003397782</v>
      </c>
      <c r="K366" s="22">
        <f t="shared" si="48"/>
        <v>0.74699400339778199</v>
      </c>
      <c r="L366" s="19">
        <f t="shared" si="53"/>
        <v>1.3353747592104461</v>
      </c>
      <c r="M366" s="22">
        <f t="shared" si="49"/>
        <v>0.33537475921044613</v>
      </c>
    </row>
    <row r="367" spans="1:13" x14ac:dyDescent="0.35">
      <c r="A367" s="20">
        <v>44362</v>
      </c>
      <c r="B367" s="19">
        <v>199.78666687011699</v>
      </c>
      <c r="C367" s="19">
        <v>126.86814880371099</v>
      </c>
      <c r="D367" s="19">
        <v>399.81991577148398</v>
      </c>
      <c r="E367" s="19">
        <f t="shared" si="50"/>
        <v>9.1931556326981263E-3</v>
      </c>
      <c r="F367" s="19">
        <f t="shared" si="45"/>
        <v>3.9340635576878601E-3</v>
      </c>
      <c r="G367" s="19">
        <f t="shared" si="46"/>
        <v>-5.5834158124300499E-3</v>
      </c>
      <c r="H367" s="21">
        <f t="shared" si="51"/>
        <v>7.0291220431158932</v>
      </c>
      <c r="I367" s="22">
        <f t="shared" si="47"/>
        <v>6.0291220431158932</v>
      </c>
      <c r="J367" s="19">
        <f t="shared" si="52"/>
        <v>1.7538667888420485</v>
      </c>
      <c r="K367" s="22">
        <f t="shared" si="48"/>
        <v>0.7538667888420485</v>
      </c>
      <c r="L367" s="19">
        <f t="shared" si="53"/>
        <v>1.3279188066643506</v>
      </c>
      <c r="M367" s="22">
        <f t="shared" si="49"/>
        <v>0.32791880666435058</v>
      </c>
    </row>
    <row r="368" spans="1:13" x14ac:dyDescent="0.35">
      <c r="A368" s="20">
        <v>44363</v>
      </c>
      <c r="B368" s="19">
        <v>201.62333679199199</v>
      </c>
      <c r="C368" s="19">
        <v>127.36725616455099</v>
      </c>
      <c r="D368" s="19">
        <v>397.58755493164102</v>
      </c>
      <c r="E368" s="19">
        <f t="shared" si="50"/>
        <v>1.9392614586791704E-2</v>
      </c>
      <c r="F368" s="19">
        <f t="shared" si="45"/>
        <v>1.2601021870899719E-2</v>
      </c>
      <c r="G368" s="19">
        <f t="shared" si="46"/>
        <v>-3.3151294170841796E-4</v>
      </c>
      <c r="H368" s="21">
        <f t="shared" si="51"/>
        <v>7.165435097781562</v>
      </c>
      <c r="I368" s="22">
        <f t="shared" si="47"/>
        <v>6.165435097781562</v>
      </c>
      <c r="J368" s="19">
        <f t="shared" si="52"/>
        <v>1.7759673026068916</v>
      </c>
      <c r="K368" s="22">
        <f t="shared" si="48"/>
        <v>0.77596730260689162</v>
      </c>
      <c r="L368" s="19">
        <f t="shared" si="53"/>
        <v>1.3274785843944032</v>
      </c>
      <c r="M368" s="22">
        <f t="shared" si="49"/>
        <v>0.32747858439440325</v>
      </c>
    </row>
    <row r="369" spans="1:13" x14ac:dyDescent="0.35">
      <c r="A369" s="20">
        <v>44364</v>
      </c>
      <c r="B369" s="19">
        <v>205.53334045410199</v>
      </c>
      <c r="C369" s="19">
        <v>128.97221374511699</v>
      </c>
      <c r="D369" s="19">
        <v>397.45574951171898</v>
      </c>
      <c r="E369" s="19">
        <f t="shared" si="50"/>
        <v>1.088224330620695E-2</v>
      </c>
      <c r="F369" s="19">
        <f t="shared" si="45"/>
        <v>-1.0092018490062284E-2</v>
      </c>
      <c r="G369" s="19">
        <f t="shared" si="46"/>
        <v>-1.3490501641991958E-2</v>
      </c>
      <c r="H369" s="21">
        <f t="shared" si="51"/>
        <v>7.2434111059104564</v>
      </c>
      <c r="I369" s="22">
        <f t="shared" si="47"/>
        <v>6.2434111059104564</v>
      </c>
      <c r="J369" s="19">
        <f t="shared" si="52"/>
        <v>1.7580442077512368</v>
      </c>
      <c r="K369" s="22">
        <f t="shared" si="48"/>
        <v>0.75804420775123682</v>
      </c>
      <c r="L369" s="19">
        <f t="shared" si="53"/>
        <v>1.3095702323719214</v>
      </c>
      <c r="M369" s="22">
        <f t="shared" si="49"/>
        <v>0.30957023237192138</v>
      </c>
    </row>
    <row r="370" spans="1:13" x14ac:dyDescent="0.35">
      <c r="A370" s="20">
        <v>44365</v>
      </c>
      <c r="B370" s="19">
        <v>207.77000427246099</v>
      </c>
      <c r="C370" s="19">
        <v>127.670623779297</v>
      </c>
      <c r="D370" s="19">
        <v>392.09387207031199</v>
      </c>
      <c r="E370" s="19">
        <f t="shared" si="50"/>
        <v>-3.9788005873790024E-3</v>
      </c>
      <c r="F370" s="19">
        <f t="shared" si="45"/>
        <v>1.4103942836527415E-2</v>
      </c>
      <c r="G370" s="19">
        <f t="shared" si="46"/>
        <v>1.4315855409955081E-2</v>
      </c>
      <c r="H370" s="21">
        <f t="shared" si="51"/>
        <v>7.2145910175476322</v>
      </c>
      <c r="I370" s="22">
        <f t="shared" si="47"/>
        <v>6.2145910175476322</v>
      </c>
      <c r="J370" s="19">
        <f t="shared" si="52"/>
        <v>1.7828395627614486</v>
      </c>
      <c r="K370" s="22">
        <f t="shared" si="48"/>
        <v>0.78283956276144862</v>
      </c>
      <c r="L370" s="19">
        <f t="shared" si="53"/>
        <v>1.3283178504677391</v>
      </c>
      <c r="M370" s="22">
        <f t="shared" si="49"/>
        <v>0.32831785046773909</v>
      </c>
    </row>
    <row r="371" spans="1:13" x14ac:dyDescent="0.35">
      <c r="A371" s="20">
        <v>44368</v>
      </c>
      <c r="B371" s="19">
        <v>206.94332885742199</v>
      </c>
      <c r="C371" s="19">
        <v>129.47128295898401</v>
      </c>
      <c r="D371" s="19">
        <v>397.70703125</v>
      </c>
      <c r="E371" s="19">
        <f t="shared" si="50"/>
        <v>4.6389836249731637E-3</v>
      </c>
      <c r="F371" s="19">
        <f t="shared" si="45"/>
        <v>1.2698246205375418E-2</v>
      </c>
      <c r="G371" s="19">
        <f t="shared" si="46"/>
        <v>5.3463518902295559E-3</v>
      </c>
      <c r="H371" s="21">
        <f t="shared" si="51"/>
        <v>7.2480593871389143</v>
      </c>
      <c r="I371" s="22">
        <f t="shared" si="47"/>
        <v>6.2480593871389143</v>
      </c>
      <c r="J371" s="19">
        <f t="shared" si="52"/>
        <v>1.8054784984740775</v>
      </c>
      <c r="K371" s="22">
        <f t="shared" si="48"/>
        <v>0.80547849847407749</v>
      </c>
      <c r="L371" s="19">
        <f t="shared" si="53"/>
        <v>1.3354195051184128</v>
      </c>
      <c r="M371" s="22">
        <f t="shared" si="49"/>
        <v>0.33541950511841279</v>
      </c>
    </row>
    <row r="372" spans="1:13" x14ac:dyDescent="0.35">
      <c r="A372" s="20">
        <v>44369</v>
      </c>
      <c r="B372" s="19">
        <v>207.90333557128901</v>
      </c>
      <c r="C372" s="19">
        <v>131.11534118652301</v>
      </c>
      <c r="D372" s="19">
        <v>399.83331298828102</v>
      </c>
      <c r="E372" s="19">
        <f t="shared" si="50"/>
        <v>5.268476618207573E-2</v>
      </c>
      <c r="F372" s="19">
        <f t="shared" si="45"/>
        <v>-2.0897789130961265E-3</v>
      </c>
      <c r="G372" s="19">
        <f t="shared" si="46"/>
        <v>-1.2052599433758787E-3</v>
      </c>
      <c r="H372" s="21">
        <f t="shared" si="51"/>
        <v>7.6299217012241272</v>
      </c>
      <c r="I372" s="22">
        <f t="shared" si="47"/>
        <v>6.6299217012241272</v>
      </c>
      <c r="J372" s="19">
        <f t="shared" si="52"/>
        <v>1.8017054475799179</v>
      </c>
      <c r="K372" s="22">
        <f t="shared" si="48"/>
        <v>0.80170544757991791</v>
      </c>
      <c r="L372" s="19">
        <f t="shared" si="53"/>
        <v>1.3338099774812908</v>
      </c>
      <c r="M372" s="22">
        <f t="shared" si="49"/>
        <v>0.33380997748129082</v>
      </c>
    </row>
    <row r="373" spans="1:13" x14ac:dyDescent="0.35">
      <c r="A373" s="20">
        <v>44370</v>
      </c>
      <c r="B373" s="19">
        <v>218.85667419433599</v>
      </c>
      <c r="C373" s="19">
        <v>130.84133911132801</v>
      </c>
      <c r="D373" s="19">
        <v>399.35140991210898</v>
      </c>
      <c r="E373" s="19">
        <f t="shared" si="50"/>
        <v>3.5411302984154409E-2</v>
      </c>
      <c r="F373" s="19">
        <f t="shared" si="45"/>
        <v>-2.1686757666442734E-3</v>
      </c>
      <c r="G373" s="19">
        <f t="shared" si="46"/>
        <v>5.9155825711368513E-3</v>
      </c>
      <c r="H373" s="21">
        <f t="shared" si="51"/>
        <v>7.90010717033155</v>
      </c>
      <c r="I373" s="22">
        <f t="shared" si="47"/>
        <v>6.90010717033155</v>
      </c>
      <c r="J373" s="19">
        <f t="shared" si="52"/>
        <v>1.7977981326371204</v>
      </c>
      <c r="K373" s="22">
        <f t="shared" si="48"/>
        <v>0.79779813263712041</v>
      </c>
      <c r="L373" s="19">
        <f t="shared" si="53"/>
        <v>1.3417002405372875</v>
      </c>
      <c r="M373" s="22">
        <f t="shared" si="49"/>
        <v>0.34170024053728754</v>
      </c>
    </row>
    <row r="374" spans="1:13" x14ac:dyDescent="0.35">
      <c r="A374" s="20">
        <v>44371</v>
      </c>
      <c r="B374" s="19">
        <v>226.60667419433599</v>
      </c>
      <c r="C374" s="19">
        <v>130.55758666992199</v>
      </c>
      <c r="D374" s="19">
        <v>401.71380615234398</v>
      </c>
      <c r="E374" s="19">
        <f t="shared" si="50"/>
        <v>-1.1694312026314725E-2</v>
      </c>
      <c r="F374" s="19">
        <f t="shared" si="45"/>
        <v>-2.2490066293301496E-3</v>
      </c>
      <c r="G374" s="19">
        <f t="shared" si="46"/>
        <v>3.5522850628236331E-3</v>
      </c>
      <c r="H374" s="21">
        <f t="shared" si="51"/>
        <v>7.807720852040366</v>
      </c>
      <c r="I374" s="22">
        <f t="shared" si="47"/>
        <v>6.807720852040366</v>
      </c>
      <c r="J374" s="19">
        <f t="shared" si="52"/>
        <v>1.7937548727186221</v>
      </c>
      <c r="K374" s="22">
        <f t="shared" si="48"/>
        <v>0.79375487271862211</v>
      </c>
      <c r="L374" s="19">
        <f t="shared" si="53"/>
        <v>1.346466342260535</v>
      </c>
      <c r="M374" s="22">
        <f t="shared" si="49"/>
        <v>0.34646634226053497</v>
      </c>
    </row>
    <row r="375" spans="1:13" x14ac:dyDescent="0.35">
      <c r="A375" s="20">
        <v>44372</v>
      </c>
      <c r="B375" s="19">
        <v>223.95666503906199</v>
      </c>
      <c r="C375" s="19">
        <v>130.26396179199199</v>
      </c>
      <c r="D375" s="19">
        <v>403.14080810546898</v>
      </c>
      <c r="E375" s="19">
        <f t="shared" si="50"/>
        <v>2.5079265670402671E-2</v>
      </c>
      <c r="F375" s="19">
        <f t="shared" si="45"/>
        <v>1.2546241474881101E-2</v>
      </c>
      <c r="G375" s="19">
        <f t="shared" si="46"/>
        <v>2.015727641493065E-3</v>
      </c>
      <c r="H375" s="21">
        <f t="shared" si="51"/>
        <v>8.0035327575690296</v>
      </c>
      <c r="I375" s="22">
        <f t="shared" si="47"/>
        <v>7.0035327575690296</v>
      </c>
      <c r="J375" s="19">
        <f t="shared" si="52"/>
        <v>1.8162597544984946</v>
      </c>
      <c r="K375" s="22">
        <f t="shared" si="48"/>
        <v>0.81625975449849464</v>
      </c>
      <c r="L375" s="19">
        <f t="shared" si="53"/>
        <v>1.3491804516849697</v>
      </c>
      <c r="M375" s="22">
        <f t="shared" si="49"/>
        <v>0.34918045168496969</v>
      </c>
    </row>
    <row r="376" spans="1:13" x14ac:dyDescent="0.35">
      <c r="A376" s="20">
        <v>44375</v>
      </c>
      <c r="B376" s="19">
        <v>229.57333374023401</v>
      </c>
      <c r="C376" s="19">
        <v>131.89828491210901</v>
      </c>
      <c r="D376" s="19">
        <v>403.95343017578102</v>
      </c>
      <c r="E376" s="19">
        <f t="shared" si="50"/>
        <v>-1.155768193134878E-2</v>
      </c>
      <c r="F376" s="19">
        <f t="shared" si="45"/>
        <v>1.1500001272546802E-2</v>
      </c>
      <c r="G376" s="19">
        <f t="shared" si="46"/>
        <v>5.3819873857327962E-4</v>
      </c>
      <c r="H376" s="21">
        <f t="shared" si="51"/>
        <v>7.9110304716299158</v>
      </c>
      <c r="I376" s="22">
        <f t="shared" si="47"/>
        <v>6.9110304716299158</v>
      </c>
      <c r="J376" s="19">
        <f t="shared" si="52"/>
        <v>1.8371467439865028</v>
      </c>
      <c r="K376" s="22">
        <f t="shared" si="48"/>
        <v>0.83714674398650279</v>
      </c>
      <c r="L376" s="19">
        <f t="shared" si="53"/>
        <v>1.3499065789021742</v>
      </c>
      <c r="M376" s="22">
        <f t="shared" si="49"/>
        <v>0.34990657890217425</v>
      </c>
    </row>
    <row r="377" spans="1:13" x14ac:dyDescent="0.35">
      <c r="A377" s="20">
        <v>44376</v>
      </c>
      <c r="B377" s="19">
        <v>226.919998168945</v>
      </c>
      <c r="C377" s="19">
        <v>133.415115356445</v>
      </c>
      <c r="D377" s="19">
        <v>404.17083740234398</v>
      </c>
      <c r="E377" s="19">
        <f t="shared" si="50"/>
        <v>-1.5570796861541193E-3</v>
      </c>
      <c r="F377" s="19">
        <f t="shared" si="45"/>
        <v>4.621379579080963E-3</v>
      </c>
      <c r="G377" s="19">
        <f t="shared" si="46"/>
        <v>8.4159690483163476E-4</v>
      </c>
      <c r="H377" s="21">
        <f t="shared" si="51"/>
        <v>7.8987123667859942</v>
      </c>
      <c r="I377" s="22">
        <f t="shared" si="47"/>
        <v>6.8987123667859942</v>
      </c>
      <c r="J377" s="19">
        <f t="shared" si="52"/>
        <v>1.8456368964329373</v>
      </c>
      <c r="K377" s="22">
        <f t="shared" si="48"/>
        <v>0.84563689643293727</v>
      </c>
      <c r="L377" s="19">
        <f t="shared" si="53"/>
        <v>1.3510426561007902</v>
      </c>
      <c r="M377" s="22">
        <f t="shared" si="49"/>
        <v>0.35104265610079022</v>
      </c>
    </row>
    <row r="378" spans="1:13" x14ac:dyDescent="0.35">
      <c r="A378" s="20">
        <v>44377</v>
      </c>
      <c r="B378" s="19">
        <v>226.56666564941401</v>
      </c>
      <c r="C378" s="19">
        <v>134.03167724609401</v>
      </c>
      <c r="D378" s="19">
        <v>404.510986328125</v>
      </c>
      <c r="E378" s="19">
        <f t="shared" si="50"/>
        <v>-2.6188230779417595E-3</v>
      </c>
      <c r="F378" s="19">
        <f t="shared" si="45"/>
        <v>2.263231594162779E-3</v>
      </c>
      <c r="G378" s="19">
        <f t="shared" si="46"/>
        <v>5.5366210044547086E-3</v>
      </c>
      <c r="H378" s="21">
        <f t="shared" si="51"/>
        <v>7.8780270365538305</v>
      </c>
      <c r="I378" s="22">
        <f t="shared" si="47"/>
        <v>6.8780270365538305</v>
      </c>
      <c r="J378" s="19">
        <f t="shared" si="52"/>
        <v>1.849814000168297</v>
      </c>
      <c r="K378" s="22">
        <f t="shared" si="48"/>
        <v>0.849814000168297</v>
      </c>
      <c r="L378" s="19">
        <f t="shared" si="53"/>
        <v>1.3585228672484722</v>
      </c>
      <c r="M378" s="22">
        <f t="shared" si="49"/>
        <v>0.35852286724847215</v>
      </c>
    </row>
    <row r="379" spans="1:13" x14ac:dyDescent="0.35">
      <c r="A379" s="20">
        <v>44378</v>
      </c>
      <c r="B379" s="19">
        <v>225.97332763671901</v>
      </c>
      <c r="C379" s="19">
        <v>134.33502197265599</v>
      </c>
      <c r="D379" s="19">
        <v>406.75061035156199</v>
      </c>
      <c r="E379" s="19">
        <f t="shared" si="50"/>
        <v>1.4456370513080115E-3</v>
      </c>
      <c r="F379" s="19">
        <f t="shared" si="45"/>
        <v>1.9596468789545039E-2</v>
      </c>
      <c r="G379" s="19">
        <f t="shared" si="46"/>
        <v>7.6435258114937758E-3</v>
      </c>
      <c r="H379" s="21">
        <f t="shared" si="51"/>
        <v>7.8894158043290794</v>
      </c>
      <c r="I379" s="22">
        <f t="shared" si="47"/>
        <v>6.8894158043290794</v>
      </c>
      <c r="J379" s="19">
        <f t="shared" si="52"/>
        <v>1.8860638224890587</v>
      </c>
      <c r="K379" s="22">
        <f t="shared" si="48"/>
        <v>0.88606382248905868</v>
      </c>
      <c r="L379" s="19">
        <f t="shared" si="53"/>
        <v>1.3689067718497903</v>
      </c>
      <c r="M379" s="22">
        <f t="shared" si="49"/>
        <v>0.36890677184979026</v>
      </c>
    </row>
    <row r="380" spans="1:13" x14ac:dyDescent="0.35">
      <c r="A380" s="20">
        <v>44379</v>
      </c>
      <c r="B380" s="19">
        <v>226.30000305175801</v>
      </c>
      <c r="C380" s="19">
        <v>136.96751403808599</v>
      </c>
      <c r="D380" s="19">
        <v>409.859619140625</v>
      </c>
      <c r="E380" s="19">
        <f t="shared" si="50"/>
        <v>-2.8457809785946416E-2</v>
      </c>
      <c r="F380" s="19">
        <f t="shared" si="45"/>
        <v>1.471853167166658E-2</v>
      </c>
      <c r="G380" s="19">
        <f t="shared" si="46"/>
        <v>-1.8213320943430099E-3</v>
      </c>
      <c r="H380" s="21">
        <f t="shared" si="51"/>
        <v>7.6649003100472433</v>
      </c>
      <c r="I380" s="22">
        <f t="shared" si="47"/>
        <v>6.6649003100472433</v>
      </c>
      <c r="J380" s="19">
        <f t="shared" si="52"/>
        <v>1.9138239125951482</v>
      </c>
      <c r="K380" s="22">
        <f t="shared" si="48"/>
        <v>0.91382391259514817</v>
      </c>
      <c r="L380" s="19">
        <f t="shared" si="53"/>
        <v>1.3664135380120568</v>
      </c>
      <c r="M380" s="22">
        <f t="shared" si="49"/>
        <v>0.36641353801205678</v>
      </c>
    </row>
    <row r="381" spans="1:13" x14ac:dyDescent="0.35">
      <c r="A381" s="20">
        <v>44383</v>
      </c>
      <c r="B381" s="19">
        <v>219.86000061035199</v>
      </c>
      <c r="C381" s="19">
        <v>138.983474731445</v>
      </c>
      <c r="D381" s="19">
        <v>409.11312866210898</v>
      </c>
      <c r="E381" s="19">
        <f t="shared" si="50"/>
        <v>-2.263562857140124E-2</v>
      </c>
      <c r="F381" s="19">
        <f t="shared" si="45"/>
        <v>1.7955252617334432E-2</v>
      </c>
      <c r="G381" s="19">
        <f t="shared" si="46"/>
        <v>3.5340623351717525E-3</v>
      </c>
      <c r="H381" s="21">
        <f t="shared" si="51"/>
        <v>7.4914004735921962</v>
      </c>
      <c r="I381" s="22">
        <f t="shared" si="47"/>
        <v>6.4914004735921962</v>
      </c>
      <c r="J381" s="19">
        <f t="shared" si="52"/>
        <v>1.9481871044108892</v>
      </c>
      <c r="K381" s="22">
        <f t="shared" si="48"/>
        <v>0.94818710441088916</v>
      </c>
      <c r="L381" s="19">
        <f t="shared" si="53"/>
        <v>1.3712425286310141</v>
      </c>
      <c r="M381" s="22">
        <f t="shared" si="49"/>
        <v>0.37124252863101415</v>
      </c>
    </row>
    <row r="382" spans="1:13" x14ac:dyDescent="0.35">
      <c r="A382" s="20">
        <v>44384</v>
      </c>
      <c r="B382" s="19">
        <v>214.88333129882801</v>
      </c>
      <c r="C382" s="19">
        <v>141.47895812988301</v>
      </c>
      <c r="D382" s="19">
        <v>410.55895996093801</v>
      </c>
      <c r="E382" s="19">
        <f t="shared" si="50"/>
        <v>1.2658037290572374E-2</v>
      </c>
      <c r="F382" s="19">
        <f t="shared" si="45"/>
        <v>-9.1999915875481467E-3</v>
      </c>
      <c r="G382" s="19">
        <f t="shared" si="46"/>
        <v>-8.1479523527346106E-3</v>
      </c>
      <c r="H382" s="21">
        <f t="shared" si="51"/>
        <v>7.5862269001455385</v>
      </c>
      <c r="I382" s="22">
        <f t="shared" si="47"/>
        <v>6.5862269001455385</v>
      </c>
      <c r="J382" s="19">
        <f t="shared" si="52"/>
        <v>1.9302637994393392</v>
      </c>
      <c r="K382" s="22">
        <f t="shared" si="48"/>
        <v>0.93026379943933923</v>
      </c>
      <c r="L382" s="19">
        <f t="shared" si="53"/>
        <v>1.3600697098436854</v>
      </c>
      <c r="M382" s="22">
        <f t="shared" si="49"/>
        <v>0.36006970984368536</v>
      </c>
    </row>
    <row r="383" spans="1:13" x14ac:dyDescent="0.35">
      <c r="A383" s="20">
        <v>44385</v>
      </c>
      <c r="B383" s="19">
        <v>217.60333251953099</v>
      </c>
      <c r="C383" s="19">
        <v>140.17735290527301</v>
      </c>
      <c r="D383" s="19">
        <v>407.21374511718801</v>
      </c>
      <c r="E383" s="19">
        <f t="shared" si="50"/>
        <v>6.3418370795821763E-3</v>
      </c>
      <c r="F383" s="19">
        <f t="shared" si="45"/>
        <v>1.3055339027893381E-2</v>
      </c>
      <c r="G383" s="19">
        <f t="shared" si="46"/>
        <v>1.0674721476543029E-2</v>
      </c>
      <c r="H383" s="21">
        <f t="shared" si="51"/>
        <v>7.6343375151950061</v>
      </c>
      <c r="I383" s="22">
        <f t="shared" si="47"/>
        <v>6.6343375151950061</v>
      </c>
      <c r="J383" s="19">
        <f t="shared" si="52"/>
        <v>1.9554640477542893</v>
      </c>
      <c r="K383" s="22">
        <f t="shared" si="48"/>
        <v>0.95546404775428928</v>
      </c>
      <c r="L383" s="19">
        <f t="shared" si="53"/>
        <v>1.3745880751849493</v>
      </c>
      <c r="M383" s="22">
        <f t="shared" si="49"/>
        <v>0.3745880751849493</v>
      </c>
    </row>
    <row r="384" spans="1:13" x14ac:dyDescent="0.35">
      <c r="A384" s="20">
        <v>44386</v>
      </c>
      <c r="B384" s="19">
        <v>218.98333740234401</v>
      </c>
      <c r="C384" s="19">
        <v>142.00741577148401</v>
      </c>
      <c r="D384" s="19">
        <v>411.56063842773398</v>
      </c>
      <c r="E384" s="19">
        <f t="shared" si="50"/>
        <v>4.3762819403296842E-2</v>
      </c>
      <c r="F384" s="19">
        <f t="shared" si="45"/>
        <v>-4.2037917614996291E-3</v>
      </c>
      <c r="G384" s="19">
        <f t="shared" si="46"/>
        <v>3.5817093243013846E-3</v>
      </c>
      <c r="H384" s="21">
        <f t="shared" si="51"/>
        <v>7.9684376491362992</v>
      </c>
      <c r="I384" s="22">
        <f t="shared" si="47"/>
        <v>6.9684376491362992</v>
      </c>
      <c r="J384" s="19">
        <f t="shared" si="52"/>
        <v>1.947243684100431</v>
      </c>
      <c r="K384" s="22">
        <f t="shared" si="48"/>
        <v>0.94724368410043103</v>
      </c>
      <c r="L384" s="19">
        <f t="shared" si="53"/>
        <v>1.3795114501109127</v>
      </c>
      <c r="M384" s="22">
        <f t="shared" si="49"/>
        <v>0.3795114501109127</v>
      </c>
    </row>
    <row r="385" spans="1:13" x14ac:dyDescent="0.35">
      <c r="A385" s="20">
        <v>44389</v>
      </c>
      <c r="B385" s="19">
        <v>228.56666564941401</v>
      </c>
      <c r="C385" s="19">
        <v>141.41044616699199</v>
      </c>
      <c r="D385" s="19">
        <v>413.03472900390602</v>
      </c>
      <c r="E385" s="19">
        <f t="shared" si="50"/>
        <v>-2.5025526817093312E-2</v>
      </c>
      <c r="F385" s="19">
        <f t="shared" si="45"/>
        <v>7.8892039093744412E-3</v>
      </c>
      <c r="G385" s="19">
        <f t="shared" si="46"/>
        <v>-3.408962783654222E-3</v>
      </c>
      <c r="H385" s="21">
        <f t="shared" si="51"/>
        <v>7.7690232990575021</v>
      </c>
      <c r="I385" s="22">
        <f t="shared" si="47"/>
        <v>6.7690232990575021</v>
      </c>
      <c r="J385" s="19">
        <f t="shared" si="52"/>
        <v>1.9626058865855409</v>
      </c>
      <c r="K385" s="22">
        <f t="shared" si="48"/>
        <v>0.96260588658554092</v>
      </c>
      <c r="L385" s="19">
        <f t="shared" si="53"/>
        <v>1.3748087469178598</v>
      </c>
      <c r="M385" s="22">
        <f t="shared" si="49"/>
        <v>0.37480874691785981</v>
      </c>
    </row>
    <row r="386" spans="1:13" x14ac:dyDescent="0.35">
      <c r="A386" s="20">
        <v>44390</v>
      </c>
      <c r="B386" s="19">
        <v>222.84666442871099</v>
      </c>
      <c r="C386" s="19">
        <v>142.52606201171901</v>
      </c>
      <c r="D386" s="19">
        <v>411.626708984375</v>
      </c>
      <c r="E386" s="19">
        <f t="shared" si="50"/>
        <v>-2.2676262535621442E-2</v>
      </c>
      <c r="F386" s="19">
        <f t="shared" si="45"/>
        <v>2.4100302893133686E-2</v>
      </c>
      <c r="G386" s="19">
        <f t="shared" si="46"/>
        <v>1.4922690852971756E-3</v>
      </c>
      <c r="H386" s="21">
        <f t="shared" si="51"/>
        <v>7.5928508870827143</v>
      </c>
      <c r="I386" s="22">
        <f t="shared" si="47"/>
        <v>6.5928508870827143</v>
      </c>
      <c r="J386" s="19">
        <f t="shared" si="52"/>
        <v>2.0099052829120998</v>
      </c>
      <c r="K386" s="22">
        <f t="shared" si="48"/>
        <v>1.0099052829120998</v>
      </c>
      <c r="L386" s="19">
        <f t="shared" si="53"/>
        <v>1.3768603315090815</v>
      </c>
      <c r="M386" s="22">
        <f t="shared" si="49"/>
        <v>0.37686033150908149</v>
      </c>
    </row>
    <row r="387" spans="1:13" x14ac:dyDescent="0.35">
      <c r="A387" s="20">
        <v>44391</v>
      </c>
      <c r="B387" s="19">
        <v>217.79333496093801</v>
      </c>
      <c r="C387" s="19">
        <v>145.96098327636699</v>
      </c>
      <c r="D387" s="19">
        <v>412.240966796875</v>
      </c>
      <c r="E387" s="19">
        <f t="shared" si="50"/>
        <v>-4.2547962265797696E-3</v>
      </c>
      <c r="F387" s="19">
        <f t="shared" ref="F387:F450" si="54">(C388-C387)/C387</f>
        <v>-4.4919874647908952E-3</v>
      </c>
      <c r="G387" s="19">
        <f t="shared" ref="G387:G450" si="55">(D388-D387)/D387</f>
        <v>-3.4154526487096444E-3</v>
      </c>
      <c r="H387" s="21">
        <f t="shared" si="51"/>
        <v>7.5605448537793718</v>
      </c>
      <c r="I387" s="22">
        <f t="shared" ref="I387:I450" si="56">H387-1</f>
        <v>6.5605448537793718</v>
      </c>
      <c r="J387" s="19">
        <f t="shared" si="52"/>
        <v>2.0008768135758417</v>
      </c>
      <c r="K387" s="22">
        <f t="shared" ref="K387:K450" si="57">J387-1</f>
        <v>1.0008768135758417</v>
      </c>
      <c r="L387" s="19">
        <f t="shared" si="53"/>
        <v>1.3721577302429255</v>
      </c>
      <c r="M387" s="22">
        <f t="shared" ref="M387:M450" si="58">L387-1</f>
        <v>0.37215773024292553</v>
      </c>
    </row>
    <row r="388" spans="1:13" x14ac:dyDescent="0.35">
      <c r="A388" s="20">
        <v>44392</v>
      </c>
      <c r="B388" s="19">
        <v>216.86666870117199</v>
      </c>
      <c r="C388" s="19">
        <v>145.30532836914099</v>
      </c>
      <c r="D388" s="19">
        <v>410.83297729492199</v>
      </c>
      <c r="E388" s="19">
        <f t="shared" ref="E388:E451" si="59">(B389-B388)/B388</f>
        <v>-9.8063165757315395E-3</v>
      </c>
      <c r="F388" s="19">
        <f t="shared" si="54"/>
        <v>-1.407590050332495E-2</v>
      </c>
      <c r="G388" s="19">
        <f t="shared" si="55"/>
        <v>-7.8436062523329231E-3</v>
      </c>
      <c r="H388" s="21">
        <f t="shared" ref="H388:H451" si="60">H387 * (1 + E388)</f>
        <v>7.4864037574581941</v>
      </c>
      <c r="I388" s="22">
        <f t="shared" si="56"/>
        <v>6.4864037574581941</v>
      </c>
      <c r="J388" s="19">
        <f t="shared" ref="J388:J451" si="61">J387*(1+F388)</f>
        <v>1.9727126706285383</v>
      </c>
      <c r="K388" s="22">
        <f t="shared" si="57"/>
        <v>0.97271267062853828</v>
      </c>
      <c r="L388" s="19">
        <f t="shared" ref="L388:L451" si="62">L387*(1+G388)</f>
        <v>1.3613950652908051</v>
      </c>
      <c r="M388" s="22">
        <f t="shared" si="58"/>
        <v>0.36139506529080512</v>
      </c>
    </row>
    <row r="389" spans="1:13" x14ac:dyDescent="0.35">
      <c r="A389" s="20">
        <v>44393</v>
      </c>
      <c r="B389" s="19">
        <v>214.74000549316401</v>
      </c>
      <c r="C389" s="19">
        <v>143.26002502441401</v>
      </c>
      <c r="D389" s="19">
        <v>407.61056518554699</v>
      </c>
      <c r="E389" s="19">
        <f t="shared" si="59"/>
        <v>3.1044820577794791E-3</v>
      </c>
      <c r="F389" s="19">
        <f t="shared" si="54"/>
        <v>-2.6914620347950561E-2</v>
      </c>
      <c r="G389" s="19">
        <f t="shared" si="55"/>
        <v>-1.4767923802067956E-2</v>
      </c>
      <c r="H389" s="21">
        <f t="shared" si="60"/>
        <v>7.5096451636005161</v>
      </c>
      <c r="I389" s="22">
        <f t="shared" si="56"/>
        <v>6.5096451636005161</v>
      </c>
      <c r="J389" s="19">
        <f t="shared" si="61"/>
        <v>1.9196178580429795</v>
      </c>
      <c r="K389" s="22">
        <f t="shared" si="57"/>
        <v>0.91961785804297946</v>
      </c>
      <c r="L389" s="19">
        <f t="shared" si="62"/>
        <v>1.3412900867020792</v>
      </c>
      <c r="M389" s="22">
        <f t="shared" si="58"/>
        <v>0.34129008670207917</v>
      </c>
    </row>
    <row r="390" spans="1:13" x14ac:dyDescent="0.35">
      <c r="A390" s="20">
        <v>44396</v>
      </c>
      <c r="B390" s="19">
        <v>215.406661987305</v>
      </c>
      <c r="C390" s="19">
        <v>139.40423583984401</v>
      </c>
      <c r="D390" s="19">
        <v>401.59100341796898</v>
      </c>
      <c r="E390" s="19">
        <f t="shared" si="59"/>
        <v>2.2097783428376656E-2</v>
      </c>
      <c r="F390" s="19">
        <f t="shared" si="54"/>
        <v>2.5974179498325395E-2</v>
      </c>
      <c r="G390" s="19">
        <f t="shared" si="55"/>
        <v>1.4330284496160381E-2</v>
      </c>
      <c r="H390" s="21">
        <f t="shared" si="60"/>
        <v>7.6755916760497165</v>
      </c>
      <c r="I390" s="22">
        <f t="shared" si="56"/>
        <v>6.6755916760497165</v>
      </c>
      <c r="J390" s="19">
        <f t="shared" si="61"/>
        <v>1.9694783568559788</v>
      </c>
      <c r="K390" s="22">
        <f t="shared" si="57"/>
        <v>0.96947835685597883</v>
      </c>
      <c r="L390" s="19">
        <f t="shared" si="62"/>
        <v>1.3605111552363995</v>
      </c>
      <c r="M390" s="22">
        <f t="shared" si="58"/>
        <v>0.36051115523639954</v>
      </c>
    </row>
    <row r="391" spans="1:13" x14ac:dyDescent="0.35">
      <c r="A391" s="20">
        <v>44397</v>
      </c>
      <c r="B391" s="19">
        <v>220.16667175293</v>
      </c>
      <c r="C391" s="19">
        <v>143.025146484375</v>
      </c>
      <c r="D391" s="19">
        <v>407.34591674804699</v>
      </c>
      <c r="E391" s="19">
        <f t="shared" si="59"/>
        <v>-7.888019850242815E-3</v>
      </c>
      <c r="F391" s="19">
        <f t="shared" si="54"/>
        <v>-5.1315993861693089E-3</v>
      </c>
      <c r="G391" s="19">
        <f t="shared" si="55"/>
        <v>8.0964729237409279E-3</v>
      </c>
      <c r="H391" s="21">
        <f t="shared" si="60"/>
        <v>7.6150464565466782</v>
      </c>
      <c r="I391" s="22">
        <f t="shared" si="56"/>
        <v>6.6150464565466782</v>
      </c>
      <c r="J391" s="19">
        <f t="shared" si="61"/>
        <v>1.9593717829288628</v>
      </c>
      <c r="K391" s="22">
        <f t="shared" si="57"/>
        <v>0.95937178292886283</v>
      </c>
      <c r="L391" s="19">
        <f t="shared" si="62"/>
        <v>1.3715264969672185</v>
      </c>
      <c r="M391" s="22">
        <f t="shared" si="58"/>
        <v>0.37152649696721851</v>
      </c>
    </row>
    <row r="392" spans="1:13" x14ac:dyDescent="0.35">
      <c r="A392" s="20">
        <v>44398</v>
      </c>
      <c r="B392" s="19">
        <v>218.42999267578099</v>
      </c>
      <c r="C392" s="19">
        <v>142.29119873046901</v>
      </c>
      <c r="D392" s="19">
        <v>410.64398193359398</v>
      </c>
      <c r="E392" s="19">
        <f t="shared" si="59"/>
        <v>-9.2020078479765378E-3</v>
      </c>
      <c r="F392" s="19">
        <f t="shared" si="54"/>
        <v>9.6284303300386547E-3</v>
      </c>
      <c r="G392" s="19">
        <f t="shared" si="55"/>
        <v>2.0941615409405877E-3</v>
      </c>
      <c r="H392" s="21">
        <f t="shared" si="60"/>
        <v>7.5449727392908299</v>
      </c>
      <c r="I392" s="22">
        <f t="shared" si="56"/>
        <v>6.5449727392908299</v>
      </c>
      <c r="J392" s="19">
        <f t="shared" si="61"/>
        <v>1.978237457631437</v>
      </c>
      <c r="K392" s="22">
        <f t="shared" si="57"/>
        <v>0.97823745763143699</v>
      </c>
      <c r="L392" s="19">
        <f t="shared" si="62"/>
        <v>1.3743986950095484</v>
      </c>
      <c r="M392" s="22">
        <f t="shared" si="58"/>
        <v>0.37439869500954837</v>
      </c>
    </row>
    <row r="393" spans="1:13" x14ac:dyDescent="0.35">
      <c r="A393" s="20">
        <v>44399</v>
      </c>
      <c r="B393" s="19">
        <v>216.419998168945</v>
      </c>
      <c r="C393" s="19">
        <v>143.66123962402301</v>
      </c>
      <c r="D393" s="19">
        <v>411.50393676757801</v>
      </c>
      <c r="E393" s="19">
        <f t="shared" si="59"/>
        <v>-9.0564248759856924E-3</v>
      </c>
      <c r="F393" s="19">
        <f t="shared" si="54"/>
        <v>1.1989081658459874E-2</v>
      </c>
      <c r="G393" s="19">
        <f t="shared" si="55"/>
        <v>1.0287996412977509E-2</v>
      </c>
      <c r="H393" s="21">
        <f t="shared" si="60"/>
        <v>7.4766422604860825</v>
      </c>
      <c r="I393" s="22">
        <f t="shared" si="56"/>
        <v>6.4766422604860825</v>
      </c>
      <c r="J393" s="19">
        <f t="shared" si="61"/>
        <v>2.0019547080508042</v>
      </c>
      <c r="K393" s="22">
        <f t="shared" si="57"/>
        <v>1.0019547080508042</v>
      </c>
      <c r="L393" s="19">
        <f t="shared" si="62"/>
        <v>1.3885385038538076</v>
      </c>
      <c r="M393" s="22">
        <f t="shared" si="58"/>
        <v>0.38853850385380762</v>
      </c>
    </row>
    <row r="394" spans="1:13" x14ac:dyDescent="0.35">
      <c r="A394" s="20">
        <v>44400</v>
      </c>
      <c r="B394" s="19">
        <v>214.46000671386699</v>
      </c>
      <c r="C394" s="19">
        <v>145.38360595703099</v>
      </c>
      <c r="D394" s="19">
        <v>415.73748779296898</v>
      </c>
      <c r="E394" s="19">
        <f t="shared" si="59"/>
        <v>2.2133069927242899E-2</v>
      </c>
      <c r="F394" s="19">
        <f t="shared" si="54"/>
        <v>2.8948788080439217E-3</v>
      </c>
      <c r="G394" s="19">
        <f t="shared" si="55"/>
        <v>2.4547661927139561E-3</v>
      </c>
      <c r="H394" s="21">
        <f t="shared" si="60"/>
        <v>7.6421233064583998</v>
      </c>
      <c r="I394" s="22">
        <f t="shared" si="56"/>
        <v>6.6421233064583998</v>
      </c>
      <c r="J394" s="19">
        <f t="shared" si="61"/>
        <v>2.0077501243098039</v>
      </c>
      <c r="K394" s="22">
        <f t="shared" si="57"/>
        <v>1.0077501243098039</v>
      </c>
      <c r="L394" s="19">
        <f t="shared" si="62"/>
        <v>1.3919470412303494</v>
      </c>
      <c r="M394" s="22">
        <f t="shared" si="58"/>
        <v>0.3919470412303494</v>
      </c>
    </row>
    <row r="395" spans="1:13" x14ac:dyDescent="0.35">
      <c r="A395" s="20">
        <v>44403</v>
      </c>
      <c r="B395" s="19">
        <v>219.20666503906199</v>
      </c>
      <c r="C395" s="19">
        <v>145.80447387695301</v>
      </c>
      <c r="D395" s="19">
        <v>416.75802612304699</v>
      </c>
      <c r="E395" s="19">
        <f t="shared" si="59"/>
        <v>-1.9524948196868515E-2</v>
      </c>
      <c r="F395" s="19">
        <f t="shared" si="54"/>
        <v>-1.4900409630451096E-2</v>
      </c>
      <c r="G395" s="19">
        <f t="shared" si="55"/>
        <v>-4.5575944395590401E-3</v>
      </c>
      <c r="H395" s="21">
        <f t="shared" si="60"/>
        <v>7.4929112447857174</v>
      </c>
      <c r="I395" s="22">
        <f t="shared" si="56"/>
        <v>6.4929112447857174</v>
      </c>
      <c r="J395" s="19">
        <f t="shared" si="61"/>
        <v>1.9778338250219987</v>
      </c>
      <c r="K395" s="22">
        <f t="shared" si="57"/>
        <v>0.97783382502199867</v>
      </c>
      <c r="L395" s="19">
        <f t="shared" si="62"/>
        <v>1.3856031111350773</v>
      </c>
      <c r="M395" s="22">
        <f t="shared" si="58"/>
        <v>0.38560311113507728</v>
      </c>
    </row>
    <row r="396" spans="1:13" x14ac:dyDescent="0.35">
      <c r="A396" s="20">
        <v>44404</v>
      </c>
      <c r="B396" s="19">
        <v>214.92666625976599</v>
      </c>
      <c r="C396" s="19">
        <v>143.63192749023401</v>
      </c>
      <c r="D396" s="19">
        <v>414.85861206054699</v>
      </c>
      <c r="E396" s="19">
        <f t="shared" si="59"/>
        <v>3.4120354402960881E-3</v>
      </c>
      <c r="F396" s="19">
        <f t="shared" si="54"/>
        <v>-1.2196137664873461E-2</v>
      </c>
      <c r="G396" s="19">
        <f t="shared" si="55"/>
        <v>-4.1003121430717996E-4</v>
      </c>
      <c r="H396" s="21">
        <f t="shared" si="60"/>
        <v>7.5184773235039186</v>
      </c>
      <c r="I396" s="22">
        <f t="shared" si="56"/>
        <v>6.5184773235039186</v>
      </c>
      <c r="J396" s="19">
        <f t="shared" si="61"/>
        <v>1.953711891413787</v>
      </c>
      <c r="K396" s="22">
        <f t="shared" si="57"/>
        <v>0.95371189141378698</v>
      </c>
      <c r="L396" s="19">
        <f t="shared" si="62"/>
        <v>1.3850349706088707</v>
      </c>
      <c r="M396" s="22">
        <f t="shared" si="58"/>
        <v>0.38503497060887071</v>
      </c>
    </row>
    <row r="397" spans="1:13" x14ac:dyDescent="0.35">
      <c r="A397" s="20">
        <v>44405</v>
      </c>
      <c r="B397" s="19">
        <v>215.66000366210901</v>
      </c>
      <c r="C397" s="19">
        <v>141.88017272949199</v>
      </c>
      <c r="D397" s="19">
        <v>414.68850708007801</v>
      </c>
      <c r="E397" s="19">
        <f t="shared" si="59"/>
        <v>4.6941188074233683E-2</v>
      </c>
      <c r="F397" s="19">
        <f t="shared" si="54"/>
        <v>4.5523575972695384E-3</v>
      </c>
      <c r="G397" s="19">
        <f t="shared" si="55"/>
        <v>4.1474000871185241E-3</v>
      </c>
      <c r="H397" s="21">
        <f t="shared" si="60"/>
        <v>7.8714035815783765</v>
      </c>
      <c r="I397" s="22">
        <f t="shared" si="56"/>
        <v>6.8714035815783765</v>
      </c>
      <c r="J397" s="19">
        <f t="shared" si="61"/>
        <v>1.9626058865855402</v>
      </c>
      <c r="K397" s="22">
        <f t="shared" si="57"/>
        <v>0.96260588658554025</v>
      </c>
      <c r="L397" s="19">
        <f t="shared" si="62"/>
        <v>1.3907792647666359</v>
      </c>
      <c r="M397" s="22">
        <f t="shared" si="58"/>
        <v>0.39077926476663594</v>
      </c>
    </row>
    <row r="398" spans="1:13" x14ac:dyDescent="0.35">
      <c r="A398" s="20">
        <v>44406</v>
      </c>
      <c r="B398" s="19">
        <v>225.78334045410199</v>
      </c>
      <c r="C398" s="19">
        <v>142.52606201171901</v>
      </c>
      <c r="D398" s="19">
        <v>416.40838623046898</v>
      </c>
      <c r="E398" s="19">
        <f t="shared" si="59"/>
        <v>1.4541928508580385E-2</v>
      </c>
      <c r="F398" s="19">
        <f t="shared" si="54"/>
        <v>1.5106115375185616E-3</v>
      </c>
      <c r="G398" s="19">
        <f t="shared" si="55"/>
        <v>-4.8564039085747523E-3</v>
      </c>
      <c r="H398" s="21">
        <f t="shared" si="60"/>
        <v>7.9858689697238727</v>
      </c>
      <c r="I398" s="22">
        <f t="shared" si="56"/>
        <v>6.9858689697238727</v>
      </c>
      <c r="J398" s="19">
        <f t="shared" si="61"/>
        <v>1.9655706216814182</v>
      </c>
      <c r="K398" s="22">
        <f t="shared" si="57"/>
        <v>0.96557062168141816</v>
      </c>
      <c r="L398" s="19">
        <f t="shared" si="62"/>
        <v>1.3840250789092585</v>
      </c>
      <c r="M398" s="22">
        <f t="shared" si="58"/>
        <v>0.38402507890925852</v>
      </c>
    </row>
    <row r="399" spans="1:13" x14ac:dyDescent="0.35">
      <c r="A399" s="20">
        <v>44407</v>
      </c>
      <c r="B399" s="19">
        <v>229.06666564941401</v>
      </c>
      <c r="C399" s="19">
        <v>142.74136352539099</v>
      </c>
      <c r="D399" s="19">
        <v>414.38613891601602</v>
      </c>
      <c r="E399" s="19">
        <f t="shared" si="59"/>
        <v>3.2697928666004336E-2</v>
      </c>
      <c r="F399" s="19">
        <f t="shared" si="54"/>
        <v>-2.3308074723541804E-3</v>
      </c>
      <c r="G399" s="19">
        <f t="shared" si="55"/>
        <v>-2.0981536763184472E-3</v>
      </c>
      <c r="H399" s="21">
        <f t="shared" si="60"/>
        <v>8.2469903436319605</v>
      </c>
      <c r="I399" s="22">
        <f t="shared" si="56"/>
        <v>7.2469903436319605</v>
      </c>
      <c r="J399" s="19">
        <f t="shared" si="61"/>
        <v>1.9609892549889634</v>
      </c>
      <c r="K399" s="22">
        <f t="shared" si="57"/>
        <v>0.96098925498896337</v>
      </c>
      <c r="L399" s="19">
        <f t="shared" si="62"/>
        <v>1.3811211816018281</v>
      </c>
      <c r="M399" s="22">
        <f t="shared" si="58"/>
        <v>0.38112118160182806</v>
      </c>
    </row>
    <row r="400" spans="1:13" x14ac:dyDescent="0.35">
      <c r="A400" s="20">
        <v>44410</v>
      </c>
      <c r="B400" s="19">
        <v>236.55667114257801</v>
      </c>
      <c r="C400" s="19">
        <v>142.40866088867199</v>
      </c>
      <c r="D400" s="19">
        <v>413.51669311523398</v>
      </c>
      <c r="E400" s="19">
        <f t="shared" si="59"/>
        <v>9.862621233339429E-5</v>
      </c>
      <c r="F400" s="19">
        <f t="shared" si="54"/>
        <v>1.2643988027719957E-2</v>
      </c>
      <c r="G400" s="19">
        <f t="shared" si="55"/>
        <v>8.1354291089054866E-3</v>
      </c>
      <c r="H400" s="21">
        <f t="shared" si="60"/>
        <v>8.2478037130527042</v>
      </c>
      <c r="I400" s="22">
        <f t="shared" si="56"/>
        <v>7.2478037130527042</v>
      </c>
      <c r="J400" s="19">
        <f t="shared" si="61"/>
        <v>1.9857839796515315</v>
      </c>
      <c r="K400" s="22">
        <f t="shared" si="57"/>
        <v>0.98578397965153153</v>
      </c>
      <c r="L400" s="19">
        <f t="shared" si="62"/>
        <v>1.3923571950655576</v>
      </c>
      <c r="M400" s="22">
        <f t="shared" si="58"/>
        <v>0.39235719506555755</v>
      </c>
    </row>
    <row r="401" spans="1:13" x14ac:dyDescent="0.35">
      <c r="A401" s="20">
        <v>44411</v>
      </c>
      <c r="B401" s="19">
        <v>236.580001831055</v>
      </c>
      <c r="C401" s="19">
        <v>144.20927429199199</v>
      </c>
      <c r="D401" s="19">
        <v>416.88082885742199</v>
      </c>
      <c r="E401" s="19">
        <f t="shared" si="59"/>
        <v>1.6625488317684814E-3</v>
      </c>
      <c r="F401" s="19">
        <f t="shared" si="54"/>
        <v>-2.7821691883464163E-3</v>
      </c>
      <c r="G401" s="19">
        <f t="shared" si="55"/>
        <v>-4.918834076810783E-3</v>
      </c>
      <c r="H401" s="21">
        <f t="shared" si="60"/>
        <v>8.2615160894804962</v>
      </c>
      <c r="I401" s="22">
        <f t="shared" si="56"/>
        <v>7.2615160894804962</v>
      </c>
      <c r="J401" s="19">
        <f t="shared" si="61"/>
        <v>1.9802591926486333</v>
      </c>
      <c r="K401" s="22">
        <f t="shared" si="57"/>
        <v>0.98025919264863326</v>
      </c>
      <c r="L401" s="19">
        <f t="shared" si="62"/>
        <v>1.3855084210473763</v>
      </c>
      <c r="M401" s="22">
        <f t="shared" si="58"/>
        <v>0.38550842104737626</v>
      </c>
    </row>
    <row r="402" spans="1:13" x14ac:dyDescent="0.35">
      <c r="A402" s="20">
        <v>44412</v>
      </c>
      <c r="B402" s="19">
        <v>236.97332763671901</v>
      </c>
      <c r="C402" s="19">
        <v>143.80805969238301</v>
      </c>
      <c r="D402" s="19">
        <v>414.83026123046898</v>
      </c>
      <c r="E402" s="19">
        <f t="shared" si="59"/>
        <v>5.2186424923053639E-3</v>
      </c>
      <c r="F402" s="19">
        <f t="shared" si="54"/>
        <v>7.4846638135045885E-4</v>
      </c>
      <c r="G402" s="19">
        <f t="shared" si="55"/>
        <v>6.3328918857549548E-3</v>
      </c>
      <c r="H402" s="21">
        <f t="shared" si="60"/>
        <v>8.3046299883959236</v>
      </c>
      <c r="I402" s="22">
        <f t="shared" si="56"/>
        <v>7.3046299883959236</v>
      </c>
      <c r="J402" s="19">
        <f t="shared" si="61"/>
        <v>1.9817413500806909</v>
      </c>
      <c r="K402" s="22">
        <f t="shared" si="57"/>
        <v>0.98174135008069086</v>
      </c>
      <c r="L402" s="19">
        <f t="shared" si="62"/>
        <v>1.3942826960846724</v>
      </c>
      <c r="M402" s="22">
        <f t="shared" si="58"/>
        <v>0.39428269608467237</v>
      </c>
    </row>
    <row r="403" spans="1:13" x14ac:dyDescent="0.35">
      <c r="A403" s="20">
        <v>44413</v>
      </c>
      <c r="B403" s="19">
        <v>238.21000671386699</v>
      </c>
      <c r="C403" s="19">
        <v>143.91569519043</v>
      </c>
      <c r="D403" s="19">
        <v>417.45733642578102</v>
      </c>
      <c r="E403" s="19">
        <f t="shared" si="59"/>
        <v>-2.1731523084095733E-2</v>
      </c>
      <c r="F403" s="19">
        <f t="shared" si="54"/>
        <v>-4.7672419030473766E-3</v>
      </c>
      <c r="G403" s="19">
        <f t="shared" si="55"/>
        <v>1.6523576379466423E-3</v>
      </c>
      <c r="H403" s="21">
        <f t="shared" si="60"/>
        <v>8.124157730098224</v>
      </c>
      <c r="I403" s="22">
        <f t="shared" si="56"/>
        <v>7.124157730098224</v>
      </c>
      <c r="J403" s="19">
        <f t="shared" si="61"/>
        <v>1.9722939096755845</v>
      </c>
      <c r="K403" s="22">
        <f t="shared" si="57"/>
        <v>0.97229390967558449</v>
      </c>
      <c r="L403" s="19">
        <f t="shared" si="62"/>
        <v>1.3965865497470047</v>
      </c>
      <c r="M403" s="22">
        <f t="shared" si="58"/>
        <v>0.39658654974700469</v>
      </c>
    </row>
    <row r="404" spans="1:13" x14ac:dyDescent="0.35">
      <c r="A404" s="20">
        <v>44414</v>
      </c>
      <c r="B404" s="19">
        <v>233.03334045410199</v>
      </c>
      <c r="C404" s="19">
        <v>143.22961425781199</v>
      </c>
      <c r="D404" s="19">
        <v>418.14712524414102</v>
      </c>
      <c r="E404" s="19">
        <f t="shared" si="59"/>
        <v>2.0969779282743801E-2</v>
      </c>
      <c r="F404" s="19">
        <f t="shared" si="54"/>
        <v>-3.4197336314705765E-4</v>
      </c>
      <c r="G404" s="19">
        <f t="shared" si="55"/>
        <v>-8.1339410860334967E-4</v>
      </c>
      <c r="H404" s="21">
        <f t="shared" si="60"/>
        <v>8.2945195245565806</v>
      </c>
      <c r="I404" s="22">
        <f t="shared" si="56"/>
        <v>7.2945195245565806</v>
      </c>
      <c r="J404" s="19">
        <f t="shared" si="61"/>
        <v>1.9716194376941785</v>
      </c>
      <c r="K404" s="22">
        <f t="shared" si="57"/>
        <v>0.97161943769417847</v>
      </c>
      <c r="L404" s="19">
        <f t="shared" si="62"/>
        <v>1.3954505744752859</v>
      </c>
      <c r="M404" s="22">
        <f t="shared" si="58"/>
        <v>0.39545057447528587</v>
      </c>
    </row>
    <row r="405" spans="1:13" x14ac:dyDescent="0.35">
      <c r="A405" s="20">
        <v>44417</v>
      </c>
      <c r="B405" s="19">
        <v>237.919998168945</v>
      </c>
      <c r="C405" s="19">
        <v>143.18063354492199</v>
      </c>
      <c r="D405" s="19">
        <v>417.80700683593801</v>
      </c>
      <c r="E405" s="19">
        <f t="shared" si="59"/>
        <v>-5.2818934956768548E-3</v>
      </c>
      <c r="F405" s="19">
        <f t="shared" si="54"/>
        <v>-3.3540839726296161E-3</v>
      </c>
      <c r="G405" s="19">
        <f t="shared" si="55"/>
        <v>1.2438370572709569E-3</v>
      </c>
      <c r="H405" s="21">
        <f t="shared" si="60"/>
        <v>8.2507087558300611</v>
      </c>
      <c r="I405" s="22">
        <f t="shared" si="56"/>
        <v>7.2507087558300611</v>
      </c>
      <c r="J405" s="19">
        <f t="shared" si="61"/>
        <v>1.9650064605380835</v>
      </c>
      <c r="K405" s="22">
        <f t="shared" si="57"/>
        <v>0.96500646053808348</v>
      </c>
      <c r="L405" s="19">
        <f t="shared" si="62"/>
        <v>1.3971862876114083</v>
      </c>
      <c r="M405" s="22">
        <f t="shared" si="58"/>
        <v>0.39718628761140828</v>
      </c>
    </row>
    <row r="406" spans="1:13" x14ac:dyDescent="0.35">
      <c r="A406" s="20">
        <v>44418</v>
      </c>
      <c r="B406" s="19">
        <v>236.663330078125</v>
      </c>
      <c r="C406" s="19">
        <v>142.70039367675801</v>
      </c>
      <c r="D406" s="19">
        <v>418.32669067382801</v>
      </c>
      <c r="E406" s="19">
        <f t="shared" si="59"/>
        <v>-3.0563570472883481E-3</v>
      </c>
      <c r="F406" s="19">
        <f t="shared" si="54"/>
        <v>1.7858187322890968E-3</v>
      </c>
      <c r="G406" s="19">
        <f t="shared" si="55"/>
        <v>2.4848755034482706E-3</v>
      </c>
      <c r="H406" s="21">
        <f t="shared" si="60"/>
        <v>8.2254916439790566</v>
      </c>
      <c r="I406" s="22">
        <f t="shared" si="56"/>
        <v>7.2254916439790566</v>
      </c>
      <c r="J406" s="19">
        <f t="shared" si="61"/>
        <v>1.9685156058843813</v>
      </c>
      <c r="K406" s="22">
        <f t="shared" si="57"/>
        <v>0.96851560588438135</v>
      </c>
      <c r="L406" s="19">
        <f t="shared" si="62"/>
        <v>1.4006581215912477</v>
      </c>
      <c r="M406" s="22">
        <f t="shared" si="58"/>
        <v>0.4006581215912477</v>
      </c>
    </row>
    <row r="407" spans="1:13" x14ac:dyDescent="0.35">
      <c r="A407" s="20">
        <v>44419</v>
      </c>
      <c r="B407" s="19">
        <v>235.94000244140599</v>
      </c>
      <c r="C407" s="19">
        <v>142.95523071289099</v>
      </c>
      <c r="D407" s="19">
        <v>419.36618041992199</v>
      </c>
      <c r="E407" s="19">
        <f t="shared" si="59"/>
        <v>2.0386528392058206E-2</v>
      </c>
      <c r="F407" s="19">
        <f t="shared" si="54"/>
        <v>2.0773181890274217E-2</v>
      </c>
      <c r="G407" s="19">
        <f t="shared" si="55"/>
        <v>2.9970620277950861E-3</v>
      </c>
      <c r="H407" s="21">
        <f t="shared" si="60"/>
        <v>8.3931808629176725</v>
      </c>
      <c r="I407" s="22">
        <f t="shared" si="56"/>
        <v>7.3931808629176725</v>
      </c>
      <c r="J407" s="19">
        <f t="shared" si="61"/>
        <v>2.0094079386192609</v>
      </c>
      <c r="K407" s="22">
        <f t="shared" si="57"/>
        <v>1.0094079386192609</v>
      </c>
      <c r="L407" s="19">
        <f t="shared" si="62"/>
        <v>1.4048559808613916</v>
      </c>
      <c r="M407" s="22">
        <f t="shared" si="58"/>
        <v>0.40485598086139163</v>
      </c>
    </row>
    <row r="408" spans="1:13" x14ac:dyDescent="0.35">
      <c r="A408" s="20">
        <v>44420</v>
      </c>
      <c r="B408" s="19">
        <v>240.75</v>
      </c>
      <c r="C408" s="19">
        <v>145.92486572265599</v>
      </c>
      <c r="D408" s="19">
        <v>420.623046875</v>
      </c>
      <c r="E408" s="19">
        <f t="shared" si="59"/>
        <v>-7.0335570401744082E-3</v>
      </c>
      <c r="F408" s="19">
        <f t="shared" si="54"/>
        <v>1.4105962231565916E-3</v>
      </c>
      <c r="G408" s="19">
        <f t="shared" si="55"/>
        <v>1.8196360495730385E-3</v>
      </c>
      <c r="H408" s="21">
        <f t="shared" si="60"/>
        <v>8.3341469465698417</v>
      </c>
      <c r="I408" s="22">
        <f t="shared" si="56"/>
        <v>7.3341469465698417</v>
      </c>
      <c r="J408" s="19">
        <f t="shared" si="61"/>
        <v>2.0122424018682579</v>
      </c>
      <c r="K408" s="22">
        <f t="shared" si="57"/>
        <v>1.0122424018682579</v>
      </c>
      <c r="L408" s="19">
        <f t="shared" si="62"/>
        <v>1.4074123074486253</v>
      </c>
      <c r="M408" s="22">
        <f t="shared" si="58"/>
        <v>0.40741230744862533</v>
      </c>
    </row>
    <row r="409" spans="1:13" x14ac:dyDescent="0.35">
      <c r="A409" s="20">
        <v>44421</v>
      </c>
      <c r="B409" s="19">
        <v>239.05667114257801</v>
      </c>
      <c r="C409" s="19">
        <v>146.13070678710901</v>
      </c>
      <c r="D409" s="19">
        <v>421.388427734375</v>
      </c>
      <c r="E409" s="19">
        <f t="shared" si="59"/>
        <v>-4.3225497353704886E-2</v>
      </c>
      <c r="F409" s="19">
        <f t="shared" si="54"/>
        <v>1.3547813669294115E-2</v>
      </c>
      <c r="G409" s="19">
        <f t="shared" si="55"/>
        <v>2.3549296150025055E-3</v>
      </c>
      <c r="H409" s="21">
        <f t="shared" si="60"/>
        <v>7.9738992997854998</v>
      </c>
      <c r="I409" s="22">
        <f t="shared" si="56"/>
        <v>6.9738992997854998</v>
      </c>
      <c r="J409" s="19">
        <f t="shared" si="61"/>
        <v>2.0395038869862221</v>
      </c>
      <c r="K409" s="22">
        <f t="shared" si="57"/>
        <v>1.0395038869862221</v>
      </c>
      <c r="L409" s="19">
        <f t="shared" si="62"/>
        <v>1.4107266643719552</v>
      </c>
      <c r="M409" s="22">
        <f t="shared" si="58"/>
        <v>0.41072666437195515</v>
      </c>
    </row>
    <row r="410" spans="1:13" x14ac:dyDescent="0.35">
      <c r="A410" s="20">
        <v>44424</v>
      </c>
      <c r="B410" s="19">
        <v>228.72332763671901</v>
      </c>
      <c r="C410" s="19">
        <v>148.11045837402301</v>
      </c>
      <c r="D410" s="19">
        <v>422.38076782226602</v>
      </c>
      <c r="E410" s="19">
        <f t="shared" si="59"/>
        <v>-2.9817649716351563E-2</v>
      </c>
      <c r="F410" s="19">
        <f t="shared" si="54"/>
        <v>-6.1538750002940977E-3</v>
      </c>
      <c r="G410" s="19">
        <f t="shared" si="55"/>
        <v>-6.5554366860404124E-3</v>
      </c>
      <c r="H410" s="21">
        <f t="shared" si="60"/>
        <v>7.7361363635910347</v>
      </c>
      <c r="I410" s="22">
        <f t="shared" si="56"/>
        <v>6.7361363635910347</v>
      </c>
      <c r="J410" s="19">
        <f t="shared" si="61"/>
        <v>2.0269530350030949</v>
      </c>
      <c r="K410" s="22">
        <f t="shared" si="57"/>
        <v>1.0269530350030949</v>
      </c>
      <c r="L410" s="19">
        <f t="shared" si="62"/>
        <v>1.4014787350423559</v>
      </c>
      <c r="M410" s="22">
        <f t="shared" si="58"/>
        <v>0.40147873504235587</v>
      </c>
    </row>
    <row r="411" spans="1:13" x14ac:dyDescent="0.35">
      <c r="A411" s="20">
        <v>44425</v>
      </c>
      <c r="B411" s="19">
        <v>221.90333557128901</v>
      </c>
      <c r="C411" s="19">
        <v>147.19900512695301</v>
      </c>
      <c r="D411" s="19">
        <v>419.61187744140602</v>
      </c>
      <c r="E411" s="19">
        <f t="shared" si="59"/>
        <v>3.497015710402878E-2</v>
      </c>
      <c r="F411" s="19">
        <f t="shared" si="54"/>
        <v>-2.5500905271096094E-2</v>
      </c>
      <c r="G411" s="19">
        <f t="shared" si="55"/>
        <v>-1.094492576714619E-2</v>
      </c>
      <c r="H411" s="21">
        <f t="shared" si="60"/>
        <v>8.0066702676040045</v>
      </c>
      <c r="I411" s="22">
        <f t="shared" si="56"/>
        <v>7.0066702676040045</v>
      </c>
      <c r="J411" s="19">
        <f t="shared" si="61"/>
        <v>1.9752638976685204</v>
      </c>
      <c r="K411" s="22">
        <f t="shared" si="57"/>
        <v>0.9752638976685204</v>
      </c>
      <c r="L411" s="19">
        <f t="shared" si="62"/>
        <v>1.3861396543230833</v>
      </c>
      <c r="M411" s="22">
        <f t="shared" si="58"/>
        <v>0.38613965432308328</v>
      </c>
    </row>
    <row r="412" spans="1:13" x14ac:dyDescent="0.35">
      <c r="A412" s="20">
        <v>44426</v>
      </c>
      <c r="B412" s="19">
        <v>229.663330078125</v>
      </c>
      <c r="C412" s="19">
        <v>143.44529724121099</v>
      </c>
      <c r="D412" s="19">
        <v>415.01925659179699</v>
      </c>
      <c r="E412" s="19">
        <f t="shared" si="59"/>
        <v>-2.2525688289903204E-2</v>
      </c>
      <c r="F412" s="19">
        <f t="shared" si="54"/>
        <v>2.3229861275039731E-3</v>
      </c>
      <c r="G412" s="19">
        <f t="shared" si="55"/>
        <v>1.5483091803425028E-3</v>
      </c>
      <c r="H412" s="21">
        <f t="shared" si="60"/>
        <v>7.826314508915921</v>
      </c>
      <c r="I412" s="22">
        <f t="shared" si="56"/>
        <v>6.826314508915921</v>
      </c>
      <c r="J412" s="19">
        <f t="shared" si="61"/>
        <v>1.9798524083009639</v>
      </c>
      <c r="K412" s="22">
        <f t="shared" si="57"/>
        <v>0.97985240830096387</v>
      </c>
      <c r="L412" s="19">
        <f t="shared" si="62"/>
        <v>1.3882858270751086</v>
      </c>
      <c r="M412" s="22">
        <f t="shared" si="58"/>
        <v>0.38828582707510861</v>
      </c>
    </row>
    <row r="413" spans="1:13" x14ac:dyDescent="0.35">
      <c r="A413" s="20">
        <v>44427</v>
      </c>
      <c r="B413" s="19">
        <v>224.49000549316401</v>
      </c>
      <c r="C413" s="19">
        <v>143.77851867675801</v>
      </c>
      <c r="D413" s="19">
        <v>415.66183471679699</v>
      </c>
      <c r="E413" s="19">
        <f t="shared" si="59"/>
        <v>1.0082056516858652E-2</v>
      </c>
      <c r="F413" s="19">
        <f t="shared" si="54"/>
        <v>1.0156570288097119E-2</v>
      </c>
      <c r="G413" s="19">
        <f t="shared" si="55"/>
        <v>7.9571777847742154E-3</v>
      </c>
      <c r="H413" s="21">
        <f t="shared" si="60"/>
        <v>7.9052198541135219</v>
      </c>
      <c r="I413" s="22">
        <f t="shared" si="56"/>
        <v>6.9052198541135219</v>
      </c>
      <c r="J413" s="19">
        <f t="shared" si="61"/>
        <v>1.9999609184459308</v>
      </c>
      <c r="K413" s="22">
        <f t="shared" si="57"/>
        <v>0.99996091844593082</v>
      </c>
      <c r="L413" s="19">
        <f t="shared" si="62"/>
        <v>1.3993326642172277</v>
      </c>
      <c r="M413" s="22">
        <f t="shared" si="58"/>
        <v>0.39933266421722768</v>
      </c>
    </row>
    <row r="414" spans="1:13" x14ac:dyDescent="0.35">
      <c r="A414" s="20">
        <v>44428</v>
      </c>
      <c r="B414" s="19">
        <v>226.75332641601599</v>
      </c>
      <c r="C414" s="19">
        <v>145.23881530761699</v>
      </c>
      <c r="D414" s="19">
        <v>418.96932983398398</v>
      </c>
      <c r="E414" s="19">
        <f t="shared" si="59"/>
        <v>3.8279517534596644E-2</v>
      </c>
      <c r="F414" s="19">
        <f t="shared" si="54"/>
        <v>1.0257427452658936E-2</v>
      </c>
      <c r="G414" s="19">
        <f t="shared" si="55"/>
        <v>8.7965528199985491E-3</v>
      </c>
      <c r="H414" s="21">
        <f t="shared" si="60"/>
        <v>8.2078278561339015</v>
      </c>
      <c r="I414" s="22">
        <f t="shared" si="56"/>
        <v>7.2078278561339015</v>
      </c>
      <c r="J414" s="19">
        <f t="shared" si="61"/>
        <v>2.0204753724750431</v>
      </c>
      <c r="K414" s="22">
        <f t="shared" si="57"/>
        <v>1.0204753724750431</v>
      </c>
      <c r="L414" s="19">
        <f t="shared" si="62"/>
        <v>1.4116419679107637</v>
      </c>
      <c r="M414" s="22">
        <f t="shared" si="58"/>
        <v>0.41164196791076368</v>
      </c>
    </row>
    <row r="415" spans="1:13" x14ac:dyDescent="0.35">
      <c r="A415" s="20">
        <v>44431</v>
      </c>
      <c r="B415" s="19">
        <v>235.43333435058599</v>
      </c>
      <c r="C415" s="19">
        <v>146.728591918945</v>
      </c>
      <c r="D415" s="19">
        <v>422.65481567382801</v>
      </c>
      <c r="E415" s="19">
        <f t="shared" si="59"/>
        <v>3.1006472789955994E-3</v>
      </c>
      <c r="F415" s="19">
        <f t="shared" si="54"/>
        <v>-6.0160118468769092E-4</v>
      </c>
      <c r="G415" s="19">
        <f t="shared" si="55"/>
        <v>1.5874158537821604E-3</v>
      </c>
      <c r="H415" s="21">
        <f t="shared" si="60"/>
        <v>8.2332774352424867</v>
      </c>
      <c r="I415" s="22">
        <f t="shared" si="56"/>
        <v>7.2332774352424867</v>
      </c>
      <c r="J415" s="19">
        <f t="shared" si="61"/>
        <v>2.0192598520973299</v>
      </c>
      <c r="K415" s="22">
        <f t="shared" si="57"/>
        <v>1.0192598520973299</v>
      </c>
      <c r="L415" s="19">
        <f t="shared" si="62"/>
        <v>1.4138828307504894</v>
      </c>
      <c r="M415" s="22">
        <f t="shared" si="58"/>
        <v>0.41388283075048937</v>
      </c>
    </row>
    <row r="416" spans="1:13" x14ac:dyDescent="0.35">
      <c r="A416" s="20">
        <v>44432</v>
      </c>
      <c r="B416" s="19">
        <v>236.163330078125</v>
      </c>
      <c r="C416" s="19">
        <v>146.64031982421901</v>
      </c>
      <c r="D416" s="19">
        <v>423.32574462890602</v>
      </c>
      <c r="E416" s="19">
        <f t="shared" si="59"/>
        <v>3.8250458739304445E-3</v>
      </c>
      <c r="F416" s="19">
        <f t="shared" si="54"/>
        <v>-8.4213472740466595E-3</v>
      </c>
      <c r="G416" s="19">
        <f t="shared" si="55"/>
        <v>2.0983974523960439E-3</v>
      </c>
      <c r="H416" s="21">
        <f t="shared" si="60"/>
        <v>8.2647700991250854</v>
      </c>
      <c r="I416" s="22">
        <f t="shared" si="56"/>
        <v>7.2647700991250854</v>
      </c>
      <c r="J416" s="19">
        <f t="shared" si="61"/>
        <v>2.0022549636462781</v>
      </c>
      <c r="K416" s="22">
        <f t="shared" si="57"/>
        <v>1.0022549636462781</v>
      </c>
      <c r="L416" s="19">
        <f t="shared" si="62"/>
        <v>1.4168497188805227</v>
      </c>
      <c r="M416" s="22">
        <f t="shared" si="58"/>
        <v>0.41684971888052269</v>
      </c>
    </row>
    <row r="417" spans="1:13" x14ac:dyDescent="0.35">
      <c r="A417" s="20">
        <v>44433</v>
      </c>
      <c r="B417" s="19">
        <v>237.06666564941401</v>
      </c>
      <c r="C417" s="19">
        <v>145.40541076660199</v>
      </c>
      <c r="D417" s="19">
        <v>424.21405029296898</v>
      </c>
      <c r="E417" s="19">
        <f t="shared" si="59"/>
        <v>-1.4116975997208348E-2</v>
      </c>
      <c r="F417" s="19">
        <f t="shared" si="54"/>
        <v>-5.5270650307710284E-3</v>
      </c>
      <c r="G417" s="19">
        <f t="shared" si="55"/>
        <v>-5.9033227664394058E-3</v>
      </c>
      <c r="H417" s="21">
        <f t="shared" si="60"/>
        <v>8.1480965380132915</v>
      </c>
      <c r="I417" s="22">
        <f t="shared" si="56"/>
        <v>7.1480965380132915</v>
      </c>
      <c r="J417" s="19">
        <f t="shared" si="61"/>
        <v>1.991188370254021</v>
      </c>
      <c r="K417" s="22">
        <f t="shared" si="57"/>
        <v>0.99118837025402096</v>
      </c>
      <c r="L417" s="19">
        <f t="shared" si="62"/>
        <v>1.4084855976784321</v>
      </c>
      <c r="M417" s="22">
        <f t="shared" si="58"/>
        <v>0.40848559767843207</v>
      </c>
    </row>
    <row r="418" spans="1:13" x14ac:dyDescent="0.35">
      <c r="A418" s="20">
        <v>44434</v>
      </c>
      <c r="B418" s="19">
        <v>233.72000122070301</v>
      </c>
      <c r="C418" s="19">
        <v>144.60174560546901</v>
      </c>
      <c r="D418" s="19">
        <v>421.70977783203102</v>
      </c>
      <c r="E418" s="19">
        <f t="shared" si="59"/>
        <v>1.5346011908018471E-2</v>
      </c>
      <c r="F418" s="19">
        <f t="shared" si="54"/>
        <v>7.1847346416728831E-3</v>
      </c>
      <c r="G418" s="19">
        <f t="shared" si="55"/>
        <v>8.9409292672928894E-3</v>
      </c>
      <c r="H418" s="21">
        <f t="shared" si="60"/>
        <v>8.2731373245133266</v>
      </c>
      <c r="I418" s="22">
        <f t="shared" si="56"/>
        <v>7.2731373245133266</v>
      </c>
      <c r="J418" s="19">
        <f t="shared" si="61"/>
        <v>2.0054945303158811</v>
      </c>
      <c r="K418" s="22">
        <f t="shared" si="57"/>
        <v>1.0054945303158811</v>
      </c>
      <c r="L418" s="19">
        <f t="shared" si="62"/>
        <v>1.4210787677812755</v>
      </c>
      <c r="M418" s="22">
        <f t="shared" si="58"/>
        <v>0.42107876778127551</v>
      </c>
    </row>
    <row r="419" spans="1:13" x14ac:dyDescent="0.35">
      <c r="A419" s="20">
        <v>44435</v>
      </c>
      <c r="B419" s="19">
        <v>237.30667114257801</v>
      </c>
      <c r="C419" s="19">
        <v>145.64067077636699</v>
      </c>
      <c r="D419" s="19">
        <v>425.48025512695301</v>
      </c>
      <c r="E419" s="19">
        <f t="shared" si="59"/>
        <v>2.6674352644944499E-2</v>
      </c>
      <c r="F419" s="19">
        <f t="shared" si="54"/>
        <v>3.04172773454424E-2</v>
      </c>
      <c r="G419" s="19">
        <f t="shared" si="55"/>
        <v>4.3976041836341169E-3</v>
      </c>
      <c r="H419" s="21">
        <f t="shared" si="60"/>
        <v>8.4938179069874469</v>
      </c>
      <c r="I419" s="22">
        <f t="shared" si="56"/>
        <v>7.4938179069874469</v>
      </c>
      <c r="J419" s="19">
        <f t="shared" si="61"/>
        <v>2.0664962136592666</v>
      </c>
      <c r="K419" s="22">
        <f t="shared" si="57"/>
        <v>1.0664962136592666</v>
      </c>
      <c r="L419" s="19">
        <f t="shared" si="62"/>
        <v>1.4273281097157442</v>
      </c>
      <c r="M419" s="22">
        <f t="shared" si="58"/>
        <v>0.4273281097157442</v>
      </c>
    </row>
    <row r="420" spans="1:13" x14ac:dyDescent="0.35">
      <c r="A420" s="20">
        <v>44438</v>
      </c>
      <c r="B420" s="19">
        <v>243.63667297363301</v>
      </c>
      <c r="C420" s="19">
        <v>150.07066345214801</v>
      </c>
      <c r="D420" s="19">
        <v>427.35134887695301</v>
      </c>
      <c r="E420" s="19">
        <f t="shared" si="59"/>
        <v>6.5808340754370384E-3</v>
      </c>
      <c r="F420" s="19">
        <f t="shared" si="54"/>
        <v>-8.4248844767195481E-3</v>
      </c>
      <c r="G420" s="19">
        <f t="shared" si="55"/>
        <v>-1.4815635776578206E-3</v>
      </c>
      <c r="H420" s="21">
        <f t="shared" si="60"/>
        <v>8.5497143133003064</v>
      </c>
      <c r="I420" s="22">
        <f t="shared" si="56"/>
        <v>7.5497143133003064</v>
      </c>
      <c r="J420" s="19">
        <f t="shared" si="61"/>
        <v>2.0490862217876091</v>
      </c>
      <c r="K420" s="22">
        <f t="shared" si="57"/>
        <v>1.0490862217876091</v>
      </c>
      <c r="L420" s="19">
        <f t="shared" si="62"/>
        <v>1.4252134323750221</v>
      </c>
      <c r="M420" s="22">
        <f t="shared" si="58"/>
        <v>0.42521343237502207</v>
      </c>
    </row>
    <row r="421" spans="1:13" x14ac:dyDescent="0.35">
      <c r="A421" s="20">
        <v>44439</v>
      </c>
      <c r="B421" s="19">
        <v>245.24000549316401</v>
      </c>
      <c r="C421" s="19">
        <v>148.80633544921901</v>
      </c>
      <c r="D421" s="19">
        <v>426.71820068359398</v>
      </c>
      <c r="E421" s="19">
        <f t="shared" si="59"/>
        <v>-2.215523359838459E-3</v>
      </c>
      <c r="F421" s="19">
        <f t="shared" si="54"/>
        <v>4.4786945923442597E-3</v>
      </c>
      <c r="G421" s="19">
        <f t="shared" si="55"/>
        <v>5.3151386620411392E-4</v>
      </c>
      <c r="H421" s="21">
        <f t="shared" si="60"/>
        <v>8.5307722215192445</v>
      </c>
      <c r="I421" s="22">
        <f t="shared" si="56"/>
        <v>7.5307722215192445</v>
      </c>
      <c r="J421" s="19">
        <f t="shared" si="61"/>
        <v>2.0582634531683763</v>
      </c>
      <c r="K421" s="22">
        <f t="shared" si="57"/>
        <v>1.0582634531683763</v>
      </c>
      <c r="L421" s="19">
        <f t="shared" si="62"/>
        <v>1.4259709530766298</v>
      </c>
      <c r="M421" s="22">
        <f t="shared" si="58"/>
        <v>0.4259709530766298</v>
      </c>
    </row>
    <row r="422" spans="1:13" x14ac:dyDescent="0.35">
      <c r="A422" s="20">
        <v>44440</v>
      </c>
      <c r="B422" s="19">
        <v>244.69667053222699</v>
      </c>
      <c r="C422" s="19">
        <v>149.47279357910199</v>
      </c>
      <c r="D422" s="19">
        <v>426.94500732421898</v>
      </c>
      <c r="E422" s="19">
        <f t="shared" si="59"/>
        <v>-2.3157881477605538E-3</v>
      </c>
      <c r="F422" s="19">
        <f t="shared" si="54"/>
        <v>7.4749008483054255E-3</v>
      </c>
      <c r="G422" s="19">
        <f t="shared" si="55"/>
        <v>3.0764537351822348E-3</v>
      </c>
      <c r="H422" s="21">
        <f t="shared" si="60"/>
        <v>8.5110167603174052</v>
      </c>
      <c r="I422" s="22">
        <f t="shared" si="56"/>
        <v>7.5110167603174052</v>
      </c>
      <c r="J422" s="19">
        <f t="shared" si="61"/>
        <v>2.0736487684005009</v>
      </c>
      <c r="K422" s="22">
        <f t="shared" si="57"/>
        <v>1.0736487684005009</v>
      </c>
      <c r="L422" s="19">
        <f t="shared" si="62"/>
        <v>1.4303578867414837</v>
      </c>
      <c r="M422" s="22">
        <f t="shared" si="58"/>
        <v>0.43035788674148368</v>
      </c>
    </row>
    <row r="423" spans="1:13" x14ac:dyDescent="0.35">
      <c r="A423" s="20">
        <v>44441</v>
      </c>
      <c r="B423" s="19">
        <v>244.13000488281199</v>
      </c>
      <c r="C423" s="19">
        <v>150.590087890625</v>
      </c>
      <c r="D423" s="19">
        <v>428.25848388671898</v>
      </c>
      <c r="E423" s="19">
        <f t="shared" si="59"/>
        <v>1.6111325842712609E-3</v>
      </c>
      <c r="F423" s="19">
        <f t="shared" si="54"/>
        <v>4.2301849657174692E-3</v>
      </c>
      <c r="G423" s="19">
        <f t="shared" si="55"/>
        <v>-2.4256807476447591E-4</v>
      </c>
      <c r="H423" s="21">
        <f t="shared" si="60"/>
        <v>8.5247291367452327</v>
      </c>
      <c r="I423" s="22">
        <f t="shared" si="56"/>
        <v>7.5247291367452327</v>
      </c>
      <c r="J423" s="19">
        <f t="shared" si="61"/>
        <v>2.0824206862447672</v>
      </c>
      <c r="K423" s="22">
        <f t="shared" si="57"/>
        <v>1.0824206862447672</v>
      </c>
      <c r="L423" s="19">
        <f t="shared" si="62"/>
        <v>1.4300109275826725</v>
      </c>
      <c r="M423" s="22">
        <f t="shared" si="58"/>
        <v>0.43001092758267245</v>
      </c>
    </row>
    <row r="424" spans="1:13" x14ac:dyDescent="0.35">
      <c r="A424" s="20">
        <v>44442</v>
      </c>
      <c r="B424" s="19">
        <v>244.52333068847699</v>
      </c>
      <c r="C424" s="19">
        <v>151.22711181640599</v>
      </c>
      <c r="D424" s="19">
        <v>428.15460205078102</v>
      </c>
      <c r="E424" s="19">
        <f t="shared" si="59"/>
        <v>2.6377838589395467E-2</v>
      </c>
      <c r="F424" s="19">
        <f t="shared" si="54"/>
        <v>1.548963657901372E-2</v>
      </c>
      <c r="G424" s="19">
        <f t="shared" si="55"/>
        <v>-3.5756110043129387E-3</v>
      </c>
      <c r="H424" s="21">
        <f t="shared" si="60"/>
        <v>8.7495930659326167</v>
      </c>
      <c r="I424" s="22">
        <f t="shared" si="56"/>
        <v>7.7495930659326167</v>
      </c>
      <c r="J424" s="19">
        <f t="shared" si="61"/>
        <v>2.1146766258793193</v>
      </c>
      <c r="K424" s="22">
        <f t="shared" si="57"/>
        <v>1.1146766258793193</v>
      </c>
      <c r="L424" s="19">
        <f t="shared" si="62"/>
        <v>1.4248977647737202</v>
      </c>
      <c r="M424" s="22">
        <f t="shared" si="58"/>
        <v>0.42489776477372021</v>
      </c>
    </row>
    <row r="425" spans="1:13" x14ac:dyDescent="0.35">
      <c r="A425" s="20">
        <v>44446</v>
      </c>
      <c r="B425" s="19">
        <v>250.97332763671901</v>
      </c>
      <c r="C425" s="19">
        <v>153.56956481933599</v>
      </c>
      <c r="D425" s="19">
        <v>426.62368774414102</v>
      </c>
      <c r="E425" s="19">
        <f t="shared" si="59"/>
        <v>1.2617502122471576E-3</v>
      </c>
      <c r="F425" s="19">
        <f t="shared" si="54"/>
        <v>-1.008372634655021E-2</v>
      </c>
      <c r="G425" s="19">
        <f t="shared" si="55"/>
        <v>-1.2181316997163384E-3</v>
      </c>
      <c r="H425" s="21">
        <f t="shared" si="60"/>
        <v>8.7606328668406341</v>
      </c>
      <c r="I425" s="22">
        <f t="shared" si="56"/>
        <v>7.7606328668406341</v>
      </c>
      <c r="J425" s="19">
        <f t="shared" si="61"/>
        <v>2.0933528054725059</v>
      </c>
      <c r="K425" s="22">
        <f t="shared" si="57"/>
        <v>1.0933528054725059</v>
      </c>
      <c r="L425" s="19">
        <f t="shared" si="62"/>
        <v>1.4231620516375945</v>
      </c>
      <c r="M425" s="22">
        <f t="shared" si="58"/>
        <v>0.42316205163759446</v>
      </c>
    </row>
    <row r="426" spans="1:13" x14ac:dyDescent="0.35">
      <c r="A426" s="20">
        <v>44447</v>
      </c>
      <c r="B426" s="19">
        <v>251.28999328613301</v>
      </c>
      <c r="C426" s="19">
        <v>152.02101135253901</v>
      </c>
      <c r="D426" s="19">
        <v>426.10400390625</v>
      </c>
      <c r="E426" s="19">
        <f t="shared" si="59"/>
        <v>1.3132310870781129E-3</v>
      </c>
      <c r="F426" s="19">
        <f t="shared" si="54"/>
        <v>-6.7048090360502053E-3</v>
      </c>
      <c r="G426" s="19">
        <f t="shared" si="55"/>
        <v>-4.2802273735152423E-3</v>
      </c>
      <c r="H426" s="21">
        <f t="shared" si="60"/>
        <v>8.7721376022638466</v>
      </c>
      <c r="I426" s="22">
        <f t="shared" si="56"/>
        <v>7.7721376022638466</v>
      </c>
      <c r="J426" s="19">
        <f t="shared" si="61"/>
        <v>2.079317274666733</v>
      </c>
      <c r="K426" s="22">
        <f t="shared" si="57"/>
        <v>1.079317274666733</v>
      </c>
      <c r="L426" s="19">
        <f t="shared" si="62"/>
        <v>1.4170705944672273</v>
      </c>
      <c r="M426" s="22">
        <f t="shared" si="58"/>
        <v>0.41707059446722727</v>
      </c>
    </row>
    <row r="427" spans="1:13" x14ac:dyDescent="0.35">
      <c r="A427" s="20">
        <v>44448</v>
      </c>
      <c r="B427" s="19">
        <v>251.61999511718801</v>
      </c>
      <c r="C427" s="19">
        <v>151.00173950195301</v>
      </c>
      <c r="D427" s="19">
        <v>424.28018188476602</v>
      </c>
      <c r="E427" s="19">
        <f t="shared" si="59"/>
        <v>-2.4627038366136274E-2</v>
      </c>
      <c r="F427" s="19">
        <f t="shared" si="54"/>
        <v>-3.3101894190102038E-2</v>
      </c>
      <c r="G427" s="19">
        <f t="shared" si="55"/>
        <v>-7.8847352690435135E-3</v>
      </c>
      <c r="H427" s="21">
        <f t="shared" si="60"/>
        <v>8.5561058329798687</v>
      </c>
      <c r="I427" s="22">
        <f t="shared" si="56"/>
        <v>7.5561058329798687</v>
      </c>
      <c r="J427" s="19">
        <f t="shared" si="61"/>
        <v>2.0104879342530637</v>
      </c>
      <c r="K427" s="22">
        <f t="shared" si="57"/>
        <v>1.0104879342530637</v>
      </c>
      <c r="L427" s="19">
        <f t="shared" si="62"/>
        <v>1.405897367972307</v>
      </c>
      <c r="M427" s="22">
        <f t="shared" si="58"/>
        <v>0.40589736797230702</v>
      </c>
    </row>
    <row r="428" spans="1:13" x14ac:dyDescent="0.35">
      <c r="A428" s="20">
        <v>44449</v>
      </c>
      <c r="B428" s="19">
        <v>245.42333984375</v>
      </c>
      <c r="C428" s="19">
        <v>146.00329589843801</v>
      </c>
      <c r="D428" s="19">
        <v>420.93484497070301</v>
      </c>
      <c r="E428" s="19">
        <f t="shared" si="59"/>
        <v>9.1406624594393866E-3</v>
      </c>
      <c r="F428" s="19">
        <f t="shared" si="54"/>
        <v>3.8932025928469149E-3</v>
      </c>
      <c r="G428" s="19">
        <f t="shared" si="55"/>
        <v>2.5592333841784692E-3</v>
      </c>
      <c r="H428" s="21">
        <f t="shared" si="60"/>
        <v>8.6343143083663794</v>
      </c>
      <c r="I428" s="22">
        <f t="shared" si="56"/>
        <v>7.6343143083663794</v>
      </c>
      <c r="J428" s="19">
        <f t="shared" si="61"/>
        <v>2.0183151710915852</v>
      </c>
      <c r="K428" s="22">
        <f t="shared" si="57"/>
        <v>1.0183151710915852</v>
      </c>
      <c r="L428" s="19">
        <f t="shared" si="62"/>
        <v>1.4094953874511502</v>
      </c>
      <c r="M428" s="22">
        <f t="shared" si="58"/>
        <v>0.40949538745115022</v>
      </c>
    </row>
    <row r="429" spans="1:13" x14ac:dyDescent="0.35">
      <c r="A429" s="20">
        <v>44452</v>
      </c>
      <c r="B429" s="19">
        <v>247.66667175293</v>
      </c>
      <c r="C429" s="19">
        <v>146.57171630859401</v>
      </c>
      <c r="D429" s="19">
        <v>422.01211547851602</v>
      </c>
      <c r="E429" s="19">
        <f t="shared" si="59"/>
        <v>2.0053498586618938E-3</v>
      </c>
      <c r="F429" s="19">
        <f t="shared" si="54"/>
        <v>-9.5619028820763171E-3</v>
      </c>
      <c r="G429" s="19">
        <f t="shared" si="55"/>
        <v>-5.3964665564061251E-3</v>
      </c>
      <c r="H429" s="21">
        <f t="shared" si="60"/>
        <v>8.6516291293443039</v>
      </c>
      <c r="I429" s="22">
        <f t="shared" si="56"/>
        <v>7.6516291293443039</v>
      </c>
      <c r="J429" s="19">
        <f t="shared" si="61"/>
        <v>1.9990162374401861</v>
      </c>
      <c r="K429" s="22">
        <f t="shared" si="57"/>
        <v>0.99901623744018608</v>
      </c>
      <c r="L429" s="19">
        <f t="shared" si="62"/>
        <v>1.4018890927313614</v>
      </c>
      <c r="M429" s="22">
        <f t="shared" si="58"/>
        <v>0.40188909273136142</v>
      </c>
    </row>
    <row r="430" spans="1:13" x14ac:dyDescent="0.35">
      <c r="A430" s="20">
        <v>44453</v>
      </c>
      <c r="B430" s="19">
        <v>248.163330078125</v>
      </c>
      <c r="C430" s="19">
        <v>145.17021179199199</v>
      </c>
      <c r="D430" s="19">
        <v>419.73474121093801</v>
      </c>
      <c r="E430" s="19">
        <f t="shared" si="59"/>
        <v>1.523189900017459E-2</v>
      </c>
      <c r="F430" s="19">
        <f t="shared" si="54"/>
        <v>6.1434483845961901E-3</v>
      </c>
      <c r="G430" s="19">
        <f t="shared" si="55"/>
        <v>8.3527775604642137E-3</v>
      </c>
      <c r="H430" s="21">
        <f t="shared" si="60"/>
        <v>8.7834098704294448</v>
      </c>
      <c r="I430" s="22">
        <f t="shared" si="56"/>
        <v>7.7834098704294448</v>
      </c>
      <c r="J430" s="19">
        <f t="shared" si="61"/>
        <v>2.0112970905148693</v>
      </c>
      <c r="K430" s="22">
        <f t="shared" si="57"/>
        <v>1.0112970905148693</v>
      </c>
      <c r="L430" s="19">
        <f t="shared" si="62"/>
        <v>1.4135987604873874</v>
      </c>
      <c r="M430" s="22">
        <f t="shared" si="58"/>
        <v>0.41359876048738742</v>
      </c>
    </row>
    <row r="431" spans="1:13" x14ac:dyDescent="0.35">
      <c r="A431" s="20">
        <v>44454</v>
      </c>
      <c r="B431" s="19">
        <v>251.94332885742199</v>
      </c>
      <c r="C431" s="19">
        <v>146.06205749511699</v>
      </c>
      <c r="D431" s="19">
        <v>423.24069213867199</v>
      </c>
      <c r="E431" s="19">
        <f t="shared" si="59"/>
        <v>1.5347617076689286E-3</v>
      </c>
      <c r="F431" s="19">
        <f t="shared" si="54"/>
        <v>-1.6103719024076202E-3</v>
      </c>
      <c r="G431" s="19">
        <f t="shared" si="55"/>
        <v>-1.5852905571663001E-3</v>
      </c>
      <c r="H431" s="21">
        <f t="shared" si="60"/>
        <v>8.7968903115613415</v>
      </c>
      <c r="I431" s="22">
        <f t="shared" si="56"/>
        <v>7.7968903115613415</v>
      </c>
      <c r="J431" s="19">
        <f t="shared" si="61"/>
        <v>2.0080581541929097</v>
      </c>
      <c r="K431" s="22">
        <f t="shared" si="57"/>
        <v>1.0080581541929097</v>
      </c>
      <c r="L431" s="19">
        <f t="shared" si="62"/>
        <v>1.4113577957207648</v>
      </c>
      <c r="M431" s="22">
        <f t="shared" si="58"/>
        <v>0.41135779572076481</v>
      </c>
    </row>
    <row r="432" spans="1:13" x14ac:dyDescent="0.35">
      <c r="A432" s="20">
        <v>44455</v>
      </c>
      <c r="B432" s="19">
        <v>252.330001831055</v>
      </c>
      <c r="C432" s="19">
        <v>145.82684326171901</v>
      </c>
      <c r="D432" s="19">
        <v>422.56973266601602</v>
      </c>
      <c r="E432" s="19">
        <f t="shared" si="59"/>
        <v>3.3025333532393283E-3</v>
      </c>
      <c r="F432" s="19">
        <f t="shared" si="54"/>
        <v>-1.8347879879145473E-2</v>
      </c>
      <c r="G432" s="19">
        <f t="shared" si="55"/>
        <v>-9.7410478187523186E-3</v>
      </c>
      <c r="H432" s="21">
        <f t="shared" si="60"/>
        <v>8.825942335220061</v>
      </c>
      <c r="I432" s="22">
        <f t="shared" si="56"/>
        <v>7.825942335220061</v>
      </c>
      <c r="J432" s="19">
        <f t="shared" si="61"/>
        <v>1.9712145443894398</v>
      </c>
      <c r="K432" s="22">
        <f t="shared" si="57"/>
        <v>0.97121454438943977</v>
      </c>
      <c r="L432" s="19">
        <f t="shared" si="62"/>
        <v>1.3976096919432801</v>
      </c>
      <c r="M432" s="22">
        <f t="shared" si="58"/>
        <v>0.39760969194328011</v>
      </c>
    </row>
    <row r="433" spans="1:13" x14ac:dyDescent="0.35">
      <c r="A433" s="20">
        <v>44456</v>
      </c>
      <c r="B433" s="19">
        <v>253.163330078125</v>
      </c>
      <c r="C433" s="19">
        <v>143.15122985839801</v>
      </c>
      <c r="D433" s="19">
        <v>418.45346069335898</v>
      </c>
      <c r="E433" s="19">
        <f t="shared" si="59"/>
        <v>-3.8604843305943971E-2</v>
      </c>
      <c r="F433" s="19">
        <f t="shared" si="54"/>
        <v>-2.1360842051938778E-2</v>
      </c>
      <c r="G433" s="19">
        <f t="shared" si="55"/>
        <v>-1.6674296301972782E-2</v>
      </c>
      <c r="H433" s="21">
        <f t="shared" si="60"/>
        <v>8.4852182143415931</v>
      </c>
      <c r="I433" s="22">
        <f t="shared" si="56"/>
        <v>7.4852182143415931</v>
      </c>
      <c r="J433" s="19">
        <f t="shared" si="61"/>
        <v>1.9291077418562526</v>
      </c>
      <c r="K433" s="22">
        <f t="shared" si="57"/>
        <v>0.92910774185625256</v>
      </c>
      <c r="L433" s="19">
        <f t="shared" si="62"/>
        <v>1.374305533825309</v>
      </c>
      <c r="M433" s="22">
        <f t="shared" si="58"/>
        <v>0.37430553382530896</v>
      </c>
    </row>
    <row r="434" spans="1:13" x14ac:dyDescent="0.35">
      <c r="A434" s="20">
        <v>44459</v>
      </c>
      <c r="B434" s="19">
        <v>243.38999938964801</v>
      </c>
      <c r="C434" s="19">
        <v>140.09339904785199</v>
      </c>
      <c r="D434" s="19">
        <v>411.47604370117199</v>
      </c>
      <c r="E434" s="19">
        <f t="shared" si="59"/>
        <v>1.2613531089681874E-2</v>
      </c>
      <c r="F434" s="19">
        <f t="shared" si="54"/>
        <v>3.4278889129599082E-3</v>
      </c>
      <c r="G434" s="19">
        <f t="shared" si="55"/>
        <v>-9.4450542959004767E-4</v>
      </c>
      <c r="H434" s="21">
        <f t="shared" si="60"/>
        <v>8.5922467780909244</v>
      </c>
      <c r="I434" s="22">
        <f t="shared" si="56"/>
        <v>7.5922467780909244</v>
      </c>
      <c r="J434" s="19">
        <f t="shared" si="61"/>
        <v>1.9357205088964669</v>
      </c>
      <c r="K434" s="22">
        <f t="shared" si="57"/>
        <v>0.93572050889646685</v>
      </c>
      <c r="L434" s="19">
        <f t="shared" si="62"/>
        <v>1.3730074947866953</v>
      </c>
      <c r="M434" s="22">
        <f t="shared" si="58"/>
        <v>0.37300749478669526</v>
      </c>
    </row>
    <row r="435" spans="1:13" x14ac:dyDescent="0.35">
      <c r="A435" s="20">
        <v>44460</v>
      </c>
      <c r="B435" s="19">
        <v>246.46000671386699</v>
      </c>
      <c r="C435" s="19">
        <v>140.57362365722699</v>
      </c>
      <c r="D435" s="19">
        <v>411.08740234375</v>
      </c>
      <c r="E435" s="19">
        <f t="shared" si="59"/>
        <v>1.69871810945076E-2</v>
      </c>
      <c r="F435" s="19">
        <f t="shared" si="54"/>
        <v>1.6872375139652049E-2</v>
      </c>
      <c r="G435" s="19">
        <f t="shared" si="55"/>
        <v>9.7547888305947496E-3</v>
      </c>
      <c r="H435" s="21">
        <f t="shared" si="60"/>
        <v>8.7382048301190558</v>
      </c>
      <c r="I435" s="22">
        <f t="shared" si="56"/>
        <v>7.7382048301190558</v>
      </c>
      <c r="J435" s="19">
        <f t="shared" si="61"/>
        <v>1.968380711488086</v>
      </c>
      <c r="K435" s="22">
        <f t="shared" si="57"/>
        <v>0.96838071148808602</v>
      </c>
      <c r="L435" s="19">
        <f t="shared" si="62"/>
        <v>1.3864008929611633</v>
      </c>
      <c r="M435" s="22">
        <f t="shared" si="58"/>
        <v>0.38640089296116331</v>
      </c>
    </row>
    <row r="436" spans="1:13" x14ac:dyDescent="0.35">
      <c r="A436" s="20">
        <v>44461</v>
      </c>
      <c r="B436" s="19">
        <v>250.64666748046901</v>
      </c>
      <c r="C436" s="19">
        <v>142.94543457031199</v>
      </c>
      <c r="D436" s="19">
        <v>415.09747314453102</v>
      </c>
      <c r="E436" s="19">
        <f t="shared" si="59"/>
        <v>2.2608146164886139E-3</v>
      </c>
      <c r="F436" s="19">
        <f t="shared" si="54"/>
        <v>6.7192054032097501E-3</v>
      </c>
      <c r="G436" s="19">
        <f t="shared" si="55"/>
        <v>1.2150128283416179E-2</v>
      </c>
      <c r="H436" s="21">
        <f t="shared" si="60"/>
        <v>8.7579602913208614</v>
      </c>
      <c r="I436" s="22">
        <f t="shared" si="56"/>
        <v>7.7579602913208614</v>
      </c>
      <c r="J436" s="19">
        <f t="shared" si="61"/>
        <v>1.9816066658002904</v>
      </c>
      <c r="K436" s="22">
        <f t="shared" si="57"/>
        <v>0.98160666580029043</v>
      </c>
      <c r="L436" s="19">
        <f t="shared" si="62"/>
        <v>1.4032458416628844</v>
      </c>
      <c r="M436" s="22">
        <f t="shared" si="58"/>
        <v>0.40324584166288435</v>
      </c>
    </row>
    <row r="437" spans="1:13" x14ac:dyDescent="0.35">
      <c r="A437" s="20">
        <v>44462</v>
      </c>
      <c r="B437" s="19">
        <v>251.21333312988301</v>
      </c>
      <c r="C437" s="19">
        <v>143.90591430664099</v>
      </c>
      <c r="D437" s="19">
        <v>420.14096069335898</v>
      </c>
      <c r="E437" s="19">
        <f t="shared" si="59"/>
        <v>2.7533059916660156E-2</v>
      </c>
      <c r="F437" s="19">
        <f t="shared" si="54"/>
        <v>6.1297730531099568E-4</v>
      </c>
      <c r="G437" s="19">
        <f t="shared" si="55"/>
        <v>1.6471057723602479E-3</v>
      </c>
      <c r="H437" s="21">
        <f t="shared" si="60"/>
        <v>8.9990937367695292</v>
      </c>
      <c r="I437" s="22">
        <f t="shared" si="56"/>
        <v>7.9990937367695292</v>
      </c>
      <c r="J437" s="19">
        <f t="shared" si="61"/>
        <v>1.982821345714479</v>
      </c>
      <c r="K437" s="22">
        <f t="shared" si="57"/>
        <v>0.98282134571447899</v>
      </c>
      <c r="L437" s="19">
        <f t="shared" si="62"/>
        <v>1.4055571359887278</v>
      </c>
      <c r="M437" s="22">
        <f t="shared" si="58"/>
        <v>0.40555713598872778</v>
      </c>
    </row>
    <row r="438" spans="1:13" x14ac:dyDescent="0.35">
      <c r="A438" s="20">
        <v>44463</v>
      </c>
      <c r="B438" s="19">
        <v>258.13000488281199</v>
      </c>
      <c r="C438" s="19">
        <v>143.99412536621099</v>
      </c>
      <c r="D438" s="19">
        <v>420.83297729492199</v>
      </c>
      <c r="E438" s="19">
        <f t="shared" si="59"/>
        <v>2.1914063220438474E-2</v>
      </c>
      <c r="F438" s="19">
        <f t="shared" si="54"/>
        <v>-1.054997568560862E-2</v>
      </c>
      <c r="G438" s="19">
        <f t="shared" si="55"/>
        <v>-2.861016305103365E-3</v>
      </c>
      <c r="H438" s="21">
        <f t="shared" si="60"/>
        <v>9.1963004458437485</v>
      </c>
      <c r="I438" s="22">
        <f t="shared" si="56"/>
        <v>8.1963004458437485</v>
      </c>
      <c r="J438" s="19">
        <f t="shared" si="61"/>
        <v>1.9619026287282855</v>
      </c>
      <c r="K438" s="22">
        <f t="shared" si="57"/>
        <v>0.96190262872828547</v>
      </c>
      <c r="L438" s="19">
        <f t="shared" si="62"/>
        <v>1.4015358141049097</v>
      </c>
      <c r="M438" s="22">
        <f t="shared" si="58"/>
        <v>0.40153581410490968</v>
      </c>
    </row>
    <row r="439" spans="1:13" x14ac:dyDescent="0.35">
      <c r="A439" s="20">
        <v>44466</v>
      </c>
      <c r="B439" s="19">
        <v>263.78668212890602</v>
      </c>
      <c r="C439" s="19">
        <v>142.47499084472699</v>
      </c>
      <c r="D439" s="19">
        <v>419.62896728515602</v>
      </c>
      <c r="E439" s="19">
        <f t="shared" si="59"/>
        <v>-1.7438356123176419E-2</v>
      </c>
      <c r="F439" s="19">
        <f t="shared" si="54"/>
        <v>-2.3801249212696426E-2</v>
      </c>
      <c r="G439" s="19">
        <f t="shared" si="55"/>
        <v>-2.0151847196903782E-2</v>
      </c>
      <c r="H439" s="21">
        <f t="shared" si="60"/>
        <v>9.0359320836533996</v>
      </c>
      <c r="I439" s="22">
        <f t="shared" si="56"/>
        <v>8.0359320836533996</v>
      </c>
      <c r="J439" s="19">
        <f t="shared" si="61"/>
        <v>1.9152068953308792</v>
      </c>
      <c r="K439" s="22">
        <f t="shared" si="57"/>
        <v>0.91520689533087918</v>
      </c>
      <c r="L439" s="19">
        <f t="shared" si="62"/>
        <v>1.3732922785380794</v>
      </c>
      <c r="M439" s="22">
        <f t="shared" si="58"/>
        <v>0.37329227853807945</v>
      </c>
    </row>
    <row r="440" spans="1:13" x14ac:dyDescent="0.35">
      <c r="A440" s="20">
        <v>44467</v>
      </c>
      <c r="B440" s="19">
        <v>259.18667602539102</v>
      </c>
      <c r="C440" s="19">
        <v>139.083908081055</v>
      </c>
      <c r="D440" s="19">
        <v>411.17266845703102</v>
      </c>
      <c r="E440" s="19">
        <f t="shared" si="59"/>
        <v>4.8227787753933179E-3</v>
      </c>
      <c r="F440" s="19">
        <f t="shared" si="54"/>
        <v>6.4829380747305409E-3</v>
      </c>
      <c r="G440" s="19">
        <f t="shared" si="55"/>
        <v>1.6831800598908289E-3</v>
      </c>
      <c r="H440" s="21">
        <f t="shared" si="60"/>
        <v>9.0795103851223402</v>
      </c>
      <c r="I440" s="22">
        <f t="shared" si="56"/>
        <v>8.0795103851223402</v>
      </c>
      <c r="J440" s="19">
        <f t="shared" si="61"/>
        <v>1.927623063033606</v>
      </c>
      <c r="K440" s="22">
        <f t="shared" si="57"/>
        <v>0.92762306303360598</v>
      </c>
      <c r="L440" s="19">
        <f t="shared" si="62"/>
        <v>1.3756037767177169</v>
      </c>
      <c r="M440" s="22">
        <f t="shared" si="58"/>
        <v>0.37560377671771694</v>
      </c>
    </row>
    <row r="441" spans="1:13" x14ac:dyDescent="0.35">
      <c r="A441" s="20">
        <v>44468</v>
      </c>
      <c r="B441" s="19">
        <v>260.43667602539102</v>
      </c>
      <c r="C441" s="19">
        <v>139.98558044433599</v>
      </c>
      <c r="D441" s="19">
        <v>411.86474609375</v>
      </c>
      <c r="E441" s="19">
        <f t="shared" si="59"/>
        <v>-7.461809477374003E-3</v>
      </c>
      <c r="F441" s="19">
        <f t="shared" si="54"/>
        <v>-9.3119811817928069E-3</v>
      </c>
      <c r="G441" s="19">
        <f t="shared" si="55"/>
        <v>-1.2222376671459916E-2</v>
      </c>
      <c r="H441" s="21">
        <f t="shared" si="60"/>
        <v>9.0117608084807195</v>
      </c>
      <c r="I441" s="22">
        <f t="shared" si="56"/>
        <v>8.0117608084807195</v>
      </c>
      <c r="J441" s="19">
        <f t="shared" si="61"/>
        <v>1.9096730733450473</v>
      </c>
      <c r="K441" s="22">
        <f t="shared" si="57"/>
        <v>0.90967307334504732</v>
      </c>
      <c r="L441" s="19">
        <f t="shared" si="62"/>
        <v>1.3587906292079903</v>
      </c>
      <c r="M441" s="22">
        <f t="shared" si="58"/>
        <v>0.35879062920799032</v>
      </c>
    </row>
    <row r="442" spans="1:13" x14ac:dyDescent="0.35">
      <c r="A442" s="20">
        <v>44469</v>
      </c>
      <c r="B442" s="19">
        <v>258.49334716796898</v>
      </c>
      <c r="C442" s="19">
        <v>138.68203735351599</v>
      </c>
      <c r="D442" s="19">
        <v>406.83078002929699</v>
      </c>
      <c r="E442" s="19">
        <f t="shared" si="59"/>
        <v>-3.352887910832068E-4</v>
      </c>
      <c r="F442" s="19">
        <f t="shared" si="54"/>
        <v>8.1271552942931945E-3</v>
      </c>
      <c r="G442" s="19">
        <f t="shared" si="55"/>
        <v>1.1884077083009467E-2</v>
      </c>
      <c r="H442" s="21">
        <f t="shared" si="60"/>
        <v>9.0087392660937127</v>
      </c>
      <c r="I442" s="22">
        <f t="shared" si="56"/>
        <v>8.0087392660937127</v>
      </c>
      <c r="J442" s="19">
        <f t="shared" si="61"/>
        <v>1.9251932829734526</v>
      </c>
      <c r="K442" s="22">
        <f t="shared" si="57"/>
        <v>0.9251932829734526</v>
      </c>
      <c r="L442" s="19">
        <f t="shared" si="62"/>
        <v>1.374938601785169</v>
      </c>
      <c r="M442" s="22">
        <f t="shared" si="58"/>
        <v>0.37493860178516902</v>
      </c>
    </row>
    <row r="443" spans="1:13" x14ac:dyDescent="0.35">
      <c r="A443" s="20">
        <v>44470</v>
      </c>
      <c r="B443" s="19">
        <v>258.40667724609398</v>
      </c>
      <c r="C443" s="19">
        <v>139.80912780761699</v>
      </c>
      <c r="D443" s="19">
        <v>411.66558837890602</v>
      </c>
      <c r="E443" s="19">
        <f t="shared" si="59"/>
        <v>8.139621398126299E-3</v>
      </c>
      <c r="F443" s="19">
        <f t="shared" si="54"/>
        <v>-2.4605428347251081E-2</v>
      </c>
      <c r="G443" s="19">
        <f t="shared" si="55"/>
        <v>-1.2895773870231081E-2</v>
      </c>
      <c r="H443" s="21">
        <f t="shared" si="60"/>
        <v>9.0820669929941502</v>
      </c>
      <c r="I443" s="22">
        <f t="shared" si="56"/>
        <v>8.0820669929941502</v>
      </c>
      <c r="J443" s="19">
        <f t="shared" si="61"/>
        <v>1.8778230775946403</v>
      </c>
      <c r="K443" s="22">
        <f t="shared" si="57"/>
        <v>0.87782307759464029</v>
      </c>
      <c r="L443" s="19">
        <f t="shared" si="62"/>
        <v>1.3572077044910957</v>
      </c>
      <c r="M443" s="22">
        <f t="shared" si="58"/>
        <v>0.35720770449109573</v>
      </c>
    </row>
    <row r="444" spans="1:13" x14ac:dyDescent="0.35">
      <c r="A444" s="20">
        <v>44473</v>
      </c>
      <c r="B444" s="19">
        <v>260.510009765625</v>
      </c>
      <c r="C444" s="19">
        <v>136.369064331055</v>
      </c>
      <c r="D444" s="19">
        <v>406.35684204101602</v>
      </c>
      <c r="E444" s="19">
        <f t="shared" si="59"/>
        <v>-1.2028501034140929E-3</v>
      </c>
      <c r="F444" s="19">
        <f t="shared" si="54"/>
        <v>1.415831093881253E-2</v>
      </c>
      <c r="G444" s="19">
        <f t="shared" si="55"/>
        <v>1.0404715526663237E-2</v>
      </c>
      <c r="H444" s="21">
        <f t="shared" si="60"/>
        <v>9.0711426277724136</v>
      </c>
      <c r="I444" s="22">
        <f t="shared" si="56"/>
        <v>8.0711426277724136</v>
      </c>
      <c r="J444" s="19">
        <f t="shared" si="61"/>
        <v>1.9044098806153031</v>
      </c>
      <c r="K444" s="22">
        <f t="shared" si="57"/>
        <v>0.90440988061530314</v>
      </c>
      <c r="L444" s="19">
        <f t="shared" si="62"/>
        <v>1.3713290645669214</v>
      </c>
      <c r="M444" s="22">
        <f t="shared" si="58"/>
        <v>0.37132906456692139</v>
      </c>
    </row>
    <row r="445" spans="1:13" x14ac:dyDescent="0.35">
      <c r="A445" s="20">
        <v>44474</v>
      </c>
      <c r="B445" s="19">
        <v>260.19665527343801</v>
      </c>
      <c r="C445" s="19">
        <v>138.29981994628901</v>
      </c>
      <c r="D445" s="19">
        <v>410.58486938476602</v>
      </c>
      <c r="E445" s="19">
        <f t="shared" si="59"/>
        <v>2.7671424905380483E-3</v>
      </c>
      <c r="F445" s="19">
        <f t="shared" si="54"/>
        <v>6.3070846881560861E-3</v>
      </c>
      <c r="G445" s="19">
        <f t="shared" si="55"/>
        <v>4.1561478350919338E-3</v>
      </c>
      <c r="H445" s="21">
        <f t="shared" si="60"/>
        <v>9.0962437719754536</v>
      </c>
      <c r="I445" s="22">
        <f t="shared" si="56"/>
        <v>8.0962437719754536</v>
      </c>
      <c r="J445" s="19">
        <f t="shared" si="61"/>
        <v>1.916421155013305</v>
      </c>
      <c r="K445" s="22">
        <f t="shared" si="57"/>
        <v>0.91642115501330501</v>
      </c>
      <c r="L445" s="19">
        <f t="shared" si="62"/>
        <v>1.3770285108898199</v>
      </c>
      <c r="M445" s="22">
        <f t="shared" si="58"/>
        <v>0.37702851088981992</v>
      </c>
    </row>
    <row r="446" spans="1:13" x14ac:dyDescent="0.35">
      <c r="A446" s="20">
        <v>44475</v>
      </c>
      <c r="B446" s="19">
        <v>260.91665649414102</v>
      </c>
      <c r="C446" s="19">
        <v>139.17208862304699</v>
      </c>
      <c r="D446" s="19">
        <v>412.29132080078102</v>
      </c>
      <c r="E446" s="19">
        <f t="shared" si="59"/>
        <v>1.3874260399493847E-2</v>
      </c>
      <c r="F446" s="19">
        <f t="shared" si="54"/>
        <v>9.0845280591100638E-3</v>
      </c>
      <c r="G446" s="19">
        <f t="shared" si="55"/>
        <v>8.6457682116363437E-3</v>
      </c>
      <c r="H446" s="21">
        <f t="shared" si="60"/>
        <v>9.2224474267251164</v>
      </c>
      <c r="I446" s="22">
        <f t="shared" si="56"/>
        <v>8.2224474267251164</v>
      </c>
      <c r="J446" s="19">
        <f t="shared" si="61"/>
        <v>1.9338309367690956</v>
      </c>
      <c r="K446" s="22">
        <f t="shared" si="57"/>
        <v>0.93383093676909557</v>
      </c>
      <c r="L446" s="19">
        <f t="shared" si="62"/>
        <v>1.3889339802157881</v>
      </c>
      <c r="M446" s="22">
        <f t="shared" si="58"/>
        <v>0.38893398021578807</v>
      </c>
    </row>
    <row r="447" spans="1:13" x14ac:dyDescent="0.35">
      <c r="A447" s="20">
        <v>44476</v>
      </c>
      <c r="B447" s="19">
        <v>264.53668212890602</v>
      </c>
      <c r="C447" s="19">
        <v>140.43640136718801</v>
      </c>
      <c r="D447" s="19">
        <v>415.85589599609398</v>
      </c>
      <c r="E447" s="19">
        <f t="shared" si="59"/>
        <v>-1.0231834522370907E-2</v>
      </c>
      <c r="F447" s="19">
        <f t="shared" si="54"/>
        <v>-2.7217492209632259E-3</v>
      </c>
      <c r="G447" s="19">
        <f t="shared" si="55"/>
        <v>-1.8237636134659455E-3</v>
      </c>
      <c r="H447" s="21">
        <f t="shared" si="60"/>
        <v>9.1280848707635993</v>
      </c>
      <c r="I447" s="22">
        <f t="shared" si="56"/>
        <v>8.1280848707635993</v>
      </c>
      <c r="J447" s="19">
        <f t="shared" si="61"/>
        <v>1.9285675339234696</v>
      </c>
      <c r="K447" s="22">
        <f t="shared" si="57"/>
        <v>0.92856753392346958</v>
      </c>
      <c r="L447" s="19">
        <f t="shared" si="62"/>
        <v>1.3864008929611642</v>
      </c>
      <c r="M447" s="22">
        <f t="shared" si="58"/>
        <v>0.3864008929611642</v>
      </c>
    </row>
    <row r="448" spans="1:13" x14ac:dyDescent="0.35">
      <c r="A448" s="20">
        <v>44477</v>
      </c>
      <c r="B448" s="19">
        <v>261.82998657226602</v>
      </c>
      <c r="C448" s="19">
        <v>140.05416870117199</v>
      </c>
      <c r="D448" s="19">
        <v>415.09747314453102</v>
      </c>
      <c r="E448" s="19">
        <f t="shared" si="59"/>
        <v>8.2115285655738821E-3</v>
      </c>
      <c r="F448" s="19">
        <f t="shared" si="54"/>
        <v>-6.2983530149832449E-4</v>
      </c>
      <c r="G448" s="19">
        <f t="shared" si="55"/>
        <v>-7.2396428914339797E-3</v>
      </c>
      <c r="H448" s="21">
        <f t="shared" si="60"/>
        <v>9.2030404004288577</v>
      </c>
      <c r="I448" s="22">
        <f t="shared" si="56"/>
        <v>8.2030404004288577</v>
      </c>
      <c r="J448" s="19">
        <f t="shared" si="61"/>
        <v>1.927352854009281</v>
      </c>
      <c r="K448" s="22">
        <f t="shared" si="57"/>
        <v>0.92735285400928102</v>
      </c>
      <c r="L448" s="19">
        <f t="shared" si="62"/>
        <v>1.3763638455917602</v>
      </c>
      <c r="M448" s="22">
        <f t="shared" si="58"/>
        <v>0.37636384559176017</v>
      </c>
    </row>
    <row r="449" spans="1:13" x14ac:dyDescent="0.35">
      <c r="A449" s="20">
        <v>44480</v>
      </c>
      <c r="B449" s="19">
        <v>263.98001098632801</v>
      </c>
      <c r="C449" s="19">
        <v>139.96595764160199</v>
      </c>
      <c r="D449" s="19">
        <v>412.09231567382801</v>
      </c>
      <c r="E449" s="19">
        <f t="shared" si="59"/>
        <v>1.7400267303359807E-2</v>
      </c>
      <c r="F449" s="19">
        <f t="shared" si="54"/>
        <v>-9.1032092786416021E-3</v>
      </c>
      <c r="G449" s="19">
        <f t="shared" si="55"/>
        <v>-2.4617428994574463E-3</v>
      </c>
      <c r="H449" s="21">
        <f t="shared" si="60"/>
        <v>9.3631757633999388</v>
      </c>
      <c r="I449" s="22">
        <f t="shared" si="56"/>
        <v>8.3631757633999388</v>
      </c>
      <c r="J449" s="19">
        <f t="shared" si="61"/>
        <v>1.9098077576254473</v>
      </c>
      <c r="K449" s="22">
        <f t="shared" si="57"/>
        <v>0.9098077576254473</v>
      </c>
      <c r="L449" s="19">
        <f t="shared" si="62"/>
        <v>1.3729755916678048</v>
      </c>
      <c r="M449" s="22">
        <f t="shared" si="58"/>
        <v>0.37297559166780481</v>
      </c>
    </row>
    <row r="450" spans="1:13" x14ac:dyDescent="0.35">
      <c r="A450" s="20">
        <v>44481</v>
      </c>
      <c r="B450" s="19">
        <v>268.57333374023398</v>
      </c>
      <c r="C450" s="19">
        <v>138.691818237305</v>
      </c>
      <c r="D450" s="19">
        <v>411.07785034179699</v>
      </c>
      <c r="E450" s="19">
        <f t="shared" si="59"/>
        <v>6.6523790223197415E-3</v>
      </c>
      <c r="F450" s="19">
        <f t="shared" si="54"/>
        <v>-4.2398171829852215E-3</v>
      </c>
      <c r="G450" s="19">
        <f t="shared" si="55"/>
        <v>3.59771967734176E-3</v>
      </c>
      <c r="H450" s="21">
        <f t="shared" si="60"/>
        <v>9.4254631574306718</v>
      </c>
      <c r="I450" s="22">
        <f t="shared" si="56"/>
        <v>8.4254631574306718</v>
      </c>
      <c r="J450" s="19">
        <f t="shared" si="61"/>
        <v>1.9017105218784685</v>
      </c>
      <c r="K450" s="22">
        <f t="shared" si="57"/>
        <v>0.90171052187846845</v>
      </c>
      <c r="L450" s="19">
        <f t="shared" si="62"/>
        <v>1.377915172970458</v>
      </c>
      <c r="M450" s="22">
        <f t="shared" si="58"/>
        <v>0.37791517297045796</v>
      </c>
    </row>
    <row r="451" spans="1:13" x14ac:dyDescent="0.35">
      <c r="A451" s="20">
        <v>44482</v>
      </c>
      <c r="B451" s="19">
        <v>270.35998535156199</v>
      </c>
      <c r="C451" s="19">
        <v>138.10379028320301</v>
      </c>
      <c r="D451" s="19">
        <v>412.55679321289102</v>
      </c>
      <c r="E451" s="19">
        <f t="shared" si="59"/>
        <v>8.9264710995076678E-3</v>
      </c>
      <c r="F451" s="19">
        <f t="shared" ref="F451:F514" si="63">(C452-C451)/C451</f>
        <v>2.0225682455745846E-2</v>
      </c>
      <c r="G451" s="19">
        <f t="shared" ref="G451:G514" si="64">(D452-D451)/D451</f>
        <v>1.6820600797667742E-2</v>
      </c>
      <c r="H451" s="21">
        <f t="shared" si="60"/>
        <v>9.5095992819049506</v>
      </c>
      <c r="I451" s="22">
        <f t="shared" ref="I451:I514" si="65">H451-1</f>
        <v>8.5095992819049506</v>
      </c>
      <c r="J451" s="19">
        <f t="shared" si="61"/>
        <v>1.940173915016733</v>
      </c>
      <c r="K451" s="22">
        <f t="shared" ref="K451:K514" si="66">J451-1</f>
        <v>0.94017391501673298</v>
      </c>
      <c r="L451" s="19">
        <f t="shared" si="62"/>
        <v>1.4010925340280431</v>
      </c>
      <c r="M451" s="22">
        <f t="shared" ref="M451:M514" si="67">L451-1</f>
        <v>0.40109253402804312</v>
      </c>
    </row>
    <row r="452" spans="1:13" x14ac:dyDescent="0.35">
      <c r="A452" s="20">
        <v>44483</v>
      </c>
      <c r="B452" s="19">
        <v>272.77334594726602</v>
      </c>
      <c r="C452" s="19">
        <v>140.89703369140599</v>
      </c>
      <c r="D452" s="19">
        <v>419.49624633789102</v>
      </c>
      <c r="E452" s="19">
        <f t="shared" ref="E452:E515" si="68">(B453-B452)/B452</f>
        <v>3.0195999501913696E-2</v>
      </c>
      <c r="F452" s="19">
        <f t="shared" si="63"/>
        <v>7.5128105050274807E-3</v>
      </c>
      <c r="G452" s="19">
        <f t="shared" si="64"/>
        <v>7.6158588941858361E-3</v>
      </c>
      <c r="H452" s="21">
        <f t="shared" ref="H452:H515" si="69">H451 * (1 + E452)</f>
        <v>9.7967511370847511</v>
      </c>
      <c r="I452" s="22">
        <f t="shared" si="65"/>
        <v>8.7967511370847511</v>
      </c>
      <c r="J452" s="19">
        <f t="shared" ref="J452:J515" si="70">J451*(1+F452)</f>
        <v>1.9547500739870509</v>
      </c>
      <c r="K452" s="22">
        <f t="shared" si="66"/>
        <v>0.95475007398705092</v>
      </c>
      <c r="L452" s="19">
        <f t="shared" ref="L452:L515" si="71">L451*(1+G452)</f>
        <v>1.411763057064898</v>
      </c>
      <c r="M452" s="22">
        <f t="shared" si="67"/>
        <v>0.41176305706489802</v>
      </c>
    </row>
    <row r="453" spans="1:13" x14ac:dyDescent="0.35">
      <c r="A453" s="20">
        <v>44484</v>
      </c>
      <c r="B453" s="19">
        <v>281.010009765625</v>
      </c>
      <c r="C453" s="19">
        <v>141.95556640625</v>
      </c>
      <c r="D453" s="19">
        <v>422.69107055664102</v>
      </c>
      <c r="E453" s="19">
        <f t="shared" si="68"/>
        <v>3.2122244936433668E-2</v>
      </c>
      <c r="F453" s="19">
        <f t="shared" si="63"/>
        <v>1.1806045231750819E-2</v>
      </c>
      <c r="G453" s="19">
        <f t="shared" si="64"/>
        <v>2.9605636261607871E-3</v>
      </c>
      <c r="H453" s="21">
        <f t="shared" si="69"/>
        <v>10.111444776691471</v>
      </c>
      <c r="I453" s="22">
        <f t="shared" si="65"/>
        <v>9.1114447766914708</v>
      </c>
      <c r="J453" s="19">
        <f t="shared" si="70"/>
        <v>1.9778279417773101</v>
      </c>
      <c r="K453" s="22">
        <f t="shared" si="66"/>
        <v>0.97782794177731014</v>
      </c>
      <c r="L453" s="19">
        <f t="shared" si="71"/>
        <v>1.4159426714204018</v>
      </c>
      <c r="M453" s="22">
        <f t="shared" si="67"/>
        <v>0.41594267142040176</v>
      </c>
    </row>
    <row r="454" spans="1:13" x14ac:dyDescent="0.35">
      <c r="A454" s="20">
        <v>44487</v>
      </c>
      <c r="B454" s="19">
        <v>290.03668212890602</v>
      </c>
      <c r="C454" s="19">
        <v>143.63150024414099</v>
      </c>
      <c r="D454" s="19">
        <v>423.94247436523398</v>
      </c>
      <c r="E454" s="19">
        <f t="shared" si="68"/>
        <v>-6.711860640268256E-3</v>
      </c>
      <c r="F454" s="19">
        <f t="shared" si="63"/>
        <v>1.5079941281413751E-2</v>
      </c>
      <c r="G454" s="19">
        <f t="shared" si="64"/>
        <v>7.7148684035213957E-3</v>
      </c>
      <c r="H454" s="21">
        <f t="shared" si="69"/>
        <v>10.043578168478549</v>
      </c>
      <c r="I454" s="22">
        <f t="shared" si="65"/>
        <v>9.0435781684785486</v>
      </c>
      <c r="J454" s="19">
        <f t="shared" si="70"/>
        <v>2.0076534710040512</v>
      </c>
      <c r="K454" s="22">
        <f t="shared" si="66"/>
        <v>1.0076534710040512</v>
      </c>
      <c r="L454" s="19">
        <f t="shared" si="71"/>
        <v>1.4268664827973405</v>
      </c>
      <c r="M454" s="22">
        <f t="shared" si="67"/>
        <v>0.42686648279734052</v>
      </c>
    </row>
    <row r="455" spans="1:13" x14ac:dyDescent="0.35">
      <c r="A455" s="20">
        <v>44488</v>
      </c>
      <c r="B455" s="19">
        <v>288.08999633789102</v>
      </c>
      <c r="C455" s="19">
        <v>145.79745483398401</v>
      </c>
      <c r="D455" s="19">
        <v>427.213134765625</v>
      </c>
      <c r="E455" s="19">
        <f t="shared" si="68"/>
        <v>1.7703140411263248E-3</v>
      </c>
      <c r="F455" s="19">
        <f t="shared" si="63"/>
        <v>3.361178493067649E-3</v>
      </c>
      <c r="G455" s="19">
        <f t="shared" si="64"/>
        <v>3.9277315678638066E-3</v>
      </c>
      <c r="H455" s="21">
        <f t="shared" si="69"/>
        <v>10.061358455933355</v>
      </c>
      <c r="I455" s="22">
        <f t="shared" si="65"/>
        <v>9.0613584559333553</v>
      </c>
      <c r="J455" s="19">
        <f t="shared" si="70"/>
        <v>2.0144015526723225</v>
      </c>
      <c r="K455" s="22">
        <f t="shared" si="66"/>
        <v>1.0144015526723225</v>
      </c>
      <c r="L455" s="19">
        <f t="shared" si="71"/>
        <v>1.4324708313249506</v>
      </c>
      <c r="M455" s="22">
        <f t="shared" si="67"/>
        <v>0.43247083132495057</v>
      </c>
    </row>
    <row r="456" spans="1:13" x14ac:dyDescent="0.35">
      <c r="A456" s="20">
        <v>44489</v>
      </c>
      <c r="B456" s="19">
        <v>288.60000610351602</v>
      </c>
      <c r="C456" s="19">
        <v>146.28750610351599</v>
      </c>
      <c r="D456" s="19">
        <v>428.89111328125</v>
      </c>
      <c r="E456" s="19">
        <f t="shared" si="68"/>
        <v>3.2571010733493735E-2</v>
      </c>
      <c r="F456" s="19">
        <f t="shared" si="63"/>
        <v>1.4739601076351561E-3</v>
      </c>
      <c r="G456" s="19">
        <f t="shared" si="64"/>
        <v>2.608172078022144E-3</v>
      </c>
      <c r="H456" s="21">
        <f t="shared" si="69"/>
        <v>10.38906707019509</v>
      </c>
      <c r="I456" s="22">
        <f t="shared" si="65"/>
        <v>9.3890670701950896</v>
      </c>
      <c r="J456" s="19">
        <f t="shared" si="70"/>
        <v>2.0173707002017198</v>
      </c>
      <c r="K456" s="22">
        <f t="shared" si="66"/>
        <v>1.0173707002017198</v>
      </c>
      <c r="L456" s="19">
        <f t="shared" si="71"/>
        <v>1.4362069617497937</v>
      </c>
      <c r="M456" s="22">
        <f t="shared" si="67"/>
        <v>0.43620696174979368</v>
      </c>
    </row>
    <row r="457" spans="1:13" x14ac:dyDescent="0.35">
      <c r="A457" s="20">
        <v>44490</v>
      </c>
      <c r="B457" s="19">
        <v>298</v>
      </c>
      <c r="C457" s="19">
        <v>146.50312805175801</v>
      </c>
      <c r="D457" s="19">
        <v>430.00973510742199</v>
      </c>
      <c r="E457" s="19">
        <f t="shared" si="68"/>
        <v>1.7539107559509989E-2</v>
      </c>
      <c r="F457" s="19">
        <f t="shared" si="63"/>
        <v>-5.2848442631645851E-3</v>
      </c>
      <c r="G457" s="19">
        <f t="shared" si="64"/>
        <v>-1.036154775690588E-3</v>
      </c>
      <c r="H457" s="21">
        <f t="shared" si="69"/>
        <v>10.571282034982204</v>
      </c>
      <c r="I457" s="22">
        <f t="shared" si="65"/>
        <v>9.5712820349822039</v>
      </c>
      <c r="J457" s="19">
        <f t="shared" si="70"/>
        <v>2.0067092102300825</v>
      </c>
      <c r="K457" s="22">
        <f t="shared" si="66"/>
        <v>1.0067092102300825</v>
      </c>
      <c r="L457" s="19">
        <f t="shared" si="71"/>
        <v>1.4347188290474966</v>
      </c>
      <c r="M457" s="22">
        <f t="shared" si="67"/>
        <v>0.43471882904749659</v>
      </c>
    </row>
    <row r="458" spans="1:13" x14ac:dyDescent="0.35">
      <c r="A458" s="20">
        <v>44491</v>
      </c>
      <c r="B458" s="19">
        <v>303.22665405273398</v>
      </c>
      <c r="C458" s="19">
        <v>145.72888183593801</v>
      </c>
      <c r="D458" s="19">
        <v>429.56417846679699</v>
      </c>
      <c r="E458" s="19">
        <f t="shared" si="68"/>
        <v>0.12661598362582291</v>
      </c>
      <c r="F458" s="19">
        <f t="shared" si="63"/>
        <v>-3.3642259955858037E-4</v>
      </c>
      <c r="G458" s="19">
        <f t="shared" si="64"/>
        <v>5.3627607184710676E-3</v>
      </c>
      <c r="H458" s="21">
        <f t="shared" si="69"/>
        <v>11.909775308027466</v>
      </c>
      <c r="I458" s="22">
        <f t="shared" si="65"/>
        <v>10.909775308027466</v>
      </c>
      <c r="J458" s="19">
        <f t="shared" si="70"/>
        <v>2.0060341079010189</v>
      </c>
      <c r="K458" s="22">
        <f t="shared" si="66"/>
        <v>1.0060341079010189</v>
      </c>
      <c r="L458" s="19">
        <f t="shared" si="71"/>
        <v>1.4424128828259632</v>
      </c>
      <c r="M458" s="22">
        <f t="shared" si="67"/>
        <v>0.44241288282596325</v>
      </c>
    </row>
    <row r="459" spans="1:13" x14ac:dyDescent="0.35">
      <c r="A459" s="20">
        <v>44494</v>
      </c>
      <c r="B459" s="19">
        <v>341.61999511718801</v>
      </c>
      <c r="C459" s="19">
        <v>145.67985534668</v>
      </c>
      <c r="D459" s="19">
        <v>431.86782836914102</v>
      </c>
      <c r="E459" s="19">
        <f t="shared" si="68"/>
        <v>-6.2740503925093468E-3</v>
      </c>
      <c r="F459" s="19">
        <f t="shared" si="63"/>
        <v>4.5747084901138256E-3</v>
      </c>
      <c r="G459" s="19">
        <f t="shared" si="64"/>
        <v>8.9997876541936099E-4</v>
      </c>
      <c r="H459" s="21">
        <f t="shared" si="69"/>
        <v>11.835052777581438</v>
      </c>
      <c r="I459" s="22">
        <f t="shared" si="65"/>
        <v>10.835052777581438</v>
      </c>
      <c r="J459" s="19">
        <f t="shared" si="70"/>
        <v>2.0152111291658916</v>
      </c>
      <c r="K459" s="22">
        <f t="shared" si="66"/>
        <v>1.0152111291658916</v>
      </c>
      <c r="L459" s="19">
        <f t="shared" si="71"/>
        <v>1.4437110237914739</v>
      </c>
      <c r="M459" s="22">
        <f t="shared" si="67"/>
        <v>0.44371102379147387</v>
      </c>
    </row>
    <row r="460" spans="1:13" x14ac:dyDescent="0.35">
      <c r="A460" s="20">
        <v>44495</v>
      </c>
      <c r="B460" s="19">
        <v>339.47665405273398</v>
      </c>
      <c r="C460" s="19">
        <v>146.34629821777301</v>
      </c>
      <c r="D460" s="19">
        <v>432.25650024414102</v>
      </c>
      <c r="E460" s="19">
        <f t="shared" si="68"/>
        <v>1.9078438805712188E-2</v>
      </c>
      <c r="F460" s="19">
        <f t="shared" si="63"/>
        <v>-3.1473416973936278E-3</v>
      </c>
      <c r="G460" s="19">
        <f t="shared" si="64"/>
        <v>-4.4300478792255417E-3</v>
      </c>
      <c r="H460" s="21">
        <f t="shared" si="69"/>
        <v>12.0608471077609</v>
      </c>
      <c r="I460" s="22">
        <f t="shared" si="65"/>
        <v>11.0608471077609</v>
      </c>
      <c r="J460" s="19">
        <f t="shared" si="70"/>
        <v>2.0088685711500163</v>
      </c>
      <c r="K460" s="22">
        <f t="shared" si="66"/>
        <v>1.0088685711500163</v>
      </c>
      <c r="L460" s="19">
        <f t="shared" si="71"/>
        <v>1.4373153148323119</v>
      </c>
      <c r="M460" s="22">
        <f t="shared" si="67"/>
        <v>0.4373153148323119</v>
      </c>
    </row>
    <row r="461" spans="1:13" x14ac:dyDescent="0.35">
      <c r="A461" s="20">
        <v>44496</v>
      </c>
      <c r="B461" s="19">
        <v>345.95333862304699</v>
      </c>
      <c r="C461" s="19">
        <v>145.88569641113301</v>
      </c>
      <c r="D461" s="19">
        <v>430.34158325195301</v>
      </c>
      <c r="E461" s="19">
        <f t="shared" si="68"/>
        <v>3.7750748729799923E-2</v>
      </c>
      <c r="F461" s="19">
        <f t="shared" si="63"/>
        <v>2.4991305612047376E-2</v>
      </c>
      <c r="G461" s="19">
        <f t="shared" si="64"/>
        <v>9.6487356994151736E-3</v>
      </c>
      <c r="H461" s="21">
        <f t="shared" si="69"/>
        <v>12.516153116394515</v>
      </c>
      <c r="I461" s="22">
        <f t="shared" si="65"/>
        <v>11.516153116394515</v>
      </c>
      <c r="J461" s="19">
        <f t="shared" si="70"/>
        <v>2.0590728195460635</v>
      </c>
      <c r="K461" s="22">
        <f t="shared" si="66"/>
        <v>1.0590728195460635</v>
      </c>
      <c r="L461" s="19">
        <f t="shared" si="71"/>
        <v>1.4511835904218506</v>
      </c>
      <c r="M461" s="22">
        <f t="shared" si="67"/>
        <v>0.45118359042185063</v>
      </c>
    </row>
    <row r="462" spans="1:13" x14ac:dyDescent="0.35">
      <c r="A462" s="20">
        <v>44497</v>
      </c>
      <c r="B462" s="19">
        <v>359.01333618164102</v>
      </c>
      <c r="C462" s="19">
        <v>149.53157043457</v>
      </c>
      <c r="D462" s="19">
        <v>434.49383544921898</v>
      </c>
      <c r="E462" s="19">
        <f t="shared" si="68"/>
        <v>3.4316294361791358E-2</v>
      </c>
      <c r="F462" s="19">
        <f t="shared" si="63"/>
        <v>-1.8155247797861582E-2</v>
      </c>
      <c r="G462" s="19">
        <f t="shared" si="64"/>
        <v>2.0290789938170483E-3</v>
      </c>
      <c r="H462" s="21">
        <f t="shared" si="69"/>
        <v>12.945661111013962</v>
      </c>
      <c r="I462" s="22">
        <f t="shared" si="65"/>
        <v>11.945661111013962</v>
      </c>
      <c r="J462" s="19">
        <f t="shared" si="70"/>
        <v>2.0216898422733633</v>
      </c>
      <c r="K462" s="22">
        <f t="shared" si="66"/>
        <v>1.0216898422733633</v>
      </c>
      <c r="L462" s="19">
        <f t="shared" si="71"/>
        <v>1.4541281565613478</v>
      </c>
      <c r="M462" s="22">
        <f t="shared" si="67"/>
        <v>0.45412815656134775</v>
      </c>
    </row>
    <row r="463" spans="1:13" x14ac:dyDescent="0.35">
      <c r="A463" s="20">
        <v>44498</v>
      </c>
      <c r="B463" s="19">
        <v>371.33334350585898</v>
      </c>
      <c r="C463" s="19">
        <v>146.81678771972699</v>
      </c>
      <c r="D463" s="19">
        <v>435.37545776367199</v>
      </c>
      <c r="E463" s="19">
        <f t="shared" si="68"/>
        <v>8.4910227779745717E-2</v>
      </c>
      <c r="F463" s="19">
        <f t="shared" si="63"/>
        <v>-5.6077952271896062E-3</v>
      </c>
      <c r="G463" s="19">
        <f t="shared" si="64"/>
        <v>1.7202678492515802E-3</v>
      </c>
      <c r="H463" s="21">
        <f t="shared" si="69"/>
        <v>14.044880144709554</v>
      </c>
      <c r="I463" s="22">
        <f t="shared" si="65"/>
        <v>13.044880144709554</v>
      </c>
      <c r="J463" s="19">
        <f t="shared" si="70"/>
        <v>2.0103526196250052</v>
      </c>
      <c r="K463" s="22">
        <f t="shared" si="66"/>
        <v>1.0103526196250052</v>
      </c>
      <c r="L463" s="19">
        <f t="shared" si="71"/>
        <v>1.4566296464777717</v>
      </c>
      <c r="M463" s="22">
        <f t="shared" si="67"/>
        <v>0.45662964647777171</v>
      </c>
    </row>
    <row r="464" spans="1:13" x14ac:dyDescent="0.35">
      <c r="A464" s="20">
        <v>44501</v>
      </c>
      <c r="B464" s="19">
        <v>402.86334228515602</v>
      </c>
      <c r="C464" s="19">
        <v>145.99346923828099</v>
      </c>
      <c r="D464" s="19">
        <v>436.12442016601602</v>
      </c>
      <c r="E464" s="19">
        <f t="shared" si="68"/>
        <v>-3.0274995292031068E-2</v>
      </c>
      <c r="F464" s="19">
        <f t="shared" si="63"/>
        <v>7.1161396296046606E-3</v>
      </c>
      <c r="G464" s="19">
        <f t="shared" si="64"/>
        <v>4.0431252700565698E-3</v>
      </c>
      <c r="H464" s="21">
        <f t="shared" si="69"/>
        <v>13.619671464451331</v>
      </c>
      <c r="I464" s="22">
        <f t="shared" si="65"/>
        <v>12.619671464451331</v>
      </c>
      <c r="J464" s="19">
        <f t="shared" si="70"/>
        <v>2.0246585695709984</v>
      </c>
      <c r="K464" s="22">
        <f t="shared" si="66"/>
        <v>1.0246585695709984</v>
      </c>
      <c r="L464" s="19">
        <f t="shared" si="71"/>
        <v>1.4625189826105596</v>
      </c>
      <c r="M464" s="22">
        <f t="shared" si="67"/>
        <v>0.46251898261055957</v>
      </c>
    </row>
    <row r="465" spans="1:13" x14ac:dyDescent="0.35">
      <c r="A465" s="20">
        <v>44502</v>
      </c>
      <c r="B465" s="19">
        <v>390.66665649414102</v>
      </c>
      <c r="C465" s="19">
        <v>147.03237915039099</v>
      </c>
      <c r="D465" s="19">
        <v>437.88772583007801</v>
      </c>
      <c r="E465" s="19">
        <f t="shared" si="68"/>
        <v>3.5716738019734871E-2</v>
      </c>
      <c r="F465" s="19">
        <f t="shared" si="63"/>
        <v>9.7988628790148264E-3</v>
      </c>
      <c r="G465" s="19">
        <f t="shared" si="64"/>
        <v>6.1051502557196834E-3</v>
      </c>
      <c r="H465" s="21">
        <f t="shared" si="69"/>
        <v>14.106121702062</v>
      </c>
      <c r="I465" s="22">
        <f t="shared" si="65"/>
        <v>13.106121702062</v>
      </c>
      <c r="J465" s="19">
        <f t="shared" si="70"/>
        <v>2.0444979212710472</v>
      </c>
      <c r="K465" s="22">
        <f t="shared" si="66"/>
        <v>1.0444979212710472</v>
      </c>
      <c r="L465" s="19">
        <f t="shared" si="71"/>
        <v>1.4714478807512392</v>
      </c>
      <c r="M465" s="22">
        <f t="shared" si="67"/>
        <v>0.47144788075123922</v>
      </c>
    </row>
    <row r="466" spans="1:13" x14ac:dyDescent="0.35">
      <c r="A466" s="20">
        <v>44503</v>
      </c>
      <c r="B466" s="19">
        <v>404.61999511718801</v>
      </c>
      <c r="C466" s="19">
        <v>148.47312927246099</v>
      </c>
      <c r="D466" s="19">
        <v>440.56109619140602</v>
      </c>
      <c r="E466" s="19">
        <f t="shared" si="68"/>
        <v>1.3222297879682156E-2</v>
      </c>
      <c r="F466" s="19">
        <f t="shared" si="63"/>
        <v>-3.4989545580915186E-3</v>
      </c>
      <c r="G466" s="19">
        <f t="shared" si="64"/>
        <v>4.7124936254471029E-3</v>
      </c>
      <c r="H466" s="21">
        <f t="shared" si="69"/>
        <v>14.292637045133711</v>
      </c>
      <c r="I466" s="22">
        <f t="shared" si="65"/>
        <v>13.292637045133711</v>
      </c>
      <c r="J466" s="19">
        <f t="shared" si="70"/>
        <v>2.0373443159504072</v>
      </c>
      <c r="K466" s="22">
        <f t="shared" si="66"/>
        <v>1.0373443159504072</v>
      </c>
      <c r="L466" s="19">
        <f t="shared" si="71"/>
        <v>1.4783820695094569</v>
      </c>
      <c r="M466" s="22">
        <f t="shared" si="67"/>
        <v>0.47838206950945694</v>
      </c>
    </row>
    <row r="467" spans="1:13" x14ac:dyDescent="0.35">
      <c r="A467" s="20">
        <v>44504</v>
      </c>
      <c r="B467" s="19">
        <v>409.97000122070301</v>
      </c>
      <c r="C467" s="19">
        <v>147.95362854003901</v>
      </c>
      <c r="D467" s="19">
        <v>442.63723754882801</v>
      </c>
      <c r="E467" s="19">
        <f t="shared" si="68"/>
        <v>-6.3581699338623593E-3</v>
      </c>
      <c r="F467" s="19">
        <f t="shared" si="63"/>
        <v>3.5827108701057668E-3</v>
      </c>
      <c r="G467" s="19">
        <f t="shared" si="64"/>
        <v>3.4697208152297803E-3</v>
      </c>
      <c r="H467" s="21">
        <f t="shared" si="69"/>
        <v>14.201762029997735</v>
      </c>
      <c r="I467" s="22">
        <f t="shared" si="65"/>
        <v>13.201762029997735</v>
      </c>
      <c r="J467" s="19">
        <f t="shared" si="70"/>
        <v>2.0446435315773113</v>
      </c>
      <c r="K467" s="22">
        <f t="shared" si="66"/>
        <v>1.0446435315773113</v>
      </c>
      <c r="L467" s="19">
        <f t="shared" si="71"/>
        <v>1.4835116425488961</v>
      </c>
      <c r="M467" s="22">
        <f t="shared" si="67"/>
        <v>0.48351164254889611</v>
      </c>
    </row>
    <row r="468" spans="1:13" x14ac:dyDescent="0.35">
      <c r="A468" s="20">
        <v>44505</v>
      </c>
      <c r="B468" s="19">
        <v>407.36334228515602</v>
      </c>
      <c r="C468" s="19">
        <v>148.48370361328099</v>
      </c>
      <c r="D468" s="19">
        <v>444.17306518554699</v>
      </c>
      <c r="E468" s="19">
        <f t="shared" si="68"/>
        <v>-4.840070953386201E-2</v>
      </c>
      <c r="F468" s="19">
        <f t="shared" si="63"/>
        <v>-5.552753522031874E-3</v>
      </c>
      <c r="G468" s="19">
        <f t="shared" si="64"/>
        <v>8.5381571527893304E-4</v>
      </c>
      <c r="H468" s="21">
        <f t="shared" si="69"/>
        <v>13.514386671114783</v>
      </c>
      <c r="I468" s="22">
        <f t="shared" si="65"/>
        <v>12.514386671114783</v>
      </c>
      <c r="J468" s="19">
        <f t="shared" si="70"/>
        <v>2.0332901300060455</v>
      </c>
      <c r="K468" s="22">
        <f t="shared" si="66"/>
        <v>1.0332901300060455</v>
      </c>
      <c r="L468" s="19">
        <f t="shared" si="71"/>
        <v>1.4847782881031035</v>
      </c>
      <c r="M468" s="22">
        <f t="shared" si="67"/>
        <v>0.48477828810310353</v>
      </c>
    </row>
    <row r="469" spans="1:13" x14ac:dyDescent="0.35">
      <c r="A469" s="20">
        <v>44508</v>
      </c>
      <c r="B469" s="19">
        <v>387.64666748046898</v>
      </c>
      <c r="C469" s="19">
        <v>147.65921020507801</v>
      </c>
      <c r="D469" s="19">
        <v>444.55230712890602</v>
      </c>
      <c r="E469" s="19">
        <f t="shared" si="68"/>
        <v>-0.11990303254359792</v>
      </c>
      <c r="F469" s="19">
        <f t="shared" si="63"/>
        <v>2.4594414339857689E-3</v>
      </c>
      <c r="G469" s="19">
        <f t="shared" si="64"/>
        <v>-3.3054645780320993E-3</v>
      </c>
      <c r="H469" s="21">
        <f t="shared" si="69"/>
        <v>11.893970726281342</v>
      </c>
      <c r="I469" s="22">
        <f t="shared" si="65"/>
        <v>10.893970726281342</v>
      </c>
      <c r="J469" s="19">
        <f t="shared" si="70"/>
        <v>2.0382908879990969</v>
      </c>
      <c r="K469" s="22">
        <f t="shared" si="66"/>
        <v>1.0382908879990969</v>
      </c>
      <c r="L469" s="19">
        <f t="shared" si="71"/>
        <v>1.4798704060655476</v>
      </c>
      <c r="M469" s="22">
        <f t="shared" si="67"/>
        <v>0.47987040606554765</v>
      </c>
    </row>
    <row r="470" spans="1:13" x14ac:dyDescent="0.35">
      <c r="A470" s="20">
        <v>44509</v>
      </c>
      <c r="B470" s="19">
        <v>341.16665649414102</v>
      </c>
      <c r="C470" s="19">
        <v>148.02236938476599</v>
      </c>
      <c r="D470" s="19">
        <v>443.08285522460898</v>
      </c>
      <c r="E470" s="19">
        <f t="shared" si="68"/>
        <v>4.342945192962433E-2</v>
      </c>
      <c r="F470" s="19">
        <f t="shared" si="63"/>
        <v>-1.9163173653622967E-2</v>
      </c>
      <c r="G470" s="19">
        <f t="shared" si="64"/>
        <v>-8.0448715983989644E-3</v>
      </c>
      <c r="H470" s="21">
        <f t="shared" si="69"/>
        <v>12.410519356190736</v>
      </c>
      <c r="I470" s="22">
        <f t="shared" si="65"/>
        <v>11.410519356190736</v>
      </c>
      <c r="J470" s="19">
        <f t="shared" si="70"/>
        <v>1.9992307657557729</v>
      </c>
      <c r="K470" s="22">
        <f t="shared" si="66"/>
        <v>0.99923076575577285</v>
      </c>
      <c r="L470" s="19">
        <f t="shared" si="71"/>
        <v>1.4679650386664798</v>
      </c>
      <c r="M470" s="22">
        <f t="shared" si="67"/>
        <v>0.46796503866647976</v>
      </c>
    </row>
    <row r="471" spans="1:13" x14ac:dyDescent="0.35">
      <c r="A471" s="20">
        <v>44510</v>
      </c>
      <c r="B471" s="19">
        <v>355.98333740234398</v>
      </c>
      <c r="C471" s="19">
        <v>145.185791015625</v>
      </c>
      <c r="D471" s="19">
        <v>439.518310546875</v>
      </c>
      <c r="E471" s="19">
        <f t="shared" si="68"/>
        <v>-4.1575288246011293E-3</v>
      </c>
      <c r="F471" s="19">
        <f t="shared" si="63"/>
        <v>-3.3820653425876117E-4</v>
      </c>
      <c r="G471" s="19">
        <f t="shared" si="64"/>
        <v>3.234242476249738E-4</v>
      </c>
      <c r="H471" s="21">
        <f t="shared" si="69"/>
        <v>12.358922264239103</v>
      </c>
      <c r="I471" s="22">
        <f t="shared" si="65"/>
        <v>11.358922264239103</v>
      </c>
      <c r="J471" s="19">
        <f t="shared" si="70"/>
        <v>1.9985546128473031</v>
      </c>
      <c r="K471" s="22">
        <f t="shared" si="66"/>
        <v>0.99855461284730307</v>
      </c>
      <c r="L471" s="19">
        <f t="shared" si="71"/>
        <v>1.4684398141546502</v>
      </c>
      <c r="M471" s="22">
        <f t="shared" si="67"/>
        <v>0.46843981415465019</v>
      </c>
    </row>
    <row r="472" spans="1:13" x14ac:dyDescent="0.35">
      <c r="A472" s="20">
        <v>44511</v>
      </c>
      <c r="B472" s="19">
        <v>354.50332641601602</v>
      </c>
      <c r="C472" s="19">
        <v>145.13668823242199</v>
      </c>
      <c r="D472" s="19">
        <v>439.66046142578102</v>
      </c>
      <c r="E472" s="19">
        <f t="shared" si="68"/>
        <v>-2.8293102015992545E-2</v>
      </c>
      <c r="F472" s="19">
        <f t="shared" si="63"/>
        <v>1.4337112757600965E-2</v>
      </c>
      <c r="G472" s="19">
        <f t="shared" si="64"/>
        <v>7.5469254297662464E-3</v>
      </c>
      <c r="H472" s="21">
        <f t="shared" si="69"/>
        <v>12.009250015809265</v>
      </c>
      <c r="I472" s="22">
        <f t="shared" si="65"/>
        <v>11.009250015809265</v>
      </c>
      <c r="J472" s="19">
        <f t="shared" si="70"/>
        <v>2.0272081156839183</v>
      </c>
      <c r="K472" s="22">
        <f t="shared" si="66"/>
        <v>1.0272081156839183</v>
      </c>
      <c r="L472" s="19">
        <f t="shared" si="71"/>
        <v>1.4795220199301751</v>
      </c>
      <c r="M472" s="22">
        <f t="shared" si="67"/>
        <v>0.47952201993017507</v>
      </c>
    </row>
    <row r="473" spans="1:13" x14ac:dyDescent="0.35">
      <c r="A473" s="20">
        <v>44512</v>
      </c>
      <c r="B473" s="19">
        <v>344.47332763671898</v>
      </c>
      <c r="C473" s="19">
        <v>147.217529296875</v>
      </c>
      <c r="D473" s="19">
        <v>442.97854614257801</v>
      </c>
      <c r="E473" s="19">
        <f t="shared" si="68"/>
        <v>-1.9382244499368519E-2</v>
      </c>
      <c r="F473" s="19">
        <f t="shared" si="63"/>
        <v>6.6852901227223467E-5</v>
      </c>
      <c r="G473" s="19">
        <f t="shared" si="64"/>
        <v>3.425299029925805E-4</v>
      </c>
      <c r="H473" s="21">
        <f t="shared" si="69"/>
        <v>11.776483795748804</v>
      </c>
      <c r="I473" s="22">
        <f t="shared" si="65"/>
        <v>10.776483795748804</v>
      </c>
      <c r="J473" s="19">
        <f t="shared" si="70"/>
        <v>2.0273436404278433</v>
      </c>
      <c r="K473" s="22">
        <f t="shared" si="66"/>
        <v>1.0273436404278433</v>
      </c>
      <c r="L473" s="19">
        <f t="shared" si="71"/>
        <v>1.4800288004641373</v>
      </c>
      <c r="M473" s="22">
        <f t="shared" si="67"/>
        <v>0.48002880046413732</v>
      </c>
    </row>
    <row r="474" spans="1:13" x14ac:dyDescent="0.35">
      <c r="A474" s="20">
        <v>44515</v>
      </c>
      <c r="B474" s="19">
        <v>337.79666137695301</v>
      </c>
      <c r="C474" s="19">
        <v>147.22737121582</v>
      </c>
      <c r="D474" s="19">
        <v>443.13027954101602</v>
      </c>
      <c r="E474" s="19">
        <f t="shared" si="68"/>
        <v>4.0793768426028505E-2</v>
      </c>
      <c r="F474" s="19">
        <f t="shared" si="63"/>
        <v>6.6663951272978306E-3</v>
      </c>
      <c r="G474" s="19">
        <f t="shared" si="64"/>
        <v>3.9576479944576888E-3</v>
      </c>
      <c r="H474" s="21">
        <f t="shared" si="69"/>
        <v>12.256890948585458</v>
      </c>
      <c r="I474" s="22">
        <f t="shared" si="65"/>
        <v>11.256890948585458</v>
      </c>
      <c r="J474" s="19">
        <f t="shared" si="70"/>
        <v>2.0408587141937495</v>
      </c>
      <c r="K474" s="22">
        <f t="shared" si="66"/>
        <v>1.0408587141937495</v>
      </c>
      <c r="L474" s="19">
        <f t="shared" si="71"/>
        <v>1.4858862334780338</v>
      </c>
      <c r="M474" s="22">
        <f t="shared" si="67"/>
        <v>0.48588623347803384</v>
      </c>
    </row>
    <row r="475" spans="1:13" x14ac:dyDescent="0.35">
      <c r="A475" s="20">
        <v>44516</v>
      </c>
      <c r="B475" s="19">
        <v>351.57666015625</v>
      </c>
      <c r="C475" s="19">
        <v>148.20884704589801</v>
      </c>
      <c r="D475" s="19">
        <v>444.884033203125</v>
      </c>
      <c r="E475" s="19">
        <f t="shared" si="68"/>
        <v>3.2501208284667446E-2</v>
      </c>
      <c r="F475" s="19">
        <f t="shared" si="63"/>
        <v>1.6490039395597775E-2</v>
      </c>
      <c r="G475" s="19">
        <f t="shared" si="64"/>
        <v>-2.4292150616418923E-3</v>
      </c>
      <c r="H475" s="21">
        <f t="shared" si="69"/>
        <v>12.655254714227889</v>
      </c>
      <c r="I475" s="22">
        <f t="shared" si="65"/>
        <v>11.655254714227889</v>
      </c>
      <c r="J475" s="19">
        <f t="shared" si="70"/>
        <v>2.0745125547916534</v>
      </c>
      <c r="K475" s="22">
        <f t="shared" si="66"/>
        <v>1.0745125547916534</v>
      </c>
      <c r="L475" s="19">
        <f t="shared" si="71"/>
        <v>1.4822766962597826</v>
      </c>
      <c r="M475" s="22">
        <f t="shared" si="67"/>
        <v>0.48227669625978264</v>
      </c>
    </row>
    <row r="476" spans="1:13" x14ac:dyDescent="0.35">
      <c r="A476" s="20">
        <v>44517</v>
      </c>
      <c r="B476" s="19">
        <v>363.00332641601602</v>
      </c>
      <c r="C476" s="19">
        <v>150.65281677246099</v>
      </c>
      <c r="D476" s="19">
        <v>443.80331420898398</v>
      </c>
      <c r="E476" s="19">
        <f t="shared" si="68"/>
        <v>6.7676102676991834E-3</v>
      </c>
      <c r="F476" s="19">
        <f t="shared" si="63"/>
        <v>2.8536288651795465E-2</v>
      </c>
      <c r="G476" s="19">
        <f t="shared" si="64"/>
        <v>3.3965164424104061E-3</v>
      </c>
      <c r="H476" s="21">
        <f t="shared" si="69"/>
        <v>12.740900545972247</v>
      </c>
      <c r="I476" s="22">
        <f t="shared" si="65"/>
        <v>11.740900545972247</v>
      </c>
      <c r="J476" s="19">
        <f t="shared" si="70"/>
        <v>2.1337114438669618</v>
      </c>
      <c r="K476" s="22">
        <f t="shared" si="66"/>
        <v>1.1337114438669618</v>
      </c>
      <c r="L476" s="19">
        <f t="shared" si="71"/>
        <v>1.4873112734308307</v>
      </c>
      <c r="M476" s="22">
        <f t="shared" si="67"/>
        <v>0.48731127343083069</v>
      </c>
    </row>
    <row r="477" spans="1:13" x14ac:dyDescent="0.35">
      <c r="A477" s="20">
        <v>44518</v>
      </c>
      <c r="B477" s="19">
        <v>365.45999145507801</v>
      </c>
      <c r="C477" s="19">
        <v>154.95188903808599</v>
      </c>
      <c r="D477" s="19">
        <v>445.31069946289102</v>
      </c>
      <c r="E477" s="19">
        <f t="shared" si="68"/>
        <v>3.7103918009205011E-2</v>
      </c>
      <c r="F477" s="19">
        <f t="shared" si="63"/>
        <v>1.6975897512604417E-2</v>
      </c>
      <c r="G477" s="19">
        <f t="shared" si="64"/>
        <v>-1.7881103000633527E-3</v>
      </c>
      <c r="H477" s="21">
        <f t="shared" si="69"/>
        <v>13.213637875193436</v>
      </c>
      <c r="I477" s="22">
        <f t="shared" si="65"/>
        <v>12.213637875193436</v>
      </c>
      <c r="J477" s="19">
        <f t="shared" si="70"/>
        <v>2.1699331106595183</v>
      </c>
      <c r="K477" s="22">
        <f t="shared" si="66"/>
        <v>1.1699331106595183</v>
      </c>
      <c r="L477" s="19">
        <f t="shared" si="71"/>
        <v>1.4846517968234088</v>
      </c>
      <c r="M477" s="22">
        <f t="shared" si="67"/>
        <v>0.48465179682340875</v>
      </c>
    </row>
    <row r="478" spans="1:13" x14ac:dyDescent="0.35">
      <c r="A478" s="20">
        <v>44519</v>
      </c>
      <c r="B478" s="19">
        <v>379.01998901367199</v>
      </c>
      <c r="C478" s="19">
        <v>157.58233642578099</v>
      </c>
      <c r="D478" s="19">
        <v>444.51443481445301</v>
      </c>
      <c r="E478" s="19">
        <f t="shared" si="68"/>
        <v>1.7422122080460584E-2</v>
      </c>
      <c r="F478" s="19">
        <f t="shared" si="63"/>
        <v>2.9272852694773067E-3</v>
      </c>
      <c r="G478" s="19">
        <f t="shared" si="64"/>
        <v>-2.8152838876747753E-3</v>
      </c>
      <c r="H478" s="21">
        <f t="shared" si="69"/>
        <v>13.443847487382055</v>
      </c>
      <c r="I478" s="22">
        <f t="shared" si="65"/>
        <v>12.443847487382055</v>
      </c>
      <c r="J478" s="19">
        <f t="shared" si="70"/>
        <v>2.1762851238901031</v>
      </c>
      <c r="K478" s="22">
        <f t="shared" si="66"/>
        <v>1.1762851238901031</v>
      </c>
      <c r="L478" s="19">
        <f t="shared" si="71"/>
        <v>1.4804720805410043</v>
      </c>
      <c r="M478" s="22">
        <f t="shared" si="67"/>
        <v>0.48047208054100432</v>
      </c>
    </row>
    <row r="479" spans="1:13" x14ac:dyDescent="0.35">
      <c r="A479" s="20">
        <v>44522</v>
      </c>
      <c r="B479" s="19">
        <v>385.62332153320301</v>
      </c>
      <c r="C479" s="19">
        <v>158.04362487793</v>
      </c>
      <c r="D479" s="19">
        <v>443.26300048828102</v>
      </c>
      <c r="E479" s="19">
        <f t="shared" si="68"/>
        <v>-4.1352932727290841E-2</v>
      </c>
      <c r="F479" s="19">
        <f t="shared" si="63"/>
        <v>2.4221951394475883E-3</v>
      </c>
      <c r="G479" s="19">
        <f t="shared" si="64"/>
        <v>1.3259352494175496E-3</v>
      </c>
      <c r="H479" s="21">
        <f t="shared" si="69"/>
        <v>12.887904966640388</v>
      </c>
      <c r="I479" s="22">
        <f t="shared" si="65"/>
        <v>11.887904966640388</v>
      </c>
      <c r="J479" s="19">
        <f t="shared" si="70"/>
        <v>2.1815565111392421</v>
      </c>
      <c r="K479" s="22">
        <f t="shared" si="66"/>
        <v>1.1815565111392421</v>
      </c>
      <c r="L479" s="19">
        <f t="shared" si="71"/>
        <v>1.4824350906583721</v>
      </c>
      <c r="M479" s="22">
        <f t="shared" si="67"/>
        <v>0.48243509065837209</v>
      </c>
    </row>
    <row r="480" spans="1:13" x14ac:dyDescent="0.35">
      <c r="A480" s="20">
        <v>44523</v>
      </c>
      <c r="B480" s="19">
        <v>369.67666625976602</v>
      </c>
      <c r="C480" s="19">
        <v>158.42643737793</v>
      </c>
      <c r="D480" s="19">
        <v>443.85073852539102</v>
      </c>
      <c r="E480" s="19">
        <f t="shared" si="68"/>
        <v>6.2847724843996689E-3</v>
      </c>
      <c r="F480" s="19">
        <f t="shared" si="63"/>
        <v>3.2834632056270136E-3</v>
      </c>
      <c r="G480" s="19">
        <f t="shared" si="64"/>
        <v>2.6699484553909495E-3</v>
      </c>
      <c r="H480" s="21">
        <f t="shared" si="69"/>
        <v>12.968902517156288</v>
      </c>
      <c r="I480" s="22">
        <f t="shared" si="65"/>
        <v>11.968902517156288</v>
      </c>
      <c r="J480" s="19">
        <f t="shared" si="70"/>
        <v>2.188719571674564</v>
      </c>
      <c r="K480" s="22">
        <f t="shared" si="66"/>
        <v>1.188719571674564</v>
      </c>
      <c r="L480" s="19">
        <f t="shared" si="71"/>
        <v>1.4863931159388928</v>
      </c>
      <c r="M480" s="22">
        <f t="shared" si="67"/>
        <v>0.48639311593889278</v>
      </c>
    </row>
    <row r="481" spans="1:13" x14ac:dyDescent="0.35">
      <c r="A481" s="20">
        <v>44524</v>
      </c>
      <c r="B481" s="19">
        <v>372</v>
      </c>
      <c r="C481" s="19">
        <v>158.94662475585901</v>
      </c>
      <c r="D481" s="19">
        <v>445.03579711914102</v>
      </c>
      <c r="E481" s="19">
        <f t="shared" si="68"/>
        <v>-3.0537595031080614E-2</v>
      </c>
      <c r="F481" s="19">
        <f t="shared" si="63"/>
        <v>-3.1678187561044083E-2</v>
      </c>
      <c r="G481" s="19">
        <f t="shared" si="64"/>
        <v>-2.2303195111710999E-2</v>
      </c>
      <c r="H481" s="21">
        <f t="shared" si="69"/>
        <v>12.572863424089807</v>
      </c>
      <c r="I481" s="22">
        <f t="shared" si="65"/>
        <v>11.572863424089807</v>
      </c>
      <c r="J481" s="19">
        <f t="shared" si="70"/>
        <v>2.119384902564529</v>
      </c>
      <c r="K481" s="22">
        <f t="shared" si="66"/>
        <v>1.119384902564529</v>
      </c>
      <c r="L481" s="19">
        <f t="shared" si="71"/>
        <v>1.4532418002614036</v>
      </c>
      <c r="M481" s="22">
        <f t="shared" si="67"/>
        <v>0.45324180026140359</v>
      </c>
    </row>
    <row r="482" spans="1:13" x14ac:dyDescent="0.35">
      <c r="A482" s="20">
        <v>44526</v>
      </c>
      <c r="B482" s="19">
        <v>360.64001464843801</v>
      </c>
      <c r="C482" s="19">
        <v>153.91148376464801</v>
      </c>
      <c r="D482" s="19">
        <v>435.11007690429699</v>
      </c>
      <c r="E482" s="19">
        <f t="shared" si="68"/>
        <v>5.090022790022497E-2</v>
      </c>
      <c r="F482" s="19">
        <f t="shared" si="63"/>
        <v>2.1873463019731174E-2</v>
      </c>
      <c r="G482" s="19">
        <f t="shared" si="64"/>
        <v>1.2266575917957764E-2</v>
      </c>
      <c r="H482" s="21">
        <f t="shared" si="69"/>
        <v>13.21282503773438</v>
      </c>
      <c r="I482" s="22">
        <f t="shared" si="65"/>
        <v>12.21282503773438</v>
      </c>
      <c r="J482" s="19">
        <f t="shared" si="70"/>
        <v>2.165743189855351</v>
      </c>
      <c r="K482" s="22">
        <f t="shared" si="66"/>
        <v>1.165743189855351</v>
      </c>
      <c r="L482" s="19">
        <f t="shared" si="71"/>
        <v>1.4710681011314595</v>
      </c>
      <c r="M482" s="22">
        <f t="shared" si="67"/>
        <v>0.47106810113145947</v>
      </c>
    </row>
    <row r="483" spans="1:13" x14ac:dyDescent="0.35">
      <c r="A483" s="20">
        <v>44529</v>
      </c>
      <c r="B483" s="19">
        <v>378.99667358398398</v>
      </c>
      <c r="C483" s="19">
        <v>157.27806091308599</v>
      </c>
      <c r="D483" s="19">
        <v>440.44738769531199</v>
      </c>
      <c r="E483" s="19">
        <f t="shared" si="68"/>
        <v>6.8338234037747863E-3</v>
      </c>
      <c r="F483" s="19">
        <f t="shared" si="63"/>
        <v>3.1577778047273596E-2</v>
      </c>
      <c r="G483" s="19">
        <f t="shared" si="64"/>
        <v>-1.9457643747685223E-2</v>
      </c>
      <c r="H483" s="21">
        <f t="shared" si="69"/>
        <v>13.30311915070723</v>
      </c>
      <c r="I483" s="22">
        <f t="shared" si="65"/>
        <v>12.30311915070723</v>
      </c>
      <c r="J483" s="19">
        <f t="shared" si="70"/>
        <v>2.2341325476119978</v>
      </c>
      <c r="K483" s="22">
        <f t="shared" si="66"/>
        <v>1.2341325476119978</v>
      </c>
      <c r="L483" s="19">
        <f t="shared" si="71"/>
        <v>1.4424445820910599</v>
      </c>
      <c r="M483" s="22">
        <f t="shared" si="67"/>
        <v>0.44244458209105986</v>
      </c>
    </row>
    <row r="484" spans="1:13" x14ac:dyDescent="0.35">
      <c r="A484" s="20">
        <v>44530</v>
      </c>
      <c r="B484" s="19">
        <v>381.586669921875</v>
      </c>
      <c r="C484" s="19">
        <v>162.244552612305</v>
      </c>
      <c r="D484" s="19">
        <v>431.87731933593801</v>
      </c>
      <c r="E484" s="19">
        <f t="shared" si="68"/>
        <v>-4.3467634561948687E-2</v>
      </c>
      <c r="F484" s="19">
        <f t="shared" si="63"/>
        <v>-3.2064753233356507E-3</v>
      </c>
      <c r="G484" s="19">
        <f t="shared" si="64"/>
        <v>-1.1107243510983394E-2</v>
      </c>
      <c r="H484" s="21">
        <f t="shared" si="69"/>
        <v>12.724864028930227</v>
      </c>
      <c r="I484" s="22">
        <f t="shared" si="65"/>
        <v>11.724864028930227</v>
      </c>
      <c r="J484" s="19">
        <f t="shared" si="70"/>
        <v>2.2269688567290191</v>
      </c>
      <c r="K484" s="22">
        <f t="shared" si="66"/>
        <v>1.2269688567290191</v>
      </c>
      <c r="L484" s="19">
        <f t="shared" si="71"/>
        <v>1.4264229988666759</v>
      </c>
      <c r="M484" s="22">
        <f t="shared" si="67"/>
        <v>0.4264229988666759</v>
      </c>
    </row>
    <row r="485" spans="1:13" x14ac:dyDescent="0.35">
      <c r="A485" s="20">
        <v>44531</v>
      </c>
      <c r="B485" s="19">
        <v>365</v>
      </c>
      <c r="C485" s="19">
        <v>161.72431945800801</v>
      </c>
      <c r="D485" s="19">
        <v>427.08035278320301</v>
      </c>
      <c r="E485" s="19">
        <f t="shared" si="68"/>
        <v>-9.4977391909260595E-3</v>
      </c>
      <c r="F485" s="19">
        <f t="shared" si="63"/>
        <v>-6.1297707799006246E-3</v>
      </c>
      <c r="G485" s="19">
        <f t="shared" si="64"/>
        <v>1.5316227316468272E-2</v>
      </c>
      <c r="H485" s="21">
        <f t="shared" si="69"/>
        <v>12.604006589143451</v>
      </c>
      <c r="I485" s="22">
        <f t="shared" si="65"/>
        <v>11.604006589143451</v>
      </c>
      <c r="J485" s="19">
        <f t="shared" si="70"/>
        <v>2.213318048103293</v>
      </c>
      <c r="K485" s="22">
        <f t="shared" si="66"/>
        <v>1.213318048103293</v>
      </c>
      <c r="L485" s="19">
        <f t="shared" si="71"/>
        <v>1.4482704177667562</v>
      </c>
      <c r="M485" s="22">
        <f t="shared" si="67"/>
        <v>0.44827041776675625</v>
      </c>
    </row>
    <row r="486" spans="1:13" x14ac:dyDescent="0.35">
      <c r="A486" s="20">
        <v>44532</v>
      </c>
      <c r="B486" s="19">
        <v>361.53332519531199</v>
      </c>
      <c r="C486" s="19">
        <v>160.732986450195</v>
      </c>
      <c r="D486" s="19">
        <v>433.62161254882801</v>
      </c>
      <c r="E486" s="19">
        <f t="shared" si="68"/>
        <v>-6.4198760771332006E-2</v>
      </c>
      <c r="F486" s="19">
        <f t="shared" si="63"/>
        <v>-1.1724452255915313E-2</v>
      </c>
      <c r="G486" s="19">
        <f t="shared" si="64"/>
        <v>-8.7010878312785995E-3</v>
      </c>
      <c r="H486" s="21">
        <f t="shared" si="69"/>
        <v>11.794844985366737</v>
      </c>
      <c r="I486" s="22">
        <f t="shared" si="65"/>
        <v>10.794844985366737</v>
      </c>
      <c r="J486" s="19">
        <f t="shared" si="70"/>
        <v>2.1873681063211503</v>
      </c>
      <c r="K486" s="22">
        <f t="shared" si="66"/>
        <v>1.1873681063211503</v>
      </c>
      <c r="L486" s="19">
        <f t="shared" si="71"/>
        <v>1.4356688896583252</v>
      </c>
      <c r="M486" s="22">
        <f t="shared" si="67"/>
        <v>0.43566888965832518</v>
      </c>
    </row>
    <row r="487" spans="1:13" x14ac:dyDescent="0.35">
      <c r="A487" s="20">
        <v>44533</v>
      </c>
      <c r="B487" s="19">
        <v>338.32333374023398</v>
      </c>
      <c r="C487" s="19">
        <v>158.84848022460901</v>
      </c>
      <c r="D487" s="19">
        <v>429.8486328125</v>
      </c>
      <c r="E487" s="19">
        <f t="shared" si="68"/>
        <v>-5.8720863157619083E-3</v>
      </c>
      <c r="F487" s="19">
        <f t="shared" si="63"/>
        <v>2.1502850928131426E-2</v>
      </c>
      <c r="G487" s="19">
        <f t="shared" si="64"/>
        <v>1.184314404825516E-2</v>
      </c>
      <c r="H487" s="21">
        <f t="shared" si="69"/>
        <v>11.725584637531632</v>
      </c>
      <c r="I487" s="22">
        <f t="shared" si="65"/>
        <v>10.725584637531632</v>
      </c>
      <c r="J487" s="19">
        <f t="shared" si="70"/>
        <v>2.2344027566363232</v>
      </c>
      <c r="K487" s="22">
        <f t="shared" si="66"/>
        <v>1.2344027566363232</v>
      </c>
      <c r="L487" s="19">
        <f t="shared" si="71"/>
        <v>1.4526717231241473</v>
      </c>
      <c r="M487" s="22">
        <f t="shared" si="67"/>
        <v>0.45267172312414727</v>
      </c>
    </row>
    <row r="488" spans="1:13" x14ac:dyDescent="0.35">
      <c r="A488" s="20">
        <v>44536</v>
      </c>
      <c r="B488" s="19">
        <v>336.336669921875</v>
      </c>
      <c r="C488" s="19">
        <v>162.26417541503901</v>
      </c>
      <c r="D488" s="19">
        <v>434.93939208984398</v>
      </c>
      <c r="E488" s="19">
        <f t="shared" si="68"/>
        <v>4.235837141187497E-2</v>
      </c>
      <c r="F488" s="19">
        <f t="shared" si="63"/>
        <v>3.5446291168684585E-2</v>
      </c>
      <c r="G488" s="19">
        <f t="shared" si="64"/>
        <v>2.068489023437459E-2</v>
      </c>
      <c r="H488" s="21">
        <f t="shared" si="69"/>
        <v>12.222261306629573</v>
      </c>
      <c r="I488" s="22">
        <f t="shared" si="65"/>
        <v>11.222261306629573</v>
      </c>
      <c r="J488" s="19">
        <f t="shared" si="70"/>
        <v>2.3136040473361659</v>
      </c>
      <c r="K488" s="22">
        <f t="shared" si="66"/>
        <v>1.3136040473361659</v>
      </c>
      <c r="L488" s="19">
        <f t="shared" si="71"/>
        <v>1.4827200782635501</v>
      </c>
      <c r="M488" s="22">
        <f t="shared" si="67"/>
        <v>0.48272007826355012</v>
      </c>
    </row>
    <row r="489" spans="1:13" x14ac:dyDescent="0.35">
      <c r="A489" s="20">
        <v>44537</v>
      </c>
      <c r="B489" s="19">
        <v>350.58334350585898</v>
      </c>
      <c r="C489" s="19">
        <v>168.01583862304699</v>
      </c>
      <c r="D489" s="19">
        <v>443.93606567382801</v>
      </c>
      <c r="E489" s="19">
        <f t="shared" si="68"/>
        <v>1.636319558423097E-2</v>
      </c>
      <c r="F489" s="19">
        <f t="shared" si="63"/>
        <v>2.278303883922007E-2</v>
      </c>
      <c r="G489" s="19">
        <f t="shared" si="64"/>
        <v>2.6479186592167207E-3</v>
      </c>
      <c r="H489" s="21">
        <f t="shared" si="69"/>
        <v>12.422256558871531</v>
      </c>
      <c r="I489" s="22">
        <f t="shared" si="65"/>
        <v>11.422256558871531</v>
      </c>
      <c r="J489" s="19">
        <f t="shared" si="70"/>
        <v>2.3663149782052026</v>
      </c>
      <c r="K489" s="22">
        <f t="shared" si="66"/>
        <v>1.3663149782052026</v>
      </c>
      <c r="L489" s="19">
        <f t="shared" si="71"/>
        <v>1.4866462004251795</v>
      </c>
      <c r="M489" s="22">
        <f t="shared" si="67"/>
        <v>0.48664620042517948</v>
      </c>
    </row>
    <row r="490" spans="1:13" x14ac:dyDescent="0.35">
      <c r="A490" s="20">
        <v>44538</v>
      </c>
      <c r="B490" s="19">
        <v>356.32000732421898</v>
      </c>
      <c r="C490" s="19">
        <v>171.84375</v>
      </c>
      <c r="D490" s="19">
        <v>445.111572265625</v>
      </c>
      <c r="E490" s="19">
        <f t="shared" si="68"/>
        <v>-6.095644581905197E-2</v>
      </c>
      <c r="F490" s="19">
        <f t="shared" si="63"/>
        <v>-2.970266610976542E-3</v>
      </c>
      <c r="G490" s="19">
        <f t="shared" si="64"/>
        <v>-6.7514700986242883E-3</v>
      </c>
      <c r="H490" s="21">
        <f t="shared" si="69"/>
        <v>11.665039949990316</v>
      </c>
      <c r="I490" s="22">
        <f t="shared" si="65"/>
        <v>10.665039949990316</v>
      </c>
      <c r="J490" s="19">
        <f t="shared" si="70"/>
        <v>2.3592863918343858</v>
      </c>
      <c r="K490" s="22">
        <f t="shared" si="66"/>
        <v>1.3592863918343858</v>
      </c>
      <c r="L490" s="19">
        <f t="shared" si="71"/>
        <v>1.4766091530557754</v>
      </c>
      <c r="M490" s="22">
        <f t="shared" si="67"/>
        <v>0.47660915305577545</v>
      </c>
    </row>
    <row r="491" spans="1:13" x14ac:dyDescent="0.35">
      <c r="A491" s="20">
        <v>44539</v>
      </c>
      <c r="B491" s="19">
        <v>334.60000610351602</v>
      </c>
      <c r="C491" s="19">
        <v>171.33332824707</v>
      </c>
      <c r="D491" s="19">
        <v>442.10641479492199</v>
      </c>
      <c r="E491" s="19">
        <f t="shared" si="68"/>
        <v>1.3179927022310464E-2</v>
      </c>
      <c r="F491" s="19">
        <f t="shared" si="63"/>
        <v>2.8013534486931207E-2</v>
      </c>
      <c r="G491" s="19">
        <f t="shared" si="64"/>
        <v>9.4135111872794327E-3</v>
      </c>
      <c r="H491" s="21">
        <f t="shared" si="69"/>
        <v>11.818784325243525</v>
      </c>
      <c r="I491" s="22">
        <f t="shared" si="65"/>
        <v>10.818784325243525</v>
      </c>
      <c r="J491" s="19">
        <f t="shared" si="70"/>
        <v>2.425378342536586</v>
      </c>
      <c r="K491" s="22">
        <f t="shared" si="66"/>
        <v>1.425378342536586</v>
      </c>
      <c r="L491" s="19">
        <f t="shared" si="71"/>
        <v>1.4905092298373053</v>
      </c>
      <c r="M491" s="22">
        <f t="shared" si="67"/>
        <v>0.49050922983730527</v>
      </c>
    </row>
    <row r="492" spans="1:13" x14ac:dyDescent="0.35">
      <c r="A492" s="20">
        <v>44540</v>
      </c>
      <c r="B492" s="19">
        <v>339.010009765625</v>
      </c>
      <c r="C492" s="19">
        <v>176.13298034668</v>
      </c>
      <c r="D492" s="19">
        <v>446.26818847656199</v>
      </c>
      <c r="E492" s="19">
        <f t="shared" si="68"/>
        <v>-4.9772430207728778E-2</v>
      </c>
      <c r="F492" s="19">
        <f t="shared" si="63"/>
        <v>-2.0674343377677554E-2</v>
      </c>
      <c r="G492" s="19">
        <f t="shared" si="64"/>
        <v>-8.8583875230479267E-3</v>
      </c>
      <c r="H492" s="21">
        <f t="shared" si="69"/>
        <v>11.230534707275142</v>
      </c>
      <c r="I492" s="22">
        <f t="shared" si="65"/>
        <v>10.230534707275142</v>
      </c>
      <c r="J492" s="19">
        <f t="shared" si="70"/>
        <v>2.3752352378622019</v>
      </c>
      <c r="K492" s="22">
        <f t="shared" si="66"/>
        <v>1.3752352378622019</v>
      </c>
      <c r="L492" s="19">
        <f t="shared" si="71"/>
        <v>1.4773057214727268</v>
      </c>
      <c r="M492" s="22">
        <f t="shared" si="67"/>
        <v>0.47730572147272676</v>
      </c>
    </row>
    <row r="493" spans="1:13" x14ac:dyDescent="0.35">
      <c r="A493" s="20">
        <v>44543</v>
      </c>
      <c r="B493" s="19">
        <v>322.13665771484398</v>
      </c>
      <c r="C493" s="19">
        <v>172.49154663085901</v>
      </c>
      <c r="D493" s="19">
        <v>442.31497192382801</v>
      </c>
      <c r="E493" s="19">
        <f t="shared" si="68"/>
        <v>-8.1745781976759208E-3</v>
      </c>
      <c r="F493" s="19">
        <f t="shared" si="63"/>
        <v>-8.0232433265365038E-3</v>
      </c>
      <c r="G493" s="19">
        <f t="shared" si="64"/>
        <v>-6.8800561785937056E-3</v>
      </c>
      <c r="H493" s="21">
        <f t="shared" si="69"/>
        <v>11.138729823108807</v>
      </c>
      <c r="I493" s="22">
        <f t="shared" si="65"/>
        <v>10.138729823108807</v>
      </c>
      <c r="J493" s="19">
        <f t="shared" si="70"/>
        <v>2.3561781475910699</v>
      </c>
      <c r="K493" s="22">
        <f t="shared" si="66"/>
        <v>1.3561781475910699</v>
      </c>
      <c r="L493" s="19">
        <f t="shared" si="71"/>
        <v>1.4671417751160365</v>
      </c>
      <c r="M493" s="22">
        <f t="shared" si="67"/>
        <v>0.4671417751160365</v>
      </c>
    </row>
    <row r="494" spans="1:13" x14ac:dyDescent="0.35">
      <c r="A494" s="20">
        <v>44544</v>
      </c>
      <c r="B494" s="19">
        <v>319.50332641601602</v>
      </c>
      <c r="C494" s="19">
        <v>171.10760498046901</v>
      </c>
      <c r="D494" s="19">
        <v>439.27182006835898</v>
      </c>
      <c r="E494" s="19">
        <f t="shared" si="68"/>
        <v>1.823661813355669E-2</v>
      </c>
      <c r="F494" s="19">
        <f t="shared" si="63"/>
        <v>2.8509213901414854E-2</v>
      </c>
      <c r="G494" s="19">
        <f t="shared" si="64"/>
        <v>1.5624988059311186E-2</v>
      </c>
      <c r="H494" s="21">
        <f t="shared" si="69"/>
        <v>11.341862585385702</v>
      </c>
      <c r="I494" s="22">
        <f t="shared" si="65"/>
        <v>10.341862585385702</v>
      </c>
      <c r="J494" s="19">
        <f t="shared" si="70"/>
        <v>2.4233509343905832</v>
      </c>
      <c r="K494" s="22">
        <f t="shared" si="66"/>
        <v>1.4233509343905832</v>
      </c>
      <c r="L494" s="19">
        <f t="shared" si="71"/>
        <v>1.4900658478335411</v>
      </c>
      <c r="M494" s="22">
        <f t="shared" si="67"/>
        <v>0.49006584783354112</v>
      </c>
    </row>
    <row r="495" spans="1:13" x14ac:dyDescent="0.35">
      <c r="A495" s="20">
        <v>44545</v>
      </c>
      <c r="B495" s="19">
        <v>325.32998657226602</v>
      </c>
      <c r="C495" s="19">
        <v>175.98574829101599</v>
      </c>
      <c r="D495" s="19">
        <v>446.13543701171898</v>
      </c>
      <c r="E495" s="19">
        <f t="shared" si="68"/>
        <v>-5.0277132790259152E-2</v>
      </c>
      <c r="F495" s="19">
        <f t="shared" si="63"/>
        <v>-3.92637835740062E-2</v>
      </c>
      <c r="G495" s="19">
        <f t="shared" si="64"/>
        <v>-8.8184075399049995E-3</v>
      </c>
      <c r="H495" s="21">
        <f t="shared" si="69"/>
        <v>10.771626254091393</v>
      </c>
      <c r="I495" s="22">
        <f t="shared" si="65"/>
        <v>9.7716262540913927</v>
      </c>
      <c r="J495" s="19">
        <f t="shared" si="70"/>
        <v>2.3282010077788056</v>
      </c>
      <c r="K495" s="22">
        <f t="shared" si="66"/>
        <v>1.3282010077788056</v>
      </c>
      <c r="L495" s="19">
        <f t="shared" si="71"/>
        <v>1.4769258399260508</v>
      </c>
      <c r="M495" s="22">
        <f t="shared" si="67"/>
        <v>0.47692583992605075</v>
      </c>
    </row>
    <row r="496" spans="1:13" x14ac:dyDescent="0.35">
      <c r="A496" s="20">
        <v>44546</v>
      </c>
      <c r="B496" s="19">
        <v>308.97332763671898</v>
      </c>
      <c r="C496" s="19">
        <v>169.07588195800801</v>
      </c>
      <c r="D496" s="19">
        <v>442.20123291015602</v>
      </c>
      <c r="E496" s="19">
        <f t="shared" si="68"/>
        <v>6.0954494461812328E-3</v>
      </c>
      <c r="F496" s="19">
        <f t="shared" si="63"/>
        <v>-6.5016587162564114E-3</v>
      </c>
      <c r="G496" s="19">
        <f t="shared" si="64"/>
        <v>-1.0643096469645646E-2</v>
      </c>
      <c r="H496" s="21">
        <f t="shared" si="69"/>
        <v>10.837284157376365</v>
      </c>
      <c r="I496" s="22">
        <f t="shared" si="65"/>
        <v>9.8372841573763647</v>
      </c>
      <c r="J496" s="19">
        <f t="shared" si="70"/>
        <v>2.3130638394033833</v>
      </c>
      <c r="K496" s="22">
        <f t="shared" si="66"/>
        <v>1.3130638394033833</v>
      </c>
      <c r="L496" s="19">
        <f t="shared" si="71"/>
        <v>1.4612067757332052</v>
      </c>
      <c r="M496" s="22">
        <f t="shared" si="67"/>
        <v>0.46120677573320523</v>
      </c>
    </row>
    <row r="497" spans="1:13" x14ac:dyDescent="0.35">
      <c r="A497" s="20">
        <v>44547</v>
      </c>
      <c r="B497" s="19">
        <v>310.85665893554699</v>
      </c>
      <c r="C497" s="19">
        <v>167.97660827636699</v>
      </c>
      <c r="D497" s="19">
        <v>437.49484252929699</v>
      </c>
      <c r="E497" s="19">
        <f t="shared" si="68"/>
        <v>-3.4989271217362408E-2</v>
      </c>
      <c r="F497" s="19">
        <f t="shared" si="63"/>
        <v>-8.1222580883955758E-3</v>
      </c>
      <c r="G497" s="19">
        <f t="shared" si="64"/>
        <v>-1.0633286622869029E-2</v>
      </c>
      <c r="H497" s="21">
        <f t="shared" si="69"/>
        <v>10.458095482734299</v>
      </c>
      <c r="I497" s="22">
        <f t="shared" si="65"/>
        <v>9.4580954827342989</v>
      </c>
      <c r="J497" s="19">
        <f t="shared" si="70"/>
        <v>2.2942765379248136</v>
      </c>
      <c r="K497" s="22">
        <f t="shared" si="66"/>
        <v>1.2942765379248136</v>
      </c>
      <c r="L497" s="19">
        <f t="shared" si="71"/>
        <v>1.4456693452715559</v>
      </c>
      <c r="M497" s="22">
        <f t="shared" si="67"/>
        <v>0.44566934527155588</v>
      </c>
    </row>
    <row r="498" spans="1:13" x14ac:dyDescent="0.35">
      <c r="A498" s="20">
        <v>44550</v>
      </c>
      <c r="B498" s="19">
        <v>299.98001098632801</v>
      </c>
      <c r="C498" s="19">
        <v>166.61225891113301</v>
      </c>
      <c r="D498" s="19">
        <v>432.84283447265602</v>
      </c>
      <c r="E498" s="19">
        <f t="shared" si="68"/>
        <v>4.2880563025795321E-2</v>
      </c>
      <c r="F498" s="19">
        <f t="shared" si="63"/>
        <v>1.9087010917841214E-2</v>
      </c>
      <c r="G498" s="19">
        <f t="shared" si="64"/>
        <v>1.7759077975272704E-2</v>
      </c>
      <c r="H498" s="21">
        <f t="shared" si="69"/>
        <v>10.906544505211473</v>
      </c>
      <c r="I498" s="22">
        <f t="shared" si="65"/>
        <v>9.9065445052114729</v>
      </c>
      <c r="J498" s="19">
        <f t="shared" si="70"/>
        <v>2.3380674192527313</v>
      </c>
      <c r="K498" s="22">
        <f t="shared" si="66"/>
        <v>1.3380674192527313</v>
      </c>
      <c r="L498" s="19">
        <f t="shared" si="71"/>
        <v>1.4713430999006949</v>
      </c>
      <c r="M498" s="22">
        <f t="shared" si="67"/>
        <v>0.4713430999006949</v>
      </c>
    </row>
    <row r="499" spans="1:13" x14ac:dyDescent="0.35">
      <c r="A499" s="20">
        <v>44551</v>
      </c>
      <c r="B499" s="19">
        <v>312.84332275390602</v>
      </c>
      <c r="C499" s="19">
        <v>169.79238891601599</v>
      </c>
      <c r="D499" s="19">
        <v>440.52972412109398</v>
      </c>
      <c r="E499" s="19">
        <f t="shared" si="68"/>
        <v>7.494705523716734E-2</v>
      </c>
      <c r="F499" s="19">
        <f t="shared" si="63"/>
        <v>1.5318785489728542E-2</v>
      </c>
      <c r="G499" s="19">
        <f t="shared" si="64"/>
        <v>9.9986990205529289E-3</v>
      </c>
      <c r="H499" s="21">
        <f t="shared" si="69"/>
        <v>11.723957898690182</v>
      </c>
      <c r="I499" s="22">
        <f t="shared" si="65"/>
        <v>10.723957898690182</v>
      </c>
      <c r="J499" s="19">
        <f t="shared" si="70"/>
        <v>2.3738837725087869</v>
      </c>
      <c r="K499" s="22">
        <f t="shared" si="66"/>
        <v>1.3738837725087869</v>
      </c>
      <c r="L499" s="19">
        <f t="shared" si="71"/>
        <v>1.4860546167125692</v>
      </c>
      <c r="M499" s="22">
        <f t="shared" si="67"/>
        <v>0.48605461671256922</v>
      </c>
    </row>
    <row r="500" spans="1:13" x14ac:dyDescent="0.35">
      <c r="A500" s="20">
        <v>44552</v>
      </c>
      <c r="B500" s="19">
        <v>336.29000854492199</v>
      </c>
      <c r="C500" s="19">
        <v>172.39340209960901</v>
      </c>
      <c r="D500" s="19">
        <v>444.93444824218801</v>
      </c>
      <c r="E500" s="19">
        <f t="shared" si="68"/>
        <v>5.7618863055310429E-2</v>
      </c>
      <c r="F500" s="19">
        <f t="shared" si="63"/>
        <v>3.6438391520462066E-3</v>
      </c>
      <c r="G500" s="19">
        <f t="shared" si="64"/>
        <v>6.2219762775573579E-3</v>
      </c>
      <c r="H500" s="21">
        <f t="shared" si="69"/>
        <v>12.399479023321037</v>
      </c>
      <c r="I500" s="22">
        <f t="shared" si="65"/>
        <v>11.399479023321037</v>
      </c>
      <c r="J500" s="19">
        <f t="shared" si="70"/>
        <v>2.3825338231414612</v>
      </c>
      <c r="K500" s="22">
        <f t="shared" si="66"/>
        <v>1.3825338231414612</v>
      </c>
      <c r="L500" s="19">
        <f t="shared" si="71"/>
        <v>1.4953008132849093</v>
      </c>
      <c r="M500" s="22">
        <f t="shared" si="67"/>
        <v>0.49530081328490927</v>
      </c>
    </row>
    <row r="501" spans="1:13" x14ac:dyDescent="0.35">
      <c r="A501" s="20">
        <v>44553</v>
      </c>
      <c r="B501" s="19">
        <v>355.66665649414102</v>
      </c>
      <c r="C501" s="19">
        <v>173.02157592773401</v>
      </c>
      <c r="D501" s="19">
        <v>447.70281982421898</v>
      </c>
      <c r="E501" s="19">
        <f t="shared" si="68"/>
        <v>2.5248391499066162E-2</v>
      </c>
      <c r="F501" s="19">
        <f t="shared" si="63"/>
        <v>2.2974842364620947E-2</v>
      </c>
      <c r="G501" s="19">
        <f t="shared" si="64"/>
        <v>1.4152309907768152E-2</v>
      </c>
      <c r="H501" s="21">
        <f t="shared" si="69"/>
        <v>12.712545924086307</v>
      </c>
      <c r="I501" s="22">
        <f t="shared" si="65"/>
        <v>11.712545924086307</v>
      </c>
      <c r="J501" s="19">
        <f t="shared" si="70"/>
        <v>2.4372721621565141</v>
      </c>
      <c r="K501" s="22">
        <f t="shared" si="66"/>
        <v>1.4372721621565141</v>
      </c>
      <c r="L501" s="19">
        <f t="shared" si="71"/>
        <v>1.5164627737998548</v>
      </c>
      <c r="M501" s="22">
        <f t="shared" si="67"/>
        <v>0.51646277379985484</v>
      </c>
    </row>
    <row r="502" spans="1:13" x14ac:dyDescent="0.35">
      <c r="A502" s="20">
        <v>44557</v>
      </c>
      <c r="B502" s="19">
        <v>364.64666748046898</v>
      </c>
      <c r="C502" s="19">
        <v>176.99671936035199</v>
      </c>
      <c r="D502" s="19">
        <v>454.03884887695301</v>
      </c>
      <c r="E502" s="19">
        <f t="shared" si="68"/>
        <v>-5.0002753427951206E-3</v>
      </c>
      <c r="F502" s="19">
        <f t="shared" si="63"/>
        <v>-5.7673257062732112E-3</v>
      </c>
      <c r="G502" s="19">
        <f t="shared" si="64"/>
        <v>-8.171827493655418E-4</v>
      </c>
      <c r="H502" s="21">
        <f t="shared" si="69"/>
        <v>12.648979694157948</v>
      </c>
      <c r="I502" s="22">
        <f t="shared" si="65"/>
        <v>11.648979694157948</v>
      </c>
      <c r="J502" s="19">
        <f t="shared" si="70"/>
        <v>2.4232156197625248</v>
      </c>
      <c r="K502" s="22">
        <f t="shared" si="66"/>
        <v>1.4232156197625248</v>
      </c>
      <c r="L502" s="19">
        <f t="shared" si="71"/>
        <v>1.5152235465810504</v>
      </c>
      <c r="M502" s="22">
        <f t="shared" si="67"/>
        <v>0.51522354658105041</v>
      </c>
    </row>
    <row r="503" spans="1:13" x14ac:dyDescent="0.35">
      <c r="A503" s="20">
        <v>44558</v>
      </c>
      <c r="B503" s="19">
        <v>362.82333374023398</v>
      </c>
      <c r="C503" s="19">
        <v>175.97592163085901</v>
      </c>
      <c r="D503" s="19">
        <v>453.66781616210898</v>
      </c>
      <c r="E503" s="19">
        <f t="shared" si="68"/>
        <v>-2.0947102761839859E-3</v>
      </c>
      <c r="F503" s="19">
        <f t="shared" si="63"/>
        <v>5.0213487528340901E-4</v>
      </c>
      <c r="G503" s="19">
        <f t="shared" si="64"/>
        <v>1.2790442914330288E-3</v>
      </c>
      <c r="H503" s="21">
        <f t="shared" si="69"/>
        <v>12.622483746409353</v>
      </c>
      <c r="I503" s="22">
        <f t="shared" si="65"/>
        <v>11.622483746409353</v>
      </c>
      <c r="J503" s="19">
        <f t="shared" si="70"/>
        <v>2.4244324008355389</v>
      </c>
      <c r="K503" s="22">
        <f t="shared" si="66"/>
        <v>1.4244324008355389</v>
      </c>
      <c r="L503" s="19">
        <f t="shared" si="71"/>
        <v>1.5171615846085498</v>
      </c>
      <c r="M503" s="22">
        <f t="shared" si="67"/>
        <v>0.51716158460854977</v>
      </c>
    </row>
    <row r="504" spans="1:13" x14ac:dyDescent="0.35">
      <c r="A504" s="20">
        <v>44559</v>
      </c>
      <c r="B504" s="19">
        <v>362.06332397460898</v>
      </c>
      <c r="C504" s="19">
        <v>176.06428527832</v>
      </c>
      <c r="D504" s="19">
        <v>454.24807739257801</v>
      </c>
      <c r="E504" s="19">
        <f t="shared" si="68"/>
        <v>-1.4592268383644682E-2</v>
      </c>
      <c r="F504" s="19">
        <f t="shared" si="63"/>
        <v>-6.5783834691863254E-3</v>
      </c>
      <c r="G504" s="19">
        <f t="shared" si="64"/>
        <v>-2.7643634604176993E-3</v>
      </c>
      <c r="H504" s="21">
        <f t="shared" si="69"/>
        <v>12.438293075913554</v>
      </c>
      <c r="I504" s="22">
        <f t="shared" si="65"/>
        <v>11.438293075913554</v>
      </c>
      <c r="J504" s="19">
        <f t="shared" si="70"/>
        <v>2.4084835548077224</v>
      </c>
      <c r="K504" s="22">
        <f t="shared" si="66"/>
        <v>1.4084835548077224</v>
      </c>
      <c r="L504" s="19">
        <f t="shared" si="71"/>
        <v>1.5129675985605084</v>
      </c>
      <c r="M504" s="22">
        <f t="shared" si="67"/>
        <v>0.51296759856050844</v>
      </c>
    </row>
    <row r="505" spans="1:13" x14ac:dyDescent="0.35">
      <c r="A505" s="20">
        <v>44560</v>
      </c>
      <c r="B505" s="19">
        <v>356.77999877929699</v>
      </c>
      <c r="C505" s="19">
        <v>174.90606689453099</v>
      </c>
      <c r="D505" s="19">
        <v>452.99237060546898</v>
      </c>
      <c r="E505" s="19">
        <f t="shared" si="68"/>
        <v>-1.2668840823860309E-2</v>
      </c>
      <c r="F505" s="19">
        <f t="shared" si="63"/>
        <v>-3.5352227636098054E-3</v>
      </c>
      <c r="G505" s="19">
        <f t="shared" si="64"/>
        <v>-2.5203362999447758E-3</v>
      </c>
      <c r="H505" s="21">
        <f t="shared" si="69"/>
        <v>12.280714320814281</v>
      </c>
      <c r="I505" s="22">
        <f t="shared" si="65"/>
        <v>11.280714320814281</v>
      </c>
      <c r="J505" s="19">
        <f t="shared" si="70"/>
        <v>2.3999690289189863</v>
      </c>
      <c r="K505" s="22">
        <f t="shared" si="66"/>
        <v>1.3999690289189863</v>
      </c>
      <c r="L505" s="19">
        <f t="shared" si="71"/>
        <v>1.5091544114012161</v>
      </c>
      <c r="M505" s="22">
        <f t="shared" si="67"/>
        <v>0.50915441140121609</v>
      </c>
    </row>
    <row r="506" spans="1:13" x14ac:dyDescent="0.35">
      <c r="A506" s="20">
        <v>44561</v>
      </c>
      <c r="B506" s="19">
        <v>352.260009765625</v>
      </c>
      <c r="C506" s="19">
        <v>174.28773498535199</v>
      </c>
      <c r="D506" s="19">
        <v>451.85067749023398</v>
      </c>
      <c r="E506" s="19">
        <f t="shared" si="68"/>
        <v>0.13531668418977183</v>
      </c>
      <c r="F506" s="19">
        <f t="shared" si="63"/>
        <v>2.500411263372182E-2</v>
      </c>
      <c r="G506" s="19">
        <f t="shared" si="64"/>
        <v>5.7899900737817204E-3</v>
      </c>
      <c r="H506" s="21">
        <f t="shared" si="69"/>
        <v>13.942499862188717</v>
      </c>
      <c r="I506" s="22">
        <f t="shared" si="65"/>
        <v>12.942499862188717</v>
      </c>
      <c r="J506" s="19">
        <f t="shared" si="70"/>
        <v>2.459978124835521</v>
      </c>
      <c r="K506" s="22">
        <f t="shared" si="66"/>
        <v>1.459978124835521</v>
      </c>
      <c r="L506" s="19">
        <f t="shared" si="71"/>
        <v>1.517892400463033</v>
      </c>
      <c r="M506" s="22">
        <f t="shared" si="67"/>
        <v>0.51789240046303298</v>
      </c>
    </row>
    <row r="507" spans="1:13" x14ac:dyDescent="0.35">
      <c r="A507" s="20">
        <v>44564</v>
      </c>
      <c r="B507" s="19">
        <v>399.92666625976602</v>
      </c>
      <c r="C507" s="19">
        <v>178.64564514160199</v>
      </c>
      <c r="D507" s="19">
        <v>454.46688842773398</v>
      </c>
      <c r="E507" s="19">
        <f t="shared" si="68"/>
        <v>-4.1832696836127697E-2</v>
      </c>
      <c r="F507" s="19">
        <f t="shared" si="63"/>
        <v>-1.2691453785071796E-2</v>
      </c>
      <c r="G507" s="19">
        <f t="shared" si="64"/>
        <v>-3.3487843885721813E-4</v>
      </c>
      <c r="H507" s="21">
        <f t="shared" si="69"/>
        <v>13.359247492316024</v>
      </c>
      <c r="I507" s="22">
        <f t="shared" si="65"/>
        <v>12.359247492316024</v>
      </c>
      <c r="J507" s="19">
        <f t="shared" si="70"/>
        <v>2.4287574261518836</v>
      </c>
      <c r="K507" s="22">
        <f t="shared" si="66"/>
        <v>1.4287574261518836</v>
      </c>
      <c r="L507" s="19">
        <f t="shared" si="71"/>
        <v>1.5173840910256127</v>
      </c>
      <c r="M507" s="22">
        <f t="shared" si="67"/>
        <v>0.51738409102561267</v>
      </c>
    </row>
    <row r="508" spans="1:13" x14ac:dyDescent="0.35">
      <c r="A508" s="20">
        <v>44565</v>
      </c>
      <c r="B508" s="19">
        <v>383.19665527343801</v>
      </c>
      <c r="C508" s="19">
        <v>176.37837219238301</v>
      </c>
      <c r="D508" s="19">
        <v>454.314697265625</v>
      </c>
      <c r="E508" s="19">
        <f t="shared" si="68"/>
        <v>-5.3471213676839012E-2</v>
      </c>
      <c r="F508" s="19">
        <f t="shared" si="63"/>
        <v>-2.6600091892704427E-2</v>
      </c>
      <c r="G508" s="19">
        <f t="shared" si="64"/>
        <v>-1.9202344813428716E-2</v>
      </c>
      <c r="H508" s="21">
        <f t="shared" si="69"/>
        <v>12.644912315092618</v>
      </c>
      <c r="I508" s="22">
        <f t="shared" si="65"/>
        <v>11.644912315092618</v>
      </c>
      <c r="J508" s="19">
        <f t="shared" si="70"/>
        <v>2.3641522554311551</v>
      </c>
      <c r="K508" s="22">
        <f t="shared" si="66"/>
        <v>1.3641522554311551</v>
      </c>
      <c r="L508" s="19">
        <f t="shared" si="71"/>
        <v>1.4882467584953276</v>
      </c>
      <c r="M508" s="22">
        <f t="shared" si="67"/>
        <v>0.48824675849532762</v>
      </c>
    </row>
    <row r="509" spans="1:13" x14ac:dyDescent="0.35">
      <c r="A509" s="20">
        <v>44566</v>
      </c>
      <c r="B509" s="19">
        <v>362.70666503906199</v>
      </c>
      <c r="C509" s="19">
        <v>171.68669128418</v>
      </c>
      <c r="D509" s="19">
        <v>445.59078979492199</v>
      </c>
      <c r="E509" s="19">
        <f t="shared" si="68"/>
        <v>-2.1523373830853825E-2</v>
      </c>
      <c r="F509" s="19">
        <f t="shared" si="63"/>
        <v>-1.6693093880644262E-2</v>
      </c>
      <c r="G509" s="19">
        <f t="shared" si="64"/>
        <v>-9.3931156920143985E-4</v>
      </c>
      <c r="H509" s="21">
        <f t="shared" si="69"/>
        <v>12.372751140276513</v>
      </c>
      <c r="I509" s="22">
        <f t="shared" si="65"/>
        <v>11.372751140276513</v>
      </c>
      <c r="J509" s="19">
        <f t="shared" si="70"/>
        <v>2.3246872398831062</v>
      </c>
      <c r="K509" s="22">
        <f t="shared" si="66"/>
        <v>1.3246872398831062</v>
      </c>
      <c r="L509" s="19">
        <f t="shared" si="71"/>
        <v>1.4868488310972463</v>
      </c>
      <c r="M509" s="22">
        <f t="shared" si="67"/>
        <v>0.4868488310972463</v>
      </c>
    </row>
    <row r="510" spans="1:13" x14ac:dyDescent="0.35">
      <c r="A510" s="20">
        <v>44567</v>
      </c>
      <c r="B510" s="19">
        <v>354.89999389648398</v>
      </c>
      <c r="C510" s="19">
        <v>168.82070922851599</v>
      </c>
      <c r="D510" s="19">
        <v>445.17224121093801</v>
      </c>
      <c r="E510" s="19">
        <f t="shared" si="68"/>
        <v>-3.5446567451715108E-2</v>
      </c>
      <c r="F510" s="19">
        <f t="shared" si="63"/>
        <v>9.8817462373165452E-4</v>
      </c>
      <c r="G510" s="19">
        <f t="shared" si="64"/>
        <v>-3.9534107645204895E-3</v>
      </c>
      <c r="H510" s="21">
        <f t="shared" si="69"/>
        <v>11.934179582419416</v>
      </c>
      <c r="I510" s="22">
        <f t="shared" si="65"/>
        <v>10.934179582419416</v>
      </c>
      <c r="J510" s="19">
        <f t="shared" si="70"/>
        <v>2.3269844368216717</v>
      </c>
      <c r="K510" s="22">
        <f t="shared" si="66"/>
        <v>1.3269844368216717</v>
      </c>
      <c r="L510" s="19">
        <f t="shared" si="71"/>
        <v>1.4809707069231717</v>
      </c>
      <c r="M510" s="22">
        <f t="shared" si="67"/>
        <v>0.48097070692317168</v>
      </c>
    </row>
    <row r="511" spans="1:13" x14ac:dyDescent="0.35">
      <c r="A511" s="20">
        <v>44568</v>
      </c>
      <c r="B511" s="19">
        <v>342.32000732421898</v>
      </c>
      <c r="C511" s="19">
        <v>168.98753356933599</v>
      </c>
      <c r="D511" s="19">
        <v>443.41229248046898</v>
      </c>
      <c r="E511" s="19">
        <f t="shared" si="68"/>
        <v>3.0341953413799663E-2</v>
      </c>
      <c r="F511" s="19">
        <f t="shared" si="63"/>
        <v>1.1611982446003471E-4</v>
      </c>
      <c r="G511" s="19">
        <f t="shared" si="64"/>
        <v>-1.2444825211544964E-3</v>
      </c>
      <c r="H511" s="21">
        <f t="shared" si="69"/>
        <v>12.296285903341104</v>
      </c>
      <c r="I511" s="22">
        <f t="shared" si="65"/>
        <v>11.296285903341104</v>
      </c>
      <c r="J511" s="19">
        <f t="shared" si="70"/>
        <v>2.3272546458459971</v>
      </c>
      <c r="K511" s="22">
        <f t="shared" si="66"/>
        <v>1.3272546458459971</v>
      </c>
      <c r="L511" s="19">
        <f t="shared" si="71"/>
        <v>1.4791276647640639</v>
      </c>
      <c r="M511" s="22">
        <f t="shared" si="67"/>
        <v>0.47912766476406388</v>
      </c>
    </row>
    <row r="512" spans="1:13" x14ac:dyDescent="0.35">
      <c r="A512" s="20">
        <v>44571</v>
      </c>
      <c r="B512" s="19">
        <v>352.70666503906199</v>
      </c>
      <c r="C512" s="19">
        <v>169.00715637207</v>
      </c>
      <c r="D512" s="19">
        <v>442.86047363281199</v>
      </c>
      <c r="E512" s="19">
        <f t="shared" si="68"/>
        <v>5.9350246576008285E-3</v>
      </c>
      <c r="F512" s="19">
        <f t="shared" si="63"/>
        <v>1.6783866960551817E-2</v>
      </c>
      <c r="G512" s="19">
        <f t="shared" si="64"/>
        <v>9.1082669292235057E-3</v>
      </c>
      <c r="H512" s="21">
        <f t="shared" si="69"/>
        <v>12.369264663374343</v>
      </c>
      <c r="I512" s="22">
        <f t="shared" si="65"/>
        <v>11.369264663374343</v>
      </c>
      <c r="J512" s="19">
        <f t="shared" si="70"/>
        <v>2.3663149782052022</v>
      </c>
      <c r="K512" s="22">
        <f t="shared" si="66"/>
        <v>1.3663149782052022</v>
      </c>
      <c r="L512" s="19">
        <f t="shared" si="71"/>
        <v>1.492599954357134</v>
      </c>
      <c r="M512" s="22">
        <f t="shared" si="67"/>
        <v>0.492599954357134</v>
      </c>
    </row>
    <row r="513" spans="1:13" x14ac:dyDescent="0.35">
      <c r="A513" s="20">
        <v>44572</v>
      </c>
      <c r="B513" s="19">
        <v>354.79998779296898</v>
      </c>
      <c r="C513" s="19">
        <v>171.84375</v>
      </c>
      <c r="D513" s="19">
        <v>446.89416503906199</v>
      </c>
      <c r="E513" s="19">
        <f t="shared" si="68"/>
        <v>3.9289748931841055E-2</v>
      </c>
      <c r="F513" s="19">
        <f t="shared" si="63"/>
        <v>2.5703359417609808E-3</v>
      </c>
      <c r="G513" s="19">
        <f t="shared" si="64"/>
        <v>2.7035963547238995E-3</v>
      </c>
      <c r="H513" s="21">
        <f t="shared" si="69"/>
        <v>12.855249966469815</v>
      </c>
      <c r="I513" s="22">
        <f t="shared" si="65"/>
        <v>11.855249966469815</v>
      </c>
      <c r="J513" s="19">
        <f t="shared" si="70"/>
        <v>2.3723972026432105</v>
      </c>
      <c r="K513" s="22">
        <f t="shared" si="66"/>
        <v>1.3723972026432105</v>
      </c>
      <c r="L513" s="19">
        <f t="shared" si="71"/>
        <v>1.4966353421527951</v>
      </c>
      <c r="M513" s="22">
        <f t="shared" si="67"/>
        <v>0.49663534215279515</v>
      </c>
    </row>
    <row r="514" spans="1:13" x14ac:dyDescent="0.35">
      <c r="A514" s="20">
        <v>44573</v>
      </c>
      <c r="B514" s="19">
        <v>368.739990234375</v>
      </c>
      <c r="C514" s="19">
        <v>172.28544616699199</v>
      </c>
      <c r="D514" s="19">
        <v>448.10238647460898</v>
      </c>
      <c r="E514" s="19">
        <f t="shared" si="68"/>
        <v>-6.749107331435833E-2</v>
      </c>
      <c r="F514" s="19">
        <f t="shared" si="63"/>
        <v>-1.902824566936678E-2</v>
      </c>
      <c r="G514" s="19">
        <f t="shared" si="64"/>
        <v>-1.3778602926197208E-2</v>
      </c>
      <c r="H514" s="21">
        <f t="shared" si="69"/>
        <v>11.987635348508398</v>
      </c>
      <c r="I514" s="22">
        <f t="shared" si="65"/>
        <v>10.987635348508398</v>
      </c>
      <c r="J514" s="19">
        <f t="shared" si="70"/>
        <v>2.3272546458459971</v>
      </c>
      <c r="K514" s="22">
        <f t="shared" si="66"/>
        <v>1.3272546458459971</v>
      </c>
      <c r="L514" s="19">
        <f t="shared" si="71"/>
        <v>1.4760137980479584</v>
      </c>
      <c r="M514" s="22">
        <f t="shared" si="67"/>
        <v>0.4760137980479584</v>
      </c>
    </row>
    <row r="515" spans="1:13" x14ac:dyDescent="0.35">
      <c r="A515" s="20">
        <v>44574</v>
      </c>
      <c r="B515" s="19">
        <v>343.85333251953102</v>
      </c>
      <c r="C515" s="19">
        <v>169.00715637207</v>
      </c>
      <c r="D515" s="19">
        <v>441.92816162109398</v>
      </c>
      <c r="E515" s="19">
        <f t="shared" si="68"/>
        <v>1.7497758575061185E-2</v>
      </c>
      <c r="F515" s="19">
        <f t="shared" ref="F515:F578" si="72">(C516-C515)/C515</f>
        <v>5.1108458942910537E-3</v>
      </c>
      <c r="G515" s="19">
        <f t="shared" ref="G515:G578" si="73">(D516-D515)/D515</f>
        <v>4.0901583318650892E-4</v>
      </c>
      <c r="H515" s="21">
        <f t="shared" si="69"/>
        <v>12.197392097722467</v>
      </c>
      <c r="I515" s="22">
        <f t="shared" ref="I515:I578" si="74">H515-1</f>
        <v>11.197392097722467</v>
      </c>
      <c r="J515" s="19">
        <f t="shared" si="70"/>
        <v>2.3391488856976888</v>
      </c>
      <c r="K515" s="22">
        <f t="shared" ref="K515:K578" si="75">J515-1</f>
        <v>1.3391488856976888</v>
      </c>
      <c r="L515" s="19">
        <f t="shared" si="71"/>
        <v>1.4766175110613617</v>
      </c>
      <c r="M515" s="22">
        <f t="shared" ref="M515:M578" si="76">L515-1</f>
        <v>0.47661751106136174</v>
      </c>
    </row>
    <row r="516" spans="1:13" x14ac:dyDescent="0.35">
      <c r="A516" s="20">
        <v>44575</v>
      </c>
      <c r="B516" s="19">
        <v>349.86999511718801</v>
      </c>
      <c r="C516" s="19">
        <v>169.87092590332</v>
      </c>
      <c r="D516" s="19">
        <v>442.10891723632801</v>
      </c>
      <c r="E516" s="19">
        <f t="shared" ref="E516:E579" si="77">(B517-B516)/B516</f>
        <v>-1.8197241232531216E-2</v>
      </c>
      <c r="F516" s="19">
        <f t="shared" si="72"/>
        <v>-1.8894224839862854E-2</v>
      </c>
      <c r="G516" s="19">
        <f t="shared" si="73"/>
        <v>-1.7709640178021371E-2</v>
      </c>
      <c r="H516" s="21">
        <f t="shared" ref="H516:H579" si="78">H515 * (1 + E516)</f>
        <v>11.975433211312442</v>
      </c>
      <c r="I516" s="22">
        <f t="shared" si="74"/>
        <v>10.975433211312442</v>
      </c>
      <c r="J516" s="19">
        <f t="shared" ref="J516:J579" si="79">J515*(1+F516)</f>
        <v>2.2949524807174022</v>
      </c>
      <c r="K516" s="22">
        <f t="shared" si="75"/>
        <v>1.2949524807174022</v>
      </c>
      <c r="L516" s="19">
        <f t="shared" ref="L516:L579" si="80">L515*(1+G516)</f>
        <v>1.4504671462598995</v>
      </c>
      <c r="M516" s="22">
        <f t="shared" si="76"/>
        <v>0.45046714625989948</v>
      </c>
    </row>
    <row r="517" spans="1:13" x14ac:dyDescent="0.35">
      <c r="A517" s="20">
        <v>44579</v>
      </c>
      <c r="B517" s="19">
        <v>343.50332641601602</v>
      </c>
      <c r="C517" s="19">
        <v>166.66134643554699</v>
      </c>
      <c r="D517" s="19">
        <v>434.27932739257801</v>
      </c>
      <c r="E517" s="19">
        <f t="shared" si="77"/>
        <v>-3.3827896918573255E-2</v>
      </c>
      <c r="F517" s="19">
        <f t="shared" si="72"/>
        <v>-2.1024749508303572E-2</v>
      </c>
      <c r="G517" s="19">
        <f t="shared" si="73"/>
        <v>-1.0383638201561457E-2</v>
      </c>
      <c r="H517" s="21">
        <f t="shared" si="78"/>
        <v>11.570329491084907</v>
      </c>
      <c r="I517" s="22">
        <f t="shared" si="74"/>
        <v>10.570329491084907</v>
      </c>
      <c r="J517" s="19">
        <f t="shared" si="79"/>
        <v>2.2467016796768591</v>
      </c>
      <c r="K517" s="22">
        <f t="shared" si="75"/>
        <v>1.2467016796768591</v>
      </c>
      <c r="L517" s="19">
        <f t="shared" si="80"/>
        <v>1.4354060201898855</v>
      </c>
      <c r="M517" s="22">
        <f t="shared" si="76"/>
        <v>0.4354060201898855</v>
      </c>
    </row>
    <row r="518" spans="1:13" x14ac:dyDescent="0.35">
      <c r="A518" s="20">
        <v>44580</v>
      </c>
      <c r="B518" s="19">
        <v>331.88333129882801</v>
      </c>
      <c r="C518" s="19">
        <v>163.15733337402301</v>
      </c>
      <c r="D518" s="19">
        <v>429.76992797851602</v>
      </c>
      <c r="E518" s="19">
        <f t="shared" si="77"/>
        <v>6.2270388288024694E-4</v>
      </c>
      <c r="F518" s="19">
        <f t="shared" si="72"/>
        <v>-1.0347079529830121E-2</v>
      </c>
      <c r="G518" s="19">
        <f t="shared" si="73"/>
        <v>-1.1067905226421119E-2</v>
      </c>
      <c r="H518" s="21">
        <f t="shared" si="78"/>
        <v>11.57753438018521</v>
      </c>
      <c r="I518" s="22">
        <f t="shared" si="74"/>
        <v>10.57753438018521</v>
      </c>
      <c r="J518" s="19">
        <f t="shared" si="79"/>
        <v>2.2234548787174395</v>
      </c>
      <c r="K518" s="22">
        <f t="shared" si="75"/>
        <v>1.2234548787174395</v>
      </c>
      <c r="L518" s="19">
        <f t="shared" si="80"/>
        <v>1.4195190823969897</v>
      </c>
      <c r="M518" s="22">
        <f t="shared" si="76"/>
        <v>0.41951908239698965</v>
      </c>
    </row>
    <row r="519" spans="1:13" x14ac:dyDescent="0.35">
      <c r="A519" s="20">
        <v>44581</v>
      </c>
      <c r="B519" s="19">
        <v>332.08999633789102</v>
      </c>
      <c r="C519" s="19">
        <v>161.46913146972699</v>
      </c>
      <c r="D519" s="19">
        <v>425.01327514648398</v>
      </c>
      <c r="E519" s="19">
        <f t="shared" si="77"/>
        <v>-5.2566067125073557E-2</v>
      </c>
      <c r="F519" s="19">
        <f t="shared" si="72"/>
        <v>-1.276521230639948E-2</v>
      </c>
      <c r="G519" s="19">
        <f t="shared" si="73"/>
        <v>-1.9630590870072077E-2</v>
      </c>
      <c r="H519" s="21">
        <f t="shared" si="78"/>
        <v>10.968948930813546</v>
      </c>
      <c r="I519" s="22">
        <f t="shared" si="74"/>
        <v>9.9689489308135464</v>
      </c>
      <c r="J519" s="19">
        <f t="shared" si="79"/>
        <v>2.1950720051369115</v>
      </c>
      <c r="K519" s="22">
        <f t="shared" si="75"/>
        <v>1.1950720051369115</v>
      </c>
      <c r="L519" s="19">
        <f t="shared" si="80"/>
        <v>1.3916530840581942</v>
      </c>
      <c r="M519" s="22">
        <f t="shared" si="76"/>
        <v>0.39165308405819421</v>
      </c>
    </row>
    <row r="520" spans="1:13" x14ac:dyDescent="0.35">
      <c r="A520" s="20">
        <v>44582</v>
      </c>
      <c r="B520" s="19">
        <v>314.63333129882801</v>
      </c>
      <c r="C520" s="19">
        <v>159.40794372558599</v>
      </c>
      <c r="D520" s="19">
        <v>416.67001342773398</v>
      </c>
      <c r="E520" s="19">
        <f t="shared" si="77"/>
        <v>-1.4726129872195362E-2</v>
      </c>
      <c r="F520" s="19">
        <f t="shared" si="72"/>
        <v>-4.8642863439969713E-3</v>
      </c>
      <c r="G520" s="19">
        <f t="shared" si="73"/>
        <v>4.2466944052140815E-3</v>
      </c>
      <c r="H520" s="21">
        <f t="shared" si="78"/>
        <v>10.807418764296909</v>
      </c>
      <c r="I520" s="22">
        <f t="shared" si="74"/>
        <v>9.8074187642969086</v>
      </c>
      <c r="J520" s="19">
        <f t="shared" si="79"/>
        <v>2.1843945463582339</v>
      </c>
      <c r="K520" s="22">
        <f t="shared" si="75"/>
        <v>1.1843945463582339</v>
      </c>
      <c r="L520" s="19">
        <f t="shared" si="80"/>
        <v>1.3975630094242633</v>
      </c>
      <c r="M520" s="22">
        <f t="shared" si="76"/>
        <v>0.39756300942426326</v>
      </c>
    </row>
    <row r="521" spans="1:13" x14ac:dyDescent="0.35">
      <c r="A521" s="20">
        <v>44585</v>
      </c>
      <c r="B521" s="19">
        <v>310</v>
      </c>
      <c r="C521" s="19">
        <v>158.63253784179699</v>
      </c>
      <c r="D521" s="19">
        <v>418.43948364257801</v>
      </c>
      <c r="E521" s="19">
        <f t="shared" si="77"/>
        <v>-1.2473124842490286E-2</v>
      </c>
      <c r="F521" s="19">
        <f t="shared" si="72"/>
        <v>-1.1384415487975308E-2</v>
      </c>
      <c r="G521" s="19">
        <f t="shared" si="73"/>
        <v>-1.2209015474320784E-2</v>
      </c>
      <c r="H521" s="21">
        <f t="shared" si="78"/>
        <v>10.672616480824761</v>
      </c>
      <c r="I521" s="22">
        <f t="shared" si="74"/>
        <v>9.672616480824761</v>
      </c>
      <c r="J521" s="19">
        <f t="shared" si="79"/>
        <v>2.1595264912528243</v>
      </c>
      <c r="K521" s="22">
        <f t="shared" si="75"/>
        <v>1.1595264912528243</v>
      </c>
      <c r="L521" s="19">
        <f t="shared" si="80"/>
        <v>1.3805001410158642</v>
      </c>
      <c r="M521" s="22">
        <f t="shared" si="76"/>
        <v>0.38050014101586416</v>
      </c>
    </row>
    <row r="522" spans="1:13" x14ac:dyDescent="0.35">
      <c r="A522" s="20">
        <v>44586</v>
      </c>
      <c r="B522" s="19">
        <v>306.13333129882801</v>
      </c>
      <c r="C522" s="19">
        <v>156.82659912109401</v>
      </c>
      <c r="D522" s="19">
        <v>413.33074951171898</v>
      </c>
      <c r="E522" s="19">
        <f t="shared" si="77"/>
        <v>2.0699052582711236E-2</v>
      </c>
      <c r="F522" s="19">
        <f t="shared" si="72"/>
        <v>-5.6354538544675084E-4</v>
      </c>
      <c r="G522" s="19">
        <f t="shared" si="73"/>
        <v>-2.5087821032792525E-3</v>
      </c>
      <c r="H522" s="21">
        <f t="shared" si="78"/>
        <v>10.893529530556464</v>
      </c>
      <c r="I522" s="22">
        <f t="shared" si="74"/>
        <v>9.8935295305564637</v>
      </c>
      <c r="J522" s="19">
        <f t="shared" si="79"/>
        <v>2.1583095000639285</v>
      </c>
      <c r="K522" s="22">
        <f t="shared" si="75"/>
        <v>1.1583095000639285</v>
      </c>
      <c r="L522" s="19">
        <f t="shared" si="80"/>
        <v>1.3770367669685091</v>
      </c>
      <c r="M522" s="22">
        <f t="shared" si="76"/>
        <v>0.37703676696850907</v>
      </c>
    </row>
    <row r="523" spans="1:13" x14ac:dyDescent="0.35">
      <c r="A523" s="20">
        <v>44587</v>
      </c>
      <c r="B523" s="19">
        <v>312.47000122070301</v>
      </c>
      <c r="C523" s="19">
        <v>156.73822021484401</v>
      </c>
      <c r="D523" s="19">
        <v>412.29379272460898</v>
      </c>
      <c r="E523" s="19">
        <f t="shared" si="77"/>
        <v>-0.11554175561970383</v>
      </c>
      <c r="F523" s="19">
        <f t="shared" si="72"/>
        <v>-2.943147563534242E-3</v>
      </c>
      <c r="G523" s="19">
        <f t="shared" si="73"/>
        <v>-4.938030175033083E-3</v>
      </c>
      <c r="H523" s="21">
        <f t="shared" si="78"/>
        <v>9.6348720037008828</v>
      </c>
      <c r="I523" s="22">
        <f t="shared" si="74"/>
        <v>8.6348720037008828</v>
      </c>
      <c r="J523" s="19">
        <f t="shared" si="79"/>
        <v>2.1519572767174626</v>
      </c>
      <c r="K523" s="22">
        <f t="shared" si="75"/>
        <v>1.1519572767174626</v>
      </c>
      <c r="L523" s="19">
        <f t="shared" si="80"/>
        <v>1.3702369178610885</v>
      </c>
      <c r="M523" s="22">
        <f t="shared" si="76"/>
        <v>0.37023691786108848</v>
      </c>
    </row>
    <row r="524" spans="1:13" x14ac:dyDescent="0.35">
      <c r="A524" s="20">
        <v>44588</v>
      </c>
      <c r="B524" s="19">
        <v>276.36666870117199</v>
      </c>
      <c r="C524" s="19">
        <v>156.27691650390599</v>
      </c>
      <c r="D524" s="19">
        <v>410.25787353515602</v>
      </c>
      <c r="E524" s="19">
        <f t="shared" si="77"/>
        <v>2.0805692766870248E-2</v>
      </c>
      <c r="F524" s="19">
        <f t="shared" si="72"/>
        <v>6.9777530511349981E-2</v>
      </c>
      <c r="G524" s="19">
        <f t="shared" si="73"/>
        <v>2.4835438838442848E-2</v>
      </c>
      <c r="H524" s="21">
        <f t="shared" si="78"/>
        <v>9.8353321904580024</v>
      </c>
      <c r="I524" s="22">
        <f t="shared" si="74"/>
        <v>8.8353321904580024</v>
      </c>
      <c r="J524" s="19">
        <f t="shared" si="79"/>
        <v>2.302115541252737</v>
      </c>
      <c r="K524" s="22">
        <f t="shared" si="75"/>
        <v>1.302115541252737</v>
      </c>
      <c r="L524" s="19">
        <f t="shared" si="80"/>
        <v>1.4042673530288039</v>
      </c>
      <c r="M524" s="22">
        <f t="shared" si="76"/>
        <v>0.4042673530288039</v>
      </c>
    </row>
    <row r="525" spans="1:13" x14ac:dyDescent="0.35">
      <c r="A525" s="20">
        <v>44589</v>
      </c>
      <c r="B525" s="19">
        <v>282.11666870117199</v>
      </c>
      <c r="C525" s="19">
        <v>167.18153381347699</v>
      </c>
      <c r="D525" s="19">
        <v>420.44680786132801</v>
      </c>
      <c r="E525" s="19">
        <f t="shared" si="77"/>
        <v>0.10677611383930917</v>
      </c>
      <c r="F525" s="19">
        <f t="shared" si="72"/>
        <v>2.612589581129867E-2</v>
      </c>
      <c r="G525" s="19">
        <f t="shared" si="73"/>
        <v>1.8011133030577386E-2</v>
      </c>
      <c r="H525" s="21">
        <f t="shared" si="78"/>
        <v>10.885510740073768</v>
      </c>
      <c r="I525" s="22">
        <f t="shared" si="74"/>
        <v>9.8855107400737676</v>
      </c>
      <c r="J525" s="19">
        <f t="shared" si="79"/>
        <v>2.3622603720290773</v>
      </c>
      <c r="K525" s="22">
        <f t="shared" si="75"/>
        <v>1.3622603720290773</v>
      </c>
      <c r="L525" s="19">
        <f t="shared" si="80"/>
        <v>1.4295597991347024</v>
      </c>
      <c r="M525" s="22">
        <f t="shared" si="76"/>
        <v>0.42955979913470244</v>
      </c>
    </row>
    <row r="526" spans="1:13" x14ac:dyDescent="0.35">
      <c r="A526" s="20">
        <v>44592</v>
      </c>
      <c r="B526" s="19">
        <v>312.239990234375</v>
      </c>
      <c r="C526" s="19">
        <v>171.54930114746099</v>
      </c>
      <c r="D526" s="19">
        <v>428.01953125</v>
      </c>
      <c r="E526" s="19">
        <f t="shared" si="77"/>
        <v>-5.839526637396248E-3</v>
      </c>
      <c r="F526" s="19">
        <f t="shared" si="72"/>
        <v>-9.7272396956338703E-4</v>
      </c>
      <c r="G526" s="19">
        <f t="shared" si="73"/>
        <v>6.756910917835598E-3</v>
      </c>
      <c r="H526" s="21">
        <f t="shared" si="78"/>
        <v>10.821944510145444</v>
      </c>
      <c r="I526" s="22">
        <f t="shared" si="74"/>
        <v>9.8219445101454443</v>
      </c>
      <c r="J526" s="19">
        <f t="shared" si="79"/>
        <v>2.3599625447428552</v>
      </c>
      <c r="K526" s="22">
        <f t="shared" si="75"/>
        <v>1.3599625447428552</v>
      </c>
      <c r="L526" s="19">
        <f t="shared" si="80"/>
        <v>1.4392192073491745</v>
      </c>
      <c r="M526" s="22">
        <f t="shared" si="76"/>
        <v>0.43921920734917452</v>
      </c>
    </row>
    <row r="527" spans="1:13" x14ac:dyDescent="0.35">
      <c r="A527" s="20">
        <v>44593</v>
      </c>
      <c r="B527" s="19">
        <v>310.41665649414102</v>
      </c>
      <c r="C527" s="19">
        <v>171.38243103027301</v>
      </c>
      <c r="D527" s="19">
        <v>430.91162109375</v>
      </c>
      <c r="E527" s="19">
        <f t="shared" si="77"/>
        <v>-2.747919159891488E-2</v>
      </c>
      <c r="F527" s="19">
        <f t="shared" si="72"/>
        <v>7.0442467444212162E-3</v>
      </c>
      <c r="G527" s="19">
        <f t="shared" si="73"/>
        <v>9.714016432729922E-3</v>
      </c>
      <c r="H527" s="21">
        <f t="shared" si="78"/>
        <v>10.524566223478333</v>
      </c>
      <c r="I527" s="22">
        <f t="shared" si="74"/>
        <v>9.5245662234783328</v>
      </c>
      <c r="J527" s="19">
        <f t="shared" si="79"/>
        <v>2.376586703215616</v>
      </c>
      <c r="K527" s="22">
        <f t="shared" si="75"/>
        <v>1.376586703215616</v>
      </c>
      <c r="L527" s="19">
        <f t="shared" si="80"/>
        <v>1.4531998063796647</v>
      </c>
      <c r="M527" s="22">
        <f t="shared" si="76"/>
        <v>0.45319980637966473</v>
      </c>
    </row>
    <row r="528" spans="1:13" x14ac:dyDescent="0.35">
      <c r="A528" s="20">
        <v>44594</v>
      </c>
      <c r="B528" s="19">
        <v>301.88665771484398</v>
      </c>
      <c r="C528" s="19">
        <v>172.58969116210901</v>
      </c>
      <c r="D528" s="19">
        <v>435.09750366210898</v>
      </c>
      <c r="E528" s="19">
        <f t="shared" si="77"/>
        <v>-1.6032495024880262E-2</v>
      </c>
      <c r="F528" s="19">
        <f t="shared" si="72"/>
        <v>-1.6719716081156803E-2</v>
      </c>
      <c r="G528" s="19">
        <f t="shared" si="73"/>
        <v>-2.3504912404367844E-2</v>
      </c>
      <c r="H528" s="21">
        <f t="shared" si="78"/>
        <v>10.355831167861394</v>
      </c>
      <c r="I528" s="22">
        <f t="shared" si="74"/>
        <v>9.3558311678613943</v>
      </c>
      <c r="J528" s="19">
        <f t="shared" si="79"/>
        <v>2.3368508482955983</v>
      </c>
      <c r="K528" s="22">
        <f t="shared" si="75"/>
        <v>1.3368508482955983</v>
      </c>
      <c r="L528" s="19">
        <f t="shared" si="80"/>
        <v>1.4190424722246664</v>
      </c>
      <c r="M528" s="22">
        <f t="shared" si="76"/>
        <v>0.4190424722246664</v>
      </c>
    </row>
    <row r="529" spans="1:13" x14ac:dyDescent="0.35">
      <c r="A529" s="20">
        <v>44595</v>
      </c>
      <c r="B529" s="19">
        <v>297.04666137695301</v>
      </c>
      <c r="C529" s="19">
        <v>169.70404052734401</v>
      </c>
      <c r="D529" s="19">
        <v>424.87057495117199</v>
      </c>
      <c r="E529" s="19">
        <f t="shared" si="77"/>
        <v>3.6111109684214965E-2</v>
      </c>
      <c r="F529" s="19">
        <f t="shared" si="72"/>
        <v>-1.6795058032403271E-3</v>
      </c>
      <c r="G529" s="19">
        <f t="shared" si="73"/>
        <v>4.702287913820876E-3</v>
      </c>
      <c r="H529" s="21">
        <f t="shared" si="78"/>
        <v>10.72979172303525</v>
      </c>
      <c r="I529" s="22">
        <f t="shared" si="74"/>
        <v>9.72979172303525</v>
      </c>
      <c r="J529" s="19">
        <f t="shared" si="79"/>
        <v>2.3329260937345788</v>
      </c>
      <c r="K529" s="22">
        <f t="shared" si="75"/>
        <v>1.3329260937345788</v>
      </c>
      <c r="L529" s="19">
        <f t="shared" si="80"/>
        <v>1.4257152184910067</v>
      </c>
      <c r="M529" s="22">
        <f t="shared" si="76"/>
        <v>0.42571521849100669</v>
      </c>
    </row>
    <row r="530" spans="1:13" x14ac:dyDescent="0.35">
      <c r="A530" s="20">
        <v>44596</v>
      </c>
      <c r="B530" s="19">
        <v>307.77334594726602</v>
      </c>
      <c r="C530" s="19">
        <v>169.419021606445</v>
      </c>
      <c r="D530" s="19">
        <v>426.86843872070301</v>
      </c>
      <c r="E530" s="19">
        <f t="shared" si="77"/>
        <v>-1.730718642133711E-2</v>
      </c>
      <c r="F530" s="19">
        <f t="shared" si="72"/>
        <v>-4.2344239800858365E-3</v>
      </c>
      <c r="G530" s="19">
        <f t="shared" si="73"/>
        <v>-3.2092653327489523E-3</v>
      </c>
      <c r="H530" s="21">
        <f t="shared" si="78"/>
        <v>10.54408921742256</v>
      </c>
      <c r="I530" s="22">
        <f t="shared" si="74"/>
        <v>9.5440892174225596</v>
      </c>
      <c r="J530" s="19">
        <f t="shared" si="79"/>
        <v>2.3230474955395009</v>
      </c>
      <c r="K530" s="22">
        <f t="shared" si="75"/>
        <v>1.3230474955395009</v>
      </c>
      <c r="L530" s="19">
        <f t="shared" si="80"/>
        <v>1.421139720065931</v>
      </c>
      <c r="M530" s="22">
        <f t="shared" si="76"/>
        <v>0.42113972006593103</v>
      </c>
    </row>
    <row r="531" spans="1:13" x14ac:dyDescent="0.35">
      <c r="A531" s="20">
        <v>44599</v>
      </c>
      <c r="B531" s="19">
        <v>302.44665527343801</v>
      </c>
      <c r="C531" s="19">
        <v>168.70162963867199</v>
      </c>
      <c r="D531" s="19">
        <v>425.49850463867199</v>
      </c>
      <c r="E531" s="19">
        <f t="shared" si="77"/>
        <v>1.6157190523409741E-2</v>
      </c>
      <c r="F531" s="19">
        <f t="shared" si="72"/>
        <v>1.846684569415594E-2</v>
      </c>
      <c r="G531" s="19">
        <f t="shared" si="73"/>
        <v>8.227940931244836E-3</v>
      </c>
      <c r="H531" s="21">
        <f t="shared" si="78"/>
        <v>10.714452075804285</v>
      </c>
      <c r="I531" s="22">
        <f t="shared" si="74"/>
        <v>9.7144520758042852</v>
      </c>
      <c r="J531" s="19">
        <f t="shared" si="79"/>
        <v>2.3659468551798239</v>
      </c>
      <c r="K531" s="22">
        <f t="shared" si="75"/>
        <v>1.3659468551798239</v>
      </c>
      <c r="L531" s="19">
        <f t="shared" si="80"/>
        <v>1.4328327737376794</v>
      </c>
      <c r="M531" s="22">
        <f t="shared" si="76"/>
        <v>0.43283277373767937</v>
      </c>
    </row>
    <row r="532" spans="1:13" x14ac:dyDescent="0.35">
      <c r="A532" s="20">
        <v>44600</v>
      </c>
      <c r="B532" s="19">
        <v>307.33334350585898</v>
      </c>
      <c r="C532" s="19">
        <v>171.81701660156199</v>
      </c>
      <c r="D532" s="19">
        <v>428.99948120117199</v>
      </c>
      <c r="E532" s="19">
        <f t="shared" si="77"/>
        <v>1.0845920427174541E-2</v>
      </c>
      <c r="F532" s="19">
        <f t="shared" si="72"/>
        <v>8.2938136089953634E-3</v>
      </c>
      <c r="G532" s="19">
        <f t="shared" si="73"/>
        <v>1.4635935167496531E-2</v>
      </c>
      <c r="H532" s="21">
        <f t="shared" si="78"/>
        <v>10.830660170439232</v>
      </c>
      <c r="I532" s="22">
        <f t="shared" si="74"/>
        <v>9.8306601704392325</v>
      </c>
      <c r="J532" s="19">
        <f t="shared" si="79"/>
        <v>2.3855695774054744</v>
      </c>
      <c r="K532" s="22">
        <f t="shared" si="75"/>
        <v>1.3855695774054744</v>
      </c>
      <c r="L532" s="19">
        <f t="shared" si="80"/>
        <v>1.4538036213199683</v>
      </c>
      <c r="M532" s="22">
        <f t="shared" si="76"/>
        <v>0.45380362131996832</v>
      </c>
    </row>
    <row r="533" spans="1:13" x14ac:dyDescent="0.35">
      <c r="A533" s="20">
        <v>44601</v>
      </c>
      <c r="B533" s="19">
        <v>310.66665649414102</v>
      </c>
      <c r="C533" s="19">
        <v>173.24203491210901</v>
      </c>
      <c r="D533" s="19">
        <v>435.27828979492199</v>
      </c>
      <c r="E533" s="19">
        <f t="shared" si="77"/>
        <v>-2.9452771017470177E-2</v>
      </c>
      <c r="F533" s="19">
        <f t="shared" si="72"/>
        <v>-2.3599055452939804E-2</v>
      </c>
      <c r="G533" s="19">
        <f t="shared" si="73"/>
        <v>-1.7965534940654435E-2</v>
      </c>
      <c r="H533" s="21">
        <f t="shared" si="78"/>
        <v>10.511667216471253</v>
      </c>
      <c r="I533" s="22">
        <f t="shared" si="74"/>
        <v>9.5116672164712526</v>
      </c>
      <c r="J533" s="19">
        <f t="shared" si="79"/>
        <v>2.3292723886614364</v>
      </c>
      <c r="K533" s="22">
        <f t="shared" si="75"/>
        <v>1.3292723886614364</v>
      </c>
      <c r="L533" s="19">
        <f t="shared" si="80"/>
        <v>1.4276852615642945</v>
      </c>
      <c r="M533" s="22">
        <f t="shared" si="76"/>
        <v>0.42768526156429454</v>
      </c>
    </row>
    <row r="534" spans="1:13" x14ac:dyDescent="0.35">
      <c r="A534" s="20">
        <v>44602</v>
      </c>
      <c r="B534" s="19">
        <v>301.51666259765602</v>
      </c>
      <c r="C534" s="19">
        <v>169.15368652343801</v>
      </c>
      <c r="D534" s="19">
        <v>427.45828247070301</v>
      </c>
      <c r="E534" s="19">
        <f t="shared" si="77"/>
        <v>-4.9251029696262112E-2</v>
      </c>
      <c r="F534" s="19">
        <f t="shared" si="72"/>
        <v>-2.0218289292040625E-2</v>
      </c>
      <c r="G534" s="19">
        <f t="shared" si="73"/>
        <v>-1.9718921024436408E-2</v>
      </c>
      <c r="H534" s="21">
        <f t="shared" si="78"/>
        <v>9.9939567822356015</v>
      </c>
      <c r="I534" s="22">
        <f t="shared" si="74"/>
        <v>8.9939567822356015</v>
      </c>
      <c r="J534" s="19">
        <f t="shared" si="79"/>
        <v>2.2821784856675169</v>
      </c>
      <c r="K534" s="22">
        <f t="shared" si="75"/>
        <v>1.2821784856675169</v>
      </c>
      <c r="L534" s="19">
        <f t="shared" si="80"/>
        <v>1.3995328486437564</v>
      </c>
      <c r="M534" s="22">
        <f t="shared" si="76"/>
        <v>0.39953284864375638</v>
      </c>
    </row>
    <row r="535" spans="1:13" x14ac:dyDescent="0.35">
      <c r="A535" s="20">
        <v>44603</v>
      </c>
      <c r="B535" s="19">
        <v>286.66665649414102</v>
      </c>
      <c r="C535" s="19">
        <v>165.73368835449199</v>
      </c>
      <c r="D535" s="19">
        <v>419.02926635742199</v>
      </c>
      <c r="E535" s="19">
        <f t="shared" si="77"/>
        <v>1.8325664372132251E-2</v>
      </c>
      <c r="F535" s="19">
        <f t="shared" si="72"/>
        <v>1.4230969266461335E-3</v>
      </c>
      <c r="G535" s="19">
        <f t="shared" si="73"/>
        <v>-3.2691584021879057E-3</v>
      </c>
      <c r="H535" s="21">
        <f t="shared" si="78"/>
        <v>10.177102679976446</v>
      </c>
      <c r="I535" s="22">
        <f t="shared" si="74"/>
        <v>9.1771026799764464</v>
      </c>
      <c r="J535" s="19">
        <f t="shared" si="79"/>
        <v>2.2854262468565283</v>
      </c>
      <c r="K535" s="22">
        <f t="shared" si="75"/>
        <v>1.2854262468565283</v>
      </c>
      <c r="L535" s="19">
        <f t="shared" si="80"/>
        <v>1.3949575540724748</v>
      </c>
      <c r="M535" s="22">
        <f t="shared" si="76"/>
        <v>0.39495755407247479</v>
      </c>
    </row>
    <row r="536" spans="1:13" x14ac:dyDescent="0.35">
      <c r="A536" s="20">
        <v>44606</v>
      </c>
      <c r="B536" s="19">
        <v>291.92001342773398</v>
      </c>
      <c r="C536" s="19">
        <v>165.96954345703099</v>
      </c>
      <c r="D536" s="19">
        <v>417.65939331054699</v>
      </c>
      <c r="E536" s="19">
        <f t="shared" si="77"/>
        <v>5.3290764282768542E-2</v>
      </c>
      <c r="F536" s="19">
        <f t="shared" si="72"/>
        <v>2.3152474308130114E-2</v>
      </c>
      <c r="G536" s="19">
        <f t="shared" si="73"/>
        <v>1.6126787181781156E-2</v>
      </c>
      <c r="H536" s="21">
        <f t="shared" si="78"/>
        <v>10.719448259976602</v>
      </c>
      <c r="I536" s="22">
        <f t="shared" si="74"/>
        <v>9.7194482599766019</v>
      </c>
      <c r="J536" s="19">
        <f t="shared" si="79"/>
        <v>2.3383395193200003</v>
      </c>
      <c r="K536" s="22">
        <f t="shared" si="75"/>
        <v>1.3383395193200003</v>
      </c>
      <c r="L536" s="19">
        <f t="shared" si="80"/>
        <v>1.4174537376746197</v>
      </c>
      <c r="M536" s="22">
        <f t="shared" si="76"/>
        <v>0.41745373767461968</v>
      </c>
    </row>
    <row r="537" spans="1:13" x14ac:dyDescent="0.35">
      <c r="A537" s="20">
        <v>44607</v>
      </c>
      <c r="B537" s="19">
        <v>307.47665405273398</v>
      </c>
      <c r="C537" s="19">
        <v>169.81214904785199</v>
      </c>
      <c r="D537" s="19">
        <v>424.39489746093801</v>
      </c>
      <c r="E537" s="19">
        <f t="shared" si="77"/>
        <v>1.040753240940859E-3</v>
      </c>
      <c r="F537" s="19">
        <f t="shared" si="72"/>
        <v>-1.3889177179751606E-3</v>
      </c>
      <c r="G537" s="19">
        <f t="shared" si="73"/>
        <v>1.1208369683044061E-3</v>
      </c>
      <c r="H537" s="21">
        <f t="shared" si="78"/>
        <v>10.730604560494271</v>
      </c>
      <c r="I537" s="22">
        <f t="shared" si="74"/>
        <v>9.730604560494271</v>
      </c>
      <c r="J537" s="19">
        <f t="shared" si="79"/>
        <v>2.3350917581309751</v>
      </c>
      <c r="K537" s="22">
        <f t="shared" si="75"/>
        <v>1.3350917581309751</v>
      </c>
      <c r="L537" s="19">
        <f t="shared" si="80"/>
        <v>1.4190424722246666</v>
      </c>
      <c r="M537" s="22">
        <f t="shared" si="76"/>
        <v>0.41904247222466662</v>
      </c>
    </row>
    <row r="538" spans="1:13" x14ac:dyDescent="0.35">
      <c r="A538" s="20">
        <v>44608</v>
      </c>
      <c r="B538" s="19">
        <v>307.79666137695301</v>
      </c>
      <c r="C538" s="19">
        <v>169.57629394531199</v>
      </c>
      <c r="D538" s="19">
        <v>424.87057495117199</v>
      </c>
      <c r="E538" s="19">
        <f t="shared" si="77"/>
        <v>-5.0942699006660173E-2</v>
      </c>
      <c r="F538" s="19">
        <f t="shared" si="72"/>
        <v>-2.1269190429672701E-2</v>
      </c>
      <c r="G538" s="19">
        <f t="shared" si="73"/>
        <v>-2.1361413843931181E-2</v>
      </c>
      <c r="H538" s="21">
        <f t="shared" si="78"/>
        <v>10.183958602209517</v>
      </c>
      <c r="I538" s="22">
        <f t="shared" si="74"/>
        <v>9.1839586022095165</v>
      </c>
      <c r="J538" s="19">
        <f t="shared" si="79"/>
        <v>2.2854262468565283</v>
      </c>
      <c r="K538" s="22">
        <f t="shared" si="75"/>
        <v>1.2854262468565283</v>
      </c>
      <c r="L538" s="19">
        <f t="shared" si="80"/>
        <v>1.3887297187133603</v>
      </c>
      <c r="M538" s="22">
        <f t="shared" si="76"/>
        <v>0.38872971871336026</v>
      </c>
    </row>
    <row r="539" spans="1:13" x14ac:dyDescent="0.35">
      <c r="A539" s="20">
        <v>44609</v>
      </c>
      <c r="B539" s="19">
        <v>292.11666870117199</v>
      </c>
      <c r="C539" s="19">
        <v>165.96954345703099</v>
      </c>
      <c r="D539" s="19">
        <v>415.79473876953102</v>
      </c>
      <c r="E539" s="19">
        <f t="shared" si="77"/>
        <v>-2.2103035296722549E-2</v>
      </c>
      <c r="F539" s="19">
        <f t="shared" si="72"/>
        <v>-9.355905775314784E-3</v>
      </c>
      <c r="G539" s="19">
        <f t="shared" si="73"/>
        <v>-6.4751222810333006E-3</v>
      </c>
      <c r="H539" s="21">
        <f t="shared" si="78"/>
        <v>9.9588622057645182</v>
      </c>
      <c r="I539" s="22">
        <f t="shared" si="74"/>
        <v>8.9588622057645182</v>
      </c>
      <c r="J539" s="19">
        <f t="shared" si="79"/>
        <v>2.2640440142345075</v>
      </c>
      <c r="K539" s="22">
        <f t="shared" si="75"/>
        <v>1.2640440142345075</v>
      </c>
      <c r="L539" s="19">
        <f t="shared" si="80"/>
        <v>1.3797375239693863</v>
      </c>
      <c r="M539" s="22">
        <f t="shared" si="76"/>
        <v>0.37973752396938631</v>
      </c>
    </row>
    <row r="540" spans="1:13" x14ac:dyDescent="0.35">
      <c r="A540" s="20">
        <v>44610</v>
      </c>
      <c r="B540" s="19">
        <v>285.66000366210898</v>
      </c>
      <c r="C540" s="19">
        <v>164.416748046875</v>
      </c>
      <c r="D540" s="19">
        <v>413.10241699218801</v>
      </c>
      <c r="E540" s="19">
        <f t="shared" si="77"/>
        <v>-4.1366242234527999E-2</v>
      </c>
      <c r="F540" s="19">
        <f t="shared" si="72"/>
        <v>-1.7812171932332886E-2</v>
      </c>
      <c r="G540" s="19">
        <f t="shared" si="73"/>
        <v>-1.0731619749213082E-2</v>
      </c>
      <c r="H540" s="21">
        <f t="shared" si="78"/>
        <v>9.5469014993805779</v>
      </c>
      <c r="I540" s="22">
        <f t="shared" si="74"/>
        <v>8.5469014993805779</v>
      </c>
      <c r="J540" s="19">
        <f t="shared" si="79"/>
        <v>2.2237164729905934</v>
      </c>
      <c r="K540" s="22">
        <f t="shared" si="75"/>
        <v>1.2237164729905934</v>
      </c>
      <c r="L540" s="19">
        <f t="shared" si="80"/>
        <v>1.3649307055084261</v>
      </c>
      <c r="M540" s="22">
        <f t="shared" si="76"/>
        <v>0.3649307055084261</v>
      </c>
    </row>
    <row r="541" spans="1:13" x14ac:dyDescent="0.35">
      <c r="A541" s="20">
        <v>44614</v>
      </c>
      <c r="B541" s="19">
        <v>273.84332275390602</v>
      </c>
      <c r="C541" s="19">
        <v>161.48812866210901</v>
      </c>
      <c r="D541" s="19">
        <v>408.66915893554699</v>
      </c>
      <c r="E541" s="19">
        <f t="shared" si="77"/>
        <v>-6.9979175995269677E-2</v>
      </c>
      <c r="F541" s="19">
        <f t="shared" si="72"/>
        <v>-2.5863989690909125E-2</v>
      </c>
      <c r="G541" s="19">
        <f t="shared" si="73"/>
        <v>-1.7738495472163256E-2</v>
      </c>
      <c r="H541" s="21">
        <f t="shared" si="78"/>
        <v>8.8788171991459208</v>
      </c>
      <c r="I541" s="22">
        <f t="shared" si="74"/>
        <v>7.8788171991459208</v>
      </c>
      <c r="J541" s="19">
        <f t="shared" si="79"/>
        <v>2.1662022930576601</v>
      </c>
      <c r="K541" s="22">
        <f t="shared" si="75"/>
        <v>1.1662022930576601</v>
      </c>
      <c r="L541" s="19">
        <f t="shared" si="80"/>
        <v>1.3407188883689483</v>
      </c>
      <c r="M541" s="22">
        <f t="shared" si="76"/>
        <v>0.34071888836894826</v>
      </c>
    </row>
    <row r="542" spans="1:13" x14ac:dyDescent="0.35">
      <c r="A542" s="20">
        <v>44615</v>
      </c>
      <c r="B542" s="19">
        <v>254.67999267578099</v>
      </c>
      <c r="C542" s="19">
        <v>157.31140136718801</v>
      </c>
      <c r="D542" s="19">
        <v>401.41998291015602</v>
      </c>
      <c r="E542" s="19">
        <f t="shared" si="77"/>
        <v>4.8073455002628863E-2</v>
      </c>
      <c r="F542" s="19">
        <f t="shared" si="72"/>
        <v>1.6680246295665547E-2</v>
      </c>
      <c r="G542" s="19">
        <f t="shared" si="73"/>
        <v>1.5049039321926468E-2</v>
      </c>
      <c r="H542" s="21">
        <f t="shared" si="78"/>
        <v>9.3056526182456309</v>
      </c>
      <c r="I542" s="22">
        <f t="shared" si="74"/>
        <v>8.3056526182456309</v>
      </c>
      <c r="J542" s="19">
        <f t="shared" si="79"/>
        <v>2.2023350808320972</v>
      </c>
      <c r="K542" s="22">
        <f t="shared" si="75"/>
        <v>1.2023350808320972</v>
      </c>
      <c r="L542" s="19">
        <f t="shared" si="80"/>
        <v>1.3608954196396621</v>
      </c>
      <c r="M542" s="22">
        <f t="shared" si="76"/>
        <v>0.3608954196396621</v>
      </c>
    </row>
    <row r="543" spans="1:13" x14ac:dyDescent="0.35">
      <c r="A543" s="20">
        <v>44616</v>
      </c>
      <c r="B543" s="19">
        <v>266.92333984375</v>
      </c>
      <c r="C543" s="19">
        <v>159.93539428710901</v>
      </c>
      <c r="D543" s="19">
        <v>407.46096801757801</v>
      </c>
      <c r="E543" s="19">
        <f t="shared" si="77"/>
        <v>1.1364031324827639E-2</v>
      </c>
      <c r="F543" s="19">
        <f t="shared" si="72"/>
        <v>1.2965192282119757E-2</v>
      </c>
      <c r="G543" s="19">
        <f t="shared" si="73"/>
        <v>2.2063963331658672E-2</v>
      </c>
      <c r="H543" s="21">
        <f t="shared" si="78"/>
        <v>9.4114023460973382</v>
      </c>
      <c r="I543" s="22">
        <f t="shared" si="74"/>
        <v>8.4114023460973382</v>
      </c>
      <c r="J543" s="19">
        <f t="shared" si="79"/>
        <v>2.2308887786247431</v>
      </c>
      <c r="K543" s="22">
        <f t="shared" si="75"/>
        <v>1.2308887786247431</v>
      </c>
      <c r="L543" s="19">
        <f t="shared" si="80"/>
        <v>1.3909221662768139</v>
      </c>
      <c r="M543" s="22">
        <f t="shared" si="76"/>
        <v>0.39092216627681386</v>
      </c>
    </row>
    <row r="544" spans="1:13" x14ac:dyDescent="0.35">
      <c r="A544" s="20">
        <v>44617</v>
      </c>
      <c r="B544" s="19">
        <v>269.95666503906199</v>
      </c>
      <c r="C544" s="19">
        <v>162.00898742675801</v>
      </c>
      <c r="D544" s="19">
        <v>416.451171875</v>
      </c>
      <c r="E544" s="19">
        <f t="shared" si="77"/>
        <v>7.477746853358877E-2</v>
      </c>
      <c r="F544" s="19">
        <f t="shared" si="72"/>
        <v>1.6379683917595153E-3</v>
      </c>
      <c r="G544" s="19">
        <f t="shared" si="73"/>
        <v>-2.5585742391758689E-3</v>
      </c>
      <c r="H544" s="21">
        <f t="shared" si="78"/>
        <v>10.115163188889575</v>
      </c>
      <c r="I544" s="22">
        <f t="shared" si="74"/>
        <v>9.115163188889575</v>
      </c>
      <c r="J544" s="19">
        <f t="shared" si="79"/>
        <v>2.2345429039296616</v>
      </c>
      <c r="K544" s="22">
        <f t="shared" si="75"/>
        <v>1.2345429039296616</v>
      </c>
      <c r="L544" s="19">
        <f t="shared" si="80"/>
        <v>1.3873633886534793</v>
      </c>
      <c r="M544" s="22">
        <f t="shared" si="76"/>
        <v>0.3873633886534793</v>
      </c>
    </row>
    <row r="545" spans="1:13" x14ac:dyDescent="0.35">
      <c r="A545" s="20">
        <v>44620</v>
      </c>
      <c r="B545" s="19">
        <v>290.14334106445301</v>
      </c>
      <c r="C545" s="19">
        <v>162.27435302734401</v>
      </c>
      <c r="D545" s="19">
        <v>415.38565063476602</v>
      </c>
      <c r="E545" s="19">
        <f t="shared" si="77"/>
        <v>-6.9621433455585285E-3</v>
      </c>
      <c r="F545" s="19">
        <f t="shared" si="72"/>
        <v>-1.1627944151717289E-2</v>
      </c>
      <c r="G545" s="19">
        <f t="shared" si="73"/>
        <v>-1.5230369756669073E-2</v>
      </c>
      <c r="H545" s="21">
        <f t="shared" si="78"/>
        <v>10.044739972804809</v>
      </c>
      <c r="I545" s="22">
        <f t="shared" si="74"/>
        <v>9.044739972804809</v>
      </c>
      <c r="J545" s="19">
        <f t="shared" si="79"/>
        <v>2.2085597638381511</v>
      </c>
      <c r="K545" s="22">
        <f t="shared" si="75"/>
        <v>1.2085597638381511</v>
      </c>
      <c r="L545" s="19">
        <f t="shared" si="80"/>
        <v>1.3662333312574215</v>
      </c>
      <c r="M545" s="22">
        <f t="shared" si="76"/>
        <v>0.36623333125742152</v>
      </c>
    </row>
    <row r="546" spans="1:13" x14ac:dyDescent="0.35">
      <c r="A546" s="20">
        <v>44621</v>
      </c>
      <c r="B546" s="19">
        <v>288.12332153320301</v>
      </c>
      <c r="C546" s="19">
        <v>160.38743591308599</v>
      </c>
      <c r="D546" s="19">
        <v>409.05917358398398</v>
      </c>
      <c r="E546" s="19">
        <f t="shared" si="77"/>
        <v>1.7955297114516398E-2</v>
      </c>
      <c r="F546" s="19">
        <f t="shared" si="72"/>
        <v>2.0587945126084549E-2</v>
      </c>
      <c r="G546" s="19">
        <f t="shared" si="73"/>
        <v>1.8396229617449252E-2</v>
      </c>
      <c r="H546" s="21">
        <f t="shared" si="78"/>
        <v>10.22509626345458</v>
      </c>
      <c r="I546" s="22">
        <f t="shared" si="74"/>
        <v>9.2250962634545797</v>
      </c>
      <c r="J546" s="19">
        <f t="shared" si="79"/>
        <v>2.2540294710637294</v>
      </c>
      <c r="K546" s="22">
        <f t="shared" si="75"/>
        <v>1.2540294710637294</v>
      </c>
      <c r="L546" s="19">
        <f t="shared" si="80"/>
        <v>1.3913668733302458</v>
      </c>
      <c r="M546" s="22">
        <f t="shared" si="76"/>
        <v>0.39136687333024578</v>
      </c>
    </row>
    <row r="547" spans="1:13" x14ac:dyDescent="0.35">
      <c r="A547" s="20">
        <v>44622</v>
      </c>
      <c r="B547" s="19">
        <v>293.29666137695301</v>
      </c>
      <c r="C547" s="19">
        <v>163.68948364257801</v>
      </c>
      <c r="D547" s="19">
        <v>416.58432006835898</v>
      </c>
      <c r="E547" s="19">
        <f t="shared" si="77"/>
        <v>-4.6142104488255946E-2</v>
      </c>
      <c r="F547" s="19">
        <f t="shared" si="72"/>
        <v>-1.9809734819315607E-3</v>
      </c>
      <c r="G547" s="19">
        <f t="shared" si="73"/>
        <v>-4.9782299504736085E-3</v>
      </c>
      <c r="H547" s="21">
        <f t="shared" si="78"/>
        <v>9.7532888032637821</v>
      </c>
      <c r="I547" s="22">
        <f t="shared" si="74"/>
        <v>8.7532888032637821</v>
      </c>
      <c r="J547" s="19">
        <f t="shared" si="79"/>
        <v>2.24956429845406</v>
      </c>
      <c r="K547" s="22">
        <f t="shared" si="75"/>
        <v>1.24956429845406</v>
      </c>
      <c r="L547" s="19">
        <f t="shared" si="80"/>
        <v>1.3844403290893363</v>
      </c>
      <c r="M547" s="22">
        <f t="shared" si="76"/>
        <v>0.38444032908933634</v>
      </c>
    </row>
    <row r="548" spans="1:13" x14ac:dyDescent="0.35">
      <c r="A548" s="20">
        <v>44623</v>
      </c>
      <c r="B548" s="19">
        <v>279.76333618164102</v>
      </c>
      <c r="C548" s="19">
        <v>163.36521911621099</v>
      </c>
      <c r="D548" s="19">
        <v>414.51046752929699</v>
      </c>
      <c r="E548" s="19">
        <f t="shared" si="77"/>
        <v>-1.1915196265874217E-3</v>
      </c>
      <c r="F548" s="19">
        <f t="shared" si="72"/>
        <v>-1.8408408579507547E-2</v>
      </c>
      <c r="G548" s="19">
        <f t="shared" si="73"/>
        <v>-8.1247594822800966E-3</v>
      </c>
      <c r="H548" s="21">
        <f t="shared" si="78"/>
        <v>9.741667568230918</v>
      </c>
      <c r="I548" s="22">
        <f t="shared" si="74"/>
        <v>8.741667568230918</v>
      </c>
      <c r="J548" s="19">
        <f t="shared" si="79"/>
        <v>2.2081533997222444</v>
      </c>
      <c r="K548" s="22">
        <f t="shared" si="75"/>
        <v>1.2081533997222444</v>
      </c>
      <c r="L548" s="19">
        <f t="shared" si="80"/>
        <v>1.3731920843979168</v>
      </c>
      <c r="M548" s="22">
        <f t="shared" si="76"/>
        <v>0.37319208439791685</v>
      </c>
    </row>
    <row r="549" spans="1:13" x14ac:dyDescent="0.35">
      <c r="A549" s="20">
        <v>44624</v>
      </c>
      <c r="B549" s="19">
        <v>279.42999267578102</v>
      </c>
      <c r="C549" s="19">
        <v>160.35792541503901</v>
      </c>
      <c r="D549" s="19">
        <v>411.14266967773398</v>
      </c>
      <c r="E549" s="19">
        <f t="shared" si="77"/>
        <v>-4.0212805042001303E-2</v>
      </c>
      <c r="F549" s="19">
        <f t="shared" si="72"/>
        <v>-2.3717561451055736E-2</v>
      </c>
      <c r="G549" s="19">
        <f t="shared" si="73"/>
        <v>-2.9479103195492001E-2</v>
      </c>
      <c r="H549" s="21">
        <f t="shared" si="78"/>
        <v>9.3499277895256618</v>
      </c>
      <c r="I549" s="22">
        <f t="shared" si="74"/>
        <v>8.3499277895256618</v>
      </c>
      <c r="J549" s="19">
        <f t="shared" si="79"/>
        <v>2.1557813857709744</v>
      </c>
      <c r="K549" s="22">
        <f t="shared" si="75"/>
        <v>1.1557813857709744</v>
      </c>
      <c r="L549" s="19">
        <f t="shared" si="80"/>
        <v>1.3327116132347179</v>
      </c>
      <c r="M549" s="22">
        <f t="shared" si="76"/>
        <v>0.33271161323471787</v>
      </c>
    </row>
    <row r="550" spans="1:13" x14ac:dyDescent="0.35">
      <c r="A550" s="20">
        <v>44627</v>
      </c>
      <c r="B550" s="19">
        <v>268.19332885742199</v>
      </c>
      <c r="C550" s="19">
        <v>156.55462646484401</v>
      </c>
      <c r="D550" s="19">
        <v>399.02255249023398</v>
      </c>
      <c r="E550" s="19">
        <f t="shared" si="77"/>
        <v>2.463394210323273E-2</v>
      </c>
      <c r="F550" s="19">
        <f t="shared" si="72"/>
        <v>-1.1675966894229709E-2</v>
      </c>
      <c r="G550" s="19">
        <f t="shared" si="73"/>
        <v>-7.5817746475345992E-3</v>
      </c>
      <c r="H550" s="21">
        <f t="shared" si="78"/>
        <v>9.5802533693622429</v>
      </c>
      <c r="I550" s="22">
        <f t="shared" si="74"/>
        <v>8.5802533693622429</v>
      </c>
      <c r="J550" s="19">
        <f t="shared" si="79"/>
        <v>2.1306105536795159</v>
      </c>
      <c r="K550" s="22">
        <f t="shared" si="75"/>
        <v>1.1306105536795159</v>
      </c>
      <c r="L550" s="19">
        <f t="shared" si="80"/>
        <v>1.32260729411302</v>
      </c>
      <c r="M550" s="22">
        <f t="shared" si="76"/>
        <v>0.32260729411302003</v>
      </c>
    </row>
    <row r="551" spans="1:13" x14ac:dyDescent="0.35">
      <c r="A551" s="20">
        <v>44628</v>
      </c>
      <c r="B551" s="19">
        <v>274.79998779296898</v>
      </c>
      <c r="C551" s="19">
        <v>154.72669982910199</v>
      </c>
      <c r="D551" s="19">
        <v>395.99725341796898</v>
      </c>
      <c r="E551" s="19">
        <f t="shared" si="77"/>
        <v>4.1933575178855362E-2</v>
      </c>
      <c r="F551" s="19">
        <f t="shared" si="72"/>
        <v>3.49973457049816E-2</v>
      </c>
      <c r="G551" s="19">
        <f t="shared" si="73"/>
        <v>2.6810648982378119E-2</v>
      </c>
      <c r="H551" s="21">
        <f t="shared" si="78"/>
        <v>9.9819876442588775</v>
      </c>
      <c r="I551" s="22">
        <f t="shared" si="74"/>
        <v>8.9819876442588775</v>
      </c>
      <c r="J551" s="19">
        <f t="shared" si="79"/>
        <v>2.2051762677893203</v>
      </c>
      <c r="K551" s="22">
        <f t="shared" si="75"/>
        <v>1.2051762677893203</v>
      </c>
      <c r="L551" s="19">
        <f t="shared" si="80"/>
        <v>1.3580672540170171</v>
      </c>
      <c r="M551" s="22">
        <f t="shared" si="76"/>
        <v>0.35806725401701711</v>
      </c>
    </row>
    <row r="552" spans="1:13" x14ac:dyDescent="0.35">
      <c r="A552" s="20">
        <v>44629</v>
      </c>
      <c r="B552" s="19">
        <v>286.32333374023398</v>
      </c>
      <c r="C552" s="19">
        <v>160.14172363281199</v>
      </c>
      <c r="D552" s="19">
        <v>406.61419677734398</v>
      </c>
      <c r="E552" s="19">
        <f t="shared" si="77"/>
        <v>-2.4063755330146912E-2</v>
      </c>
      <c r="F552" s="19">
        <f t="shared" si="72"/>
        <v>-2.7186250124817311E-2</v>
      </c>
      <c r="G552" s="19">
        <f t="shared" si="73"/>
        <v>-4.515483189875818E-3</v>
      </c>
      <c r="H552" s="21">
        <f t="shared" si="78"/>
        <v>9.7417835358788825</v>
      </c>
      <c r="I552" s="22">
        <f t="shared" si="74"/>
        <v>8.7417835358788825</v>
      </c>
      <c r="J552" s="19">
        <f t="shared" si="79"/>
        <v>2.1452257942038888</v>
      </c>
      <c r="K552" s="22">
        <f t="shared" si="75"/>
        <v>1.1452257942038888</v>
      </c>
      <c r="L552" s="19">
        <f t="shared" si="80"/>
        <v>1.3519349241607825</v>
      </c>
      <c r="M552" s="22">
        <f t="shared" si="76"/>
        <v>0.35193492416078254</v>
      </c>
    </row>
    <row r="553" spans="1:13" x14ac:dyDescent="0.35">
      <c r="A553" s="20">
        <v>44630</v>
      </c>
      <c r="B553" s="19">
        <v>279.43331909179699</v>
      </c>
      <c r="C553" s="19">
        <v>155.78807067871099</v>
      </c>
      <c r="D553" s="19">
        <v>404.77813720703102</v>
      </c>
      <c r="E553" s="19">
        <f t="shared" si="77"/>
        <v>-5.1234585901052905E-2</v>
      </c>
      <c r="F553" s="19">
        <f t="shared" si="72"/>
        <v>-2.390847473198714E-2</v>
      </c>
      <c r="G553" s="19">
        <f t="shared" si="73"/>
        <v>-1.2714937005089811E-2</v>
      </c>
      <c r="H553" s="21">
        <f t="shared" si="78"/>
        <v>9.2426672904804335</v>
      </c>
      <c r="I553" s="22">
        <f t="shared" si="74"/>
        <v>8.2426672904804335</v>
      </c>
      <c r="J553" s="19">
        <f t="shared" si="79"/>
        <v>2.093936717508758</v>
      </c>
      <c r="K553" s="22">
        <f t="shared" si="75"/>
        <v>1.093936717508758</v>
      </c>
      <c r="L553" s="19">
        <f t="shared" si="80"/>
        <v>1.3347451567650972</v>
      </c>
      <c r="M553" s="22">
        <f t="shared" si="76"/>
        <v>0.3347451567650972</v>
      </c>
    </row>
    <row r="554" spans="1:13" x14ac:dyDescent="0.35">
      <c r="A554" s="20">
        <v>44631</v>
      </c>
      <c r="B554" s="19">
        <v>265.11666870117199</v>
      </c>
      <c r="C554" s="19">
        <v>152.06341552734401</v>
      </c>
      <c r="D554" s="19">
        <v>399.63140869140602</v>
      </c>
      <c r="E554" s="19">
        <f t="shared" si="77"/>
        <v>-3.6436802368689757E-2</v>
      </c>
      <c r="F554" s="19">
        <f t="shared" si="72"/>
        <v>-2.656250062715898E-2</v>
      </c>
      <c r="G554" s="19">
        <f t="shared" si="73"/>
        <v>-7.3083702465696811E-3</v>
      </c>
      <c r="H554" s="21">
        <f t="shared" si="78"/>
        <v>8.905894049057645</v>
      </c>
      <c r="I554" s="22">
        <f t="shared" si="74"/>
        <v>7.905894049057645</v>
      </c>
      <c r="J554" s="19">
        <f t="shared" si="79"/>
        <v>2.0383165221367001</v>
      </c>
      <c r="K554" s="22">
        <f t="shared" si="75"/>
        <v>1.0383165221367001</v>
      </c>
      <c r="L554" s="19">
        <f t="shared" si="80"/>
        <v>1.3249903449746421</v>
      </c>
      <c r="M554" s="22">
        <f t="shared" si="76"/>
        <v>0.32499034497464208</v>
      </c>
    </row>
    <row r="555" spans="1:13" x14ac:dyDescent="0.35">
      <c r="A555" s="20">
        <v>44634</v>
      </c>
      <c r="B555" s="19">
        <v>255.45666503906199</v>
      </c>
      <c r="C555" s="19">
        <v>148.02423095703099</v>
      </c>
      <c r="D555" s="19">
        <v>396.71075439453102</v>
      </c>
      <c r="E555" s="19">
        <f t="shared" si="77"/>
        <v>4.6348355546255035E-2</v>
      </c>
      <c r="F555" s="19">
        <f t="shared" si="72"/>
        <v>2.9677403659615721E-2</v>
      </c>
      <c r="G555" s="19">
        <f t="shared" si="73"/>
        <v>2.1990369107294468E-2</v>
      </c>
      <c r="H555" s="21">
        <f t="shared" si="78"/>
        <v>9.3186675929006455</v>
      </c>
      <c r="I555" s="22">
        <f t="shared" si="74"/>
        <v>8.3186675929006455</v>
      </c>
      <c r="J555" s="19">
        <f t="shared" si="79"/>
        <v>2.0988084643502147</v>
      </c>
      <c r="K555" s="22">
        <f t="shared" si="75"/>
        <v>1.0988084643502147</v>
      </c>
      <c r="L555" s="19">
        <f t="shared" si="80"/>
        <v>1.3541273717242359</v>
      </c>
      <c r="M555" s="22">
        <f t="shared" si="76"/>
        <v>0.35412737172423592</v>
      </c>
    </row>
    <row r="556" spans="1:13" x14ac:dyDescent="0.35">
      <c r="A556" s="20">
        <v>44635</v>
      </c>
      <c r="B556" s="19">
        <v>267.29666137695301</v>
      </c>
      <c r="C556" s="19">
        <v>152.41720581054699</v>
      </c>
      <c r="D556" s="19">
        <v>405.4345703125</v>
      </c>
      <c r="E556" s="19">
        <f t="shared" si="77"/>
        <v>4.7812040425279E-2</v>
      </c>
      <c r="F556" s="19">
        <f t="shared" si="72"/>
        <v>2.9015456689850824E-2</v>
      </c>
      <c r="G556" s="19">
        <f t="shared" si="73"/>
        <v>2.2174316235713511E-2</v>
      </c>
      <c r="H556" s="21">
        <f t="shared" si="78"/>
        <v>9.7642121045621497</v>
      </c>
      <c r="I556" s="22">
        <f t="shared" si="74"/>
        <v>8.7642121045621497</v>
      </c>
      <c r="J556" s="19">
        <f t="shared" si="79"/>
        <v>2.1597063504478609</v>
      </c>
      <c r="K556" s="22">
        <f t="shared" si="75"/>
        <v>1.1597063504478609</v>
      </c>
      <c r="L556" s="19">
        <f t="shared" si="80"/>
        <v>1.3841542202882848</v>
      </c>
      <c r="M556" s="22">
        <f t="shared" si="76"/>
        <v>0.38415422028828483</v>
      </c>
    </row>
    <row r="557" spans="1:13" x14ac:dyDescent="0.35">
      <c r="A557" s="20">
        <v>44636</v>
      </c>
      <c r="B557" s="19">
        <v>280.07666015625</v>
      </c>
      <c r="C557" s="19">
        <v>156.83966064453099</v>
      </c>
      <c r="D557" s="19">
        <v>414.4248046875</v>
      </c>
      <c r="E557" s="19">
        <f t="shared" si="77"/>
        <v>3.7335010469020852E-2</v>
      </c>
      <c r="F557" s="19">
        <f t="shared" si="72"/>
        <v>6.4538668719333388E-3</v>
      </c>
      <c r="G557" s="19">
        <f t="shared" si="73"/>
        <v>1.2511016304129563E-2</v>
      </c>
      <c r="H557" s="21">
        <f t="shared" si="78"/>
        <v>10.128759065707717</v>
      </c>
      <c r="I557" s="22">
        <f t="shared" si="74"/>
        <v>9.1287590657077171</v>
      </c>
      <c r="J557" s="19">
        <f t="shared" si="79"/>
        <v>2.1736448077161206</v>
      </c>
      <c r="K557" s="22">
        <f t="shared" si="75"/>
        <v>1.1736448077161206</v>
      </c>
      <c r="L557" s="19">
        <f t="shared" si="80"/>
        <v>1.4014713963057412</v>
      </c>
      <c r="M557" s="22">
        <f t="shared" si="76"/>
        <v>0.40147139630574125</v>
      </c>
    </row>
    <row r="558" spans="1:13" x14ac:dyDescent="0.35">
      <c r="A558" s="20">
        <v>44637</v>
      </c>
      <c r="B558" s="19">
        <v>290.53332519531199</v>
      </c>
      <c r="C558" s="19">
        <v>157.85188293457</v>
      </c>
      <c r="D558" s="19">
        <v>419.60968017578102</v>
      </c>
      <c r="E558" s="19">
        <f t="shared" si="77"/>
        <v>3.8767794276505826E-2</v>
      </c>
      <c r="F558" s="19">
        <f t="shared" si="72"/>
        <v>2.0919129769308802E-2</v>
      </c>
      <c r="G558" s="19">
        <f t="shared" si="73"/>
        <v>1.0952765028070108E-2</v>
      </c>
      <c r="H558" s="21">
        <f t="shared" si="78"/>
        <v>10.521428713443369</v>
      </c>
      <c r="I558" s="22">
        <f t="shared" si="74"/>
        <v>9.5214287134433686</v>
      </c>
      <c r="J558" s="19">
        <f t="shared" si="79"/>
        <v>2.2191155655211183</v>
      </c>
      <c r="K558" s="22">
        <f t="shared" si="75"/>
        <v>1.2191155655211183</v>
      </c>
      <c r="L558" s="19">
        <f t="shared" si="80"/>
        <v>1.4168213832030394</v>
      </c>
      <c r="M558" s="22">
        <f t="shared" si="76"/>
        <v>0.41682138320303941</v>
      </c>
    </row>
    <row r="559" spans="1:13" x14ac:dyDescent="0.35">
      <c r="A559" s="20">
        <v>44638</v>
      </c>
      <c r="B559" s="19">
        <v>301.79666137695301</v>
      </c>
      <c r="C559" s="19">
        <v>161.15400695800801</v>
      </c>
      <c r="D559" s="19">
        <v>424.20556640625</v>
      </c>
      <c r="E559" s="19">
        <f t="shared" si="77"/>
        <v>1.7417963888749662E-2</v>
      </c>
      <c r="F559" s="19">
        <f t="shared" si="72"/>
        <v>8.5376080740859599E-3</v>
      </c>
      <c r="G559" s="19">
        <f t="shared" si="73"/>
        <v>-2.9258218199597027E-4</v>
      </c>
      <c r="H559" s="21">
        <f t="shared" si="78"/>
        <v>10.70469057883218</v>
      </c>
      <c r="I559" s="22">
        <f t="shared" si="74"/>
        <v>9.7046905788321798</v>
      </c>
      <c r="J559" s="19">
        <f t="shared" si="79"/>
        <v>2.2380615044906413</v>
      </c>
      <c r="K559" s="22">
        <f t="shared" si="75"/>
        <v>1.2380615044906413</v>
      </c>
      <c r="L559" s="19">
        <f t="shared" si="80"/>
        <v>1.4164068465112432</v>
      </c>
      <c r="M559" s="22">
        <f t="shared" si="76"/>
        <v>0.41640684651124316</v>
      </c>
    </row>
    <row r="560" spans="1:13" x14ac:dyDescent="0.35">
      <c r="A560" s="20">
        <v>44641</v>
      </c>
      <c r="B560" s="19">
        <v>307.05334472656199</v>
      </c>
      <c r="C560" s="19">
        <v>162.52987670898401</v>
      </c>
      <c r="D560" s="19">
        <v>424.08145141601602</v>
      </c>
      <c r="E560" s="19">
        <f t="shared" si="77"/>
        <v>7.9052437781793106E-2</v>
      </c>
      <c r="F560" s="19">
        <f t="shared" si="72"/>
        <v>2.0800619026816337E-2</v>
      </c>
      <c r="G560" s="19">
        <f t="shared" si="73"/>
        <v>1.170138729723642E-2</v>
      </c>
      <c r="H560" s="21">
        <f t="shared" si="78"/>
        <v>11.550922464788657</v>
      </c>
      <c r="I560" s="22">
        <f t="shared" si="74"/>
        <v>10.550922464788657</v>
      </c>
      <c r="J560" s="19">
        <f t="shared" si="79"/>
        <v>2.2846145692041349</v>
      </c>
      <c r="K560" s="22">
        <f t="shared" si="75"/>
        <v>1.2846145692041349</v>
      </c>
      <c r="L560" s="19">
        <f t="shared" si="80"/>
        <v>1.4329807715927285</v>
      </c>
      <c r="M560" s="22">
        <f t="shared" si="76"/>
        <v>0.43298077159272852</v>
      </c>
    </row>
    <row r="561" spans="1:13" x14ac:dyDescent="0.35">
      <c r="A561" s="20">
        <v>44642</v>
      </c>
      <c r="B561" s="19">
        <v>331.32666015625</v>
      </c>
      <c r="C561" s="19">
        <v>165.91059875488301</v>
      </c>
      <c r="D561" s="19">
        <v>429.04379272460898</v>
      </c>
      <c r="E561" s="19">
        <f t="shared" si="77"/>
        <v>5.1611360578397011E-3</v>
      </c>
      <c r="F561" s="19">
        <f t="shared" si="72"/>
        <v>8.2334256129118124E-3</v>
      </c>
      <c r="G561" s="19">
        <f t="shared" si="73"/>
        <v>-1.2878170401154207E-2</v>
      </c>
      <c r="H561" s="21">
        <f t="shared" si="78"/>
        <v>11.610538347222988</v>
      </c>
      <c r="I561" s="22">
        <f t="shared" si="74"/>
        <v>10.610538347222988</v>
      </c>
      <c r="J561" s="19">
        <f t="shared" si="79"/>
        <v>2.3034247733138513</v>
      </c>
      <c r="K561" s="22">
        <f t="shared" si="75"/>
        <v>1.3034247733138513</v>
      </c>
      <c r="L561" s="19">
        <f t="shared" si="80"/>
        <v>1.4145266010345798</v>
      </c>
      <c r="M561" s="22">
        <f t="shared" si="76"/>
        <v>0.41452660103457983</v>
      </c>
    </row>
    <row r="562" spans="1:13" x14ac:dyDescent="0.35">
      <c r="A562" s="20">
        <v>44643</v>
      </c>
      <c r="B562" s="19">
        <v>333.03668212890602</v>
      </c>
      <c r="C562" s="19">
        <v>167.276611328125</v>
      </c>
      <c r="D562" s="19">
        <v>423.51849365234398</v>
      </c>
      <c r="E562" s="19">
        <f t="shared" si="77"/>
        <v>1.4823128420136507E-2</v>
      </c>
      <c r="F562" s="19">
        <f t="shared" si="72"/>
        <v>2.2678114030925327E-2</v>
      </c>
      <c r="G562" s="19">
        <f t="shared" si="73"/>
        <v>1.5074160601486326E-2</v>
      </c>
      <c r="H562" s="21">
        <f t="shared" si="78"/>
        <v>11.782642848170795</v>
      </c>
      <c r="I562" s="22">
        <f t="shared" si="74"/>
        <v>10.782642848170795</v>
      </c>
      <c r="J562" s="19">
        <f t="shared" si="79"/>
        <v>2.3556621029847213</v>
      </c>
      <c r="K562" s="22">
        <f t="shared" si="75"/>
        <v>1.3556621029847213</v>
      </c>
      <c r="L562" s="19">
        <f t="shared" si="80"/>
        <v>1.4358494021936496</v>
      </c>
      <c r="M562" s="22">
        <f t="shared" si="76"/>
        <v>0.43584940219364965</v>
      </c>
    </row>
    <row r="563" spans="1:13" x14ac:dyDescent="0.35">
      <c r="A563" s="20">
        <v>44644</v>
      </c>
      <c r="B563" s="19">
        <v>337.97332763671898</v>
      </c>
      <c r="C563" s="19">
        <v>171.07012939453099</v>
      </c>
      <c r="D563" s="19">
        <v>429.90267944335898</v>
      </c>
      <c r="E563" s="19">
        <f t="shared" si="77"/>
        <v>-3.234937980319502E-3</v>
      </c>
      <c r="F563" s="19">
        <f t="shared" si="72"/>
        <v>3.7341948963443036E-3</v>
      </c>
      <c r="G563" s="19">
        <f t="shared" si="73"/>
        <v>4.8837049003381261E-3</v>
      </c>
      <c r="H563" s="21">
        <f t="shared" si="78"/>
        <v>11.744526729312707</v>
      </c>
      <c r="I563" s="22">
        <f t="shared" si="74"/>
        <v>10.744526729312707</v>
      </c>
      <c r="J563" s="19">
        <f t="shared" si="79"/>
        <v>2.3644586043871985</v>
      </c>
      <c r="K563" s="22">
        <f t="shared" si="75"/>
        <v>1.3644586043871985</v>
      </c>
      <c r="L563" s="19">
        <f t="shared" si="80"/>
        <v>1.4428616669552903</v>
      </c>
      <c r="M563" s="22">
        <f t="shared" si="76"/>
        <v>0.44286166695529028</v>
      </c>
    </row>
    <row r="564" spans="1:13" x14ac:dyDescent="0.35">
      <c r="A564" s="20">
        <v>44645</v>
      </c>
      <c r="B564" s="19">
        <v>336.88000488281199</v>
      </c>
      <c r="C564" s="19">
        <v>171.70893859863301</v>
      </c>
      <c r="D564" s="19">
        <v>432.002197265625</v>
      </c>
      <c r="E564" s="19">
        <f t="shared" si="77"/>
        <v>8.0345078361185318E-2</v>
      </c>
      <c r="F564" s="19">
        <f t="shared" si="72"/>
        <v>5.0363823641029325E-3</v>
      </c>
      <c r="G564" s="19">
        <f t="shared" si="73"/>
        <v>7.1129613711585875E-3</v>
      </c>
      <c r="H564" s="21">
        <f t="shared" si="78"/>
        <v>12.688141649694373</v>
      </c>
      <c r="I564" s="22">
        <f t="shared" si="74"/>
        <v>11.688141649694373</v>
      </c>
      <c r="J564" s="19">
        <f t="shared" si="79"/>
        <v>2.3763669220029855</v>
      </c>
      <c r="K564" s="22">
        <f t="shared" si="75"/>
        <v>1.3763669220029855</v>
      </c>
      <c r="L564" s="19">
        <f t="shared" si="80"/>
        <v>1.4531246862562688</v>
      </c>
      <c r="M564" s="22">
        <f t="shared" si="76"/>
        <v>0.45312468625626878</v>
      </c>
    </row>
    <row r="565" spans="1:13" x14ac:dyDescent="0.35">
      <c r="A565" s="20">
        <v>44648</v>
      </c>
      <c r="B565" s="19">
        <v>363.94665527343801</v>
      </c>
      <c r="C565" s="19">
        <v>172.57373046875</v>
      </c>
      <c r="D565" s="19">
        <v>435.07501220703102</v>
      </c>
      <c r="E565" s="19">
        <f t="shared" si="77"/>
        <v>7.0798580959402111E-3</v>
      </c>
      <c r="F565" s="19">
        <f t="shared" si="72"/>
        <v>1.9134480987799959E-2</v>
      </c>
      <c r="G565" s="19">
        <f t="shared" si="73"/>
        <v>1.2370885554403709E-2</v>
      </c>
      <c r="H565" s="21">
        <f t="shared" si="78"/>
        <v>12.777971892075398</v>
      </c>
      <c r="I565" s="22">
        <f t="shared" si="74"/>
        <v>11.777971892075398</v>
      </c>
      <c r="J565" s="19">
        <f t="shared" si="79"/>
        <v>2.4218374696920884</v>
      </c>
      <c r="K565" s="22">
        <f t="shared" si="75"/>
        <v>1.4218374696920884</v>
      </c>
      <c r="L565" s="19">
        <f t="shared" si="80"/>
        <v>1.4711011254462241</v>
      </c>
      <c r="M565" s="22">
        <f t="shared" si="76"/>
        <v>0.47110112544622407</v>
      </c>
    </row>
    <row r="566" spans="1:13" x14ac:dyDescent="0.35">
      <c r="A566" s="20">
        <v>44649</v>
      </c>
      <c r="B566" s="19">
        <v>366.52334594726602</v>
      </c>
      <c r="C566" s="19">
        <v>175.87583923339801</v>
      </c>
      <c r="D566" s="19">
        <v>440.457275390625</v>
      </c>
      <c r="E566" s="19">
        <f t="shared" si="77"/>
        <v>-5.0747541451524204E-3</v>
      </c>
      <c r="F566" s="19">
        <f t="shared" si="72"/>
        <v>-6.6494600691857746E-3</v>
      </c>
      <c r="G566" s="19">
        <f t="shared" si="73"/>
        <v>-6.1749180899417439E-3</v>
      </c>
      <c r="H566" s="21">
        <f t="shared" si="78"/>
        <v>12.713126826249447</v>
      </c>
      <c r="I566" s="22">
        <f t="shared" si="74"/>
        <v>11.713126826249447</v>
      </c>
      <c r="J566" s="19">
        <f t="shared" si="79"/>
        <v>2.405733558143313</v>
      </c>
      <c r="K566" s="22">
        <f t="shared" si="75"/>
        <v>1.405733558143313</v>
      </c>
      <c r="L566" s="19">
        <f t="shared" si="80"/>
        <v>1.4620171964945725</v>
      </c>
      <c r="M566" s="22">
        <f t="shared" si="76"/>
        <v>0.46201719649457251</v>
      </c>
    </row>
    <row r="567" spans="1:13" x14ac:dyDescent="0.35">
      <c r="A567" s="20">
        <v>44650</v>
      </c>
      <c r="B567" s="19">
        <v>364.663330078125</v>
      </c>
      <c r="C567" s="19">
        <v>174.70635986328099</v>
      </c>
      <c r="D567" s="19">
        <v>437.73748779296898</v>
      </c>
      <c r="E567" s="19">
        <f t="shared" si="77"/>
        <v>-1.498181314234015E-2</v>
      </c>
      <c r="F567" s="19">
        <f t="shared" si="72"/>
        <v>-1.7775973146903733E-2</v>
      </c>
      <c r="G567" s="19">
        <f t="shared" si="73"/>
        <v>-1.5391268495296031E-2</v>
      </c>
      <c r="H567" s="21">
        <f t="shared" si="78"/>
        <v>12.522661135683705</v>
      </c>
      <c r="I567" s="22">
        <f t="shared" si="74"/>
        <v>11.522661135683705</v>
      </c>
      <c r="J567" s="19">
        <f t="shared" si="79"/>
        <v>2.3629693030151522</v>
      </c>
      <c r="K567" s="22">
        <f t="shared" si="75"/>
        <v>1.3629693030151522</v>
      </c>
      <c r="L567" s="19">
        <f t="shared" si="80"/>
        <v>1.4395148972785845</v>
      </c>
      <c r="M567" s="22">
        <f t="shared" si="76"/>
        <v>0.4395148972785845</v>
      </c>
    </row>
    <row r="568" spans="1:13" x14ac:dyDescent="0.35">
      <c r="A568" s="20">
        <v>44651</v>
      </c>
      <c r="B568" s="19">
        <v>359.20001220703102</v>
      </c>
      <c r="C568" s="19">
        <v>171.60078430175801</v>
      </c>
      <c r="D568" s="19">
        <v>431.00015258789102</v>
      </c>
      <c r="E568" s="19">
        <f t="shared" si="77"/>
        <v>6.4865993682735141E-3</v>
      </c>
      <c r="F568" s="19">
        <f t="shared" si="72"/>
        <v>-1.7179397278838161E-3</v>
      </c>
      <c r="G568" s="19">
        <f t="shared" si="73"/>
        <v>2.8341686012741704E-3</v>
      </c>
      <c r="H568" s="21">
        <f t="shared" si="78"/>
        <v>12.603890621495534</v>
      </c>
      <c r="I568" s="22">
        <f t="shared" si="74"/>
        <v>11.603890621495534</v>
      </c>
      <c r="J568" s="19">
        <f t="shared" si="79"/>
        <v>2.3589098641737327</v>
      </c>
      <c r="K568" s="22">
        <f t="shared" si="75"/>
        <v>1.3589098641737327</v>
      </c>
      <c r="L568" s="19">
        <f t="shared" si="80"/>
        <v>1.443594725201518</v>
      </c>
      <c r="M568" s="22">
        <f t="shared" si="76"/>
        <v>0.44359472520151799</v>
      </c>
    </row>
    <row r="569" spans="1:13" x14ac:dyDescent="0.35">
      <c r="A569" s="20">
        <v>44652</v>
      </c>
      <c r="B569" s="19">
        <v>361.52999877929699</v>
      </c>
      <c r="C569" s="19">
        <v>171.30598449707</v>
      </c>
      <c r="D569" s="19">
        <v>432.2216796875</v>
      </c>
      <c r="E569" s="19">
        <f t="shared" si="77"/>
        <v>5.611341298759117E-2</v>
      </c>
      <c r="F569" s="19">
        <f t="shared" si="72"/>
        <v>2.3693319208684213E-2</v>
      </c>
      <c r="G569" s="19">
        <f t="shared" si="73"/>
        <v>8.5665224415097316E-3</v>
      </c>
      <c r="H569" s="21">
        <f t="shared" si="78"/>
        <v>13.311137941189939</v>
      </c>
      <c r="I569" s="22">
        <f t="shared" si="74"/>
        <v>12.311137941189939</v>
      </c>
      <c r="J569" s="19">
        <f t="shared" si="79"/>
        <v>2.4148002685701146</v>
      </c>
      <c r="K569" s="22">
        <f t="shared" si="75"/>
        <v>1.4148002685701146</v>
      </c>
      <c r="L569" s="19">
        <f t="shared" si="80"/>
        <v>1.4559613118114019</v>
      </c>
      <c r="M569" s="22">
        <f t="shared" si="76"/>
        <v>0.45596131181140187</v>
      </c>
    </row>
    <row r="570" spans="1:13" x14ac:dyDescent="0.35">
      <c r="A570" s="20">
        <v>44655</v>
      </c>
      <c r="B570" s="19">
        <v>381.81668090820301</v>
      </c>
      <c r="C570" s="19">
        <v>175.36479187011699</v>
      </c>
      <c r="D570" s="19">
        <v>435.92431640625</v>
      </c>
      <c r="E570" s="19">
        <f t="shared" si="77"/>
        <v>-4.7308971544199795E-2</v>
      </c>
      <c r="F570" s="19">
        <f t="shared" si="72"/>
        <v>-1.8942099541909511E-2</v>
      </c>
      <c r="G570" s="19">
        <f t="shared" si="73"/>
        <v>-1.2631360379402415E-2</v>
      </c>
      <c r="H570" s="21">
        <f t="shared" si="78"/>
        <v>12.681401695109265</v>
      </c>
      <c r="I570" s="22">
        <f t="shared" si="74"/>
        <v>11.681401695109265</v>
      </c>
      <c r="J570" s="19">
        <f t="shared" si="79"/>
        <v>2.3690588815090297</v>
      </c>
      <c r="K570" s="22">
        <f t="shared" si="75"/>
        <v>1.3690588815090297</v>
      </c>
      <c r="L570" s="19">
        <f t="shared" si="80"/>
        <v>1.4375705397834446</v>
      </c>
      <c r="M570" s="22">
        <f t="shared" si="76"/>
        <v>0.43757053978344462</v>
      </c>
    </row>
    <row r="571" spans="1:13" x14ac:dyDescent="0.35">
      <c r="A571" s="20">
        <v>44656</v>
      </c>
      <c r="B571" s="19">
        <v>363.75332641601602</v>
      </c>
      <c r="C571" s="19">
        <v>172.04301452636699</v>
      </c>
      <c r="D571" s="19">
        <v>430.41799926757801</v>
      </c>
      <c r="E571" s="19">
        <f t="shared" si="77"/>
        <v>-4.1694894294369365E-2</v>
      </c>
      <c r="F571" s="19">
        <f t="shared" si="72"/>
        <v>-1.8450802398329781E-2</v>
      </c>
      <c r="G571" s="19">
        <f t="shared" si="73"/>
        <v>-9.9994774508706356E-3</v>
      </c>
      <c r="H571" s="21">
        <f t="shared" si="78"/>
        <v>12.152651991927248</v>
      </c>
      <c r="I571" s="22">
        <f t="shared" si="74"/>
        <v>11.152651991927248</v>
      </c>
      <c r="J571" s="19">
        <f t="shared" si="79"/>
        <v>2.3253478442162985</v>
      </c>
      <c r="K571" s="22">
        <f t="shared" si="75"/>
        <v>1.3253478442162985</v>
      </c>
      <c r="L571" s="19">
        <f t="shared" si="80"/>
        <v>1.4231955855868441</v>
      </c>
      <c r="M571" s="22">
        <f t="shared" si="76"/>
        <v>0.42319558558684411</v>
      </c>
    </row>
    <row r="572" spans="1:13" x14ac:dyDescent="0.35">
      <c r="A572" s="20">
        <v>44657</v>
      </c>
      <c r="B572" s="19">
        <v>348.586669921875</v>
      </c>
      <c r="C572" s="19">
        <v>168.86868286132801</v>
      </c>
      <c r="D572" s="19">
        <v>426.11404418945301</v>
      </c>
      <c r="E572" s="19">
        <f t="shared" si="77"/>
        <v>1.0996816105211664E-2</v>
      </c>
      <c r="F572" s="19">
        <f t="shared" si="72"/>
        <v>1.8041058724439015E-3</v>
      </c>
      <c r="G572" s="19">
        <f t="shared" si="73"/>
        <v>5.0391376293111136E-3</v>
      </c>
      <c r="H572" s="21">
        <f t="shared" si="78"/>
        <v>12.286292471073105</v>
      </c>
      <c r="I572" s="22">
        <f t="shared" si="74"/>
        <v>11.286292471073105</v>
      </c>
      <c r="J572" s="19">
        <f t="shared" si="79"/>
        <v>2.3295430179175236</v>
      </c>
      <c r="K572" s="22">
        <f t="shared" si="75"/>
        <v>1.3295430179175236</v>
      </c>
      <c r="L572" s="19">
        <f t="shared" si="80"/>
        <v>1.4303672640160441</v>
      </c>
      <c r="M572" s="22">
        <f t="shared" si="76"/>
        <v>0.43036726401604408</v>
      </c>
    </row>
    <row r="573" spans="1:13" x14ac:dyDescent="0.35">
      <c r="A573" s="20">
        <v>44658</v>
      </c>
      <c r="B573" s="19">
        <v>352.42001342773398</v>
      </c>
      <c r="C573" s="19">
        <v>169.17333984375</v>
      </c>
      <c r="D573" s="19">
        <v>428.26129150390602</v>
      </c>
      <c r="E573" s="19">
        <f t="shared" si="77"/>
        <v>-3.0049447965416153E-2</v>
      </c>
      <c r="F573" s="19">
        <f t="shared" si="72"/>
        <v>-1.1908872273549526E-2</v>
      </c>
      <c r="G573" s="19">
        <f t="shared" si="73"/>
        <v>-2.6737895511987422E-3</v>
      </c>
      <c r="H573" s="21">
        <f t="shared" si="78"/>
        <v>11.917096164775709</v>
      </c>
      <c r="I573" s="22">
        <f t="shared" si="74"/>
        <v>10.917096164775709</v>
      </c>
      <c r="J573" s="19">
        <f t="shared" si="79"/>
        <v>2.3018007876614046</v>
      </c>
      <c r="K573" s="22">
        <f t="shared" si="75"/>
        <v>1.3018007876614046</v>
      </c>
      <c r="L573" s="19">
        <f t="shared" si="80"/>
        <v>1.4265427629711411</v>
      </c>
      <c r="M573" s="22">
        <f t="shared" si="76"/>
        <v>0.42654276297114113</v>
      </c>
    </row>
    <row r="574" spans="1:13" x14ac:dyDescent="0.35">
      <c r="A574" s="20">
        <v>44659</v>
      </c>
      <c r="B574" s="19">
        <v>341.82998657226602</v>
      </c>
      <c r="C574" s="19">
        <v>167.15867614746099</v>
      </c>
      <c r="D574" s="19">
        <v>427.1162109375</v>
      </c>
      <c r="E574" s="19">
        <f t="shared" si="77"/>
        <v>-4.8328086073804899E-2</v>
      </c>
      <c r="F574" s="19">
        <f t="shared" si="72"/>
        <v>-2.5515770963359434E-2</v>
      </c>
      <c r="G574" s="19">
        <f t="shared" si="73"/>
        <v>-1.709248182876219E-2</v>
      </c>
      <c r="H574" s="21">
        <f t="shared" si="78"/>
        <v>11.341165715574618</v>
      </c>
      <c r="I574" s="22">
        <f t="shared" si="74"/>
        <v>10.341165715574618</v>
      </c>
      <c r="J574" s="19">
        <f t="shared" si="79"/>
        <v>2.2430685659601557</v>
      </c>
      <c r="K574" s="22">
        <f t="shared" si="75"/>
        <v>1.2430685659601557</v>
      </c>
      <c r="L574" s="19">
        <f t="shared" si="80"/>
        <v>1.4021596067171047</v>
      </c>
      <c r="M574" s="22">
        <f t="shared" si="76"/>
        <v>0.40215960671710471</v>
      </c>
    </row>
    <row r="575" spans="1:13" x14ac:dyDescent="0.35">
      <c r="A575" s="20">
        <v>44662</v>
      </c>
      <c r="B575" s="19">
        <v>325.30999755859398</v>
      </c>
      <c r="C575" s="19">
        <v>162.89349365234401</v>
      </c>
      <c r="D575" s="19">
        <v>419.81573486328102</v>
      </c>
      <c r="E575" s="19">
        <f t="shared" si="77"/>
        <v>1.1291813566499343E-2</v>
      </c>
      <c r="F575" s="19">
        <f t="shared" si="72"/>
        <v>1.1523234565335706E-2</v>
      </c>
      <c r="G575" s="19">
        <f t="shared" si="73"/>
        <v>-3.7052970220223633E-3</v>
      </c>
      <c r="H575" s="21">
        <f t="shared" si="78"/>
        <v>11.469228044461662</v>
      </c>
      <c r="I575" s="22">
        <f t="shared" si="74"/>
        <v>10.469228044461662</v>
      </c>
      <c r="J575" s="19">
        <f t="shared" si="79"/>
        <v>2.2689159711918458</v>
      </c>
      <c r="K575" s="22">
        <f t="shared" si="75"/>
        <v>1.2689159711918458</v>
      </c>
      <c r="L575" s="19">
        <f t="shared" si="80"/>
        <v>1.3969641889019357</v>
      </c>
      <c r="M575" s="22">
        <f t="shared" si="76"/>
        <v>0.39696418890193574</v>
      </c>
    </row>
    <row r="576" spans="1:13" x14ac:dyDescent="0.35">
      <c r="A576" s="20">
        <v>44663</v>
      </c>
      <c r="B576" s="19">
        <v>328.98333740234398</v>
      </c>
      <c r="C576" s="19">
        <v>164.77055358886699</v>
      </c>
      <c r="D576" s="19">
        <v>418.26019287109398</v>
      </c>
      <c r="E576" s="19">
        <f t="shared" si="77"/>
        <v>3.588835603591238E-2</v>
      </c>
      <c r="F576" s="19">
        <f t="shared" si="72"/>
        <v>1.6342694378050228E-2</v>
      </c>
      <c r="G576" s="19">
        <f t="shared" si="73"/>
        <v>1.1453754136097057E-2</v>
      </c>
      <c r="H576" s="21">
        <f t="shared" si="78"/>
        <v>11.880839783978374</v>
      </c>
      <c r="I576" s="22">
        <f t="shared" si="74"/>
        <v>10.880839783978374</v>
      </c>
      <c r="J576" s="19">
        <f t="shared" si="79"/>
        <v>2.3059961714785113</v>
      </c>
      <c r="K576" s="22">
        <f t="shared" si="75"/>
        <v>1.3059961714785113</v>
      </c>
      <c r="L576" s="19">
        <f t="shared" si="80"/>
        <v>1.4129646732585508</v>
      </c>
      <c r="M576" s="22">
        <f t="shared" si="76"/>
        <v>0.4129646732585508</v>
      </c>
    </row>
    <row r="577" spans="1:13" x14ac:dyDescent="0.35">
      <c r="A577" s="20">
        <v>44664</v>
      </c>
      <c r="B577" s="19">
        <v>340.79000854492199</v>
      </c>
      <c r="C577" s="19">
        <v>167.46334838867199</v>
      </c>
      <c r="D577" s="19">
        <v>423.05084228515602</v>
      </c>
      <c r="E577" s="19">
        <f t="shared" si="77"/>
        <v>-3.6552318808434223E-2</v>
      </c>
      <c r="F577" s="19">
        <f t="shared" si="72"/>
        <v>-2.998830602035004E-2</v>
      </c>
      <c r="G577" s="19">
        <f t="shared" si="73"/>
        <v>-1.2451767462359296E-2</v>
      </c>
      <c r="H577" s="21">
        <f t="shared" si="78"/>
        <v>11.446567540482468</v>
      </c>
      <c r="I577" s="22">
        <f t="shared" si="74"/>
        <v>10.446567540482468</v>
      </c>
      <c r="J577" s="19">
        <f t="shared" si="79"/>
        <v>2.2368432526064579</v>
      </c>
      <c r="K577" s="22">
        <f t="shared" si="75"/>
        <v>1.2368432526064579</v>
      </c>
      <c r="L577" s="19">
        <f t="shared" si="80"/>
        <v>1.3953707657146068</v>
      </c>
      <c r="M577" s="22">
        <f t="shared" si="76"/>
        <v>0.39537076571460683</v>
      </c>
    </row>
    <row r="578" spans="1:13" x14ac:dyDescent="0.35">
      <c r="A578" s="20">
        <v>44665</v>
      </c>
      <c r="B578" s="19">
        <v>328.33334350585898</v>
      </c>
      <c r="C578" s="19">
        <v>162.44140625</v>
      </c>
      <c r="D578" s="19">
        <v>417.78311157226602</v>
      </c>
      <c r="E578" s="19">
        <f t="shared" si="77"/>
        <v>1.9583733431165529E-2</v>
      </c>
      <c r="F578" s="19">
        <f t="shared" si="72"/>
        <v>-1.3311402849604432E-3</v>
      </c>
      <c r="G578" s="19">
        <f t="shared" si="73"/>
        <v>4.1110548734395034E-4</v>
      </c>
      <c r="H578" s="21">
        <f t="shared" si="78"/>
        <v>11.670734067897108</v>
      </c>
      <c r="I578" s="22">
        <f t="shared" si="74"/>
        <v>10.670734067897108</v>
      </c>
      <c r="J578" s="19">
        <f t="shared" si="79"/>
        <v>2.2338657004417715</v>
      </c>
      <c r="K578" s="22">
        <f t="shared" si="75"/>
        <v>1.2338657004417715</v>
      </c>
      <c r="L578" s="19">
        <f t="shared" si="80"/>
        <v>1.3959444102932714</v>
      </c>
      <c r="M578" s="22">
        <f t="shared" si="76"/>
        <v>0.39594441029327143</v>
      </c>
    </row>
    <row r="579" spans="1:13" x14ac:dyDescent="0.35">
      <c r="A579" s="20">
        <v>44669</v>
      </c>
      <c r="B579" s="19">
        <v>334.76333618164102</v>
      </c>
      <c r="C579" s="19">
        <v>162.225173950195</v>
      </c>
      <c r="D579" s="19">
        <v>417.95486450195301</v>
      </c>
      <c r="E579" s="19">
        <f t="shared" si="77"/>
        <v>2.3758093445249765E-2</v>
      </c>
      <c r="F579" s="19">
        <f t="shared" ref="F579:F642" si="81">(C580-C579)/C579</f>
        <v>1.4115293584058669E-2</v>
      </c>
      <c r="G579" s="19">
        <f t="shared" ref="G579:G642" si="82">(D580-D579)/D579</f>
        <v>1.6142694576958203E-2</v>
      </c>
      <c r="H579" s="21">
        <f t="shared" si="78"/>
        <v>11.948008458456867</v>
      </c>
      <c r="I579" s="22">
        <f t="shared" ref="I579:I642" si="83">H579-1</f>
        <v>10.948008458456867</v>
      </c>
      <c r="J579" s="19">
        <f t="shared" si="79"/>
        <v>2.2653973706308661</v>
      </c>
      <c r="K579" s="22">
        <f t="shared" ref="K579:K642" si="84">J579-1</f>
        <v>1.2653973706308661</v>
      </c>
      <c r="L579" s="19">
        <f t="shared" si="80"/>
        <v>1.4184787145550479</v>
      </c>
      <c r="M579" s="22">
        <f t="shared" ref="M579:M642" si="85">L579-1</f>
        <v>0.41847871455504793</v>
      </c>
    </row>
    <row r="580" spans="1:13" x14ac:dyDescent="0.35">
      <c r="A580" s="20">
        <v>44670</v>
      </c>
      <c r="B580" s="19">
        <v>342.71667480468801</v>
      </c>
      <c r="C580" s="19">
        <v>164.51502990722699</v>
      </c>
      <c r="D580" s="19">
        <v>424.70178222656199</v>
      </c>
      <c r="E580" s="19">
        <f t="shared" ref="E580:E643" si="86">(B581-B580)/B580</f>
        <v>-4.9555036713701567E-2</v>
      </c>
      <c r="F580" s="19">
        <f t="shared" si="81"/>
        <v>-1.0155210836372067E-3</v>
      </c>
      <c r="G580" s="19">
        <f t="shared" si="82"/>
        <v>-7.4163080309370109E-4</v>
      </c>
      <c r="H580" s="21">
        <f t="shared" ref="H580:H643" si="87">H579 * (1 + E580)</f>
        <v>11.35592446064242</v>
      </c>
      <c r="I580" s="22">
        <f t="shared" si="83"/>
        <v>10.35592446064242</v>
      </c>
      <c r="J580" s="19">
        <f t="shared" ref="J580:J643" si="88">J579*(1+F580)</f>
        <v>2.263096811838174</v>
      </c>
      <c r="K580" s="22">
        <f t="shared" si="84"/>
        <v>1.263096811838174</v>
      </c>
      <c r="L580" s="19">
        <f t="shared" ref="L580:L643" si="89">L579*(1+G580)</f>
        <v>1.4174267270468011</v>
      </c>
      <c r="M580" s="22">
        <f t="shared" si="85"/>
        <v>0.41742672704680106</v>
      </c>
    </row>
    <row r="581" spans="1:13" x14ac:dyDescent="0.35">
      <c r="A581" s="20">
        <v>44671</v>
      </c>
      <c r="B581" s="19">
        <v>325.73333740234398</v>
      </c>
      <c r="C581" s="19">
        <v>164.34796142578099</v>
      </c>
      <c r="D581" s="19">
        <v>424.38681030273398</v>
      </c>
      <c r="E581" s="19">
        <f t="shared" si="86"/>
        <v>3.231684066245432E-2</v>
      </c>
      <c r="F581" s="19">
        <f t="shared" si="81"/>
        <v>-4.8435998821955645E-3</v>
      </c>
      <c r="G581" s="19">
        <f t="shared" si="82"/>
        <v>-1.4953502752383033E-2</v>
      </c>
      <c r="H581" s="21">
        <f t="shared" si="87"/>
        <v>11.722912062011869</v>
      </c>
      <c r="I581" s="22">
        <f t="shared" si="83"/>
        <v>10.722912062011869</v>
      </c>
      <c r="J581" s="19">
        <f t="shared" si="88"/>
        <v>2.2521352763869578</v>
      </c>
      <c r="K581" s="22">
        <f t="shared" si="84"/>
        <v>1.2521352763869578</v>
      </c>
      <c r="L581" s="19">
        <f t="shared" si="89"/>
        <v>1.3962312325826054</v>
      </c>
      <c r="M581" s="22">
        <f t="shared" si="85"/>
        <v>0.3962312325826054</v>
      </c>
    </row>
    <row r="582" spans="1:13" x14ac:dyDescent="0.35">
      <c r="A582" s="20">
        <v>44672</v>
      </c>
      <c r="B582" s="19">
        <v>336.260009765625</v>
      </c>
      <c r="C582" s="19">
        <v>163.55192565918</v>
      </c>
      <c r="D582" s="19">
        <v>418.04074096679699</v>
      </c>
      <c r="E582" s="19">
        <f t="shared" si="86"/>
        <v>-3.6975766723958549E-3</v>
      </c>
      <c r="F582" s="19">
        <f t="shared" si="81"/>
        <v>-2.7821049118730394E-2</v>
      </c>
      <c r="G582" s="19">
        <f t="shared" si="82"/>
        <v>-2.7439199104067859E-2</v>
      </c>
      <c r="H582" s="21">
        <f t="shared" si="87"/>
        <v>11.679565695838825</v>
      </c>
      <c r="I582" s="22">
        <f t="shared" si="83"/>
        <v>10.679565695838825</v>
      </c>
      <c r="J582" s="19">
        <f t="shared" si="88"/>
        <v>2.1894785102405709</v>
      </c>
      <c r="K582" s="22">
        <f t="shared" si="84"/>
        <v>1.1894785102405709</v>
      </c>
      <c r="L582" s="19">
        <f t="shared" si="89"/>
        <v>1.3579197657964532</v>
      </c>
      <c r="M582" s="22">
        <f t="shared" si="85"/>
        <v>0.35791976579645324</v>
      </c>
    </row>
    <row r="583" spans="1:13" x14ac:dyDescent="0.35">
      <c r="A583" s="20">
        <v>44673</v>
      </c>
      <c r="B583" s="19">
        <v>335.01666259765602</v>
      </c>
      <c r="C583" s="19">
        <v>159.00173950195301</v>
      </c>
      <c r="D583" s="19">
        <v>406.57003784179699</v>
      </c>
      <c r="E583" s="19">
        <f t="shared" si="86"/>
        <v>-6.9946453878930673E-3</v>
      </c>
      <c r="F583" s="19">
        <f t="shared" si="81"/>
        <v>6.7372094839932206E-3</v>
      </c>
      <c r="G583" s="19">
        <f t="shared" si="82"/>
        <v>5.7976412362048995E-3</v>
      </c>
      <c r="H583" s="21">
        <f t="shared" si="87"/>
        <v>11.597871275511832</v>
      </c>
      <c r="I583" s="22">
        <f t="shared" si="83"/>
        <v>10.597871275511832</v>
      </c>
      <c r="J583" s="19">
        <f t="shared" si="88"/>
        <v>2.2042294856247633</v>
      </c>
      <c r="K583" s="22">
        <f t="shared" si="84"/>
        <v>1.2042294856247633</v>
      </c>
      <c r="L583" s="19">
        <f t="shared" si="89"/>
        <v>1.3657924974260924</v>
      </c>
      <c r="M583" s="22">
        <f t="shared" si="85"/>
        <v>0.36579249742609243</v>
      </c>
    </row>
    <row r="584" spans="1:13" x14ac:dyDescent="0.35">
      <c r="A584" s="20">
        <v>44676</v>
      </c>
      <c r="B584" s="19">
        <v>332.67333984375</v>
      </c>
      <c r="C584" s="19">
        <v>160.07296752929699</v>
      </c>
      <c r="D584" s="19">
        <v>408.92718505859398</v>
      </c>
      <c r="E584" s="19">
        <f t="shared" si="86"/>
        <v>-0.12184121881948724</v>
      </c>
      <c r="F584" s="19">
        <f t="shared" si="81"/>
        <v>-3.7328195244824114E-2</v>
      </c>
      <c r="G584" s="19">
        <f t="shared" si="82"/>
        <v>-2.8960816064449398E-2</v>
      </c>
      <c r="H584" s="21">
        <f t="shared" si="87"/>
        <v>10.184772503591949</v>
      </c>
      <c r="I584" s="22">
        <f t="shared" si="83"/>
        <v>9.1847725035919492</v>
      </c>
      <c r="J584" s="19">
        <f t="shared" si="88"/>
        <v>2.1219495770209638</v>
      </c>
      <c r="K584" s="22">
        <f t="shared" si="84"/>
        <v>1.1219495770209638</v>
      </c>
      <c r="L584" s="19">
        <f t="shared" si="89"/>
        <v>1.3262380321259304</v>
      </c>
      <c r="M584" s="22">
        <f t="shared" si="85"/>
        <v>0.32623803212593039</v>
      </c>
    </row>
    <row r="585" spans="1:13" x14ac:dyDescent="0.35">
      <c r="A585" s="20">
        <v>44677</v>
      </c>
      <c r="B585" s="19">
        <v>292.14001464843801</v>
      </c>
      <c r="C585" s="19">
        <v>154.097732543945</v>
      </c>
      <c r="D585" s="19">
        <v>397.08432006835898</v>
      </c>
      <c r="E585" s="19">
        <f t="shared" si="86"/>
        <v>5.8076784704715898E-3</v>
      </c>
      <c r="F585" s="19">
        <f t="shared" si="81"/>
        <v>-1.4668853164826836E-3</v>
      </c>
      <c r="G585" s="19">
        <f t="shared" si="82"/>
        <v>2.811785952892411E-3</v>
      </c>
      <c r="H585" s="21">
        <f t="shared" si="87"/>
        <v>10.243922387587713</v>
      </c>
      <c r="I585" s="22">
        <f t="shared" si="83"/>
        <v>9.2439223875877126</v>
      </c>
      <c r="J585" s="19">
        <f t="shared" si="88"/>
        <v>2.1188369203441151</v>
      </c>
      <c r="K585" s="22">
        <f t="shared" si="84"/>
        <v>1.1188369203441151</v>
      </c>
      <c r="L585" s="19">
        <f t="shared" si="89"/>
        <v>1.3299671295948539</v>
      </c>
      <c r="M585" s="22">
        <f t="shared" si="85"/>
        <v>0.32996712959485386</v>
      </c>
    </row>
    <row r="586" spans="1:13" x14ac:dyDescent="0.35">
      <c r="A586" s="20">
        <v>44678</v>
      </c>
      <c r="B586" s="19">
        <v>293.836669921875</v>
      </c>
      <c r="C586" s="19">
        <v>153.87168884277301</v>
      </c>
      <c r="D586" s="19">
        <v>398.20083618164102</v>
      </c>
      <c r="E586" s="19">
        <f t="shared" si="86"/>
        <v>-4.537702888524721E-3</v>
      </c>
      <c r="F586" s="19">
        <f t="shared" si="81"/>
        <v>4.5155385166901194E-2</v>
      </c>
      <c r="G586" s="19">
        <f t="shared" si="82"/>
        <v>2.5259488919774243E-2</v>
      </c>
      <c r="H586" s="21">
        <f t="shared" si="87"/>
        <v>10.197438511379733</v>
      </c>
      <c r="I586" s="22">
        <f t="shared" si="83"/>
        <v>9.1974385113797332</v>
      </c>
      <c r="J586" s="19">
        <f t="shared" si="88"/>
        <v>2.2145138175881041</v>
      </c>
      <c r="K586" s="22">
        <f t="shared" si="84"/>
        <v>1.2145138175881041</v>
      </c>
      <c r="L586" s="19">
        <f t="shared" si="89"/>
        <v>1.3635614195685188</v>
      </c>
      <c r="M586" s="22">
        <f t="shared" si="85"/>
        <v>0.36356141956851884</v>
      </c>
    </row>
    <row r="587" spans="1:13" x14ac:dyDescent="0.35">
      <c r="A587" s="20">
        <v>44679</v>
      </c>
      <c r="B587" s="19">
        <v>292.50332641601602</v>
      </c>
      <c r="C587" s="19">
        <v>160.81982421875</v>
      </c>
      <c r="D587" s="19">
        <v>408.25918579101602</v>
      </c>
      <c r="E587" s="19">
        <f t="shared" si="86"/>
        <v>-7.6922202135913942E-3</v>
      </c>
      <c r="F587" s="19">
        <f t="shared" si="81"/>
        <v>-3.6604624437163606E-2</v>
      </c>
      <c r="G587" s="19">
        <f t="shared" si="82"/>
        <v>-3.6955750021473298E-2</v>
      </c>
      <c r="H587" s="21">
        <f t="shared" si="87"/>
        <v>10.118997568735642</v>
      </c>
      <c r="I587" s="22">
        <f t="shared" si="83"/>
        <v>9.1189975687356419</v>
      </c>
      <c r="J587" s="19">
        <f t="shared" si="88"/>
        <v>2.133452370984382</v>
      </c>
      <c r="K587" s="22">
        <f t="shared" si="84"/>
        <v>1.133452370984382</v>
      </c>
      <c r="L587" s="19">
        <f t="shared" si="89"/>
        <v>1.3131699846080194</v>
      </c>
      <c r="M587" s="22">
        <f t="shared" si="85"/>
        <v>0.31316998460801937</v>
      </c>
    </row>
    <row r="588" spans="1:13" x14ac:dyDescent="0.35">
      <c r="A588" s="20">
        <v>44680</v>
      </c>
      <c r="B588" s="19">
        <v>290.25332641601602</v>
      </c>
      <c r="C588" s="19">
        <v>154.93307495117199</v>
      </c>
      <c r="D588" s="19">
        <v>393.17166137695301</v>
      </c>
      <c r="E588" s="19">
        <f t="shared" si="86"/>
        <v>3.695628471433117E-2</v>
      </c>
      <c r="F588" s="19">
        <f t="shared" si="81"/>
        <v>1.9665749233727138E-3</v>
      </c>
      <c r="G588" s="19">
        <f t="shared" si="82"/>
        <v>6.0195061120667318E-3</v>
      </c>
      <c r="H588" s="21">
        <f t="shared" si="87"/>
        <v>10.492958123909462</v>
      </c>
      <c r="I588" s="22">
        <f t="shared" si="83"/>
        <v>9.492958123909462</v>
      </c>
      <c r="J588" s="19">
        <f t="shared" si="88"/>
        <v>2.1376479649173703</v>
      </c>
      <c r="K588" s="22">
        <f t="shared" si="84"/>
        <v>1.1376479649173703</v>
      </c>
      <c r="L588" s="19">
        <f t="shared" si="89"/>
        <v>1.3210746193565499</v>
      </c>
      <c r="M588" s="22">
        <f t="shared" si="85"/>
        <v>0.32107461935654991</v>
      </c>
    </row>
    <row r="589" spans="1:13" x14ac:dyDescent="0.35">
      <c r="A589" s="20">
        <v>44683</v>
      </c>
      <c r="B589" s="19">
        <v>300.98001098632801</v>
      </c>
      <c r="C589" s="19">
        <v>155.23776245117199</v>
      </c>
      <c r="D589" s="19">
        <v>395.53836059570301</v>
      </c>
      <c r="E589" s="19">
        <f t="shared" si="86"/>
        <v>6.988279761962363E-3</v>
      </c>
      <c r="F589" s="19">
        <f t="shared" si="81"/>
        <v>9.622592140368388E-3</v>
      </c>
      <c r="G589" s="19">
        <f t="shared" si="82"/>
        <v>4.5839823637087284E-3</v>
      </c>
      <c r="H589" s="21">
        <f t="shared" si="87"/>
        <v>10.566285850809896</v>
      </c>
      <c r="I589" s="22">
        <f t="shared" si="83"/>
        <v>9.566285850809896</v>
      </c>
      <c r="J589" s="19">
        <f t="shared" si="88"/>
        <v>2.1582176794234584</v>
      </c>
      <c r="K589" s="22">
        <f t="shared" si="84"/>
        <v>1.1582176794234584</v>
      </c>
      <c r="L589" s="19">
        <f t="shared" si="89"/>
        <v>1.3271304021128236</v>
      </c>
      <c r="M589" s="22">
        <f t="shared" si="85"/>
        <v>0.32713040211282363</v>
      </c>
    </row>
    <row r="590" spans="1:13" x14ac:dyDescent="0.35">
      <c r="A590" s="20">
        <v>44684</v>
      </c>
      <c r="B590" s="19">
        <v>303.08334350585898</v>
      </c>
      <c r="C590" s="19">
        <v>156.73155212402301</v>
      </c>
      <c r="D590" s="19">
        <v>397.35150146484398</v>
      </c>
      <c r="E590" s="19">
        <f t="shared" si="86"/>
        <v>4.7698645764687318E-2</v>
      </c>
      <c r="F590" s="19">
        <f t="shared" si="81"/>
        <v>4.1008088450837456E-2</v>
      </c>
      <c r="G590" s="19">
        <f t="shared" si="82"/>
        <v>3.0452948731123995E-2</v>
      </c>
      <c r="H590" s="21">
        <f t="shared" si="87"/>
        <v>11.070283376656105</v>
      </c>
      <c r="I590" s="22">
        <f t="shared" si="83"/>
        <v>10.070283376656105</v>
      </c>
      <c r="J590" s="19">
        <f t="shared" si="88"/>
        <v>2.246722060917417</v>
      </c>
      <c r="K590" s="22">
        <f t="shared" si="84"/>
        <v>1.246722060917417</v>
      </c>
      <c r="L590" s="19">
        <f t="shared" si="89"/>
        <v>1.3675454362078814</v>
      </c>
      <c r="M590" s="22">
        <f t="shared" si="85"/>
        <v>0.36754543620788138</v>
      </c>
    </row>
    <row r="591" spans="1:13" x14ac:dyDescent="0.35">
      <c r="A591" s="20">
        <v>44685</v>
      </c>
      <c r="B591" s="19">
        <v>317.54000854492199</v>
      </c>
      <c r="C591" s="19">
        <v>163.15881347656199</v>
      </c>
      <c r="D591" s="19">
        <v>409.45202636718801</v>
      </c>
      <c r="E591" s="19">
        <f t="shared" si="86"/>
        <v>-8.3286153175481145E-2</v>
      </c>
      <c r="F591" s="19">
        <f t="shared" si="81"/>
        <v>-5.5716027344062981E-2</v>
      </c>
      <c r="G591" s="19">
        <f t="shared" si="82"/>
        <v>-3.5542722012886385E-2</v>
      </c>
      <c r="H591" s="21">
        <f t="shared" si="87"/>
        <v>10.148282059651942</v>
      </c>
      <c r="I591" s="22">
        <f t="shared" si="83"/>
        <v>9.1482820596519421</v>
      </c>
      <c r="J591" s="19">
        <f t="shared" si="88"/>
        <v>2.1215436331368327</v>
      </c>
      <c r="K591" s="22">
        <f t="shared" si="84"/>
        <v>1.1215436331368327</v>
      </c>
      <c r="L591" s="19">
        <f t="shared" si="89"/>
        <v>1.3189391489287532</v>
      </c>
      <c r="M591" s="22">
        <f t="shared" si="85"/>
        <v>0.31893914892875319</v>
      </c>
    </row>
    <row r="592" spans="1:13" x14ac:dyDescent="0.35">
      <c r="A592" s="20">
        <v>44686</v>
      </c>
      <c r="B592" s="19">
        <v>291.09332275390602</v>
      </c>
      <c r="C592" s="19">
        <v>154.06825256347699</v>
      </c>
      <c r="D592" s="19">
        <v>394.89898681640602</v>
      </c>
      <c r="E592" s="19">
        <f t="shared" si="86"/>
        <v>-8.7371806981887141E-3</v>
      </c>
      <c r="F592" s="19">
        <f t="shared" si="81"/>
        <v>4.7270396791444583E-3</v>
      </c>
      <c r="G592" s="19">
        <f t="shared" si="82"/>
        <v>-5.9690650345245993E-3</v>
      </c>
      <c r="H592" s="21">
        <f t="shared" si="87"/>
        <v>10.059614685520575</v>
      </c>
      <c r="I592" s="22">
        <f t="shared" si="83"/>
        <v>9.0596146855205753</v>
      </c>
      <c r="J592" s="19">
        <f t="shared" si="88"/>
        <v>2.131572254071707</v>
      </c>
      <c r="K592" s="22">
        <f t="shared" si="84"/>
        <v>1.131572254071707</v>
      </c>
      <c r="L592" s="19">
        <f t="shared" si="89"/>
        <v>1.3110663153722171</v>
      </c>
      <c r="M592" s="22">
        <f t="shared" si="85"/>
        <v>0.31106631537221707</v>
      </c>
    </row>
    <row r="593" spans="1:13" x14ac:dyDescent="0.35">
      <c r="A593" s="20">
        <v>44687</v>
      </c>
      <c r="B593" s="19">
        <v>288.54998779296898</v>
      </c>
      <c r="C593" s="19">
        <v>154.79653930664099</v>
      </c>
      <c r="D593" s="19">
        <v>392.54180908203102</v>
      </c>
      <c r="E593" s="19">
        <f t="shared" si="86"/>
        <v>-9.0729488072495729E-2</v>
      </c>
      <c r="F593" s="19">
        <f t="shared" si="81"/>
        <v>-3.3189199611309228E-2</v>
      </c>
      <c r="G593" s="19">
        <f t="shared" si="82"/>
        <v>-3.2017187535227982E-2</v>
      </c>
      <c r="H593" s="21">
        <f t="shared" si="87"/>
        <v>9.146910994896734</v>
      </c>
      <c r="I593" s="22">
        <f t="shared" si="83"/>
        <v>8.146910994896734</v>
      </c>
      <c r="J593" s="19">
        <f t="shared" si="88"/>
        <v>2.0608270770453929</v>
      </c>
      <c r="K593" s="22">
        <f t="shared" si="84"/>
        <v>1.0608270770453929</v>
      </c>
      <c r="L593" s="19">
        <f t="shared" si="89"/>
        <v>1.2690896592818244</v>
      </c>
      <c r="M593" s="22">
        <f t="shared" si="85"/>
        <v>0.26908965928182438</v>
      </c>
    </row>
    <row r="594" spans="1:13" x14ac:dyDescent="0.35">
      <c r="A594" s="20">
        <v>44690</v>
      </c>
      <c r="B594" s="19">
        <v>262.36999511718801</v>
      </c>
      <c r="C594" s="19">
        <v>149.65896606445301</v>
      </c>
      <c r="D594" s="19">
        <v>379.97372436523398</v>
      </c>
      <c r="E594" s="19">
        <f t="shared" si="86"/>
        <v>1.642717398636968E-2</v>
      </c>
      <c r="F594" s="19">
        <f t="shared" si="81"/>
        <v>1.6111969249751033E-2</v>
      </c>
      <c r="G594" s="19">
        <f t="shared" si="82"/>
        <v>2.3104207307719032E-3</v>
      </c>
      <c r="H594" s="21">
        <f t="shared" si="87"/>
        <v>9.2971688932477417</v>
      </c>
      <c r="I594" s="22">
        <f t="shared" si="83"/>
        <v>8.2971688932477417</v>
      </c>
      <c r="J594" s="19">
        <f t="shared" si="88"/>
        <v>2.0940310595398026</v>
      </c>
      <c r="K594" s="22">
        <f t="shared" si="84"/>
        <v>1.0940310595398026</v>
      </c>
      <c r="L594" s="19">
        <f t="shared" si="89"/>
        <v>1.2720217903398372</v>
      </c>
      <c r="M594" s="22">
        <f t="shared" si="85"/>
        <v>0.2720217903398372</v>
      </c>
    </row>
    <row r="595" spans="1:13" x14ac:dyDescent="0.35">
      <c r="A595" s="20">
        <v>44691</v>
      </c>
      <c r="B595" s="19">
        <v>266.67999267578102</v>
      </c>
      <c r="C595" s="19">
        <v>152.07026672363301</v>
      </c>
      <c r="D595" s="19">
        <v>380.85162353515602</v>
      </c>
      <c r="E595" s="19">
        <f t="shared" si="86"/>
        <v>-8.2545828436458468E-2</v>
      </c>
      <c r="F595" s="19">
        <f t="shared" si="81"/>
        <v>-5.1841261110064533E-2</v>
      </c>
      <c r="G595" s="19">
        <f t="shared" si="82"/>
        <v>-1.588606050155263E-2</v>
      </c>
      <c r="H595" s="21">
        <f t="shared" si="87"/>
        <v>8.5297263848409361</v>
      </c>
      <c r="I595" s="22">
        <f t="shared" si="83"/>
        <v>7.5297263848409361</v>
      </c>
      <c r="J595" s="19">
        <f t="shared" si="88"/>
        <v>1.9854738486096146</v>
      </c>
      <c r="K595" s="22">
        <f t="shared" si="84"/>
        <v>0.98547384860961462</v>
      </c>
      <c r="L595" s="19">
        <f t="shared" si="89"/>
        <v>1.2518143752192052</v>
      </c>
      <c r="M595" s="22">
        <f t="shared" si="85"/>
        <v>0.25181437521920524</v>
      </c>
    </row>
    <row r="596" spans="1:13" x14ac:dyDescent="0.35">
      <c r="A596" s="20">
        <v>44692</v>
      </c>
      <c r="B596" s="19">
        <v>244.66667175293</v>
      </c>
      <c r="C596" s="19">
        <v>144.18675231933599</v>
      </c>
      <c r="D596" s="19">
        <v>374.80139160156199</v>
      </c>
      <c r="E596" s="19">
        <f t="shared" si="86"/>
        <v>-8.1743867510473429E-3</v>
      </c>
      <c r="F596" s="19">
        <f t="shared" si="81"/>
        <v>-2.6894023053045609E-2</v>
      </c>
      <c r="G596" s="19">
        <f t="shared" si="82"/>
        <v>-1.0438471156422407E-3</v>
      </c>
      <c r="H596" s="21">
        <f t="shared" si="87"/>
        <v>8.460001102490633</v>
      </c>
      <c r="I596" s="22">
        <f t="shared" si="83"/>
        <v>7.460001102490633</v>
      </c>
      <c r="J596" s="19">
        <f t="shared" si="88"/>
        <v>1.9320764691538885</v>
      </c>
      <c r="K596" s="22">
        <f t="shared" si="84"/>
        <v>0.93207646915388853</v>
      </c>
      <c r="L596" s="19">
        <f t="shared" si="89"/>
        <v>1.2505076723943132</v>
      </c>
      <c r="M596" s="22">
        <f t="shared" si="85"/>
        <v>0.25050767239431315</v>
      </c>
    </row>
    <row r="597" spans="1:13" x14ac:dyDescent="0.35">
      <c r="A597" s="20">
        <v>44693</v>
      </c>
      <c r="B597" s="19">
        <v>242.66667175293</v>
      </c>
      <c r="C597" s="19">
        <v>140.30899047851599</v>
      </c>
      <c r="D597" s="19">
        <v>374.41015625</v>
      </c>
      <c r="E597" s="19">
        <f t="shared" si="86"/>
        <v>5.7129093691456211E-2</v>
      </c>
      <c r="F597" s="19">
        <f t="shared" si="81"/>
        <v>3.1916231026968292E-2</v>
      </c>
      <c r="G597" s="19">
        <f t="shared" si="82"/>
        <v>2.3907803550377176E-2</v>
      </c>
      <c r="H597" s="21">
        <f t="shared" si="87"/>
        <v>8.943313298104643</v>
      </c>
      <c r="I597" s="22">
        <f t="shared" si="83"/>
        <v>7.943313298104643</v>
      </c>
      <c r="J597" s="19">
        <f t="shared" si="88"/>
        <v>1.9937410681051733</v>
      </c>
      <c r="K597" s="22">
        <f t="shared" si="84"/>
        <v>0.99374106810517326</v>
      </c>
      <c r="L597" s="19">
        <f t="shared" si="89"/>
        <v>1.2804045641641559</v>
      </c>
      <c r="M597" s="22">
        <f t="shared" si="85"/>
        <v>0.28040456416415593</v>
      </c>
    </row>
    <row r="598" spans="1:13" x14ac:dyDescent="0.35">
      <c r="A598" s="20">
        <v>44694</v>
      </c>
      <c r="B598" s="19">
        <v>256.52999877929699</v>
      </c>
      <c r="C598" s="19">
        <v>144.78712463378901</v>
      </c>
      <c r="D598" s="19">
        <v>383.36148071289102</v>
      </c>
      <c r="E598" s="19">
        <f t="shared" si="86"/>
        <v>-5.875856161837506E-2</v>
      </c>
      <c r="F598" s="19">
        <f t="shared" si="81"/>
        <v>-1.0672406504993775E-2</v>
      </c>
      <c r="G598" s="19">
        <f t="shared" si="82"/>
        <v>-4.057478477335558E-3</v>
      </c>
      <c r="H598" s="21">
        <f t="shared" si="87"/>
        <v>8.4178170726055281</v>
      </c>
      <c r="I598" s="22">
        <f t="shared" si="83"/>
        <v>7.4178170726055281</v>
      </c>
      <c r="J598" s="19">
        <f t="shared" si="88"/>
        <v>1.9724630529606544</v>
      </c>
      <c r="K598" s="22">
        <f t="shared" si="84"/>
        <v>0.97246305296065438</v>
      </c>
      <c r="L598" s="19">
        <f t="shared" si="89"/>
        <v>1.2752093502027777</v>
      </c>
      <c r="M598" s="22">
        <f t="shared" si="85"/>
        <v>0.2752093502027777</v>
      </c>
    </row>
    <row r="599" spans="1:13" x14ac:dyDescent="0.35">
      <c r="A599" s="20">
        <v>44697</v>
      </c>
      <c r="B599" s="19">
        <v>241.45666503906199</v>
      </c>
      <c r="C599" s="19">
        <v>143.24189758300801</v>
      </c>
      <c r="D599" s="19">
        <v>381.80599975585898</v>
      </c>
      <c r="E599" s="19">
        <f t="shared" si="86"/>
        <v>5.1410177789533537E-2</v>
      </c>
      <c r="F599" s="19">
        <f t="shared" si="81"/>
        <v>2.542274030117277E-2</v>
      </c>
      <c r="G599" s="19">
        <f t="shared" si="82"/>
        <v>2.0570266898325449E-2</v>
      </c>
      <c r="H599" s="21">
        <f t="shared" si="87"/>
        <v>8.8505785449079486</v>
      </c>
      <c r="I599" s="22">
        <f t="shared" si="83"/>
        <v>7.8505785449079486</v>
      </c>
      <c r="J599" s="19">
        <f t="shared" si="88"/>
        <v>2.0226084689097319</v>
      </c>
      <c r="K599" s="22">
        <f t="shared" si="84"/>
        <v>1.0226084689097319</v>
      </c>
      <c r="L599" s="19">
        <f t="shared" si="89"/>
        <v>1.301440746887689</v>
      </c>
      <c r="M599" s="22">
        <f t="shared" si="85"/>
        <v>0.30144074688768896</v>
      </c>
    </row>
    <row r="600" spans="1:13" x14ac:dyDescent="0.35">
      <c r="A600" s="20">
        <v>44698</v>
      </c>
      <c r="B600" s="19">
        <v>253.86999511718801</v>
      </c>
      <c r="C600" s="19">
        <v>146.88349914550801</v>
      </c>
      <c r="D600" s="19">
        <v>389.65985107421898</v>
      </c>
      <c r="E600" s="19">
        <f t="shared" si="86"/>
        <v>-6.8013798124061942E-2</v>
      </c>
      <c r="F600" s="19">
        <f t="shared" si="81"/>
        <v>-5.6418984232235701E-2</v>
      </c>
      <c r="G600" s="19">
        <f t="shared" si="82"/>
        <v>-4.0311475838661973E-2</v>
      </c>
      <c r="H600" s="21">
        <f t="shared" si="87"/>
        <v>8.2486170824734248</v>
      </c>
      <c r="I600" s="22">
        <f t="shared" si="83"/>
        <v>7.2486170824734248</v>
      </c>
      <c r="J600" s="19">
        <f t="shared" si="88"/>
        <v>1.9084949535943274</v>
      </c>
      <c r="K600" s="22">
        <f t="shared" si="84"/>
        <v>0.90849495359432741</v>
      </c>
      <c r="L600" s="19">
        <f t="shared" si="89"/>
        <v>1.2489777496640757</v>
      </c>
      <c r="M600" s="22">
        <f t="shared" si="85"/>
        <v>0.24897774966407571</v>
      </c>
    </row>
    <row r="601" spans="1:13" x14ac:dyDescent="0.35">
      <c r="A601" s="20">
        <v>44699</v>
      </c>
      <c r="B601" s="19">
        <v>236.60333251953099</v>
      </c>
      <c r="C601" s="19">
        <v>138.59648132324199</v>
      </c>
      <c r="D601" s="19">
        <v>373.95208740234398</v>
      </c>
      <c r="E601" s="19">
        <f t="shared" si="86"/>
        <v>-5.4946344765138442E-4</v>
      </c>
      <c r="F601" s="19">
        <f t="shared" si="81"/>
        <v>-2.4641698352945607E-2</v>
      </c>
      <c r="G601" s="19">
        <f t="shared" si="82"/>
        <v>-6.1246180937579615E-3</v>
      </c>
      <c r="H601" s="21">
        <f t="shared" si="87"/>
        <v>8.2440847688929324</v>
      </c>
      <c r="I601" s="22">
        <f t="shared" si="83"/>
        <v>7.2440847688929324</v>
      </c>
      <c r="J601" s="19">
        <f t="shared" si="88"/>
        <v>1.8614663966397371</v>
      </c>
      <c r="K601" s="22">
        <f t="shared" si="84"/>
        <v>0.86146639663973712</v>
      </c>
      <c r="L601" s="19">
        <f t="shared" si="89"/>
        <v>1.2413282379397821</v>
      </c>
      <c r="M601" s="22">
        <f t="shared" si="85"/>
        <v>0.24132823793978209</v>
      </c>
    </row>
    <row r="602" spans="1:13" x14ac:dyDescent="0.35">
      <c r="A602" s="20">
        <v>44700</v>
      </c>
      <c r="B602" s="19">
        <v>236.47332763671901</v>
      </c>
      <c r="C602" s="19">
        <v>135.181228637695</v>
      </c>
      <c r="D602" s="19">
        <v>371.66177368164102</v>
      </c>
      <c r="E602" s="19">
        <f t="shared" si="86"/>
        <v>-6.416505716141882E-2</v>
      </c>
      <c r="F602" s="19">
        <f t="shared" si="81"/>
        <v>1.7474416814933357E-3</v>
      </c>
      <c r="G602" s="19">
        <f t="shared" si="82"/>
        <v>4.364207976710448E-4</v>
      </c>
      <c r="H602" s="21">
        <f t="shared" si="87"/>
        <v>7.7151025984533348</v>
      </c>
      <c r="I602" s="22">
        <f t="shared" si="83"/>
        <v>6.7151025984533348</v>
      </c>
      <c r="J602" s="19">
        <f t="shared" si="88"/>
        <v>1.8647192006099247</v>
      </c>
      <c r="K602" s="22">
        <f t="shared" si="84"/>
        <v>0.86471920060992469</v>
      </c>
      <c r="L602" s="19">
        <f t="shared" si="89"/>
        <v>1.2418699793995553</v>
      </c>
      <c r="M602" s="22">
        <f t="shared" si="85"/>
        <v>0.24186997939955535</v>
      </c>
    </row>
    <row r="603" spans="1:13" x14ac:dyDescent="0.35">
      <c r="A603" s="20">
        <v>44701</v>
      </c>
      <c r="B603" s="19">
        <v>221.30000305175801</v>
      </c>
      <c r="C603" s="19">
        <v>135.41744995117199</v>
      </c>
      <c r="D603" s="19">
        <v>371.823974609375</v>
      </c>
      <c r="E603" s="19">
        <f t="shared" si="86"/>
        <v>1.6568714159856727E-2</v>
      </c>
      <c r="F603" s="19">
        <f t="shared" si="81"/>
        <v>4.0119359285556981E-2</v>
      </c>
      <c r="G603" s="19">
        <f t="shared" si="82"/>
        <v>1.8710140112448707E-2</v>
      </c>
      <c r="H603" s="21">
        <f t="shared" si="87"/>
        <v>7.8429319281210761</v>
      </c>
      <c r="I603" s="22">
        <f t="shared" si="83"/>
        <v>6.8429319281210761</v>
      </c>
      <c r="J603" s="19">
        <f t="shared" si="88"/>
        <v>1.9395305401858707</v>
      </c>
      <c r="K603" s="22">
        <f t="shared" si="84"/>
        <v>0.93953054018587068</v>
      </c>
      <c r="L603" s="19">
        <f t="shared" si="89"/>
        <v>1.2651055407155649</v>
      </c>
      <c r="M603" s="22">
        <f t="shared" si="85"/>
        <v>0.26510554071556491</v>
      </c>
    </row>
    <row r="604" spans="1:13" x14ac:dyDescent="0.35">
      <c r="A604" s="20">
        <v>44704</v>
      </c>
      <c r="B604" s="19">
        <v>224.96665954589801</v>
      </c>
      <c r="C604" s="19">
        <v>140.85031127929699</v>
      </c>
      <c r="D604" s="19">
        <v>378.78085327148398</v>
      </c>
      <c r="E604" s="19">
        <f t="shared" si="86"/>
        <v>-6.9254646905073283E-2</v>
      </c>
      <c r="F604" s="19">
        <f t="shared" si="81"/>
        <v>-1.9216065058954675E-2</v>
      </c>
      <c r="G604" s="19">
        <f t="shared" si="82"/>
        <v>-7.633808579206345E-3</v>
      </c>
      <c r="H604" s="21">
        <f t="shared" si="87"/>
        <v>7.2997724467385252</v>
      </c>
      <c r="I604" s="22">
        <f t="shared" si="83"/>
        <v>6.2997724467385252</v>
      </c>
      <c r="J604" s="19">
        <f t="shared" si="88"/>
        <v>1.9022603951418295</v>
      </c>
      <c r="K604" s="22">
        <f t="shared" si="84"/>
        <v>0.90226039514182954</v>
      </c>
      <c r="L604" s="19">
        <f t="shared" si="89"/>
        <v>1.255447967185249</v>
      </c>
      <c r="M604" s="22">
        <f t="shared" si="85"/>
        <v>0.25544796718524898</v>
      </c>
    </row>
    <row r="605" spans="1:13" x14ac:dyDescent="0.35">
      <c r="A605" s="20">
        <v>44705</v>
      </c>
      <c r="B605" s="19">
        <v>209.38667297363301</v>
      </c>
      <c r="C605" s="19">
        <v>138.14372253418</v>
      </c>
      <c r="D605" s="19">
        <v>375.88931274414102</v>
      </c>
      <c r="E605" s="19">
        <f t="shared" si="86"/>
        <v>4.877737911795893E-2</v>
      </c>
      <c r="F605" s="19">
        <f t="shared" si="81"/>
        <v>1.1400153334874838E-3</v>
      </c>
      <c r="G605" s="19">
        <f t="shared" si="82"/>
        <v>8.8348424362425602E-3</v>
      </c>
      <c r="H605" s="21">
        <f t="shared" si="87"/>
        <v>7.6558362148479207</v>
      </c>
      <c r="I605" s="22">
        <f t="shared" si="83"/>
        <v>6.6558362148479207</v>
      </c>
      <c r="J605" s="19">
        <f t="shared" si="88"/>
        <v>1.9044290011605773</v>
      </c>
      <c r="K605" s="22">
        <f t="shared" si="84"/>
        <v>0.90442900116057734</v>
      </c>
      <c r="L605" s="19">
        <f t="shared" si="89"/>
        <v>1.2665396521622316</v>
      </c>
      <c r="M605" s="22">
        <f t="shared" si="85"/>
        <v>0.26653965216223163</v>
      </c>
    </row>
    <row r="606" spans="1:13" x14ac:dyDescent="0.35">
      <c r="A606" s="20">
        <v>44706</v>
      </c>
      <c r="B606" s="19">
        <v>219.60000610351599</v>
      </c>
      <c r="C606" s="19">
        <v>138.30120849609401</v>
      </c>
      <c r="D606" s="19">
        <v>379.21023559570301</v>
      </c>
      <c r="E606" s="19">
        <f t="shared" si="86"/>
        <v>7.4271389368289614E-2</v>
      </c>
      <c r="F606" s="19">
        <f t="shared" si="81"/>
        <v>2.3199445524943643E-2</v>
      </c>
      <c r="G606" s="19">
        <f t="shared" si="82"/>
        <v>1.9981472660343641E-2</v>
      </c>
      <c r="H606" s="21">
        <f t="shared" si="87"/>
        <v>8.2244458073007429</v>
      </c>
      <c r="I606" s="22">
        <f t="shared" si="83"/>
        <v>7.2244458073007429</v>
      </c>
      <c r="J606" s="19">
        <f t="shared" si="88"/>
        <v>1.9486106980291249</v>
      </c>
      <c r="K606" s="22">
        <f t="shared" si="84"/>
        <v>0.9486106980291249</v>
      </c>
      <c r="L606" s="19">
        <f t="shared" si="89"/>
        <v>1.2918469795951524</v>
      </c>
      <c r="M606" s="22">
        <f t="shared" si="85"/>
        <v>0.29184697959515238</v>
      </c>
    </row>
    <row r="607" spans="1:13" x14ac:dyDescent="0.35">
      <c r="A607" s="20">
        <v>44707</v>
      </c>
      <c r="B607" s="19">
        <v>235.91000366210901</v>
      </c>
      <c r="C607" s="19">
        <v>141.50971984863301</v>
      </c>
      <c r="D607" s="19">
        <v>386.78741455078102</v>
      </c>
      <c r="E607" s="19">
        <f t="shared" si="86"/>
        <v>7.3333062537426622E-2</v>
      </c>
      <c r="F607" s="19">
        <f t="shared" si="81"/>
        <v>4.0756607114028585E-2</v>
      </c>
      <c r="G607" s="19">
        <f t="shared" si="82"/>
        <v>2.4549144919818341E-2</v>
      </c>
      <c r="H607" s="21">
        <f t="shared" si="87"/>
        <v>8.8275696060232054</v>
      </c>
      <c r="I607" s="22">
        <f t="shared" si="83"/>
        <v>7.8275696060232054</v>
      </c>
      <c r="J607" s="19">
        <f t="shared" si="88"/>
        <v>2.0280294586668912</v>
      </c>
      <c r="K607" s="22">
        <f t="shared" si="84"/>
        <v>1.0280294586668912</v>
      </c>
      <c r="L607" s="19">
        <f t="shared" si="89"/>
        <v>1.3235607183114633</v>
      </c>
      <c r="M607" s="22">
        <f t="shared" si="85"/>
        <v>0.32356071831146327</v>
      </c>
    </row>
    <row r="608" spans="1:13" x14ac:dyDescent="0.35">
      <c r="A608" s="20">
        <v>44708</v>
      </c>
      <c r="B608" s="19">
        <v>253.21000671386699</v>
      </c>
      <c r="C608" s="19">
        <v>147.27717590332</v>
      </c>
      <c r="D608" s="19">
        <v>396.28271484375</v>
      </c>
      <c r="E608" s="19">
        <f t="shared" si="86"/>
        <v>-1.8035633890529971E-3</v>
      </c>
      <c r="F608" s="19">
        <f t="shared" si="81"/>
        <v>-5.3462732998077649E-3</v>
      </c>
      <c r="G608" s="19">
        <f t="shared" si="82"/>
        <v>-5.6109203326335285E-3</v>
      </c>
      <c r="H608" s="21">
        <f t="shared" si="87"/>
        <v>8.811648524667465</v>
      </c>
      <c r="I608" s="22">
        <f t="shared" si="83"/>
        <v>7.811648524667465</v>
      </c>
      <c r="J608" s="19">
        <f t="shared" si="88"/>
        <v>2.017187058920797</v>
      </c>
      <c r="K608" s="22">
        <f t="shared" si="84"/>
        <v>1.017187058920797</v>
      </c>
      <c r="L608" s="19">
        <f t="shared" si="89"/>
        <v>1.3161343245656145</v>
      </c>
      <c r="M608" s="22">
        <f t="shared" si="85"/>
        <v>0.31613432456561452</v>
      </c>
    </row>
    <row r="609" spans="1:13" x14ac:dyDescent="0.35">
      <c r="A609" s="20">
        <v>44712</v>
      </c>
      <c r="B609" s="19">
        <v>252.75332641601599</v>
      </c>
      <c r="C609" s="19">
        <v>146.48979187011699</v>
      </c>
      <c r="D609" s="19">
        <v>394.05920410156199</v>
      </c>
      <c r="E609" s="19">
        <f t="shared" si="86"/>
        <v>-2.3593490200274216E-2</v>
      </c>
      <c r="F609" s="19">
        <f t="shared" si="81"/>
        <v>-8.7330103938864875E-4</v>
      </c>
      <c r="G609" s="19">
        <f t="shared" si="82"/>
        <v>-8.0884988319864064E-3</v>
      </c>
      <c r="H609" s="21">
        <f t="shared" si="87"/>
        <v>8.6037509815524622</v>
      </c>
      <c r="I609" s="22">
        <f t="shared" si="83"/>
        <v>7.6037509815524622</v>
      </c>
      <c r="J609" s="19">
        <f t="shared" si="88"/>
        <v>2.0154254473656001</v>
      </c>
      <c r="K609" s="22">
        <f t="shared" si="84"/>
        <v>1.0154254473656001</v>
      </c>
      <c r="L609" s="19">
        <f t="shared" si="89"/>
        <v>1.3054887736186285</v>
      </c>
      <c r="M609" s="22">
        <f t="shared" si="85"/>
        <v>0.30548877361862847</v>
      </c>
    </row>
    <row r="610" spans="1:13" x14ac:dyDescent="0.35">
      <c r="A610" s="20">
        <v>44713</v>
      </c>
      <c r="B610" s="19">
        <v>246.78999328613301</v>
      </c>
      <c r="C610" s="19">
        <v>146.36186218261699</v>
      </c>
      <c r="D610" s="19">
        <v>390.87185668945301</v>
      </c>
      <c r="E610" s="19">
        <f t="shared" si="86"/>
        <v>4.6773980038738387E-2</v>
      </c>
      <c r="F610" s="19">
        <f t="shared" si="81"/>
        <v>1.681145616474836E-2</v>
      </c>
      <c r="G610" s="19">
        <f t="shared" si="82"/>
        <v>1.9043512267911615E-2</v>
      </c>
      <c r="H610" s="21">
        <f t="shared" si="87"/>
        <v>9.0061826582218725</v>
      </c>
      <c r="I610" s="22">
        <f t="shared" si="83"/>
        <v>8.0061826582218725</v>
      </c>
      <c r="J610" s="19">
        <f t="shared" si="88"/>
        <v>2.0493076839273052</v>
      </c>
      <c r="K610" s="22">
        <f t="shared" si="84"/>
        <v>1.0493076839273052</v>
      </c>
      <c r="L610" s="19">
        <f t="shared" si="89"/>
        <v>1.3303498650946557</v>
      </c>
      <c r="M610" s="22">
        <f t="shared" si="85"/>
        <v>0.33034986509465569</v>
      </c>
    </row>
    <row r="611" spans="1:13" x14ac:dyDescent="0.35">
      <c r="A611" s="20">
        <v>44714</v>
      </c>
      <c r="B611" s="19">
        <v>258.33334350585898</v>
      </c>
      <c r="C611" s="19">
        <v>148.82241821289099</v>
      </c>
      <c r="D611" s="19">
        <v>398.3154296875</v>
      </c>
      <c r="E611" s="19">
        <f t="shared" si="86"/>
        <v>-9.2193599885269248E-2</v>
      </c>
      <c r="F611" s="19">
        <f t="shared" si="81"/>
        <v>-3.8555755808387868E-2</v>
      </c>
      <c r="G611" s="19">
        <f t="shared" si="82"/>
        <v>-1.6411814281336479E-2</v>
      </c>
      <c r="H611" s="21">
        <f t="shared" si="87"/>
        <v>8.1758702577361149</v>
      </c>
      <c r="I611" s="22">
        <f t="shared" si="83"/>
        <v>7.1758702577361149</v>
      </c>
      <c r="J611" s="19">
        <f t="shared" si="88"/>
        <v>1.9702950772895511</v>
      </c>
      <c r="K611" s="22">
        <f t="shared" si="84"/>
        <v>0.97029507728955111</v>
      </c>
      <c r="L611" s="19">
        <f t="shared" si="89"/>
        <v>1.308516410179521</v>
      </c>
      <c r="M611" s="22">
        <f t="shared" si="85"/>
        <v>0.30851641017952103</v>
      </c>
    </row>
    <row r="612" spans="1:13" x14ac:dyDescent="0.35">
      <c r="A612" s="20">
        <v>44715</v>
      </c>
      <c r="B612" s="19">
        <v>234.51666259765599</v>
      </c>
      <c r="C612" s="19">
        <v>143.08445739746099</v>
      </c>
      <c r="D612" s="19">
        <v>391.77835083007801</v>
      </c>
      <c r="E612" s="19">
        <f t="shared" si="86"/>
        <v>1.6047201678362145E-2</v>
      </c>
      <c r="F612" s="19">
        <f t="shared" si="81"/>
        <v>5.2277960236042417E-3</v>
      </c>
      <c r="G612" s="19">
        <f t="shared" si="82"/>
        <v>3.0450716879464232E-3</v>
      </c>
      <c r="H612" s="21">
        <f t="shared" si="87"/>
        <v>8.3070700966581299</v>
      </c>
      <c r="I612" s="22">
        <f t="shared" si="83"/>
        <v>7.3070700966581299</v>
      </c>
      <c r="J612" s="19">
        <f t="shared" si="88"/>
        <v>1.9805953780599324</v>
      </c>
      <c r="K612" s="22">
        <f t="shared" si="84"/>
        <v>0.98059537805993235</v>
      </c>
      <c r="L612" s="19">
        <f t="shared" si="89"/>
        <v>1.312500936453372</v>
      </c>
      <c r="M612" s="22">
        <f t="shared" si="85"/>
        <v>0.31250093645337196</v>
      </c>
    </row>
    <row r="613" spans="1:13" x14ac:dyDescent="0.35">
      <c r="A613" s="20">
        <v>44718</v>
      </c>
      <c r="B613" s="19">
        <v>238.27999877929699</v>
      </c>
      <c r="C613" s="19">
        <v>143.83247375488301</v>
      </c>
      <c r="D613" s="19">
        <v>392.97134399414102</v>
      </c>
      <c r="E613" s="19">
        <f t="shared" si="86"/>
        <v>2.5460558898942457E-3</v>
      </c>
      <c r="F613" s="19">
        <f t="shared" si="81"/>
        <v>1.7585656157485828E-2</v>
      </c>
      <c r="G613" s="19">
        <f t="shared" si="82"/>
        <v>9.5920713744032902E-3</v>
      </c>
      <c r="H613" s="21">
        <f t="shared" si="87"/>
        <v>8.3282203614054904</v>
      </c>
      <c r="I613" s="22">
        <f t="shared" si="83"/>
        <v>7.3282203614054904</v>
      </c>
      <c r="J613" s="19">
        <f t="shared" si="88"/>
        <v>2.0154254473656001</v>
      </c>
      <c r="K613" s="22">
        <f t="shared" si="84"/>
        <v>1.0154254473656001</v>
      </c>
      <c r="L613" s="19">
        <f t="shared" si="89"/>
        <v>1.3250905391148038</v>
      </c>
      <c r="M613" s="22">
        <f t="shared" si="85"/>
        <v>0.32509053911480379</v>
      </c>
    </row>
    <row r="614" spans="1:13" x14ac:dyDescent="0.35">
      <c r="A614" s="20">
        <v>44719</v>
      </c>
      <c r="B614" s="19">
        <v>238.88667297363301</v>
      </c>
      <c r="C614" s="19">
        <v>146.36186218261699</v>
      </c>
      <c r="D614" s="19">
        <v>396.74075317382801</v>
      </c>
      <c r="E614" s="19">
        <f t="shared" si="86"/>
        <v>1.2474516432601047E-2</v>
      </c>
      <c r="F614" s="19">
        <f t="shared" si="81"/>
        <v>-5.043071960911848E-3</v>
      </c>
      <c r="G614" s="19">
        <f t="shared" si="82"/>
        <v>-1.0872203095889408E-2</v>
      </c>
      <c r="H614" s="21">
        <f t="shared" si="87"/>
        <v>8.432110883158165</v>
      </c>
      <c r="I614" s="22">
        <f t="shared" si="83"/>
        <v>7.432110883158165</v>
      </c>
      <c r="J614" s="19">
        <f t="shared" si="88"/>
        <v>2.0052615118026824</v>
      </c>
      <c r="K614" s="22">
        <f t="shared" si="84"/>
        <v>1.0052615118026824</v>
      </c>
      <c r="L614" s="19">
        <f t="shared" si="89"/>
        <v>1.310683885653106</v>
      </c>
      <c r="M614" s="22">
        <f t="shared" si="85"/>
        <v>0.31068388565310601</v>
      </c>
    </row>
    <row r="615" spans="1:13" x14ac:dyDescent="0.35">
      <c r="A615" s="20">
        <v>44720</v>
      </c>
      <c r="B615" s="19">
        <v>241.86666870117199</v>
      </c>
      <c r="C615" s="19">
        <v>145.62374877929699</v>
      </c>
      <c r="D615" s="19">
        <v>392.42730712890602</v>
      </c>
      <c r="E615" s="19">
        <f t="shared" si="86"/>
        <v>-8.9305553084650137E-3</v>
      </c>
      <c r="F615" s="19">
        <f t="shared" si="81"/>
        <v>-3.5956040897783745E-2</v>
      </c>
      <c r="G615" s="19">
        <f t="shared" si="82"/>
        <v>-2.3782924067998815E-2</v>
      </c>
      <c r="H615" s="21">
        <f t="shared" si="87"/>
        <v>8.3568074505490113</v>
      </c>
      <c r="I615" s="22">
        <f t="shared" si="83"/>
        <v>7.3568074505490113</v>
      </c>
      <c r="J615" s="19">
        <f t="shared" si="88"/>
        <v>1.9331602468735536</v>
      </c>
      <c r="K615" s="22">
        <f t="shared" si="84"/>
        <v>0.93316024687355359</v>
      </c>
      <c r="L615" s="19">
        <f t="shared" si="89"/>
        <v>1.2795119903234684</v>
      </c>
      <c r="M615" s="22">
        <f t="shared" si="85"/>
        <v>0.27951199032346841</v>
      </c>
    </row>
    <row r="616" spans="1:13" x14ac:dyDescent="0.35">
      <c r="A616" s="20">
        <v>44721</v>
      </c>
      <c r="B616" s="19">
        <v>239.70666503906199</v>
      </c>
      <c r="C616" s="19">
        <v>140.3876953125</v>
      </c>
      <c r="D616" s="19">
        <v>383.09423828125</v>
      </c>
      <c r="E616" s="19">
        <f t="shared" si="86"/>
        <v>-3.1190911234381422E-2</v>
      </c>
      <c r="F616" s="19">
        <f t="shared" si="81"/>
        <v>-3.8628445049629326E-2</v>
      </c>
      <c r="G616" s="19">
        <f t="shared" si="82"/>
        <v>-2.8995560665172383E-2</v>
      </c>
      <c r="H616" s="21">
        <f t="shared" si="87"/>
        <v>8.0961510111561203</v>
      </c>
      <c r="I616" s="22">
        <f t="shared" si="83"/>
        <v>7.0961510111561203</v>
      </c>
      <c r="J616" s="19">
        <f t="shared" si="88"/>
        <v>1.8584852725050707</v>
      </c>
      <c r="K616" s="22">
        <f t="shared" si="84"/>
        <v>0.85848527250507067</v>
      </c>
      <c r="L616" s="19">
        <f t="shared" si="89"/>
        <v>1.2424118227862289</v>
      </c>
      <c r="M616" s="22">
        <f t="shared" si="85"/>
        <v>0.24241182278622886</v>
      </c>
    </row>
    <row r="617" spans="1:13" x14ac:dyDescent="0.35">
      <c r="A617" s="20">
        <v>44722</v>
      </c>
      <c r="B617" s="19">
        <v>232.22999572753901</v>
      </c>
      <c r="C617" s="19">
        <v>134.96473693847699</v>
      </c>
      <c r="D617" s="19">
        <v>371.98620605468801</v>
      </c>
      <c r="E617" s="19">
        <f t="shared" si="86"/>
        <v>-7.1021539907060921E-2</v>
      </c>
      <c r="F617" s="19">
        <f t="shared" si="81"/>
        <v>-3.828492075058381E-2</v>
      </c>
      <c r="G617" s="19">
        <f t="shared" si="82"/>
        <v>-3.7968146342793684E-2</v>
      </c>
      <c r="H617" s="21">
        <f t="shared" si="87"/>
        <v>7.5211498990237038</v>
      </c>
      <c r="I617" s="22">
        <f t="shared" si="83"/>
        <v>6.5211498990237038</v>
      </c>
      <c r="J617" s="19">
        <f t="shared" si="88"/>
        <v>1.787333311131087</v>
      </c>
      <c r="K617" s="22">
        <f t="shared" si="84"/>
        <v>0.78733331113108695</v>
      </c>
      <c r="L617" s="19">
        <f t="shared" si="89"/>
        <v>1.1952397488806643</v>
      </c>
      <c r="M617" s="22">
        <f t="shared" si="85"/>
        <v>0.19523974888066431</v>
      </c>
    </row>
    <row r="618" spans="1:13" x14ac:dyDescent="0.35">
      <c r="A618" s="20">
        <v>44725</v>
      </c>
      <c r="B618" s="19">
        <v>215.73666381835901</v>
      </c>
      <c r="C618" s="19">
        <v>129.79762268066401</v>
      </c>
      <c r="D618" s="19">
        <v>357.86257934570301</v>
      </c>
      <c r="E618" s="19">
        <f t="shared" si="86"/>
        <v>2.3887157055640262E-2</v>
      </c>
      <c r="F618" s="19">
        <f t="shared" si="81"/>
        <v>6.6724920727458132E-3</v>
      </c>
      <c r="G618" s="19">
        <f t="shared" si="82"/>
        <v>-3.0131051697623386E-3</v>
      </c>
      <c r="H618" s="21">
        <f t="shared" si="87"/>
        <v>7.7008087879006961</v>
      </c>
      <c r="I618" s="22">
        <f t="shared" si="83"/>
        <v>6.7008087879006961</v>
      </c>
      <c r="J618" s="19">
        <f t="shared" si="88"/>
        <v>1.7992592784809638</v>
      </c>
      <c r="K618" s="22">
        <f t="shared" si="84"/>
        <v>0.79925927848096379</v>
      </c>
      <c r="L618" s="19">
        <f t="shared" si="89"/>
        <v>1.1916383658142065</v>
      </c>
      <c r="M618" s="22">
        <f t="shared" si="85"/>
        <v>0.19163836581420646</v>
      </c>
    </row>
    <row r="619" spans="1:13" x14ac:dyDescent="0.35">
      <c r="A619" s="20">
        <v>44726</v>
      </c>
      <c r="B619" s="19">
        <v>220.88999938964801</v>
      </c>
      <c r="C619" s="19">
        <v>130.66369628906199</v>
      </c>
      <c r="D619" s="19">
        <v>356.78430175781199</v>
      </c>
      <c r="E619" s="19">
        <f t="shared" si="86"/>
        <v>5.4823670803629522E-2</v>
      </c>
      <c r="F619" s="19">
        <f t="shared" si="81"/>
        <v>2.0111696875086703E-2</v>
      </c>
      <c r="G619" s="19">
        <f t="shared" si="82"/>
        <v>1.4256048271901455E-2</v>
      </c>
      <c r="H619" s="21">
        <f t="shared" si="87"/>
        <v>8.1229953938102621</v>
      </c>
      <c r="I619" s="22">
        <f t="shared" si="83"/>
        <v>7.1229953938102621</v>
      </c>
      <c r="J619" s="19">
        <f t="shared" si="88"/>
        <v>1.8354454356894603</v>
      </c>
      <c r="K619" s="22">
        <f t="shared" si="84"/>
        <v>0.83544543568946028</v>
      </c>
      <c r="L619" s="19">
        <f t="shared" si="89"/>
        <v>1.2086264198799035</v>
      </c>
      <c r="M619" s="22">
        <f t="shared" si="85"/>
        <v>0.20862641987990349</v>
      </c>
    </row>
    <row r="620" spans="1:13" x14ac:dyDescent="0.35">
      <c r="A620" s="20">
        <v>44727</v>
      </c>
      <c r="B620" s="19">
        <v>233</v>
      </c>
      <c r="C620" s="19">
        <v>133.29156494140599</v>
      </c>
      <c r="D620" s="19">
        <v>361.87063598632801</v>
      </c>
      <c r="E620" s="19">
        <f t="shared" si="86"/>
        <v>-8.5407699126540795E-2</v>
      </c>
      <c r="F620" s="19">
        <f t="shared" si="81"/>
        <v>-3.9651322046532447E-2</v>
      </c>
      <c r="G620" s="19">
        <f t="shared" si="82"/>
        <v>-3.3096001046402979E-2</v>
      </c>
      <c r="H620" s="21">
        <f t="shared" si="87"/>
        <v>7.4292290472094384</v>
      </c>
      <c r="I620" s="22">
        <f t="shared" si="83"/>
        <v>6.4292290472094384</v>
      </c>
      <c r="J620" s="19">
        <f t="shared" si="88"/>
        <v>1.7626675976200994</v>
      </c>
      <c r="K620" s="22">
        <f t="shared" si="84"/>
        <v>0.76266759762009939</v>
      </c>
      <c r="L620" s="19">
        <f t="shared" si="89"/>
        <v>1.1686257186228479</v>
      </c>
      <c r="M620" s="22">
        <f t="shared" si="85"/>
        <v>0.16862571862284792</v>
      </c>
    </row>
    <row r="621" spans="1:13" x14ac:dyDescent="0.35">
      <c r="A621" s="20">
        <v>44728</v>
      </c>
      <c r="B621" s="19">
        <v>213.10000610351599</v>
      </c>
      <c r="C621" s="19">
        <v>128.00637817382801</v>
      </c>
      <c r="D621" s="19">
        <v>349.89416503906199</v>
      </c>
      <c r="E621" s="19">
        <f t="shared" si="86"/>
        <v>1.7174980283867821E-2</v>
      </c>
      <c r="F621" s="19">
        <f t="shared" si="81"/>
        <v>1.1533043287743275E-2</v>
      </c>
      <c r="G621" s="19">
        <f t="shared" si="82"/>
        <v>2.1557160316000271E-3</v>
      </c>
      <c r="H621" s="21">
        <f t="shared" si="87"/>
        <v>7.5568259096195991</v>
      </c>
      <c r="I621" s="22">
        <f t="shared" si="83"/>
        <v>6.5568259096195991</v>
      </c>
      <c r="J621" s="19">
        <f t="shared" si="88"/>
        <v>1.7829965193253543</v>
      </c>
      <c r="K621" s="22">
        <f t="shared" si="84"/>
        <v>0.7829965193253543</v>
      </c>
      <c r="L621" s="19">
        <f t="shared" si="89"/>
        <v>1.1711449438194232</v>
      </c>
      <c r="M621" s="22">
        <f t="shared" si="85"/>
        <v>0.17114494381942325</v>
      </c>
    </row>
    <row r="622" spans="1:13" x14ac:dyDescent="0.35">
      <c r="A622" s="20">
        <v>44729</v>
      </c>
      <c r="B622" s="19">
        <v>216.75999450683599</v>
      </c>
      <c r="C622" s="19">
        <v>129.48268127441401</v>
      </c>
      <c r="D622" s="19">
        <v>350.6484375</v>
      </c>
      <c r="E622" s="19">
        <f t="shared" si="86"/>
        <v>9.3544348021477389E-2</v>
      </c>
      <c r="F622" s="19">
        <f t="shared" si="81"/>
        <v>3.2760582796366657E-2</v>
      </c>
      <c r="G622" s="19">
        <f t="shared" si="82"/>
        <v>2.5173698142949771E-2</v>
      </c>
      <c r="H622" s="21">
        <f t="shared" si="87"/>
        <v>8.2637242624467735</v>
      </c>
      <c r="I622" s="22">
        <f t="shared" si="83"/>
        <v>7.2637242624467735</v>
      </c>
      <c r="J622" s="19">
        <f t="shared" si="88"/>
        <v>1.8414085244223461</v>
      </c>
      <c r="K622" s="22">
        <f t="shared" si="84"/>
        <v>0.84140852442234615</v>
      </c>
      <c r="L622" s="19">
        <f t="shared" si="89"/>
        <v>1.2006269931167752</v>
      </c>
      <c r="M622" s="22">
        <f t="shared" si="85"/>
        <v>0.20062699311677523</v>
      </c>
    </row>
    <row r="623" spans="1:13" x14ac:dyDescent="0.35">
      <c r="A623" s="20">
        <v>44733</v>
      </c>
      <c r="B623" s="19">
        <v>237.03666687011699</v>
      </c>
      <c r="C623" s="19">
        <v>133.724609375</v>
      </c>
      <c r="D623" s="19">
        <v>359.47555541992199</v>
      </c>
      <c r="E623" s="19">
        <f t="shared" si="86"/>
        <v>-4.0078058841526588E-3</v>
      </c>
      <c r="F623" s="19">
        <f t="shared" si="81"/>
        <v>-3.8268892313076635E-3</v>
      </c>
      <c r="G623" s="19">
        <f t="shared" si="82"/>
        <v>-1.8130117294809882E-3</v>
      </c>
      <c r="H623" s="21">
        <f t="shared" si="87"/>
        <v>8.2306048597227246</v>
      </c>
      <c r="I623" s="22">
        <f t="shared" si="83"/>
        <v>7.2306048597227246</v>
      </c>
      <c r="J623" s="19">
        <f t="shared" si="88"/>
        <v>1.8343616579697961</v>
      </c>
      <c r="K623" s="22">
        <f t="shared" si="84"/>
        <v>0.83436165796979611</v>
      </c>
      <c r="L623" s="19">
        <f t="shared" si="89"/>
        <v>1.198450242295523</v>
      </c>
      <c r="M623" s="22">
        <f t="shared" si="85"/>
        <v>0.19845024229552299</v>
      </c>
    </row>
    <row r="624" spans="1:13" x14ac:dyDescent="0.35">
      <c r="A624" s="20">
        <v>44734</v>
      </c>
      <c r="B624" s="19">
        <v>236.086669921875</v>
      </c>
      <c r="C624" s="19">
        <v>133.21286010742199</v>
      </c>
      <c r="D624" s="19">
        <v>358.82382202148398</v>
      </c>
      <c r="E624" s="19">
        <f t="shared" si="86"/>
        <v>-4.3063108899474281E-3</v>
      </c>
      <c r="F624" s="19">
        <f t="shared" si="81"/>
        <v>2.1573409567984213E-2</v>
      </c>
      <c r="G624" s="19">
        <f t="shared" si="82"/>
        <v>9.8025682902442516E-3</v>
      </c>
      <c r="H624" s="21">
        <f t="shared" si="87"/>
        <v>8.1951613163844463</v>
      </c>
      <c r="I624" s="22">
        <f t="shared" si="83"/>
        <v>7.1951613163844463</v>
      </c>
      <c r="J624" s="19">
        <f t="shared" si="88"/>
        <v>1.8739350933129852</v>
      </c>
      <c r="K624" s="22">
        <f t="shared" si="84"/>
        <v>0.87393509331298525</v>
      </c>
      <c r="L624" s="19">
        <f t="shared" si="89"/>
        <v>1.2101981326380846</v>
      </c>
      <c r="M624" s="22">
        <f t="shared" si="85"/>
        <v>0.21019813263808462</v>
      </c>
    </row>
    <row r="625" spans="1:13" x14ac:dyDescent="0.35">
      <c r="A625" s="20">
        <v>44735</v>
      </c>
      <c r="B625" s="19">
        <v>235.07000732421901</v>
      </c>
      <c r="C625" s="19">
        <v>136.08671569824199</v>
      </c>
      <c r="D625" s="19">
        <v>362.34121704101602</v>
      </c>
      <c r="E625" s="19">
        <f t="shared" si="86"/>
        <v>4.5248893450589939E-2</v>
      </c>
      <c r="F625" s="19">
        <f t="shared" si="81"/>
        <v>2.4517246525482272E-2</v>
      </c>
      <c r="G625" s="19">
        <f t="shared" si="82"/>
        <v>3.1793879946569556E-2</v>
      </c>
      <c r="H625" s="21">
        <f t="shared" si="87"/>
        <v>8.5659832975999226</v>
      </c>
      <c r="I625" s="22">
        <f t="shared" si="83"/>
        <v>7.5659832975999226</v>
      </c>
      <c r="J625" s="19">
        <f t="shared" si="88"/>
        <v>1.9198788219684926</v>
      </c>
      <c r="K625" s="22">
        <f t="shared" si="84"/>
        <v>0.91987882196849258</v>
      </c>
      <c r="L625" s="19">
        <f t="shared" si="89"/>
        <v>1.2486750267787425</v>
      </c>
      <c r="M625" s="22">
        <f t="shared" si="85"/>
        <v>0.24867502677874254</v>
      </c>
    </row>
    <row r="626" spans="1:13" x14ac:dyDescent="0.35">
      <c r="A626" s="20">
        <v>44736</v>
      </c>
      <c r="B626" s="19">
        <v>245.70666503906199</v>
      </c>
      <c r="C626" s="19">
        <v>139.42318725585901</v>
      </c>
      <c r="D626" s="19">
        <v>373.86145019531199</v>
      </c>
      <c r="E626" s="19">
        <f t="shared" si="86"/>
        <v>-3.2016505127849329E-3</v>
      </c>
      <c r="F626" s="19">
        <f t="shared" si="81"/>
        <v>0</v>
      </c>
      <c r="G626" s="19">
        <f t="shared" si="82"/>
        <v>-3.819702593126229E-3</v>
      </c>
      <c r="H626" s="21">
        <f t="shared" si="87"/>
        <v>8.538558012782655</v>
      </c>
      <c r="I626" s="22">
        <f t="shared" si="83"/>
        <v>7.538558012782655</v>
      </c>
      <c r="J626" s="19">
        <f t="shared" si="88"/>
        <v>1.9198788219684926</v>
      </c>
      <c r="K626" s="22">
        <f t="shared" si="84"/>
        <v>0.91987882196849258</v>
      </c>
      <c r="L626" s="19">
        <f t="shared" si="89"/>
        <v>1.2439054595409837</v>
      </c>
      <c r="M626" s="22">
        <f t="shared" si="85"/>
        <v>0.24390545954098375</v>
      </c>
    </row>
    <row r="627" spans="1:13" x14ac:dyDescent="0.35">
      <c r="A627" s="20">
        <v>44739</v>
      </c>
      <c r="B627" s="19">
        <v>244.919998168945</v>
      </c>
      <c r="C627" s="19">
        <v>139.42318725585901</v>
      </c>
      <c r="D627" s="19">
        <v>372.43341064453102</v>
      </c>
      <c r="E627" s="19">
        <f t="shared" si="86"/>
        <v>-5.0043557824810167E-2</v>
      </c>
      <c r="F627" s="19">
        <f t="shared" si="81"/>
        <v>-2.9789636649498408E-2</v>
      </c>
      <c r="G627" s="19">
        <f t="shared" si="82"/>
        <v>-2.043281581016165E-2</v>
      </c>
      <c r="H627" s="21">
        <f t="shared" si="87"/>
        <v>8.1112581911294708</v>
      </c>
      <c r="I627" s="22">
        <f t="shared" si="83"/>
        <v>7.1112581911294708</v>
      </c>
      <c r="J627" s="19">
        <f t="shared" si="88"/>
        <v>1.8626863294509841</v>
      </c>
      <c r="K627" s="22">
        <f t="shared" si="84"/>
        <v>0.86268632945098411</v>
      </c>
      <c r="L627" s="19">
        <f t="shared" si="89"/>
        <v>1.2184889684009284</v>
      </c>
      <c r="M627" s="22">
        <f t="shared" si="85"/>
        <v>0.21848896840092835</v>
      </c>
    </row>
    <row r="628" spans="1:13" x14ac:dyDescent="0.35">
      <c r="A628" s="20">
        <v>44740</v>
      </c>
      <c r="B628" s="19">
        <v>232.663330078125</v>
      </c>
      <c r="C628" s="19">
        <v>135.26982116699199</v>
      </c>
      <c r="D628" s="19">
        <v>364.82354736328102</v>
      </c>
      <c r="E628" s="19">
        <f t="shared" si="86"/>
        <v>-1.7937182380909154E-2</v>
      </c>
      <c r="F628" s="19">
        <f t="shared" si="81"/>
        <v>1.3023963899553868E-2</v>
      </c>
      <c r="G628" s="19">
        <f t="shared" si="82"/>
        <v>-8.1425145831727833E-4</v>
      </c>
      <c r="H628" s="21">
        <f t="shared" si="87"/>
        <v>7.965765073616538</v>
      </c>
      <c r="I628" s="22">
        <f t="shared" si="83"/>
        <v>6.965765073616538</v>
      </c>
      <c r="J628" s="19">
        <f t="shared" si="88"/>
        <v>1.8869458889619464</v>
      </c>
      <c r="K628" s="22">
        <f t="shared" si="84"/>
        <v>0.88694588896194637</v>
      </c>
      <c r="L628" s="19">
        <f t="shared" si="89"/>
        <v>1.2174968119814644</v>
      </c>
      <c r="M628" s="22">
        <f t="shared" si="85"/>
        <v>0.21749681198146442</v>
      </c>
    </row>
    <row r="629" spans="1:13" x14ac:dyDescent="0.35">
      <c r="A629" s="20">
        <v>44741</v>
      </c>
      <c r="B629" s="19">
        <v>228.49000549316401</v>
      </c>
      <c r="C629" s="19">
        <v>137.03157043457</v>
      </c>
      <c r="D629" s="19">
        <v>364.52648925781199</v>
      </c>
      <c r="E629" s="19">
        <f t="shared" si="86"/>
        <v>-1.7579227799375985E-2</v>
      </c>
      <c r="F629" s="19">
        <f t="shared" si="81"/>
        <v>-1.8027836086200053E-2</v>
      </c>
      <c r="G629" s="19">
        <f t="shared" si="82"/>
        <v>-8.1245368278940293E-3</v>
      </c>
      <c r="H629" s="21">
        <f t="shared" si="87"/>
        <v>7.8257330747911196</v>
      </c>
      <c r="I629" s="22">
        <f t="shared" si="83"/>
        <v>6.8257330747911196</v>
      </c>
      <c r="J629" s="19">
        <f t="shared" si="88"/>
        <v>1.8529283377722112</v>
      </c>
      <c r="K629" s="22">
        <f t="shared" si="84"/>
        <v>0.85292833777221122</v>
      </c>
      <c r="L629" s="19">
        <f t="shared" si="89"/>
        <v>1.2076052142946774</v>
      </c>
      <c r="M629" s="22">
        <f t="shared" si="85"/>
        <v>0.20760521429467738</v>
      </c>
    </row>
    <row r="630" spans="1:13" x14ac:dyDescent="0.35">
      <c r="A630" s="20">
        <v>44742</v>
      </c>
      <c r="B630" s="19">
        <v>224.47332763671901</v>
      </c>
      <c r="C630" s="19">
        <v>134.56118774414099</v>
      </c>
      <c r="D630" s="19">
        <v>361.56488037109398</v>
      </c>
      <c r="E630" s="19">
        <f t="shared" si="86"/>
        <v>1.2429131666980302E-2</v>
      </c>
      <c r="F630" s="19">
        <f t="shared" si="81"/>
        <v>1.6164580281543391E-2</v>
      </c>
      <c r="G630" s="19">
        <f t="shared" si="82"/>
        <v>1.0576515826875011E-2</v>
      </c>
      <c r="H630" s="21">
        <f t="shared" si="87"/>
        <v>7.9230001415683402</v>
      </c>
      <c r="I630" s="22">
        <f t="shared" si="83"/>
        <v>6.9230001415683402</v>
      </c>
      <c r="J630" s="19">
        <f t="shared" si="88"/>
        <v>1.8828801466440768</v>
      </c>
      <c r="K630" s="22">
        <f t="shared" si="84"/>
        <v>0.88288014664407677</v>
      </c>
      <c r="L630" s="19">
        <f t="shared" si="89"/>
        <v>1.2203774699562817</v>
      </c>
      <c r="M630" s="22">
        <f t="shared" si="85"/>
        <v>0.22037746995628171</v>
      </c>
    </row>
    <row r="631" spans="1:13" x14ac:dyDescent="0.35">
      <c r="A631" s="20">
        <v>44743</v>
      </c>
      <c r="B631" s="19">
        <v>227.26333618164099</v>
      </c>
      <c r="C631" s="19">
        <v>136.73631286621099</v>
      </c>
      <c r="D631" s="19">
        <v>365.38897705078102</v>
      </c>
      <c r="E631" s="19">
        <f t="shared" si="86"/>
        <v>2.5535704813972635E-2</v>
      </c>
      <c r="F631" s="19">
        <f t="shared" si="81"/>
        <v>1.8930492299479386E-2</v>
      </c>
      <c r="G631" s="19">
        <f t="shared" si="82"/>
        <v>1.8885722337131454E-3</v>
      </c>
      <c r="H631" s="21">
        <f t="shared" si="87"/>
        <v>8.1253195344244933</v>
      </c>
      <c r="I631" s="22">
        <f t="shared" si="83"/>
        <v>7.1253195344244933</v>
      </c>
      <c r="J631" s="19">
        <f t="shared" si="88"/>
        <v>1.9185239947609649</v>
      </c>
      <c r="K631" s="22">
        <f t="shared" si="84"/>
        <v>0.91852399476096491</v>
      </c>
      <c r="L631" s="19">
        <f t="shared" si="89"/>
        <v>1.2226822409606903</v>
      </c>
      <c r="M631" s="22">
        <f t="shared" si="85"/>
        <v>0.22268224096069034</v>
      </c>
    </row>
    <row r="632" spans="1:13" x14ac:dyDescent="0.35">
      <c r="A632" s="20">
        <v>44747</v>
      </c>
      <c r="B632" s="19">
        <v>233.06666564941401</v>
      </c>
      <c r="C632" s="19">
        <v>139.32479858398401</v>
      </c>
      <c r="D632" s="19">
        <v>366.07904052734398</v>
      </c>
      <c r="E632" s="19">
        <f t="shared" si="86"/>
        <v>-5.7208020003840145E-3</v>
      </c>
      <c r="F632" s="19">
        <f t="shared" si="81"/>
        <v>9.6069452917039479E-3</v>
      </c>
      <c r="G632" s="19">
        <f t="shared" si="82"/>
        <v>3.3773830874747157E-3</v>
      </c>
      <c r="H632" s="21">
        <f t="shared" si="87"/>
        <v>8.0788361901781975</v>
      </c>
      <c r="I632" s="22">
        <f t="shared" si="83"/>
        <v>7.0788361901781975</v>
      </c>
      <c r="J632" s="19">
        <f t="shared" si="88"/>
        <v>1.936955149819455</v>
      </c>
      <c r="K632" s="22">
        <f t="shared" si="84"/>
        <v>0.93695514981945505</v>
      </c>
      <c r="L632" s="19">
        <f t="shared" si="89"/>
        <v>1.2268117072826668</v>
      </c>
      <c r="M632" s="22">
        <f t="shared" si="85"/>
        <v>0.22681170728266675</v>
      </c>
    </row>
    <row r="633" spans="1:13" x14ac:dyDescent="0.35">
      <c r="A633" s="20">
        <v>44748</v>
      </c>
      <c r="B633" s="19">
        <v>231.73333740234401</v>
      </c>
      <c r="C633" s="19">
        <v>140.66328430175801</v>
      </c>
      <c r="D633" s="19">
        <v>367.3154296875</v>
      </c>
      <c r="E633" s="19">
        <f t="shared" si="86"/>
        <v>5.5279044880594E-2</v>
      </c>
      <c r="F633" s="19">
        <f t="shared" si="81"/>
        <v>2.399965113663852E-2</v>
      </c>
      <c r="G633" s="19">
        <f t="shared" si="82"/>
        <v>1.4977245294858461E-2</v>
      </c>
      <c r="H633" s="21">
        <f t="shared" si="87"/>
        <v>8.5254265385180243</v>
      </c>
      <c r="I633" s="22">
        <f t="shared" si="83"/>
        <v>7.5254265385180243</v>
      </c>
      <c r="J633" s="19">
        <f t="shared" si="88"/>
        <v>1.9834413976824372</v>
      </c>
      <c r="K633" s="22">
        <f t="shared" si="84"/>
        <v>0.98344139768243721</v>
      </c>
      <c r="L633" s="19">
        <f t="shared" si="89"/>
        <v>1.2451859671532433</v>
      </c>
      <c r="M633" s="22">
        <f t="shared" si="85"/>
        <v>0.24518596715324326</v>
      </c>
    </row>
    <row r="634" spans="1:13" x14ac:dyDescent="0.35">
      <c r="A634" s="20">
        <v>44749</v>
      </c>
      <c r="B634" s="19">
        <v>244.54333496093801</v>
      </c>
      <c r="C634" s="19">
        <v>144.03915405273401</v>
      </c>
      <c r="D634" s="19">
        <v>372.81680297851602</v>
      </c>
      <c r="E634" s="19">
        <f t="shared" si="86"/>
        <v>2.5435169687599669E-2</v>
      </c>
      <c r="F634" s="19">
        <f t="shared" si="81"/>
        <v>4.7144256998371105E-3</v>
      </c>
      <c r="G634" s="19">
        <f t="shared" si="82"/>
        <v>-8.2266050700166495E-4</v>
      </c>
      <c r="H634" s="21">
        <f t="shared" si="87"/>
        <v>8.7422722091843958</v>
      </c>
      <c r="I634" s="22">
        <f t="shared" si="83"/>
        <v>7.7422722091843958</v>
      </c>
      <c r="J634" s="19">
        <f t="shared" si="88"/>
        <v>1.992792184781792</v>
      </c>
      <c r="K634" s="22">
        <f t="shared" si="84"/>
        <v>0.99279218478179199</v>
      </c>
      <c r="L634" s="19">
        <f t="shared" si="89"/>
        <v>1.2441616018341937</v>
      </c>
      <c r="M634" s="22">
        <f t="shared" si="85"/>
        <v>0.24416160183419366</v>
      </c>
    </row>
    <row r="635" spans="1:13" x14ac:dyDescent="0.35">
      <c r="A635" s="20">
        <v>44750</v>
      </c>
      <c r="B635" s="19">
        <v>250.76333618164099</v>
      </c>
      <c r="C635" s="19">
        <v>144.71821594238301</v>
      </c>
      <c r="D635" s="19">
        <v>372.51010131835898</v>
      </c>
      <c r="E635" s="19">
        <f t="shared" si="86"/>
        <v>-6.5480059481471134E-2</v>
      </c>
      <c r="F635" s="19">
        <f t="shared" si="81"/>
        <v>-1.4757936128443621E-2</v>
      </c>
      <c r="G635" s="19">
        <f t="shared" si="82"/>
        <v>-1.1423669086678372E-2</v>
      </c>
      <c r="H635" s="21">
        <f t="shared" si="87"/>
        <v>8.1698277049237884</v>
      </c>
      <c r="I635" s="22">
        <f t="shared" si="83"/>
        <v>7.1698277049237884</v>
      </c>
      <c r="J635" s="19">
        <f t="shared" si="88"/>
        <v>1.9633826850015206</v>
      </c>
      <c r="K635" s="22">
        <f t="shared" si="84"/>
        <v>0.96338268500152058</v>
      </c>
      <c r="L635" s="19">
        <f t="shared" si="89"/>
        <v>1.2299487114044882</v>
      </c>
      <c r="M635" s="22">
        <f t="shared" si="85"/>
        <v>0.22994871140448825</v>
      </c>
    </row>
    <row r="636" spans="1:13" x14ac:dyDescent="0.35">
      <c r="A636" s="20">
        <v>44753</v>
      </c>
      <c r="B636" s="19">
        <v>234.343338012695</v>
      </c>
      <c r="C636" s="19">
        <v>142.58247375488301</v>
      </c>
      <c r="D636" s="19">
        <v>368.25466918945301</v>
      </c>
      <c r="E636" s="19">
        <f t="shared" si="86"/>
        <v>-5.4336116369863028E-3</v>
      </c>
      <c r="F636" s="19">
        <f t="shared" si="81"/>
        <v>6.8339097105868021E-3</v>
      </c>
      <c r="G636" s="19">
        <f t="shared" si="82"/>
        <v>-8.8487838163827711E-3</v>
      </c>
      <c r="H636" s="21">
        <f t="shared" si="87"/>
        <v>8.1254360340341414</v>
      </c>
      <c r="I636" s="22">
        <f t="shared" si="83"/>
        <v>7.1254360340341414</v>
      </c>
      <c r="J636" s="19">
        <f t="shared" si="88"/>
        <v>1.9768002649981502</v>
      </c>
      <c r="K636" s="22">
        <f t="shared" si="84"/>
        <v>0.9768002649981502</v>
      </c>
      <c r="L636" s="19">
        <f t="shared" si="89"/>
        <v>1.2190651611520313</v>
      </c>
      <c r="M636" s="22">
        <f t="shared" si="85"/>
        <v>0.21906516115203134</v>
      </c>
    </row>
    <row r="637" spans="1:13" x14ac:dyDescent="0.35">
      <c r="A637" s="20">
        <v>44754</v>
      </c>
      <c r="B637" s="19">
        <v>233.07000732421901</v>
      </c>
      <c r="C637" s="19">
        <v>143.55686950683599</v>
      </c>
      <c r="D637" s="19">
        <v>364.99606323242199</v>
      </c>
      <c r="E637" s="19">
        <f t="shared" si="86"/>
        <v>1.7033448479672624E-2</v>
      </c>
      <c r="F637" s="19">
        <f t="shared" si="81"/>
        <v>-2.5364197801808698E-3</v>
      </c>
      <c r="G637" s="19">
        <f t="shared" si="82"/>
        <v>-5.2517555948744252E-3</v>
      </c>
      <c r="H637" s="21">
        <f t="shared" si="87"/>
        <v>8.2638402300947362</v>
      </c>
      <c r="I637" s="22">
        <f t="shared" si="83"/>
        <v>7.2638402300947362</v>
      </c>
      <c r="J637" s="19">
        <f t="shared" si="88"/>
        <v>1.9717862697045423</v>
      </c>
      <c r="K637" s="22">
        <f t="shared" si="84"/>
        <v>0.97178626970454229</v>
      </c>
      <c r="L637" s="19">
        <f t="shared" si="89"/>
        <v>1.2126629288714346</v>
      </c>
      <c r="M637" s="22">
        <f t="shared" si="85"/>
        <v>0.21266292887143456</v>
      </c>
    </row>
    <row r="638" spans="1:13" x14ac:dyDescent="0.35">
      <c r="A638" s="20">
        <v>44755</v>
      </c>
      <c r="B638" s="19">
        <v>237.03999328613301</v>
      </c>
      <c r="C638" s="19">
        <v>143.19274902343801</v>
      </c>
      <c r="D638" s="19">
        <v>363.07919311523398</v>
      </c>
      <c r="E638" s="19">
        <f t="shared" si="86"/>
        <v>5.3718612189122567E-3</v>
      </c>
      <c r="F638" s="19">
        <f t="shared" si="81"/>
        <v>2.0482231987961386E-2</v>
      </c>
      <c r="G638" s="19">
        <f t="shared" si="82"/>
        <v>-2.42860213161016E-3</v>
      </c>
      <c r="H638" s="21">
        <f t="shared" si="87"/>
        <v>8.3082324329460686</v>
      </c>
      <c r="I638" s="22">
        <f t="shared" si="83"/>
        <v>7.3082324329460686</v>
      </c>
      <c r="J638" s="19">
        <f t="shared" si="88"/>
        <v>2.0121728535113079</v>
      </c>
      <c r="K638" s="22">
        <f t="shared" si="84"/>
        <v>1.0121728535113079</v>
      </c>
      <c r="L638" s="19">
        <f t="shared" si="89"/>
        <v>1.2097178530974528</v>
      </c>
      <c r="M638" s="22">
        <f t="shared" si="85"/>
        <v>0.20971785309745283</v>
      </c>
    </row>
    <row r="639" spans="1:13" x14ac:dyDescent="0.35">
      <c r="A639" s="20">
        <v>44756</v>
      </c>
      <c r="B639" s="19">
        <v>238.31333923339801</v>
      </c>
      <c r="C639" s="19">
        <v>146.12565612793</v>
      </c>
      <c r="D639" s="19">
        <v>362.19741821289102</v>
      </c>
      <c r="E639" s="19">
        <f t="shared" si="86"/>
        <v>7.3572315408615514E-3</v>
      </c>
      <c r="F639" s="19">
        <f t="shared" si="81"/>
        <v>1.1450123014785166E-2</v>
      </c>
      <c r="G639" s="19">
        <f t="shared" si="82"/>
        <v>1.9105218568332326E-2</v>
      </c>
      <c r="H639" s="21">
        <f t="shared" si="87"/>
        <v>8.36935802265055</v>
      </c>
      <c r="I639" s="22">
        <f t="shared" si="83"/>
        <v>7.36935802265055</v>
      </c>
      <c r="J639" s="19">
        <f t="shared" si="88"/>
        <v>2.0352124802110239</v>
      </c>
      <c r="K639" s="22">
        <f t="shared" si="84"/>
        <v>1.0352124802110239</v>
      </c>
      <c r="L639" s="19">
        <f t="shared" si="89"/>
        <v>1.2328297770868932</v>
      </c>
      <c r="M639" s="22">
        <f t="shared" si="85"/>
        <v>0.23282977708689323</v>
      </c>
    </row>
    <row r="640" spans="1:13" x14ac:dyDescent="0.35">
      <c r="A640" s="20">
        <v>44757</v>
      </c>
      <c r="B640" s="19">
        <v>240.06666564941401</v>
      </c>
      <c r="C640" s="19">
        <v>147.79881286621099</v>
      </c>
      <c r="D640" s="19">
        <v>369.11727905273398</v>
      </c>
      <c r="E640" s="19">
        <f t="shared" si="86"/>
        <v>1.9994268102176945E-3</v>
      </c>
      <c r="F640" s="19">
        <f t="shared" si="81"/>
        <v>-2.0643201323787622E-2</v>
      </c>
      <c r="G640" s="19">
        <f t="shared" si="82"/>
        <v>-8.2569706169391532E-3</v>
      </c>
      <c r="H640" s="21">
        <f t="shared" si="87"/>
        <v>8.3860919414653488</v>
      </c>
      <c r="I640" s="22">
        <f t="shared" si="83"/>
        <v>7.3860919414653488</v>
      </c>
      <c r="J640" s="19">
        <f t="shared" si="88"/>
        <v>1.9931991792453425</v>
      </c>
      <c r="K640" s="22">
        <f t="shared" si="84"/>
        <v>0.99319917924534251</v>
      </c>
      <c r="L640" s="19">
        <f t="shared" si="89"/>
        <v>1.222650337841799</v>
      </c>
      <c r="M640" s="22">
        <f t="shared" si="85"/>
        <v>0.222650337841799</v>
      </c>
    </row>
    <row r="641" spans="1:13" x14ac:dyDescent="0.35">
      <c r="A641" s="20">
        <v>44760</v>
      </c>
      <c r="B641" s="19">
        <v>240.54666137695301</v>
      </c>
      <c r="C641" s="19">
        <v>144.74777221679699</v>
      </c>
      <c r="D641" s="19">
        <v>366.06948852539102</v>
      </c>
      <c r="E641" s="19">
        <f t="shared" si="86"/>
        <v>2.071671821931774E-2</v>
      </c>
      <c r="F641" s="19">
        <f t="shared" si="81"/>
        <v>2.6721686999733863E-2</v>
      </c>
      <c r="G641" s="19">
        <f t="shared" si="82"/>
        <v>2.7019019429588294E-2</v>
      </c>
      <c r="H641" s="21">
        <f t="shared" si="87"/>
        <v>8.5598242451779782</v>
      </c>
      <c r="I641" s="22">
        <f t="shared" si="83"/>
        <v>7.5598242451779782</v>
      </c>
      <c r="J641" s="19">
        <f t="shared" si="88"/>
        <v>2.0464608238412629</v>
      </c>
      <c r="K641" s="22">
        <f t="shared" si="84"/>
        <v>1.0464608238412629</v>
      </c>
      <c r="L641" s="19">
        <f t="shared" si="89"/>
        <v>1.2556851510755394</v>
      </c>
      <c r="M641" s="22">
        <f t="shared" si="85"/>
        <v>0.25568515107553935</v>
      </c>
    </row>
    <row r="642" spans="1:13" x14ac:dyDescent="0.35">
      <c r="A642" s="20">
        <v>44761</v>
      </c>
      <c r="B642" s="19">
        <v>245.52999877929699</v>
      </c>
      <c r="C642" s="19">
        <v>148.61567687988301</v>
      </c>
      <c r="D642" s="19">
        <v>375.96032714843801</v>
      </c>
      <c r="E642" s="19">
        <f t="shared" si="86"/>
        <v>8.0234644666528666E-3</v>
      </c>
      <c r="F642" s="19">
        <f t="shared" si="81"/>
        <v>1.3509996276057569E-2</v>
      </c>
      <c r="G642" s="19">
        <f t="shared" si="82"/>
        <v>6.3732459875691753E-3</v>
      </c>
      <c r="H642" s="21">
        <f t="shared" si="87"/>
        <v>8.6285036908499571</v>
      </c>
      <c r="I642" s="22">
        <f t="shared" si="83"/>
        <v>7.6285036908499571</v>
      </c>
      <c r="J642" s="19">
        <f t="shared" si="88"/>
        <v>2.0741085019504562</v>
      </c>
      <c r="K642" s="22">
        <f t="shared" si="84"/>
        <v>1.0741085019504562</v>
      </c>
      <c r="L642" s="19">
        <f t="shared" si="89"/>
        <v>1.2636879414262818</v>
      </c>
      <c r="M642" s="22">
        <f t="shared" si="85"/>
        <v>0.26368794142628182</v>
      </c>
    </row>
    <row r="643" spans="1:13" x14ac:dyDescent="0.35">
      <c r="A643" s="20">
        <v>44762</v>
      </c>
      <c r="B643" s="19">
        <v>247.5</v>
      </c>
      <c r="C643" s="19">
        <v>150.62347412109401</v>
      </c>
      <c r="D643" s="19">
        <v>378.35641479492199</v>
      </c>
      <c r="E643" s="19">
        <f t="shared" si="86"/>
        <v>9.780470722853328E-2</v>
      </c>
      <c r="F643" s="19">
        <f t="shared" ref="F643:F706" si="90">(C644-C643)/C643</f>
        <v>1.5094324331439575E-2</v>
      </c>
      <c r="G643" s="19">
        <f t="shared" ref="G643:G706" si="91">(D644-D643)/D643</f>
        <v>1.0183027352110116E-2</v>
      </c>
      <c r="H643" s="21">
        <f t="shared" si="87"/>
        <v>9.4724119681538568</v>
      </c>
      <c r="I643" s="22">
        <f t="shared" ref="I643:I706" si="92">H643-1</f>
        <v>8.4724119681538568</v>
      </c>
      <c r="J643" s="19">
        <f t="shared" si="88"/>
        <v>2.1054157683774926</v>
      </c>
      <c r="K643" s="22">
        <f t="shared" ref="K643:K706" si="93">J643-1</f>
        <v>1.1054157683774926</v>
      </c>
      <c r="L643" s="19">
        <f t="shared" si="89"/>
        <v>1.2765561102983574</v>
      </c>
      <c r="M643" s="22">
        <f t="shared" ref="M643:M706" si="94">L643-1</f>
        <v>0.27655611029835736</v>
      </c>
    </row>
    <row r="644" spans="1:13" x14ac:dyDescent="0.35">
      <c r="A644" s="20">
        <v>44763</v>
      </c>
      <c r="B644" s="19">
        <v>271.70666503906199</v>
      </c>
      <c r="C644" s="19">
        <v>152.89703369140599</v>
      </c>
      <c r="D644" s="19">
        <v>382.209228515625</v>
      </c>
      <c r="E644" s="19">
        <f t="shared" ref="E644:E707" si="95">(B645-B644)/B644</f>
        <v>1.9752262199009092E-3</v>
      </c>
      <c r="F644" s="19">
        <f t="shared" si="90"/>
        <v>-8.1108673826789813E-3</v>
      </c>
      <c r="G644" s="19">
        <f t="shared" si="91"/>
        <v>-9.2779341679396967E-3</v>
      </c>
      <c r="H644" s="21">
        <f t="shared" ref="H644:H707" si="96">H643 * (1 + E644)</f>
        <v>9.4911221246390571</v>
      </c>
      <c r="I644" s="22">
        <f t="shared" si="92"/>
        <v>8.4911221246390571</v>
      </c>
      <c r="J644" s="19">
        <f t="shared" ref="J644:J707" si="97">J643*(1+F644)</f>
        <v>2.0883390202947818</v>
      </c>
      <c r="K644" s="22">
        <f t="shared" si="93"/>
        <v>1.0883390202947818</v>
      </c>
      <c r="L644" s="19">
        <f t="shared" ref="L644:L707" si="98">L643*(1+G644)</f>
        <v>1.2647123067453281</v>
      </c>
      <c r="M644" s="22">
        <f t="shared" si="94"/>
        <v>0.26471230674532809</v>
      </c>
    </row>
    <row r="645" spans="1:13" x14ac:dyDescent="0.35">
      <c r="A645" s="20">
        <v>44764</v>
      </c>
      <c r="B645" s="19">
        <v>272.24334716796898</v>
      </c>
      <c r="C645" s="19">
        <v>151.65690612793</v>
      </c>
      <c r="D645" s="19">
        <v>378.66311645507801</v>
      </c>
      <c r="E645" s="19">
        <f t="shared" si="95"/>
        <v>-1.3994935471540737E-2</v>
      </c>
      <c r="F645" s="19">
        <f t="shared" si="90"/>
        <v>-7.3984401025992781E-3</v>
      </c>
      <c r="G645" s="19">
        <f t="shared" si="91"/>
        <v>1.2149387416995881E-3</v>
      </c>
      <c r="H645" s="21">
        <f t="shared" si="96"/>
        <v>9.3582944829522212</v>
      </c>
      <c r="I645" s="22">
        <f t="shared" si="92"/>
        <v>8.3582944829522212</v>
      </c>
      <c r="J645" s="19">
        <f t="shared" si="97"/>
        <v>2.0728885691392098</v>
      </c>
      <c r="K645" s="22">
        <f t="shared" si="93"/>
        <v>1.0728885691392098</v>
      </c>
      <c r="L645" s="19">
        <f t="shared" si="98"/>
        <v>1.2662488547238973</v>
      </c>
      <c r="M645" s="22">
        <f t="shared" si="94"/>
        <v>0.26624885472389725</v>
      </c>
    </row>
    <row r="646" spans="1:13" x14ac:dyDescent="0.35">
      <c r="A646" s="20">
        <v>44767</v>
      </c>
      <c r="B646" s="19">
        <v>268.43331909179699</v>
      </c>
      <c r="C646" s="19">
        <v>150.53488159179699</v>
      </c>
      <c r="D646" s="19">
        <v>379.12316894531199</v>
      </c>
      <c r="E646" s="19">
        <f t="shared" si="95"/>
        <v>-3.5663731211255399E-2</v>
      </c>
      <c r="F646" s="19">
        <f t="shared" si="90"/>
        <v>-8.8260509855901566E-3</v>
      </c>
      <c r="G646" s="19">
        <f t="shared" si="91"/>
        <v>-1.1831016843771372E-2</v>
      </c>
      <c r="H646" s="21">
        <f t="shared" si="96"/>
        <v>9.0245427839164378</v>
      </c>
      <c r="I646" s="22">
        <f t="shared" si="92"/>
        <v>8.0245427839164378</v>
      </c>
      <c r="J646" s="19">
        <f t="shared" si="97"/>
        <v>2.05459314894054</v>
      </c>
      <c r="K646" s="22">
        <f t="shared" si="93"/>
        <v>1.05459314894054</v>
      </c>
      <c r="L646" s="19">
        <f t="shared" si="98"/>
        <v>1.2512678431952526</v>
      </c>
      <c r="M646" s="22">
        <f t="shared" si="94"/>
        <v>0.25126784319525264</v>
      </c>
    </row>
    <row r="647" spans="1:13" x14ac:dyDescent="0.35">
      <c r="A647" s="20">
        <v>44768</v>
      </c>
      <c r="B647" s="19">
        <v>258.85998535156199</v>
      </c>
      <c r="C647" s="19">
        <v>149.20625305175801</v>
      </c>
      <c r="D647" s="19">
        <v>374.63775634765602</v>
      </c>
      <c r="E647" s="19">
        <f t="shared" si="95"/>
        <v>6.1655036992223508E-2</v>
      </c>
      <c r="F647" s="19">
        <f t="shared" si="90"/>
        <v>3.4234706133864701E-2</v>
      </c>
      <c r="G647" s="19">
        <f t="shared" si="91"/>
        <v>2.5966489439261411E-2</v>
      </c>
      <c r="H647" s="21">
        <f t="shared" si="96"/>
        <v>9.5809513030967093</v>
      </c>
      <c r="I647" s="22">
        <f t="shared" si="92"/>
        <v>8.5809513030967093</v>
      </c>
      <c r="J647" s="19">
        <f t="shared" si="97"/>
        <v>2.1249315416191714</v>
      </c>
      <c r="K647" s="22">
        <f t="shared" si="93"/>
        <v>1.1249315416191714</v>
      </c>
      <c r="L647" s="19">
        <f t="shared" si="98"/>
        <v>1.2837588764312697</v>
      </c>
      <c r="M647" s="22">
        <f t="shared" si="94"/>
        <v>0.28375887643126974</v>
      </c>
    </row>
    <row r="648" spans="1:13" x14ac:dyDescent="0.35">
      <c r="A648" s="20">
        <v>44769</v>
      </c>
      <c r="B648" s="19">
        <v>274.82000732421898</v>
      </c>
      <c r="C648" s="19">
        <v>154.31428527832</v>
      </c>
      <c r="D648" s="19">
        <v>384.36578369140602</v>
      </c>
      <c r="E648" s="19">
        <f t="shared" si="95"/>
        <v>2.2123522342724248E-2</v>
      </c>
      <c r="F648" s="19">
        <f t="shared" si="90"/>
        <v>3.571491784801312E-3</v>
      </c>
      <c r="G648" s="19">
        <f t="shared" si="91"/>
        <v>1.2542221461420339E-2</v>
      </c>
      <c r="H648" s="21">
        <f t="shared" si="96"/>
        <v>9.7929156933153223</v>
      </c>
      <c r="I648" s="22">
        <f t="shared" si="92"/>
        <v>8.7929156933153223</v>
      </c>
      <c r="J648" s="19">
        <f t="shared" si="97"/>
        <v>2.1325207171633296</v>
      </c>
      <c r="K648" s="22">
        <f t="shared" si="93"/>
        <v>1.1325207171633296</v>
      </c>
      <c r="L648" s="19">
        <f t="shared" si="98"/>
        <v>1.2998600645625349</v>
      </c>
      <c r="M648" s="22">
        <f t="shared" si="94"/>
        <v>0.29986006456253489</v>
      </c>
    </row>
    <row r="649" spans="1:13" x14ac:dyDescent="0.35">
      <c r="A649" s="20">
        <v>44770</v>
      </c>
      <c r="B649" s="19">
        <v>280.89999389648398</v>
      </c>
      <c r="C649" s="19">
        <v>154.86541748046901</v>
      </c>
      <c r="D649" s="19">
        <v>389.18658447265602</v>
      </c>
      <c r="E649" s="19">
        <f t="shared" si="95"/>
        <v>5.784976985791028E-2</v>
      </c>
      <c r="F649" s="19">
        <f t="shared" si="90"/>
        <v>3.2793326804116674E-2</v>
      </c>
      <c r="G649" s="19">
        <f t="shared" si="91"/>
        <v>1.4578918966138325E-2</v>
      </c>
      <c r="H649" s="21">
        <f t="shared" si="96"/>
        <v>10.359433612411532</v>
      </c>
      <c r="I649" s="22">
        <f t="shared" si="92"/>
        <v>9.3594336124115323</v>
      </c>
      <c r="J649" s="19">
        <f t="shared" si="97"/>
        <v>2.2024531659578162</v>
      </c>
      <c r="K649" s="22">
        <f t="shared" si="93"/>
        <v>1.2024531659578162</v>
      </c>
      <c r="L649" s="19">
        <f t="shared" si="98"/>
        <v>1.3188106191111113</v>
      </c>
      <c r="M649" s="22">
        <f t="shared" si="94"/>
        <v>0.3188106191111113</v>
      </c>
    </row>
    <row r="650" spans="1:13" x14ac:dyDescent="0.35">
      <c r="A650" s="20">
        <v>44771</v>
      </c>
      <c r="B650" s="19">
        <v>297.14999389648398</v>
      </c>
      <c r="C650" s="19">
        <v>159.94396972656199</v>
      </c>
      <c r="D650" s="19">
        <v>394.86050415039102</v>
      </c>
      <c r="E650" s="19">
        <f t="shared" si="95"/>
        <v>4.2631152414283945E-4</v>
      </c>
      <c r="F650" s="19">
        <f t="shared" si="90"/>
        <v>-6.1534495798909261E-3</v>
      </c>
      <c r="G650" s="19">
        <f t="shared" si="91"/>
        <v>-2.9612508558583381E-3</v>
      </c>
      <c r="H650" s="21">
        <f t="shared" si="96"/>
        <v>10.363849958344096</v>
      </c>
      <c r="I650" s="22">
        <f t="shared" si="92"/>
        <v>9.3638499583440957</v>
      </c>
      <c r="J650" s="19">
        <f t="shared" si="97"/>
        <v>2.1889004814490236</v>
      </c>
      <c r="K650" s="22">
        <f t="shared" si="93"/>
        <v>1.1889004814490236</v>
      </c>
      <c r="L650" s="19">
        <f t="shared" si="98"/>
        <v>1.3149052900365534</v>
      </c>
      <c r="M650" s="22">
        <f t="shared" si="94"/>
        <v>0.31490529003655343</v>
      </c>
    </row>
    <row r="651" spans="1:13" x14ac:dyDescent="0.35">
      <c r="A651" s="20">
        <v>44774</v>
      </c>
      <c r="B651" s="19">
        <v>297.27667236328102</v>
      </c>
      <c r="C651" s="19">
        <v>158.95976257324199</v>
      </c>
      <c r="D651" s="19">
        <v>393.69122314453102</v>
      </c>
      <c r="E651" s="19">
        <f t="shared" si="95"/>
        <v>1.113440059820456E-2</v>
      </c>
      <c r="F651" s="19">
        <f t="shared" si="90"/>
        <v>-9.287275450639754E-3</v>
      </c>
      <c r="G651" s="19">
        <f t="shared" si="91"/>
        <v>-6.5974320013364902E-3</v>
      </c>
      <c r="H651" s="21">
        <f t="shared" si="96"/>
        <v>10.479245215519985</v>
      </c>
      <c r="I651" s="22">
        <f t="shared" si="92"/>
        <v>9.4792452155199847</v>
      </c>
      <c r="J651" s="19">
        <f t="shared" si="97"/>
        <v>2.1685715597437687</v>
      </c>
      <c r="K651" s="22">
        <f t="shared" si="93"/>
        <v>1.1685715597437687</v>
      </c>
      <c r="L651" s="19">
        <f t="shared" si="98"/>
        <v>1.3062302917973396</v>
      </c>
      <c r="M651" s="22">
        <f t="shared" si="94"/>
        <v>0.30623029179733963</v>
      </c>
    </row>
    <row r="652" spans="1:13" x14ac:dyDescent="0.35">
      <c r="A652" s="20">
        <v>44775</v>
      </c>
      <c r="B652" s="19">
        <v>300.586669921875</v>
      </c>
      <c r="C652" s="19">
        <v>157.48345947265599</v>
      </c>
      <c r="D652" s="19">
        <v>391.09387207031199</v>
      </c>
      <c r="E652" s="19">
        <f t="shared" si="95"/>
        <v>2.2655687161256863E-2</v>
      </c>
      <c r="F652" s="19">
        <f t="shared" si="90"/>
        <v>3.8247579944107352E-2</v>
      </c>
      <c r="G652" s="19">
        <f t="shared" si="91"/>
        <v>1.5659563005781245E-2</v>
      </c>
      <c r="H652" s="21">
        <f t="shared" si="96"/>
        <v>10.716659716808904</v>
      </c>
      <c r="I652" s="22">
        <f t="shared" si="92"/>
        <v>9.7166597168089037</v>
      </c>
      <c r="J652" s="19">
        <f t="shared" si="97"/>
        <v>2.2515141738395861</v>
      </c>
      <c r="K652" s="22">
        <f t="shared" si="93"/>
        <v>1.2515141738395861</v>
      </c>
      <c r="L652" s="19">
        <f t="shared" si="98"/>
        <v>1.3266852873518</v>
      </c>
      <c r="M652" s="22">
        <f t="shared" si="94"/>
        <v>0.32668528735180002</v>
      </c>
    </row>
    <row r="653" spans="1:13" x14ac:dyDescent="0.35">
      <c r="A653" s="20">
        <v>44776</v>
      </c>
      <c r="B653" s="19">
        <v>307.39666748046898</v>
      </c>
      <c r="C653" s="19">
        <v>163.50682067871099</v>
      </c>
      <c r="D653" s="19">
        <v>397.21823120117199</v>
      </c>
      <c r="E653" s="19">
        <f t="shared" si="95"/>
        <v>4.0230228534849279E-3</v>
      </c>
      <c r="F653" s="19">
        <f t="shared" si="90"/>
        <v>-1.9263534237932438E-3</v>
      </c>
      <c r="G653" s="19">
        <f t="shared" si="91"/>
        <v>-6.7562755420218473E-4</v>
      </c>
      <c r="H653" s="21">
        <f t="shared" si="96"/>
        <v>10.759773083762648</v>
      </c>
      <c r="I653" s="22">
        <f t="shared" si="92"/>
        <v>9.7597730837626475</v>
      </c>
      <c r="J653" s="19">
        <f t="shared" si="97"/>
        <v>2.2471769618020914</v>
      </c>
      <c r="K653" s="22">
        <f t="shared" si="93"/>
        <v>1.2471769618020914</v>
      </c>
      <c r="L653" s="19">
        <f t="shared" si="98"/>
        <v>1.3257889422159106</v>
      </c>
      <c r="M653" s="22">
        <f t="shared" si="94"/>
        <v>0.32578894221591059</v>
      </c>
    </row>
    <row r="654" spans="1:13" x14ac:dyDescent="0.35">
      <c r="A654" s="20">
        <v>44777</v>
      </c>
      <c r="B654" s="19">
        <v>308.63333129882801</v>
      </c>
      <c r="C654" s="19">
        <v>163.19184875488301</v>
      </c>
      <c r="D654" s="19">
        <v>396.94985961914102</v>
      </c>
      <c r="E654" s="19">
        <f t="shared" si="95"/>
        <v>-6.6303006823591706E-2</v>
      </c>
      <c r="F654" s="19">
        <f t="shared" si="90"/>
        <v>-1.3889744693343549E-3</v>
      </c>
      <c r="G654" s="19">
        <f t="shared" si="91"/>
        <v>-1.6902108385244586E-3</v>
      </c>
      <c r="H654" s="21">
        <f t="shared" si="96"/>
        <v>10.046367775569635</v>
      </c>
      <c r="I654" s="22">
        <f t="shared" si="92"/>
        <v>9.0463677755696352</v>
      </c>
      <c r="J654" s="19">
        <f t="shared" si="97"/>
        <v>2.244055690374072</v>
      </c>
      <c r="K654" s="22">
        <f t="shared" si="93"/>
        <v>1.244055690374072</v>
      </c>
      <c r="L654" s="19">
        <f t="shared" si="98"/>
        <v>1.3235480793761814</v>
      </c>
      <c r="M654" s="22">
        <f t="shared" si="94"/>
        <v>0.32354807937618135</v>
      </c>
    </row>
    <row r="655" spans="1:13" x14ac:dyDescent="0.35">
      <c r="A655" s="20">
        <v>44778</v>
      </c>
      <c r="B655" s="19">
        <v>288.17001342773398</v>
      </c>
      <c r="C655" s="19">
        <v>162.96517944335901</v>
      </c>
      <c r="D655" s="19">
        <v>396.27893066406199</v>
      </c>
      <c r="E655" s="19">
        <f t="shared" si="95"/>
        <v>7.8194340528810868E-3</v>
      </c>
      <c r="F655" s="19">
        <f t="shared" si="90"/>
        <v>-2.9029728786782844E-3</v>
      </c>
      <c r="G655" s="19">
        <f t="shared" si="91"/>
        <v>-1.1607769666360597E-3</v>
      </c>
      <c r="H655" s="21">
        <f t="shared" si="96"/>
        <v>10.124924685861691</v>
      </c>
      <c r="I655" s="22">
        <f t="shared" si="92"/>
        <v>9.124924685861691</v>
      </c>
      <c r="J655" s="19">
        <f t="shared" si="97"/>
        <v>2.2375412575666727</v>
      </c>
      <c r="K655" s="22">
        <f t="shared" si="93"/>
        <v>1.2375412575666727</v>
      </c>
      <c r="L655" s="19">
        <f t="shared" si="98"/>
        <v>1.322011735251406</v>
      </c>
      <c r="M655" s="22">
        <f t="shared" si="94"/>
        <v>0.32201173525140603</v>
      </c>
    </row>
    <row r="656" spans="1:13" x14ac:dyDescent="0.35">
      <c r="A656" s="20">
        <v>44781</v>
      </c>
      <c r="B656" s="19">
        <v>290.42333984375</v>
      </c>
      <c r="C656" s="19">
        <v>162.49209594726599</v>
      </c>
      <c r="D656" s="19">
        <v>395.81893920898398</v>
      </c>
      <c r="E656" s="19">
        <f t="shared" si="95"/>
        <v>-2.4412625864386434E-2</v>
      </c>
      <c r="F656" s="19">
        <f t="shared" si="90"/>
        <v>3.0340643447047526E-4</v>
      </c>
      <c r="G656" s="19">
        <f t="shared" si="91"/>
        <v>-3.9711816206299917E-3</v>
      </c>
      <c r="H656" s="21">
        <f t="shared" si="96"/>
        <v>9.8777486876006595</v>
      </c>
      <c r="I656" s="22">
        <f t="shared" si="92"/>
        <v>8.8777486876006595</v>
      </c>
      <c r="J656" s="19">
        <f t="shared" si="97"/>
        <v>2.2382201419816115</v>
      </c>
      <c r="K656" s="22">
        <f t="shared" si="93"/>
        <v>1.2382201419816115</v>
      </c>
      <c r="L656" s="19">
        <f t="shared" si="98"/>
        <v>1.3167617865461185</v>
      </c>
      <c r="M656" s="22">
        <f t="shared" si="94"/>
        <v>0.31676178654611853</v>
      </c>
    </row>
    <row r="657" spans="1:13" x14ac:dyDescent="0.35">
      <c r="A657" s="20">
        <v>44782</v>
      </c>
      <c r="B657" s="19">
        <v>283.33334350585898</v>
      </c>
      <c r="C657" s="19">
        <v>162.54139709472699</v>
      </c>
      <c r="D657" s="19">
        <v>394.2470703125</v>
      </c>
      <c r="E657" s="19">
        <f t="shared" si="95"/>
        <v>3.8905817766767936E-2</v>
      </c>
      <c r="F657" s="19">
        <f t="shared" si="90"/>
        <v>2.6194592667335617E-2</v>
      </c>
      <c r="G657" s="19">
        <f t="shared" si="91"/>
        <v>2.1004067905347375E-2</v>
      </c>
      <c r="H657" s="21">
        <f t="shared" si="96"/>
        <v>10.262050577986381</v>
      </c>
      <c r="I657" s="22">
        <f t="shared" si="92"/>
        <v>9.2620505779863809</v>
      </c>
      <c r="J657" s="19">
        <f t="shared" si="97"/>
        <v>2.296849406900646</v>
      </c>
      <c r="K657" s="22">
        <f t="shared" si="93"/>
        <v>1.296849406900646</v>
      </c>
      <c r="L657" s="19">
        <f t="shared" si="98"/>
        <v>1.3444191405258996</v>
      </c>
      <c r="M657" s="22">
        <f t="shared" si="94"/>
        <v>0.34441914052589961</v>
      </c>
    </row>
    <row r="658" spans="1:13" x14ac:dyDescent="0.35">
      <c r="A658" s="20">
        <v>44783</v>
      </c>
      <c r="B658" s="19">
        <v>294.35665893554699</v>
      </c>
      <c r="C658" s="19">
        <v>166.79910278320301</v>
      </c>
      <c r="D658" s="19">
        <v>402.52786254882801</v>
      </c>
      <c r="E658" s="19">
        <f t="shared" si="95"/>
        <v>-2.6249292544208574E-2</v>
      </c>
      <c r="F658" s="19">
        <f t="shared" si="90"/>
        <v>-4.4316591936635064E-3</v>
      </c>
      <c r="G658" s="19">
        <f t="shared" si="91"/>
        <v>0</v>
      </c>
      <c r="H658" s="21">
        <f t="shared" si="96"/>
        <v>9.9926790102613516</v>
      </c>
      <c r="I658" s="22">
        <f t="shared" si="92"/>
        <v>8.9926790102613516</v>
      </c>
      <c r="J658" s="19">
        <f t="shared" si="97"/>
        <v>2.2866705531100942</v>
      </c>
      <c r="K658" s="22">
        <f t="shared" si="93"/>
        <v>1.2866705531100942</v>
      </c>
      <c r="L658" s="19">
        <f t="shared" si="98"/>
        <v>1.3444191405258996</v>
      </c>
      <c r="M658" s="22">
        <f t="shared" si="94"/>
        <v>0.34441914052589961</v>
      </c>
    </row>
    <row r="659" spans="1:13" x14ac:dyDescent="0.35">
      <c r="A659" s="20">
        <v>44784</v>
      </c>
      <c r="B659" s="19">
        <v>286.63000488281199</v>
      </c>
      <c r="C659" s="19">
        <v>166.05990600585901</v>
      </c>
      <c r="D659" s="19">
        <v>402.52786254882801</v>
      </c>
      <c r="E659" s="19">
        <f t="shared" si="95"/>
        <v>4.6750143628415862E-2</v>
      </c>
      <c r="F659" s="19">
        <f t="shared" si="90"/>
        <v>2.14256270983645E-2</v>
      </c>
      <c r="G659" s="19">
        <f t="shared" si="91"/>
        <v>1.6929070609603764E-2</v>
      </c>
      <c r="H659" s="21">
        <f t="shared" si="96"/>
        <v>10.459838189223726</v>
      </c>
      <c r="I659" s="22">
        <f t="shared" si="92"/>
        <v>9.459838189223726</v>
      </c>
      <c r="J659" s="19">
        <f t="shared" si="97"/>
        <v>2.3356639036778422</v>
      </c>
      <c r="K659" s="22">
        <f t="shared" si="93"/>
        <v>1.3356639036778422</v>
      </c>
      <c r="L659" s="19">
        <f t="shared" si="98"/>
        <v>1.3671789070847653</v>
      </c>
      <c r="M659" s="22">
        <f t="shared" si="94"/>
        <v>0.3671789070847653</v>
      </c>
    </row>
    <row r="660" spans="1:13" x14ac:dyDescent="0.35">
      <c r="A660" s="20">
        <v>44785</v>
      </c>
      <c r="B660" s="19">
        <v>300.02999877929699</v>
      </c>
      <c r="C660" s="19">
        <v>169.61784362793</v>
      </c>
      <c r="D660" s="19">
        <v>409.34228515625</v>
      </c>
      <c r="E660" s="19">
        <f t="shared" si="95"/>
        <v>3.0963598915839573E-2</v>
      </c>
      <c r="F660" s="19">
        <f t="shared" si="90"/>
        <v>6.3332606158195354E-3</v>
      </c>
      <c r="G660" s="19">
        <f t="shared" si="91"/>
        <v>4.1206030300611251E-3</v>
      </c>
      <c r="H660" s="21">
        <f t="shared" si="96"/>
        <v>10.783712423639432</v>
      </c>
      <c r="I660" s="22">
        <f t="shared" si="92"/>
        <v>9.7837124236394324</v>
      </c>
      <c r="J660" s="19">
        <f t="shared" si="97"/>
        <v>2.3504562718907964</v>
      </c>
      <c r="K660" s="22">
        <f t="shared" si="93"/>
        <v>1.3504562718907964</v>
      </c>
      <c r="L660" s="19">
        <f t="shared" si="98"/>
        <v>1.3728125086319345</v>
      </c>
      <c r="M660" s="22">
        <f t="shared" si="94"/>
        <v>0.37281250863193449</v>
      </c>
    </row>
    <row r="661" spans="1:13" x14ac:dyDescent="0.35">
      <c r="A661" s="20">
        <v>44788</v>
      </c>
      <c r="B661" s="19">
        <v>309.32000732421898</v>
      </c>
      <c r="C661" s="19">
        <v>170.69207763671901</v>
      </c>
      <c r="D661" s="19">
        <v>411.02902221679699</v>
      </c>
      <c r="E661" s="19">
        <f t="shared" si="95"/>
        <v>-8.9120757931462746E-3</v>
      </c>
      <c r="F661" s="19">
        <f t="shared" si="90"/>
        <v>-9.2361526543450752E-4</v>
      </c>
      <c r="G661" s="19">
        <f t="shared" si="91"/>
        <v>1.9588525874148989E-3</v>
      </c>
      <c r="H661" s="21">
        <f t="shared" si="96"/>
        <v>10.687607161188465</v>
      </c>
      <c r="I661" s="22">
        <f t="shared" si="92"/>
        <v>9.6876071611884651</v>
      </c>
      <c r="J661" s="19">
        <f t="shared" si="97"/>
        <v>2.3482853545973419</v>
      </c>
      <c r="K661" s="22">
        <f t="shared" si="93"/>
        <v>1.3482853545973419</v>
      </c>
      <c r="L661" s="19">
        <f t="shared" si="98"/>
        <v>1.3755016459665035</v>
      </c>
      <c r="M661" s="22">
        <f t="shared" si="94"/>
        <v>0.37550164596650348</v>
      </c>
    </row>
    <row r="662" spans="1:13" x14ac:dyDescent="0.35">
      <c r="A662" s="20">
        <v>44789</v>
      </c>
      <c r="B662" s="19">
        <v>306.56332397460898</v>
      </c>
      <c r="C662" s="19">
        <v>170.534423828125</v>
      </c>
      <c r="D662" s="19">
        <v>411.83416748046898</v>
      </c>
      <c r="E662" s="19">
        <f t="shared" si="95"/>
        <v>-8.3723335112245272E-3</v>
      </c>
      <c r="F662" s="19">
        <f t="shared" si="90"/>
        <v>8.7846040637980811E-3</v>
      </c>
      <c r="G662" s="19">
        <f t="shared" si="91"/>
        <v>-7.097897574075359E-3</v>
      </c>
      <c r="H662" s="21">
        <f t="shared" si="96"/>
        <v>10.598126949598043</v>
      </c>
      <c r="I662" s="22">
        <f t="shared" si="92"/>
        <v>9.5981269495980435</v>
      </c>
      <c r="J662" s="19">
        <f t="shared" si="97"/>
        <v>2.3689141116662951</v>
      </c>
      <c r="K662" s="22">
        <f t="shared" si="93"/>
        <v>1.3689141116662951</v>
      </c>
      <c r="L662" s="19">
        <f t="shared" si="98"/>
        <v>1.3657384761704612</v>
      </c>
      <c r="M662" s="22">
        <f t="shared" si="94"/>
        <v>0.36573847617046118</v>
      </c>
    </row>
    <row r="663" spans="1:13" x14ac:dyDescent="0.35">
      <c r="A663" s="20">
        <v>44790</v>
      </c>
      <c r="B663" s="19">
        <v>303.99667358398398</v>
      </c>
      <c r="C663" s="19">
        <v>172.03250122070301</v>
      </c>
      <c r="D663" s="19">
        <v>408.91101074218801</v>
      </c>
      <c r="E663" s="19">
        <f t="shared" si="95"/>
        <v>-3.7062197211335684E-3</v>
      </c>
      <c r="F663" s="19">
        <f t="shared" si="90"/>
        <v>-2.2916677384248077E-3</v>
      </c>
      <c r="G663" s="19">
        <f t="shared" si="91"/>
        <v>2.9062937806101008E-3</v>
      </c>
      <c r="H663" s="21">
        <f t="shared" si="96"/>
        <v>10.558847962490365</v>
      </c>
      <c r="I663" s="22">
        <f t="shared" si="92"/>
        <v>9.5588479624903648</v>
      </c>
      <c r="J663" s="19">
        <f t="shared" si="97"/>
        <v>2.3634853476214901</v>
      </c>
      <c r="K663" s="22">
        <f t="shared" si="93"/>
        <v>1.3634853476214901</v>
      </c>
      <c r="L663" s="19">
        <f t="shared" si="98"/>
        <v>1.3697077134096953</v>
      </c>
      <c r="M663" s="22">
        <f t="shared" si="94"/>
        <v>0.36970771340969533</v>
      </c>
    </row>
    <row r="664" spans="1:13" x14ac:dyDescent="0.35">
      <c r="A664" s="20">
        <v>44791</v>
      </c>
      <c r="B664" s="19">
        <v>302.86999511718801</v>
      </c>
      <c r="C664" s="19">
        <v>171.638259887695</v>
      </c>
      <c r="D664" s="19">
        <v>410.09942626953102</v>
      </c>
      <c r="E664" s="19">
        <f t="shared" si="95"/>
        <v>-2.0481852686155856E-2</v>
      </c>
      <c r="F664" s="19">
        <f t="shared" si="90"/>
        <v>-1.510194483968222E-2</v>
      </c>
      <c r="G664" s="19">
        <f t="shared" si="91"/>
        <v>-1.3438171270454291E-2</v>
      </c>
      <c r="H664" s="21">
        <f t="shared" si="96"/>
        <v>10.342583193987121</v>
      </c>
      <c r="I664" s="22">
        <f t="shared" si="92"/>
        <v>9.3425831939871209</v>
      </c>
      <c r="J664" s="19">
        <f t="shared" si="97"/>
        <v>2.3277921222723132</v>
      </c>
      <c r="K664" s="22">
        <f t="shared" si="93"/>
        <v>1.3277921222723132</v>
      </c>
      <c r="L664" s="19">
        <f t="shared" si="98"/>
        <v>1.3513013465664334</v>
      </c>
      <c r="M664" s="22">
        <f t="shared" si="94"/>
        <v>0.35130134656643341</v>
      </c>
    </row>
    <row r="665" spans="1:13" x14ac:dyDescent="0.35">
      <c r="A665" s="20">
        <v>44792</v>
      </c>
      <c r="B665" s="19">
        <v>296.66665649414102</v>
      </c>
      <c r="C665" s="19">
        <v>169.04618835449199</v>
      </c>
      <c r="D665" s="19">
        <v>404.58843994140602</v>
      </c>
      <c r="E665" s="19">
        <f t="shared" si="95"/>
        <v>-2.2764022407585252E-2</v>
      </c>
      <c r="F665" s="19">
        <f t="shared" si="90"/>
        <v>-2.3029421287561025E-2</v>
      </c>
      <c r="G665" s="19">
        <f t="shared" si="91"/>
        <v>-2.0822393029662632E-2</v>
      </c>
      <c r="H665" s="21">
        <f t="shared" si="96"/>
        <v>10.107144398406884</v>
      </c>
      <c r="I665" s="22">
        <f t="shared" si="92"/>
        <v>9.1071443984068843</v>
      </c>
      <c r="J665" s="19">
        <f t="shared" si="97"/>
        <v>2.2741844168186383</v>
      </c>
      <c r="K665" s="22">
        <f t="shared" si="93"/>
        <v>1.2741844168186383</v>
      </c>
      <c r="L665" s="19">
        <f t="shared" si="98"/>
        <v>1.3231640188267149</v>
      </c>
      <c r="M665" s="22">
        <f t="shared" si="94"/>
        <v>0.32316401882671486</v>
      </c>
    </row>
    <row r="666" spans="1:13" x14ac:dyDescent="0.35">
      <c r="A666" s="20">
        <v>44795</v>
      </c>
      <c r="B666" s="19">
        <v>289.913330078125</v>
      </c>
      <c r="C666" s="19">
        <v>165.15315246582</v>
      </c>
      <c r="D666" s="19">
        <v>396.16394042968801</v>
      </c>
      <c r="E666" s="19">
        <f t="shared" si="95"/>
        <v>2.2558495475732718E-2</v>
      </c>
      <c r="F666" s="19">
        <f t="shared" si="90"/>
        <v>-2.0288304765623934E-3</v>
      </c>
      <c r="G666" s="19">
        <f t="shared" si="91"/>
        <v>-2.4191349227760061E-3</v>
      </c>
      <c r="H666" s="21">
        <f t="shared" si="96"/>
        <v>10.335146369590923</v>
      </c>
      <c r="I666" s="22">
        <f t="shared" si="92"/>
        <v>9.3351463695909231</v>
      </c>
      <c r="J666" s="19">
        <f t="shared" si="97"/>
        <v>2.2695704821644731</v>
      </c>
      <c r="K666" s="22">
        <f t="shared" si="93"/>
        <v>1.2695704821644731</v>
      </c>
      <c r="L666" s="19">
        <f t="shared" si="98"/>
        <v>1.3199631065402104</v>
      </c>
      <c r="M666" s="22">
        <f t="shared" si="94"/>
        <v>0.31996310654021043</v>
      </c>
    </row>
    <row r="667" spans="1:13" x14ac:dyDescent="0.35">
      <c r="A667" s="20">
        <v>44796</v>
      </c>
      <c r="B667" s="19">
        <v>296.45333862304699</v>
      </c>
      <c r="C667" s="19">
        <v>164.81808471679699</v>
      </c>
      <c r="D667" s="19">
        <v>395.20556640625</v>
      </c>
      <c r="E667" s="19">
        <f t="shared" si="95"/>
        <v>2.1701258870659803E-3</v>
      </c>
      <c r="F667" s="19">
        <f t="shared" si="90"/>
        <v>1.7939145220140596E-3</v>
      </c>
      <c r="G667" s="19">
        <f t="shared" si="91"/>
        <v>3.2011345707401492E-3</v>
      </c>
      <c r="H667" s="21">
        <f t="shared" si="96"/>
        <v>10.357574938274187</v>
      </c>
      <c r="I667" s="22">
        <f t="shared" si="92"/>
        <v>9.3575749382741868</v>
      </c>
      <c r="J667" s="19">
        <f t="shared" si="97"/>
        <v>2.2736418976111623</v>
      </c>
      <c r="K667" s="22">
        <f t="shared" si="93"/>
        <v>1.2736418976111623</v>
      </c>
      <c r="L667" s="19">
        <f t="shared" si="98"/>
        <v>1.3241884860726578</v>
      </c>
      <c r="M667" s="22">
        <f t="shared" si="94"/>
        <v>0.32418848607265782</v>
      </c>
    </row>
    <row r="668" spans="1:13" x14ac:dyDescent="0.35">
      <c r="A668" s="20">
        <v>44797</v>
      </c>
      <c r="B668" s="19">
        <v>297.0966796875</v>
      </c>
      <c r="C668" s="19">
        <v>165.11375427246099</v>
      </c>
      <c r="D668" s="19">
        <v>396.47067260742199</v>
      </c>
      <c r="E668" s="19">
        <f t="shared" si="95"/>
        <v>-3.4556844067086985E-3</v>
      </c>
      <c r="F668" s="19">
        <f t="shared" si="90"/>
        <v>1.4922425547978471E-2</v>
      </c>
      <c r="G668" s="19">
        <f t="shared" si="91"/>
        <v>1.4117405997174908E-2</v>
      </c>
      <c r="H668" s="21">
        <f t="shared" si="96"/>
        <v>10.321782428068676</v>
      </c>
      <c r="I668" s="22">
        <f t="shared" si="92"/>
        <v>9.3217824280686763</v>
      </c>
      <c r="J668" s="19">
        <f t="shared" si="97"/>
        <v>2.3075701495510295</v>
      </c>
      <c r="K668" s="22">
        <f t="shared" si="93"/>
        <v>1.3075701495510295</v>
      </c>
      <c r="L668" s="19">
        <f t="shared" si="98"/>
        <v>1.34288259254733</v>
      </c>
      <c r="M668" s="22">
        <f t="shared" si="94"/>
        <v>0.34288259254733</v>
      </c>
    </row>
    <row r="669" spans="1:13" x14ac:dyDescent="0.35">
      <c r="A669" s="20">
        <v>44798</v>
      </c>
      <c r="B669" s="19">
        <v>296.07000732421898</v>
      </c>
      <c r="C669" s="19">
        <v>167.57765197753901</v>
      </c>
      <c r="D669" s="19">
        <v>402.06781005859398</v>
      </c>
      <c r="E669" s="19">
        <f t="shared" si="95"/>
        <v>-2.6953121859416312E-2</v>
      </c>
      <c r="F669" s="19">
        <f t="shared" si="90"/>
        <v>-3.7698970049173219E-2</v>
      </c>
      <c r="G669" s="19">
        <f t="shared" si="91"/>
        <v>-3.384898836110168E-2</v>
      </c>
      <c r="H669" s="21">
        <f t="shared" si="96"/>
        <v>10.043578168478559</v>
      </c>
      <c r="I669" s="22">
        <f t="shared" si="92"/>
        <v>9.0435781684785592</v>
      </c>
      <c r="J669" s="19">
        <f t="shared" si="97"/>
        <v>2.2205771315967389</v>
      </c>
      <c r="K669" s="22">
        <f t="shared" si="93"/>
        <v>1.2205771315967389</v>
      </c>
      <c r="L669" s="19">
        <f t="shared" si="98"/>
        <v>1.2974273753018692</v>
      </c>
      <c r="M669" s="22">
        <f t="shared" si="94"/>
        <v>0.29742737530186925</v>
      </c>
    </row>
    <row r="670" spans="1:13" x14ac:dyDescent="0.35">
      <c r="A670" s="20">
        <v>44799</v>
      </c>
      <c r="B670" s="19">
        <v>288.08999633789102</v>
      </c>
      <c r="C670" s="19">
        <v>161.26014709472699</v>
      </c>
      <c r="D670" s="19">
        <v>388.45822143554699</v>
      </c>
      <c r="E670" s="19">
        <f t="shared" si="95"/>
        <v>-1.1350581607272424E-2</v>
      </c>
      <c r="F670" s="19">
        <f t="shared" si="90"/>
        <v>-1.3690317641978429E-2</v>
      </c>
      <c r="G670" s="19">
        <f t="shared" si="91"/>
        <v>-6.6122245747685026E-3</v>
      </c>
      <c r="H670" s="21">
        <f t="shared" si="96"/>
        <v>9.9295777148482234</v>
      </c>
      <c r="I670" s="22">
        <f t="shared" si="92"/>
        <v>8.9295777148482234</v>
      </c>
      <c r="J670" s="19">
        <f t="shared" si="97"/>
        <v>2.190176725316666</v>
      </c>
      <c r="K670" s="22">
        <f t="shared" si="93"/>
        <v>1.190176725316666</v>
      </c>
      <c r="L670" s="19">
        <f t="shared" si="98"/>
        <v>1.2888484941269209</v>
      </c>
      <c r="M670" s="22">
        <f t="shared" si="94"/>
        <v>0.28884849412692093</v>
      </c>
    </row>
    <row r="671" spans="1:13" x14ac:dyDescent="0.35">
      <c r="A671" s="20">
        <v>44802</v>
      </c>
      <c r="B671" s="19">
        <v>284.82000732421898</v>
      </c>
      <c r="C671" s="19">
        <v>159.05244445800801</v>
      </c>
      <c r="D671" s="19">
        <v>385.8896484375</v>
      </c>
      <c r="E671" s="19">
        <f t="shared" si="95"/>
        <v>-2.4998226718964497E-2</v>
      </c>
      <c r="F671" s="19">
        <f t="shared" si="90"/>
        <v>-1.530546705231383E-2</v>
      </c>
      <c r="G671" s="19">
        <f t="shared" si="91"/>
        <v>-1.0977765461812127E-2</v>
      </c>
      <c r="H671" s="21">
        <f t="shared" si="96"/>
        <v>9.681355879908871</v>
      </c>
      <c r="I671" s="22">
        <f t="shared" si="92"/>
        <v>8.681355879908871</v>
      </c>
      <c r="J671" s="19">
        <f t="shared" si="97"/>
        <v>2.1566550476085871</v>
      </c>
      <c r="K671" s="22">
        <f t="shared" si="93"/>
        <v>1.1566550476085871</v>
      </c>
      <c r="L671" s="19">
        <f t="shared" si="98"/>
        <v>1.2746998176425859</v>
      </c>
      <c r="M671" s="22">
        <f t="shared" si="94"/>
        <v>0.27469981764258589</v>
      </c>
    </row>
    <row r="672" spans="1:13" x14ac:dyDescent="0.35">
      <c r="A672" s="20">
        <v>44803</v>
      </c>
      <c r="B672" s="19">
        <v>277.70001220703102</v>
      </c>
      <c r="C672" s="19">
        <v>156.61807250976599</v>
      </c>
      <c r="D672" s="19">
        <v>381.65344238281199</v>
      </c>
      <c r="E672" s="19">
        <f t="shared" si="95"/>
        <v>-7.5262036859792304E-3</v>
      </c>
      <c r="F672" s="19">
        <f t="shared" si="90"/>
        <v>-1.063500609209799E-2</v>
      </c>
      <c r="G672" s="19">
        <f t="shared" si="91"/>
        <v>-7.6090554788789981E-3</v>
      </c>
      <c r="H672" s="21">
        <f t="shared" si="96"/>
        <v>9.608492023600224</v>
      </c>
      <c r="I672" s="22">
        <f t="shared" si="92"/>
        <v>8.608492023600224</v>
      </c>
      <c r="J672" s="19">
        <f t="shared" si="97"/>
        <v>2.1337190080387161</v>
      </c>
      <c r="K672" s="22">
        <f t="shared" si="93"/>
        <v>1.1337190080387161</v>
      </c>
      <c r="L672" s="19">
        <f t="shared" si="98"/>
        <v>1.2650005560112265</v>
      </c>
      <c r="M672" s="22">
        <f t="shared" si="94"/>
        <v>0.26500055601122652</v>
      </c>
    </row>
    <row r="673" spans="1:13" x14ac:dyDescent="0.35">
      <c r="A673" s="20">
        <v>44804</v>
      </c>
      <c r="B673" s="19">
        <v>275.60998535156199</v>
      </c>
      <c r="C673" s="19">
        <v>154.95243835449199</v>
      </c>
      <c r="D673" s="19">
        <v>378.74942016601602</v>
      </c>
      <c r="E673" s="19">
        <f t="shared" si="95"/>
        <v>5.6239555637645697E-3</v>
      </c>
      <c r="F673" s="19">
        <f t="shared" si="90"/>
        <v>4.7067625948001559E-3</v>
      </c>
      <c r="G673" s="19">
        <f t="shared" si="91"/>
        <v>3.1378161434572256E-3</v>
      </c>
      <c r="H673" s="21">
        <f t="shared" si="96"/>
        <v>9.6625297557757381</v>
      </c>
      <c r="I673" s="22">
        <f t="shared" si="92"/>
        <v>8.6625297557757381</v>
      </c>
      <c r="J673" s="19">
        <f t="shared" si="97"/>
        <v>2.1437619168535664</v>
      </c>
      <c r="K673" s="22">
        <f t="shared" si="93"/>
        <v>1.1437619168535664</v>
      </c>
      <c r="L673" s="19">
        <f t="shared" si="98"/>
        <v>1.2689698951773609</v>
      </c>
      <c r="M673" s="22">
        <f t="shared" si="94"/>
        <v>0.26896989517736092</v>
      </c>
    </row>
    <row r="674" spans="1:13" x14ac:dyDescent="0.35">
      <c r="A674" s="20">
        <v>44805</v>
      </c>
      <c r="B674" s="19">
        <v>277.16000366210898</v>
      </c>
      <c r="C674" s="19">
        <v>155.68176269531199</v>
      </c>
      <c r="D674" s="19">
        <v>379.93786621093801</v>
      </c>
      <c r="E674" s="19">
        <f t="shared" si="95"/>
        <v>-2.5075812221101921E-2</v>
      </c>
      <c r="F674" s="19">
        <f t="shared" si="90"/>
        <v>-1.36109248869894E-2</v>
      </c>
      <c r="G674" s="19">
        <f t="shared" si="91"/>
        <v>-1.0544342706119736E-2</v>
      </c>
      <c r="H674" s="21">
        <f t="shared" si="96"/>
        <v>9.4202339740390961</v>
      </c>
      <c r="I674" s="22">
        <f t="shared" si="92"/>
        <v>8.4202339740390961</v>
      </c>
      <c r="J674" s="19">
        <f t="shared" si="97"/>
        <v>2.1145833344276839</v>
      </c>
      <c r="K674" s="22">
        <f t="shared" si="93"/>
        <v>1.1145833344276839</v>
      </c>
      <c r="L674" s="19">
        <f t="shared" si="98"/>
        <v>1.255589441718862</v>
      </c>
      <c r="M674" s="22">
        <f t="shared" si="94"/>
        <v>0.255589441718862</v>
      </c>
    </row>
    <row r="675" spans="1:13" x14ac:dyDescent="0.35">
      <c r="A675" s="20">
        <v>44806</v>
      </c>
      <c r="B675" s="19">
        <v>270.20999145507801</v>
      </c>
      <c r="C675" s="19">
        <v>153.56278991699199</v>
      </c>
      <c r="D675" s="19">
        <v>375.93167114257801</v>
      </c>
      <c r="E675" s="19">
        <f t="shared" si="95"/>
        <v>1.5580556255470203E-2</v>
      </c>
      <c r="F675" s="19">
        <f t="shared" si="90"/>
        <v>-8.2153115529544213E-3</v>
      </c>
      <c r="G675" s="19">
        <f t="shared" si="91"/>
        <v>-3.773096609181481E-3</v>
      </c>
      <c r="H675" s="21">
        <f t="shared" si="96"/>
        <v>9.5670064594113047</v>
      </c>
      <c r="I675" s="22">
        <f t="shared" si="92"/>
        <v>8.5670064594113047</v>
      </c>
      <c r="J675" s="19">
        <f t="shared" si="97"/>
        <v>2.0972113735306754</v>
      </c>
      <c r="K675" s="22">
        <f t="shared" si="93"/>
        <v>1.0972113735306754</v>
      </c>
      <c r="L675" s="19">
        <f t="shared" si="98"/>
        <v>1.2508519814537886</v>
      </c>
      <c r="M675" s="22">
        <f t="shared" si="94"/>
        <v>0.25085198145378862</v>
      </c>
    </row>
    <row r="676" spans="1:13" x14ac:dyDescent="0.35">
      <c r="A676" s="20">
        <v>44810</v>
      </c>
      <c r="B676" s="19">
        <v>274.42001342773398</v>
      </c>
      <c r="C676" s="19">
        <v>152.30122375488301</v>
      </c>
      <c r="D676" s="19">
        <v>374.51324462890602</v>
      </c>
      <c r="E676" s="19">
        <f t="shared" si="95"/>
        <v>3.3816771099826684E-2</v>
      </c>
      <c r="F676" s="19">
        <f t="shared" si="90"/>
        <v>9.2541858389355962E-3</v>
      </c>
      <c r="G676" s="19">
        <f t="shared" si="91"/>
        <v>1.796488769194966E-2</v>
      </c>
      <c r="H676" s="21">
        <f t="shared" si="96"/>
        <v>9.8905317269597806</v>
      </c>
      <c r="I676" s="22">
        <f t="shared" si="92"/>
        <v>8.8905317269597806</v>
      </c>
      <c r="J676" s="19">
        <f t="shared" si="97"/>
        <v>2.1166193573248577</v>
      </c>
      <c r="K676" s="22">
        <f t="shared" si="93"/>
        <v>1.1166193573248577</v>
      </c>
      <c r="L676" s="19">
        <f t="shared" si="98"/>
        <v>1.2733233968198585</v>
      </c>
      <c r="M676" s="22">
        <f t="shared" si="94"/>
        <v>0.27332339681985851</v>
      </c>
    </row>
    <row r="677" spans="1:13" x14ac:dyDescent="0.35">
      <c r="A677" s="20">
        <v>44811</v>
      </c>
      <c r="B677" s="19">
        <v>283.70001220703102</v>
      </c>
      <c r="C677" s="19">
        <v>153.71064758300801</v>
      </c>
      <c r="D677" s="19">
        <v>381.24133300781199</v>
      </c>
      <c r="E677" s="19">
        <f t="shared" si="95"/>
        <v>1.959815762904004E-2</v>
      </c>
      <c r="F677" s="19">
        <f t="shared" si="90"/>
        <v>-9.6179303070116906E-3</v>
      </c>
      <c r="G677" s="19">
        <f t="shared" si="91"/>
        <v>6.5361533257202271E-3</v>
      </c>
      <c r="H677" s="21">
        <f t="shared" si="96"/>
        <v>10.084367926779761</v>
      </c>
      <c r="I677" s="22">
        <f t="shared" si="92"/>
        <v>9.0843679267797608</v>
      </c>
      <c r="J677" s="19">
        <f t="shared" si="97"/>
        <v>2.0962618598596356</v>
      </c>
      <c r="K677" s="22">
        <f t="shared" si="93"/>
        <v>1.0962618598596356</v>
      </c>
      <c r="L677" s="19">
        <f t="shared" si="98"/>
        <v>1.2816460337747</v>
      </c>
      <c r="M677" s="22">
        <f t="shared" si="94"/>
        <v>0.28164603377469999</v>
      </c>
    </row>
    <row r="678" spans="1:13" x14ac:dyDescent="0.35">
      <c r="A678" s="20">
        <v>44812</v>
      </c>
      <c r="B678" s="19">
        <v>289.260009765625</v>
      </c>
      <c r="C678" s="19">
        <v>152.23226928710901</v>
      </c>
      <c r="D678" s="19">
        <v>383.73318481445301</v>
      </c>
      <c r="E678" s="19">
        <f t="shared" si="95"/>
        <v>3.602289482946118E-2</v>
      </c>
      <c r="F678" s="19">
        <f t="shared" si="90"/>
        <v>1.8839707823056558E-2</v>
      </c>
      <c r="G678" s="19">
        <f t="shared" si="91"/>
        <v>1.5535181688746787E-2</v>
      </c>
      <c r="H678" s="21">
        <f t="shared" si="96"/>
        <v>10.44763605202774</v>
      </c>
      <c r="I678" s="22">
        <f t="shared" si="92"/>
        <v>9.4476360520277396</v>
      </c>
      <c r="J678" s="19">
        <f t="shared" si="97"/>
        <v>2.1357548208200083</v>
      </c>
      <c r="K678" s="22">
        <f t="shared" si="93"/>
        <v>1.1357548208200083</v>
      </c>
      <c r="L678" s="19">
        <f t="shared" si="98"/>
        <v>1.3015566377700516</v>
      </c>
      <c r="M678" s="22">
        <f t="shared" si="94"/>
        <v>0.30155663777005159</v>
      </c>
    </row>
    <row r="679" spans="1:13" x14ac:dyDescent="0.35">
      <c r="A679" s="20">
        <v>44813</v>
      </c>
      <c r="B679" s="19">
        <v>299.67999267578102</v>
      </c>
      <c r="C679" s="19">
        <v>155.10028076171901</v>
      </c>
      <c r="D679" s="19">
        <v>389.69454956054699</v>
      </c>
      <c r="E679" s="19">
        <f t="shared" si="95"/>
        <v>1.5816940963026205E-2</v>
      </c>
      <c r="F679" s="19">
        <f t="shared" si="90"/>
        <v>3.8507860377310965E-2</v>
      </c>
      <c r="G679" s="19">
        <f t="shared" si="91"/>
        <v>1.0747788227754625E-2</v>
      </c>
      <c r="H679" s="21">
        <f t="shared" si="96"/>
        <v>10.612885694665847</v>
      </c>
      <c r="I679" s="22">
        <f t="shared" si="92"/>
        <v>9.612885694665847</v>
      </c>
      <c r="J679" s="19">
        <f t="shared" si="97"/>
        <v>2.2179981692603143</v>
      </c>
      <c r="K679" s="22">
        <f t="shared" si="93"/>
        <v>1.2179981692603143</v>
      </c>
      <c r="L679" s="19">
        <f t="shared" si="98"/>
        <v>1.3155454928792325</v>
      </c>
      <c r="M679" s="22">
        <f t="shared" si="94"/>
        <v>0.3155454928792325</v>
      </c>
    </row>
    <row r="680" spans="1:13" x14ac:dyDescent="0.35">
      <c r="A680" s="20">
        <v>44816</v>
      </c>
      <c r="B680" s="19">
        <v>304.42001342773398</v>
      </c>
      <c r="C680" s="19">
        <v>161.07286071777301</v>
      </c>
      <c r="D680" s="19">
        <v>393.88290405273398</v>
      </c>
      <c r="E680" s="19">
        <f t="shared" si="95"/>
        <v>-4.0371880963205806E-2</v>
      </c>
      <c r="F680" s="19">
        <f t="shared" si="90"/>
        <v>-5.8679503008268692E-2</v>
      </c>
      <c r="G680" s="19">
        <f t="shared" si="91"/>
        <v>-4.3482579470981476E-2</v>
      </c>
      <c r="H680" s="21">
        <f t="shared" si="96"/>
        <v>10.184423536724688</v>
      </c>
      <c r="I680" s="22">
        <f t="shared" si="92"/>
        <v>9.1844235367246885</v>
      </c>
      <c r="J680" s="19">
        <f t="shared" si="97"/>
        <v>2.087847139014869</v>
      </c>
      <c r="K680" s="22">
        <f t="shared" si="93"/>
        <v>1.087847139014869</v>
      </c>
      <c r="L680" s="19">
        <f t="shared" si="98"/>
        <v>1.2583421814374198</v>
      </c>
      <c r="M680" s="22">
        <f t="shared" si="94"/>
        <v>0.25834218143741983</v>
      </c>
    </row>
    <row r="681" spans="1:13" x14ac:dyDescent="0.35">
      <c r="A681" s="20">
        <v>44817</v>
      </c>
      <c r="B681" s="19">
        <v>292.13000488281199</v>
      </c>
      <c r="C681" s="19">
        <v>151.62118530273401</v>
      </c>
      <c r="D681" s="19">
        <v>376.755859375</v>
      </c>
      <c r="E681" s="19">
        <f t="shared" si="95"/>
        <v>3.5874372004183704E-2</v>
      </c>
      <c r="F681" s="19">
        <f t="shared" si="90"/>
        <v>9.5554375188614885E-3</v>
      </c>
      <c r="G681" s="19">
        <f t="shared" si="91"/>
        <v>3.8159542040141028E-3</v>
      </c>
      <c r="H681" s="21">
        <f t="shared" si="96"/>
        <v>10.549783335329314</v>
      </c>
      <c r="I681" s="22">
        <f t="shared" si="92"/>
        <v>9.5497833353293142</v>
      </c>
      <c r="J681" s="19">
        <f t="shared" si="97"/>
        <v>2.1077974319006594</v>
      </c>
      <c r="K681" s="22">
        <f t="shared" si="93"/>
        <v>1.1077974319006594</v>
      </c>
      <c r="L681" s="19">
        <f t="shared" si="98"/>
        <v>1.2631439575747643</v>
      </c>
      <c r="M681" s="22">
        <f t="shared" si="94"/>
        <v>0.26314395757476428</v>
      </c>
    </row>
    <row r="682" spans="1:13" x14ac:dyDescent="0.35">
      <c r="A682" s="20">
        <v>44818</v>
      </c>
      <c r="B682" s="19">
        <v>302.60998535156199</v>
      </c>
      <c r="C682" s="19">
        <v>153.06999206543</v>
      </c>
      <c r="D682" s="19">
        <v>378.19354248046898</v>
      </c>
      <c r="E682" s="19">
        <f t="shared" si="95"/>
        <v>3.7672737306192368E-3</v>
      </c>
      <c r="F682" s="19">
        <f t="shared" si="90"/>
        <v>-1.8929891009358685E-2</v>
      </c>
      <c r="G682" s="19">
        <f t="shared" si="91"/>
        <v>-1.1353346169977793E-2</v>
      </c>
      <c r="H682" s="21">
        <f t="shared" si="96"/>
        <v>10.589527256952223</v>
      </c>
      <c r="I682" s="22">
        <f t="shared" si="92"/>
        <v>9.5895272569522234</v>
      </c>
      <c r="J682" s="19">
        <f t="shared" si="97"/>
        <v>2.0678970562449739</v>
      </c>
      <c r="K682" s="22">
        <f t="shared" si="93"/>
        <v>1.0678970562449739</v>
      </c>
      <c r="L682" s="19">
        <f t="shared" si="98"/>
        <v>1.2488030469619023</v>
      </c>
      <c r="M682" s="22">
        <f t="shared" si="94"/>
        <v>0.24880304696190225</v>
      </c>
    </row>
    <row r="683" spans="1:13" x14ac:dyDescent="0.35">
      <c r="A683" s="20">
        <v>44819</v>
      </c>
      <c r="B683" s="19">
        <v>303.75</v>
      </c>
      <c r="C683" s="19">
        <v>150.17239379882801</v>
      </c>
      <c r="D683" s="19">
        <v>373.89978027343801</v>
      </c>
      <c r="E683" s="19">
        <f t="shared" si="95"/>
        <v>-1.3168523341036283E-3</v>
      </c>
      <c r="F683" s="19">
        <f t="shared" si="90"/>
        <v>-1.0960202192753787E-2</v>
      </c>
      <c r="G683" s="19">
        <f t="shared" si="91"/>
        <v>-7.6288276770368792E-3</v>
      </c>
      <c r="H683" s="21">
        <f t="shared" si="96"/>
        <v>10.575582413266853</v>
      </c>
      <c r="I683" s="22">
        <f t="shared" si="92"/>
        <v>9.5755824132668526</v>
      </c>
      <c r="J683" s="19">
        <f t="shared" si="97"/>
        <v>2.0452324863947289</v>
      </c>
      <c r="K683" s="22">
        <f t="shared" si="93"/>
        <v>1.0452324863947289</v>
      </c>
      <c r="L683" s="19">
        <f t="shared" si="98"/>
        <v>1.2392761437140714</v>
      </c>
      <c r="M683" s="22">
        <f t="shared" si="94"/>
        <v>0.23927614371407135</v>
      </c>
    </row>
    <row r="684" spans="1:13" x14ac:dyDescent="0.35">
      <c r="A684" s="20">
        <v>44820</v>
      </c>
      <c r="B684" s="19">
        <v>303.35000610351602</v>
      </c>
      <c r="C684" s="19">
        <v>148.52647399902301</v>
      </c>
      <c r="D684" s="19">
        <v>371.04736328125</v>
      </c>
      <c r="E684" s="19">
        <f t="shared" si="95"/>
        <v>1.8856110452000599E-2</v>
      </c>
      <c r="F684" s="19">
        <f t="shared" si="90"/>
        <v>2.5082929835131579E-2</v>
      </c>
      <c r="G684" s="19">
        <f t="shared" si="91"/>
        <v>7.7549167330126789E-3</v>
      </c>
      <c r="H684" s="21">
        <f t="shared" si="96"/>
        <v>10.774996763345648</v>
      </c>
      <c r="I684" s="22">
        <f t="shared" si="92"/>
        <v>9.7749967633456478</v>
      </c>
      <c r="J684" s="19">
        <f t="shared" si="97"/>
        <v>2.0965329093474998</v>
      </c>
      <c r="K684" s="22">
        <f t="shared" si="93"/>
        <v>1.0965329093474998</v>
      </c>
      <c r="L684" s="19">
        <f t="shared" si="98"/>
        <v>1.248886627017783</v>
      </c>
      <c r="M684" s="22">
        <f t="shared" si="94"/>
        <v>0.24888662701778297</v>
      </c>
    </row>
    <row r="685" spans="1:13" x14ac:dyDescent="0.35">
      <c r="A685" s="20">
        <v>44823</v>
      </c>
      <c r="B685" s="19">
        <v>309.07000732421898</v>
      </c>
      <c r="C685" s="19">
        <v>152.251953125</v>
      </c>
      <c r="D685" s="19">
        <v>373.9248046875</v>
      </c>
      <c r="E685" s="19">
        <f t="shared" si="95"/>
        <v>-1.1000625419285829E-3</v>
      </c>
      <c r="F685" s="19">
        <f t="shared" si="90"/>
        <v>1.5665489140890162E-2</v>
      </c>
      <c r="G685" s="19">
        <f t="shared" si="91"/>
        <v>-1.147854917354048E-2</v>
      </c>
      <c r="H685" s="21">
        <f t="shared" si="96"/>
        <v>10.763143593016888</v>
      </c>
      <c r="I685" s="22">
        <f t="shared" si="92"/>
        <v>9.7631435930168884</v>
      </c>
      <c r="J685" s="19">
        <f t="shared" si="97"/>
        <v>2.1293761228724017</v>
      </c>
      <c r="K685" s="22">
        <f t="shared" si="93"/>
        <v>1.1293761228724017</v>
      </c>
      <c r="L685" s="19">
        <f t="shared" si="98"/>
        <v>1.2345512204573821</v>
      </c>
      <c r="M685" s="22">
        <f t="shared" si="94"/>
        <v>0.23455122045738208</v>
      </c>
    </row>
    <row r="686" spans="1:13" x14ac:dyDescent="0.35">
      <c r="A686" s="20">
        <v>44824</v>
      </c>
      <c r="B686" s="19">
        <v>308.73001098632801</v>
      </c>
      <c r="C686" s="19">
        <v>154.63705444335901</v>
      </c>
      <c r="D686" s="19">
        <v>369.63269042968801</v>
      </c>
      <c r="E686" s="19">
        <f t="shared" si="95"/>
        <v>-2.5685948599633263E-2</v>
      </c>
      <c r="F686" s="19">
        <f t="shared" si="90"/>
        <v>-2.0267716725010401E-2</v>
      </c>
      <c r="G686" s="19">
        <f t="shared" si="91"/>
        <v>-1.744392643272313E-2</v>
      </c>
      <c r="H686" s="21">
        <f t="shared" si="96"/>
        <v>10.486682039916184</v>
      </c>
      <c r="I686" s="22">
        <f t="shared" si="92"/>
        <v>9.4866820399161842</v>
      </c>
      <c r="J686" s="19">
        <f t="shared" si="97"/>
        <v>2.086218530813023</v>
      </c>
      <c r="K686" s="22">
        <f t="shared" si="93"/>
        <v>1.086218530813023</v>
      </c>
      <c r="L686" s="19">
        <f t="shared" si="98"/>
        <v>1.2130157997902951</v>
      </c>
      <c r="M686" s="22">
        <f t="shared" si="94"/>
        <v>0.21301579979029506</v>
      </c>
    </row>
    <row r="687" spans="1:13" x14ac:dyDescent="0.35">
      <c r="A687" s="20">
        <v>44825</v>
      </c>
      <c r="B687" s="19">
        <v>300.79998779296898</v>
      </c>
      <c r="C687" s="19">
        <v>151.50291442871099</v>
      </c>
      <c r="D687" s="19">
        <v>363.18484497070301</v>
      </c>
      <c r="E687" s="19">
        <f t="shared" si="95"/>
        <v>-4.059172855911717E-2</v>
      </c>
      <c r="F687" s="19">
        <f t="shared" si="90"/>
        <v>-6.3753317967390338E-3</v>
      </c>
      <c r="G687" s="19">
        <f t="shared" si="91"/>
        <v>-8.3997425055912667E-3</v>
      </c>
      <c r="H687" s="21">
        <f t="shared" si="96"/>
        <v>10.061009489066137</v>
      </c>
      <c r="I687" s="22">
        <f t="shared" si="92"/>
        <v>9.0610094890661372</v>
      </c>
      <c r="J687" s="19">
        <f t="shared" si="97"/>
        <v>2.0729181954785845</v>
      </c>
      <c r="K687" s="22">
        <f t="shared" si="93"/>
        <v>1.0729181954785845</v>
      </c>
      <c r="L687" s="19">
        <f t="shared" si="98"/>
        <v>1.2028267794168428</v>
      </c>
      <c r="M687" s="22">
        <f t="shared" si="94"/>
        <v>0.2028267794168428</v>
      </c>
    </row>
    <row r="688" spans="1:13" x14ac:dyDescent="0.35">
      <c r="A688" s="20">
        <v>44826</v>
      </c>
      <c r="B688" s="19">
        <v>288.58999633789102</v>
      </c>
      <c r="C688" s="19">
        <v>150.537033081055</v>
      </c>
      <c r="D688" s="19">
        <v>360.13418579101602</v>
      </c>
      <c r="E688" s="19">
        <f t="shared" si="95"/>
        <v>-4.5947572451886819E-2</v>
      </c>
      <c r="F688" s="19">
        <f t="shared" si="90"/>
        <v>-1.5123669682370715E-2</v>
      </c>
      <c r="G688" s="19">
        <f t="shared" si="91"/>
        <v>-1.6754941179373387E-2</v>
      </c>
      <c r="H688" s="21">
        <f t="shared" si="96"/>
        <v>9.5987305266281506</v>
      </c>
      <c r="I688" s="22">
        <f t="shared" si="92"/>
        <v>8.5987305266281506</v>
      </c>
      <c r="J688" s="19">
        <f t="shared" si="97"/>
        <v>2.0415680654115906</v>
      </c>
      <c r="K688" s="22">
        <f t="shared" si="93"/>
        <v>1.0415680654115906</v>
      </c>
      <c r="L688" s="19">
        <f t="shared" si="98"/>
        <v>1.1826734874787386</v>
      </c>
      <c r="M688" s="22">
        <f t="shared" si="94"/>
        <v>0.18267348747873857</v>
      </c>
    </row>
    <row r="689" spans="1:13" x14ac:dyDescent="0.35">
      <c r="A689" s="20">
        <v>44827</v>
      </c>
      <c r="B689" s="19">
        <v>275.32998657226602</v>
      </c>
      <c r="C689" s="19">
        <v>148.26036071777301</v>
      </c>
      <c r="D689" s="19">
        <v>354.10015869140602</v>
      </c>
      <c r="E689" s="19">
        <f t="shared" si="95"/>
        <v>2.4698479153141242E-3</v>
      </c>
      <c r="F689" s="19">
        <f t="shared" si="90"/>
        <v>2.260304263180051E-3</v>
      </c>
      <c r="G689" s="19">
        <f t="shared" si="91"/>
        <v>-9.8926550487904077E-3</v>
      </c>
      <c r="H689" s="21">
        <f t="shared" si="96"/>
        <v>9.6224379312090047</v>
      </c>
      <c r="I689" s="22">
        <f t="shared" si="92"/>
        <v>8.6224379312090047</v>
      </c>
      <c r="J689" s="19">
        <f t="shared" si="97"/>
        <v>2.046182630413413</v>
      </c>
      <c r="K689" s="22">
        <f t="shared" si="93"/>
        <v>1.046182630413413</v>
      </c>
      <c r="L689" s="19">
        <f t="shared" si="98"/>
        <v>1.1709737066317614</v>
      </c>
      <c r="M689" s="22">
        <f t="shared" si="94"/>
        <v>0.17097370663176137</v>
      </c>
    </row>
    <row r="690" spans="1:13" x14ac:dyDescent="0.35">
      <c r="A690" s="20">
        <v>44830</v>
      </c>
      <c r="B690" s="19">
        <v>276.010009765625</v>
      </c>
      <c r="C690" s="19">
        <v>148.59547424316401</v>
      </c>
      <c r="D690" s="19">
        <v>350.59716796875</v>
      </c>
      <c r="E690" s="19">
        <f t="shared" si="95"/>
        <v>2.5107758525372517E-2</v>
      </c>
      <c r="F690" s="19">
        <f t="shared" si="90"/>
        <v>6.5663054111950924E-3</v>
      </c>
      <c r="G690" s="19">
        <f t="shared" si="91"/>
        <v>-2.552668925647877E-3</v>
      </c>
      <c r="H690" s="21">
        <f t="shared" si="96"/>
        <v>9.8640357792111857</v>
      </c>
      <c r="I690" s="22">
        <f t="shared" si="92"/>
        <v>8.8640357792111857</v>
      </c>
      <c r="J690" s="19">
        <f t="shared" si="97"/>
        <v>2.0596184904917898</v>
      </c>
      <c r="K690" s="22">
        <f t="shared" si="93"/>
        <v>1.0596184904917898</v>
      </c>
      <c r="L690" s="19">
        <f t="shared" si="98"/>
        <v>1.1679845984380917</v>
      </c>
      <c r="M690" s="22">
        <f t="shared" si="94"/>
        <v>0.16798459843809166</v>
      </c>
    </row>
    <row r="691" spans="1:13" x14ac:dyDescent="0.35">
      <c r="A691" s="20">
        <v>44831</v>
      </c>
      <c r="B691" s="19">
        <v>282.94000244140602</v>
      </c>
      <c r="C691" s="19">
        <v>149.57119750976599</v>
      </c>
      <c r="D691" s="19">
        <v>349.70220947265602</v>
      </c>
      <c r="E691" s="19">
        <f t="shared" si="95"/>
        <v>1.7212112374235526E-2</v>
      </c>
      <c r="F691" s="19">
        <f t="shared" si="90"/>
        <v>-1.2651625159733301E-2</v>
      </c>
      <c r="G691" s="19">
        <f t="shared" si="91"/>
        <v>1.9676426703034561E-2</v>
      </c>
      <c r="H691" s="21">
        <f t="shared" si="96"/>
        <v>10.033816671506449</v>
      </c>
      <c r="I691" s="22">
        <f t="shared" si="92"/>
        <v>9.0338166715064485</v>
      </c>
      <c r="J691" s="19">
        <f t="shared" si="97"/>
        <v>2.0335609693780321</v>
      </c>
      <c r="K691" s="22">
        <f t="shared" si="93"/>
        <v>1.0335609693780321</v>
      </c>
      <c r="L691" s="19">
        <f t="shared" si="98"/>
        <v>1.1909663617795319</v>
      </c>
      <c r="M691" s="22">
        <f t="shared" si="94"/>
        <v>0.19096636177953186</v>
      </c>
    </row>
    <row r="692" spans="1:13" x14ac:dyDescent="0.35">
      <c r="A692" s="20">
        <v>44832</v>
      </c>
      <c r="B692" s="19">
        <v>287.80999755859398</v>
      </c>
      <c r="C692" s="19">
        <v>147.67887878418</v>
      </c>
      <c r="D692" s="19">
        <v>356.58309936523398</v>
      </c>
      <c r="E692" s="19">
        <f t="shared" si="95"/>
        <v>-6.8100504741937212E-2</v>
      </c>
      <c r="F692" s="19">
        <f t="shared" si="90"/>
        <v>-4.9119043119530165E-2</v>
      </c>
      <c r="G692" s="19">
        <f t="shared" si="91"/>
        <v>-2.0889185387669089E-2</v>
      </c>
      <c r="H692" s="21">
        <f t="shared" si="96"/>
        <v>9.3505086916887947</v>
      </c>
      <c r="I692" s="22">
        <f t="shared" si="92"/>
        <v>8.3505086916887947</v>
      </c>
      <c r="J692" s="19">
        <f t="shared" si="97"/>
        <v>1.9336744004369588</v>
      </c>
      <c r="K692" s="22">
        <f t="shared" si="93"/>
        <v>0.93367440043695882</v>
      </c>
      <c r="L692" s="19">
        <f t="shared" si="98"/>
        <v>1.1660880446578414</v>
      </c>
      <c r="M692" s="22">
        <f t="shared" si="94"/>
        <v>0.16608804465784144</v>
      </c>
    </row>
    <row r="693" spans="1:13" x14ac:dyDescent="0.35">
      <c r="A693" s="20">
        <v>44833</v>
      </c>
      <c r="B693" s="19">
        <v>268.20999145507801</v>
      </c>
      <c r="C693" s="19">
        <v>140.42503356933599</v>
      </c>
      <c r="D693" s="19">
        <v>349.13436889648398</v>
      </c>
      <c r="E693" s="19">
        <f t="shared" si="95"/>
        <v>-1.1036096899372128E-2</v>
      </c>
      <c r="F693" s="19">
        <f t="shared" si="90"/>
        <v>-3.0039351747466005E-2</v>
      </c>
      <c r="G693" s="19">
        <f t="shared" si="91"/>
        <v>-1.5463398026384786E-2</v>
      </c>
      <c r="H693" s="21">
        <f t="shared" si="96"/>
        <v>9.2473155717088957</v>
      </c>
      <c r="I693" s="22">
        <f t="shared" si="92"/>
        <v>8.2473155717088957</v>
      </c>
      <c r="J693" s="19">
        <f t="shared" si="97"/>
        <v>1.8755880749571627</v>
      </c>
      <c r="K693" s="22">
        <f t="shared" si="93"/>
        <v>0.87558807495716273</v>
      </c>
      <c r="L693" s="19">
        <f t="shared" si="98"/>
        <v>1.1480563610894885</v>
      </c>
      <c r="M693" s="22">
        <f t="shared" si="94"/>
        <v>0.1480563610894885</v>
      </c>
    </row>
    <row r="694" spans="1:13" x14ac:dyDescent="0.35">
      <c r="A694" s="20">
        <v>44834</v>
      </c>
      <c r="B694" s="19">
        <v>265.25</v>
      </c>
      <c r="C694" s="19">
        <v>136.20675659179699</v>
      </c>
      <c r="D694" s="19">
        <v>343.73556518554699</v>
      </c>
      <c r="E694" s="19">
        <f t="shared" si="95"/>
        <v>-8.6145169099023547E-2</v>
      </c>
      <c r="F694" s="19">
        <f t="shared" si="90"/>
        <v>3.0752328530303415E-2</v>
      </c>
      <c r="G694" s="19">
        <f t="shared" si="91"/>
        <v>2.6401232935295376E-2</v>
      </c>
      <c r="H694" s="21">
        <f t="shared" si="96"/>
        <v>8.4507040080719982</v>
      </c>
      <c r="I694" s="22">
        <f t="shared" si="92"/>
        <v>7.4507040080719982</v>
      </c>
      <c r="J694" s="19">
        <f t="shared" si="97"/>
        <v>1.9332667756257649</v>
      </c>
      <c r="K694" s="22">
        <f t="shared" si="93"/>
        <v>0.93326677562576488</v>
      </c>
      <c r="L694" s="19">
        <f t="shared" si="98"/>
        <v>1.1783664645014598</v>
      </c>
      <c r="M694" s="22">
        <f t="shared" si="94"/>
        <v>0.17836646450145976</v>
      </c>
    </row>
    <row r="695" spans="1:13" x14ac:dyDescent="0.35">
      <c r="A695" s="20">
        <v>44837</v>
      </c>
      <c r="B695" s="19">
        <v>242.39999389648401</v>
      </c>
      <c r="C695" s="19">
        <v>140.395431518555</v>
      </c>
      <c r="D695" s="19">
        <v>352.81060791015602</v>
      </c>
      <c r="E695" s="19">
        <f t="shared" si="95"/>
        <v>2.9042940273044715E-2</v>
      </c>
      <c r="F695" s="19">
        <f t="shared" si="90"/>
        <v>2.5623318449009173E-2</v>
      </c>
      <c r="G695" s="19">
        <f t="shared" si="91"/>
        <v>3.0986693248225564E-2</v>
      </c>
      <c r="H695" s="21">
        <f t="shared" si="96"/>
        <v>8.6961372998436133</v>
      </c>
      <c r="I695" s="22">
        <f t="shared" si="92"/>
        <v>7.6961372998436133</v>
      </c>
      <c r="J695" s="19">
        <f t="shared" si="97"/>
        <v>1.9828034858645129</v>
      </c>
      <c r="K695" s="22">
        <f t="shared" si="93"/>
        <v>0.98280348586451294</v>
      </c>
      <c r="L695" s="19">
        <f t="shared" si="98"/>
        <v>1.2148801446709627</v>
      </c>
      <c r="M695" s="22">
        <f t="shared" si="94"/>
        <v>0.21488014467096272</v>
      </c>
    </row>
    <row r="696" spans="1:13" x14ac:dyDescent="0.35">
      <c r="A696" s="20">
        <v>44838</v>
      </c>
      <c r="B696" s="19">
        <v>249.44000244140599</v>
      </c>
      <c r="C696" s="19">
        <v>143.99282836914099</v>
      </c>
      <c r="D696" s="19">
        <v>363.74304199218801</v>
      </c>
      <c r="E696" s="19">
        <f t="shared" si="95"/>
        <v>-3.4597517632879257E-2</v>
      </c>
      <c r="F696" s="19">
        <f t="shared" si="90"/>
        <v>2.0531511286665757E-3</v>
      </c>
      <c r="G696" s="19">
        <f t="shared" si="91"/>
        <v>-2.3283574676439098E-3</v>
      </c>
      <c r="H696" s="21">
        <f t="shared" si="96"/>
        <v>8.3952725362743355</v>
      </c>
      <c r="I696" s="22">
        <f t="shared" si="92"/>
        <v>7.3952725362743355</v>
      </c>
      <c r="J696" s="19">
        <f t="shared" si="97"/>
        <v>1.9868744810794396</v>
      </c>
      <c r="K696" s="22">
        <f t="shared" si="93"/>
        <v>0.98687448107943965</v>
      </c>
      <c r="L696" s="19">
        <f t="shared" si="98"/>
        <v>1.2120514694138258</v>
      </c>
      <c r="M696" s="22">
        <f t="shared" si="94"/>
        <v>0.2120514694138258</v>
      </c>
    </row>
    <row r="697" spans="1:13" x14ac:dyDescent="0.35">
      <c r="A697" s="20">
        <v>44839</v>
      </c>
      <c r="B697" s="19">
        <v>240.80999755859401</v>
      </c>
      <c r="C697" s="19">
        <v>144.28846740722699</v>
      </c>
      <c r="D697" s="19">
        <v>362.89611816406199</v>
      </c>
      <c r="E697" s="19">
        <f t="shared" si="95"/>
        <v>-1.1129075632044389E-2</v>
      </c>
      <c r="F697" s="19">
        <f t="shared" si="90"/>
        <v>-6.6254664058280656E-3</v>
      </c>
      <c r="G697" s="19">
        <f t="shared" si="91"/>
        <v>-1.031562358615965E-2</v>
      </c>
      <c r="H697" s="21">
        <f t="shared" si="96"/>
        <v>8.3018409132665134</v>
      </c>
      <c r="I697" s="22">
        <f t="shared" si="92"/>
        <v>7.3018409132665134</v>
      </c>
      <c r="J697" s="19">
        <f t="shared" si="97"/>
        <v>1.9737105109524506</v>
      </c>
      <c r="K697" s="22">
        <f t="shared" si="93"/>
        <v>0.97371051095245065</v>
      </c>
      <c r="L697" s="19">
        <f t="shared" si="98"/>
        <v>1.199548402688301</v>
      </c>
      <c r="M697" s="22">
        <f t="shared" si="94"/>
        <v>0.19954840268830099</v>
      </c>
    </row>
    <row r="698" spans="1:13" x14ac:dyDescent="0.35">
      <c r="A698" s="20">
        <v>44840</v>
      </c>
      <c r="B698" s="19">
        <v>238.13000488281199</v>
      </c>
      <c r="C698" s="19">
        <v>143.33248901367199</v>
      </c>
      <c r="D698" s="19">
        <v>359.15261840820301</v>
      </c>
      <c r="E698" s="19">
        <f t="shared" si="95"/>
        <v>-6.3242755006889098E-2</v>
      </c>
      <c r="F698" s="19">
        <f t="shared" si="90"/>
        <v>-3.6718824353765146E-2</v>
      </c>
      <c r="G698" s="19">
        <f t="shared" si="91"/>
        <v>-2.789412912015183E-2</v>
      </c>
      <c r="H698" s="21">
        <f t="shared" si="96"/>
        <v>7.7768096222826308</v>
      </c>
      <c r="I698" s="22">
        <f t="shared" si="92"/>
        <v>6.7768096222826308</v>
      </c>
      <c r="J698" s="19">
        <f t="shared" si="97"/>
        <v>1.9012381813756074</v>
      </c>
      <c r="K698" s="22">
        <f t="shared" si="93"/>
        <v>0.90123818137560741</v>
      </c>
      <c r="L698" s="19">
        <f t="shared" si="98"/>
        <v>1.1660880446578417</v>
      </c>
      <c r="M698" s="22">
        <f t="shared" si="94"/>
        <v>0.16608804465784166</v>
      </c>
    </row>
    <row r="699" spans="1:13" x14ac:dyDescent="0.35">
      <c r="A699" s="20">
        <v>44841</v>
      </c>
      <c r="B699" s="19">
        <v>223.07000732421901</v>
      </c>
      <c r="C699" s="19">
        <v>138.06948852539099</v>
      </c>
      <c r="D699" s="19">
        <v>349.13436889648398</v>
      </c>
      <c r="E699" s="19">
        <f t="shared" si="95"/>
        <v>-4.9312147191593483E-4</v>
      </c>
      <c r="F699" s="19">
        <f t="shared" si="90"/>
        <v>2.3558543594168696E-3</v>
      </c>
      <c r="G699" s="19">
        <f t="shared" si="91"/>
        <v>-7.6352865953060612E-3</v>
      </c>
      <c r="H699" s="21">
        <f t="shared" si="96"/>
        <v>7.7729747104748812</v>
      </c>
      <c r="I699" s="22">
        <f t="shared" si="92"/>
        <v>6.7729747104748812</v>
      </c>
      <c r="J699" s="19">
        <f t="shared" si="97"/>
        <v>1.905717221633491</v>
      </c>
      <c r="K699" s="22">
        <f t="shared" si="93"/>
        <v>0.905717221633491</v>
      </c>
      <c r="L699" s="19">
        <f t="shared" si="98"/>
        <v>1.157184628241519</v>
      </c>
      <c r="M699" s="22">
        <f t="shared" si="94"/>
        <v>0.15718462824151902</v>
      </c>
    </row>
    <row r="700" spans="1:13" x14ac:dyDescent="0.35">
      <c r="A700" s="20">
        <v>44844</v>
      </c>
      <c r="B700" s="19">
        <v>222.96000671386699</v>
      </c>
      <c r="C700" s="19">
        <v>138.39476013183599</v>
      </c>
      <c r="D700" s="19">
        <v>346.46862792968801</v>
      </c>
      <c r="E700" s="19">
        <f t="shared" si="95"/>
        <v>-2.8973836200845472E-2</v>
      </c>
      <c r="F700" s="19">
        <f t="shared" si="90"/>
        <v>-1.0254867809670122E-2</v>
      </c>
      <c r="G700" s="19">
        <f t="shared" si="91"/>
        <v>-6.3328167042567196E-3</v>
      </c>
      <c r="H700" s="21">
        <f t="shared" si="96"/>
        <v>7.5477618144202676</v>
      </c>
      <c r="I700" s="22">
        <f t="shared" si="92"/>
        <v>6.5477618144202676</v>
      </c>
      <c r="J700" s="19">
        <f t="shared" si="97"/>
        <v>1.8861743434430278</v>
      </c>
      <c r="K700" s="22">
        <f t="shared" si="93"/>
        <v>0.88617434344302781</v>
      </c>
      <c r="L700" s="19">
        <f t="shared" si="98"/>
        <v>1.149856390097882</v>
      </c>
      <c r="M700" s="22">
        <f t="shared" si="94"/>
        <v>0.14985639009788199</v>
      </c>
    </row>
    <row r="701" spans="1:13" x14ac:dyDescent="0.35">
      <c r="A701" s="20">
        <v>44845</v>
      </c>
      <c r="B701" s="19">
        <v>216.5</v>
      </c>
      <c r="C701" s="19">
        <v>136.97554016113301</v>
      </c>
      <c r="D701" s="19">
        <v>344.27450561523398</v>
      </c>
      <c r="E701" s="19">
        <f t="shared" si="95"/>
        <v>3.4180392293949452E-3</v>
      </c>
      <c r="F701" s="19">
        <f t="shared" si="90"/>
        <v>-4.6050782520220034E-3</v>
      </c>
      <c r="G701" s="19">
        <f t="shared" si="91"/>
        <v>-3.2985890580471081E-3</v>
      </c>
      <c r="H701" s="21">
        <f t="shared" si="96"/>
        <v>7.5735603603960859</v>
      </c>
      <c r="I701" s="22">
        <f t="shared" si="92"/>
        <v>6.5735603603960859</v>
      </c>
      <c r="J701" s="19">
        <f t="shared" si="97"/>
        <v>1.8774883629945163</v>
      </c>
      <c r="K701" s="22">
        <f t="shared" si="93"/>
        <v>0.87748836299451627</v>
      </c>
      <c r="L701" s="19">
        <f t="shared" si="98"/>
        <v>1.1460634863911796</v>
      </c>
      <c r="M701" s="22">
        <f t="shared" si="94"/>
        <v>0.14606348639117961</v>
      </c>
    </row>
    <row r="702" spans="1:13" x14ac:dyDescent="0.35">
      <c r="A702" s="20">
        <v>44846</v>
      </c>
      <c r="B702" s="19">
        <v>217.24000549316401</v>
      </c>
      <c r="C702" s="19">
        <v>136.34475708007801</v>
      </c>
      <c r="D702" s="19">
        <v>343.13888549804699</v>
      </c>
      <c r="E702" s="19">
        <f t="shared" si="95"/>
        <v>2.0622332969329537E-2</v>
      </c>
      <c r="F702" s="19">
        <f t="shared" si="90"/>
        <v>3.3612706186233153E-2</v>
      </c>
      <c r="G702" s="19">
        <f t="shared" si="91"/>
        <v>2.6391289557296565E-2</v>
      </c>
      <c r="H702" s="21">
        <f t="shared" si="96"/>
        <v>7.7297448439114902</v>
      </c>
      <c r="I702" s="22">
        <f t="shared" si="92"/>
        <v>6.7297448439114902</v>
      </c>
      <c r="J702" s="19">
        <f t="shared" si="97"/>
        <v>1.9405958277079229</v>
      </c>
      <c r="K702" s="22">
        <f t="shared" si="93"/>
        <v>0.94059582770792294</v>
      </c>
      <c r="L702" s="19">
        <f t="shared" si="98"/>
        <v>1.1763095797115741</v>
      </c>
      <c r="M702" s="22">
        <f t="shared" si="94"/>
        <v>0.17630957971157413</v>
      </c>
    </row>
    <row r="703" spans="1:13" x14ac:dyDescent="0.35">
      <c r="A703" s="20">
        <v>44847</v>
      </c>
      <c r="B703" s="19">
        <v>221.72000122070301</v>
      </c>
      <c r="C703" s="19">
        <v>140.92767333984401</v>
      </c>
      <c r="D703" s="19">
        <v>352.19476318359398</v>
      </c>
      <c r="E703" s="19">
        <f t="shared" si="95"/>
        <v>-7.5455509811610311E-2</v>
      </c>
      <c r="F703" s="19">
        <f t="shared" si="90"/>
        <v>-3.2240070092191188E-2</v>
      </c>
      <c r="G703" s="19">
        <f t="shared" si="91"/>
        <v>-2.2788790090876802E-2</v>
      </c>
      <c r="H703" s="21">
        <f t="shared" si="96"/>
        <v>7.1464930060004823</v>
      </c>
      <c r="I703" s="22">
        <f t="shared" si="92"/>
        <v>6.1464930060004823</v>
      </c>
      <c r="J703" s="19">
        <f t="shared" si="97"/>
        <v>1.8780308822020058</v>
      </c>
      <c r="K703" s="22">
        <f t="shared" si="93"/>
        <v>0.87803088220200576</v>
      </c>
      <c r="L703" s="19">
        <f t="shared" si="98"/>
        <v>1.1495029076176395</v>
      </c>
      <c r="M703" s="22">
        <f t="shared" si="94"/>
        <v>0.14950290761763951</v>
      </c>
    </row>
    <row r="704" spans="1:13" x14ac:dyDescent="0.35">
      <c r="A704" s="20">
        <v>44848</v>
      </c>
      <c r="B704" s="19">
        <v>204.99000549316401</v>
      </c>
      <c r="C704" s="19">
        <v>136.38415527343801</v>
      </c>
      <c r="D704" s="19">
        <v>344.16867065429699</v>
      </c>
      <c r="E704" s="19">
        <f t="shared" si="95"/>
        <v>7.0052198768446136E-2</v>
      </c>
      <c r="F704" s="19">
        <f t="shared" si="90"/>
        <v>2.9122835439224622E-2</v>
      </c>
      <c r="G704" s="19">
        <f t="shared" si="91"/>
        <v>2.5696774321119029E-2</v>
      </c>
      <c r="H704" s="21">
        <f t="shared" si="96"/>
        <v>7.6471205545541387</v>
      </c>
      <c r="I704" s="22">
        <f t="shared" si="92"/>
        <v>6.6471205545541387</v>
      </c>
      <c r="J704" s="19">
        <f t="shared" si="97"/>
        <v>1.9327244665341565</v>
      </c>
      <c r="K704" s="22">
        <f t="shared" si="93"/>
        <v>0.93272446653415653</v>
      </c>
      <c r="L704" s="19">
        <f t="shared" si="98"/>
        <v>1.17904142441616</v>
      </c>
      <c r="M704" s="22">
        <f t="shared" si="94"/>
        <v>0.17904142441616</v>
      </c>
    </row>
    <row r="705" spans="1:13" x14ac:dyDescent="0.35">
      <c r="A705" s="20">
        <v>44851</v>
      </c>
      <c r="B705" s="19">
        <v>219.35000610351599</v>
      </c>
      <c r="C705" s="19">
        <v>140.35604858398401</v>
      </c>
      <c r="D705" s="19">
        <v>353.0126953125</v>
      </c>
      <c r="E705" s="19">
        <f t="shared" si="95"/>
        <v>3.8294794370490573E-3</v>
      </c>
      <c r="F705" s="19">
        <f t="shared" si="90"/>
        <v>9.4094891118834574E-3</v>
      </c>
      <c r="G705" s="19">
        <f t="shared" si="91"/>
        <v>1.1749623082561564E-2</v>
      </c>
      <c r="H705" s="21">
        <f t="shared" si="96"/>
        <v>7.6764050454704389</v>
      </c>
      <c r="I705" s="22">
        <f t="shared" si="92"/>
        <v>6.6764050454704389</v>
      </c>
      <c r="J705" s="19">
        <f t="shared" si="97"/>
        <v>1.9509104163582804</v>
      </c>
      <c r="K705" s="22">
        <f t="shared" si="93"/>
        <v>0.95091041635828044</v>
      </c>
      <c r="L705" s="19">
        <f t="shared" si="98"/>
        <v>1.1928947167517763</v>
      </c>
      <c r="M705" s="22">
        <f t="shared" si="94"/>
        <v>0.19289471675177627</v>
      </c>
    </row>
    <row r="706" spans="1:13" x14ac:dyDescent="0.35">
      <c r="A706" s="20">
        <v>44852</v>
      </c>
      <c r="B706" s="19">
        <v>220.19000244140599</v>
      </c>
      <c r="C706" s="19">
        <v>141.67672729492199</v>
      </c>
      <c r="D706" s="19">
        <v>357.16046142578102</v>
      </c>
      <c r="E706" s="19">
        <f t="shared" si="95"/>
        <v>8.4017931069296017E-3</v>
      </c>
      <c r="F706" s="19">
        <f t="shared" si="90"/>
        <v>7.6500340444345843E-4</v>
      </c>
      <c r="G706" s="19">
        <f t="shared" si="91"/>
        <v>-7.0863816551625484E-3</v>
      </c>
      <c r="H706" s="21">
        <f t="shared" si="96"/>
        <v>7.7409006124674722</v>
      </c>
      <c r="I706" s="22">
        <f t="shared" si="92"/>
        <v>6.7409006124674722</v>
      </c>
      <c r="J706" s="19">
        <f t="shared" si="97"/>
        <v>1.9524028694685589</v>
      </c>
      <c r="K706" s="22">
        <f t="shared" si="93"/>
        <v>0.9524028694685589</v>
      </c>
      <c r="L706" s="19">
        <f t="shared" si="98"/>
        <v>1.1844414095144462</v>
      </c>
      <c r="M706" s="22">
        <f t="shared" si="94"/>
        <v>0.18444140951444621</v>
      </c>
    </row>
    <row r="707" spans="1:13" x14ac:dyDescent="0.35">
      <c r="A707" s="20">
        <v>44853</v>
      </c>
      <c r="B707" s="19">
        <v>222.03999328613301</v>
      </c>
      <c r="C707" s="19">
        <v>141.78511047363301</v>
      </c>
      <c r="D707" s="19">
        <v>354.62948608398398</v>
      </c>
      <c r="E707" s="19">
        <f t="shared" si="95"/>
        <v>-6.647448636793768E-2</v>
      </c>
      <c r="F707" s="19">
        <f t="shared" ref="F707:F770" si="99">(C708-C707)/C707</f>
        <v>-3.2668860590066018E-3</v>
      </c>
      <c r="G707" s="19">
        <f t="shared" ref="G707:G770" si="100">(D708-D707)/D707</f>
        <v>-8.3854402465838238E-3</v>
      </c>
      <c r="H707" s="21">
        <f t="shared" si="96"/>
        <v>7.2263282202284431</v>
      </c>
      <c r="I707" s="22">
        <f t="shared" ref="I707:I770" si="101">H707-1</f>
        <v>6.2263282202284431</v>
      </c>
      <c r="J707" s="19">
        <f t="shared" si="97"/>
        <v>1.9460245917527277</v>
      </c>
      <c r="K707" s="22">
        <f t="shared" ref="K707:K770" si="102">J707-1</f>
        <v>0.94602459175272768</v>
      </c>
      <c r="L707" s="19">
        <f t="shared" si="98"/>
        <v>1.1745093468493832</v>
      </c>
      <c r="M707" s="22">
        <f t="shared" ref="M707:M770" si="103">L707-1</f>
        <v>0.17450934684938324</v>
      </c>
    </row>
    <row r="708" spans="1:13" x14ac:dyDescent="0.35">
      <c r="A708" s="20">
        <v>44854</v>
      </c>
      <c r="B708" s="19">
        <v>207.27999877929699</v>
      </c>
      <c r="C708" s="19">
        <v>141.32191467285199</v>
      </c>
      <c r="D708" s="19">
        <v>351.65576171875</v>
      </c>
      <c r="E708" s="19">
        <f t="shared" ref="E708:E771" si="104">(B709-B708)/B708</f>
        <v>3.4542665497275866E-2</v>
      </c>
      <c r="F708" s="19">
        <f t="shared" si="99"/>
        <v>2.7059258084362839E-2</v>
      </c>
      <c r="G708" s="19">
        <f t="shared" si="100"/>
        <v>2.4301539452729969E-2</v>
      </c>
      <c r="H708" s="21">
        <f t="shared" ref="H708:H771" si="105">H707 * (1 + E708)</f>
        <v>7.4759448587133184</v>
      </c>
      <c r="I708" s="22">
        <f t="shared" si="101"/>
        <v>6.4759448587133184</v>
      </c>
      <c r="J708" s="19">
        <f t="shared" ref="J708:J771" si="106">J707*(1+F708)</f>
        <v>1.9986825734194817</v>
      </c>
      <c r="K708" s="22">
        <f t="shared" si="102"/>
        <v>0.99868257341948174</v>
      </c>
      <c r="L708" s="19">
        <f t="shared" ref="L708:L771" si="107">L707*(1+G708)</f>
        <v>1.2030517320794436</v>
      </c>
      <c r="M708" s="22">
        <f t="shared" si="103"/>
        <v>0.2030517320794436</v>
      </c>
    </row>
    <row r="709" spans="1:13" x14ac:dyDescent="0.35">
      <c r="A709" s="20">
        <v>44855</v>
      </c>
      <c r="B709" s="19">
        <v>214.44000244140599</v>
      </c>
      <c r="C709" s="19">
        <v>145.14598083496099</v>
      </c>
      <c r="D709" s="19">
        <v>360.20153808593801</v>
      </c>
      <c r="E709" s="19">
        <f t="shared" si="104"/>
        <v>-1.4875967194029652E-2</v>
      </c>
      <c r="F709" s="19">
        <f t="shared" si="99"/>
        <v>1.4802644201123453E-2</v>
      </c>
      <c r="G709" s="19">
        <f t="shared" si="100"/>
        <v>1.2236632392006664E-2</v>
      </c>
      <c r="H709" s="21">
        <f t="shared" si="105"/>
        <v>7.3647329482507251</v>
      </c>
      <c r="I709" s="22">
        <f t="shared" si="101"/>
        <v>6.3647329482507251</v>
      </c>
      <c r="J709" s="19">
        <f t="shared" si="106"/>
        <v>2.0282683604247964</v>
      </c>
      <c r="K709" s="22">
        <f t="shared" si="102"/>
        <v>1.0282683604247964</v>
      </c>
      <c r="L709" s="19">
        <f t="shared" si="107"/>
        <v>1.2177730338734667</v>
      </c>
      <c r="M709" s="22">
        <f t="shared" si="103"/>
        <v>0.21777303387346669</v>
      </c>
    </row>
    <row r="710" spans="1:13" x14ac:dyDescent="0.35">
      <c r="A710" s="20">
        <v>44858</v>
      </c>
      <c r="B710" s="19">
        <v>211.25</v>
      </c>
      <c r="C710" s="19">
        <v>147.29452514648401</v>
      </c>
      <c r="D710" s="19">
        <v>364.60919189453102</v>
      </c>
      <c r="E710" s="19">
        <f t="shared" si="104"/>
        <v>5.287573097725444E-2</v>
      </c>
      <c r="F710" s="19">
        <f t="shared" si="99"/>
        <v>1.933753053684352E-2</v>
      </c>
      <c r="G710" s="19">
        <f t="shared" si="100"/>
        <v>1.596842656974529E-2</v>
      </c>
      <c r="H710" s="21">
        <f t="shared" si="105"/>
        <v>7.7541485863417527</v>
      </c>
      <c r="I710" s="22">
        <f t="shared" si="101"/>
        <v>6.7541485863417527</v>
      </c>
      <c r="J710" s="19">
        <f t="shared" si="106"/>
        <v>2.0674900617814242</v>
      </c>
      <c r="K710" s="22">
        <f t="shared" si="102"/>
        <v>1.0674900617814242</v>
      </c>
      <c r="L710" s="19">
        <f t="shared" si="107"/>
        <v>1.2372189531434912</v>
      </c>
      <c r="M710" s="22">
        <f t="shared" si="103"/>
        <v>0.23721895314349117</v>
      </c>
    </row>
    <row r="711" spans="1:13" x14ac:dyDescent="0.35">
      <c r="A711" s="20">
        <v>44859</v>
      </c>
      <c r="B711" s="19">
        <v>222.419998168945</v>
      </c>
      <c r="C711" s="19">
        <v>150.14283752441401</v>
      </c>
      <c r="D711" s="19">
        <v>370.43142700195301</v>
      </c>
      <c r="E711" s="19">
        <f t="shared" si="104"/>
        <v>9.9811223764904033E-3</v>
      </c>
      <c r="F711" s="19">
        <f t="shared" si="99"/>
        <v>-1.9627204359940462E-2</v>
      </c>
      <c r="G711" s="19">
        <f t="shared" si="100"/>
        <v>-7.5339234161098797E-3</v>
      </c>
      <c r="H711" s="21">
        <f t="shared" si="105"/>
        <v>7.8315436923075206</v>
      </c>
      <c r="I711" s="22">
        <f t="shared" si="101"/>
        <v>6.8315436923075206</v>
      </c>
      <c r="J711" s="19">
        <f t="shared" si="106"/>
        <v>2.0269110118266944</v>
      </c>
      <c r="K711" s="22">
        <f t="shared" si="102"/>
        <v>1.0269110118266944</v>
      </c>
      <c r="L711" s="19">
        <f t="shared" si="107"/>
        <v>1.2278978403015484</v>
      </c>
      <c r="M711" s="22">
        <f t="shared" si="103"/>
        <v>0.22789784030154836</v>
      </c>
    </row>
    <row r="712" spans="1:13" x14ac:dyDescent="0.35">
      <c r="A712" s="20">
        <v>44860</v>
      </c>
      <c r="B712" s="19">
        <v>224.63999938964801</v>
      </c>
      <c r="C712" s="19">
        <v>147.19595336914099</v>
      </c>
      <c r="D712" s="19">
        <v>367.640625</v>
      </c>
      <c r="E712" s="19">
        <f t="shared" si="104"/>
        <v>2.0031915485471657E-3</v>
      </c>
      <c r="F712" s="19">
        <f t="shared" si="99"/>
        <v>-3.046554891582463E-2</v>
      </c>
      <c r="G712" s="19">
        <f t="shared" si="100"/>
        <v>-5.340069037144568E-3</v>
      </c>
      <c r="H712" s="21">
        <f t="shared" si="105"/>
        <v>7.8472317744440296</v>
      </c>
      <c r="I712" s="22">
        <f t="shared" si="101"/>
        <v>6.8472317744440296</v>
      </c>
      <c r="J712" s="19">
        <f t="shared" si="106"/>
        <v>1.9651600552478645</v>
      </c>
      <c r="K712" s="22">
        <f t="shared" si="102"/>
        <v>0.96516005524786452</v>
      </c>
      <c r="L712" s="19">
        <f t="shared" si="107"/>
        <v>1.2213407810637773</v>
      </c>
      <c r="M712" s="22">
        <f t="shared" si="103"/>
        <v>0.2213407810637773</v>
      </c>
    </row>
    <row r="713" spans="1:13" x14ac:dyDescent="0.35">
      <c r="A713" s="20">
        <v>44861</v>
      </c>
      <c r="B713" s="19">
        <v>225.08999633789099</v>
      </c>
      <c r="C713" s="19">
        <v>142.71154785156199</v>
      </c>
      <c r="D713" s="19">
        <v>365.67739868164102</v>
      </c>
      <c r="E713" s="19">
        <f t="shared" si="104"/>
        <v>1.5238384603379205E-2</v>
      </c>
      <c r="F713" s="19">
        <f t="shared" si="99"/>
        <v>7.5552693412763564E-2</v>
      </c>
      <c r="G713" s="19">
        <f t="shared" si="100"/>
        <v>2.3790661010537242E-2</v>
      </c>
      <c r="H713" s="21">
        <f t="shared" si="105"/>
        <v>7.9668109102948659</v>
      </c>
      <c r="I713" s="22">
        <f t="shared" si="101"/>
        <v>6.9668109102948659</v>
      </c>
      <c r="J713" s="19">
        <f t="shared" si="106"/>
        <v>2.1136331904090158</v>
      </c>
      <c r="K713" s="22">
        <f t="shared" si="102"/>
        <v>1.1136331904090158</v>
      </c>
      <c r="L713" s="19">
        <f t="shared" si="107"/>
        <v>1.2503972855644103</v>
      </c>
      <c r="M713" s="22">
        <f t="shared" si="103"/>
        <v>0.25039728556441032</v>
      </c>
    </row>
    <row r="714" spans="1:13" x14ac:dyDescent="0.35">
      <c r="A714" s="20">
        <v>44862</v>
      </c>
      <c r="B714" s="19">
        <v>228.52000427246099</v>
      </c>
      <c r="C714" s="19">
        <v>153.49378967285199</v>
      </c>
      <c r="D714" s="19">
        <v>374.37710571289102</v>
      </c>
      <c r="E714" s="19">
        <f t="shared" si="104"/>
        <v>-4.2885129004265653E-3</v>
      </c>
      <c r="F714" s="19">
        <f t="shared" si="99"/>
        <v>-1.5410211117618561E-2</v>
      </c>
      <c r="G714" s="19">
        <f t="shared" si="100"/>
        <v>-7.2232612292453448E-3</v>
      </c>
      <c r="H714" s="21">
        <f t="shared" si="105"/>
        <v>7.9326451389308072</v>
      </c>
      <c r="I714" s="22">
        <f t="shared" si="101"/>
        <v>6.9326451389308072</v>
      </c>
      <c r="J714" s="19">
        <f t="shared" si="106"/>
        <v>2.0810616567196072</v>
      </c>
      <c r="K714" s="22">
        <f t="shared" si="102"/>
        <v>1.0810616567196072</v>
      </c>
      <c r="L714" s="19">
        <f t="shared" si="107"/>
        <v>1.2413653393304394</v>
      </c>
      <c r="M714" s="22">
        <f t="shared" si="103"/>
        <v>0.24136533933043935</v>
      </c>
    </row>
    <row r="715" spans="1:13" x14ac:dyDescent="0.35">
      <c r="A715" s="20">
        <v>44865</v>
      </c>
      <c r="B715" s="19">
        <v>227.53999328613301</v>
      </c>
      <c r="C715" s="19">
        <v>151.12841796875</v>
      </c>
      <c r="D715" s="19">
        <v>371.67288208007801</v>
      </c>
      <c r="E715" s="19">
        <f t="shared" si="104"/>
        <v>1.2306146011610139E-3</v>
      </c>
      <c r="F715" s="19">
        <f t="shared" si="99"/>
        <v>-1.7542995240883354E-2</v>
      </c>
      <c r="G715" s="19">
        <f t="shared" si="100"/>
        <v>-4.3759011943293206E-3</v>
      </c>
      <c r="H715" s="21">
        <f t="shared" si="105"/>
        <v>7.9424071678646033</v>
      </c>
      <c r="I715" s="22">
        <f t="shared" si="101"/>
        <v>6.9424071678646033</v>
      </c>
      <c r="J715" s="19">
        <f t="shared" si="106"/>
        <v>2.0445536019797905</v>
      </c>
      <c r="K715" s="22">
        <f t="shared" si="102"/>
        <v>1.0445536019797905</v>
      </c>
      <c r="L715" s="19">
        <f t="shared" si="107"/>
        <v>1.2359332472594644</v>
      </c>
      <c r="M715" s="22">
        <f t="shared" si="103"/>
        <v>0.23593324725946441</v>
      </c>
    </row>
    <row r="716" spans="1:13" x14ac:dyDescent="0.35">
      <c r="A716" s="20">
        <v>44866</v>
      </c>
      <c r="B716" s="19">
        <v>227.82000732421901</v>
      </c>
      <c r="C716" s="19">
        <v>148.47717285156199</v>
      </c>
      <c r="D716" s="19">
        <v>370.04647827148398</v>
      </c>
      <c r="E716" s="19">
        <f t="shared" si="104"/>
        <v>-5.6360333525961613E-2</v>
      </c>
      <c r="F716" s="19">
        <f t="shared" si="99"/>
        <v>-3.7304688302877601E-2</v>
      </c>
      <c r="G716" s="19">
        <f t="shared" si="100"/>
        <v>-2.5096318285738977E-2</v>
      </c>
      <c r="H716" s="21">
        <f t="shared" si="105"/>
        <v>7.4947704508847659</v>
      </c>
      <c r="I716" s="22">
        <f t="shared" si="101"/>
        <v>6.4947704508847659</v>
      </c>
      <c r="J716" s="19">
        <f t="shared" si="106"/>
        <v>1.9682821671394088</v>
      </c>
      <c r="K716" s="22">
        <f t="shared" si="102"/>
        <v>0.96828216713940884</v>
      </c>
      <c r="L716" s="19">
        <f t="shared" si="107"/>
        <v>1.2049158731063139</v>
      </c>
      <c r="M716" s="22">
        <f t="shared" si="103"/>
        <v>0.20491587310631387</v>
      </c>
    </row>
    <row r="717" spans="1:13" x14ac:dyDescent="0.35">
      <c r="A717" s="20">
        <v>44867</v>
      </c>
      <c r="B717" s="19">
        <v>214.97999572753901</v>
      </c>
      <c r="C717" s="19">
        <v>142.93827819824199</v>
      </c>
      <c r="D717" s="19">
        <v>360.75967407226602</v>
      </c>
      <c r="E717" s="19">
        <f t="shared" si="104"/>
        <v>1.5350350619284471E-3</v>
      </c>
      <c r="F717" s="19">
        <f t="shared" si="99"/>
        <v>-4.2405084844008789E-2</v>
      </c>
      <c r="G717" s="19">
        <f t="shared" si="100"/>
        <v>-1.0296858072240877E-2</v>
      </c>
      <c r="H717" s="21">
        <f t="shared" si="105"/>
        <v>7.5062751863079802</v>
      </c>
      <c r="I717" s="22">
        <f t="shared" si="101"/>
        <v>6.5062751863079802</v>
      </c>
      <c r="J717" s="19">
        <f t="shared" si="106"/>
        <v>1.8848169948449129</v>
      </c>
      <c r="K717" s="22">
        <f t="shared" si="102"/>
        <v>0.88481699484491294</v>
      </c>
      <c r="L717" s="19">
        <f t="shared" si="107"/>
        <v>1.1925090253719479</v>
      </c>
      <c r="M717" s="22">
        <f t="shared" si="103"/>
        <v>0.19250902537194792</v>
      </c>
    </row>
    <row r="718" spans="1:13" x14ac:dyDescent="0.35">
      <c r="A718" s="20">
        <v>44868</v>
      </c>
      <c r="B718" s="19">
        <v>215.30999755859401</v>
      </c>
      <c r="C718" s="19">
        <v>136.87696838378901</v>
      </c>
      <c r="D718" s="19">
        <v>357.04498291015602</v>
      </c>
      <c r="E718" s="19">
        <f t="shared" si="104"/>
        <v>-3.6412597774320418E-2</v>
      </c>
      <c r="F718" s="19">
        <f t="shared" si="99"/>
        <v>-1.9476344841559731E-3</v>
      </c>
      <c r="G718" s="19">
        <f t="shared" si="100"/>
        <v>1.4393336552803827E-2</v>
      </c>
      <c r="H718" s="21">
        <f t="shared" si="105"/>
        <v>7.2329522071655861</v>
      </c>
      <c r="I718" s="22">
        <f t="shared" si="101"/>
        <v>6.2329522071655861</v>
      </c>
      <c r="J718" s="19">
        <f t="shared" si="106"/>
        <v>1.8811460602694297</v>
      </c>
      <c r="K718" s="22">
        <f t="shared" si="102"/>
        <v>0.88114606026942965</v>
      </c>
      <c r="L718" s="19">
        <f t="shared" si="107"/>
        <v>1.2096732091163824</v>
      </c>
      <c r="M718" s="22">
        <f t="shared" si="103"/>
        <v>0.20967320911638243</v>
      </c>
    </row>
    <row r="719" spans="1:13" x14ac:dyDescent="0.35">
      <c r="A719" s="20">
        <v>44869</v>
      </c>
      <c r="B719" s="19">
        <v>207.47000122070301</v>
      </c>
      <c r="C719" s="19">
        <v>136.61038208007801</v>
      </c>
      <c r="D719" s="19">
        <v>362.18405151367199</v>
      </c>
      <c r="E719" s="19">
        <f t="shared" si="104"/>
        <v>-5.0079526334003865E-2</v>
      </c>
      <c r="F719" s="19">
        <f t="shared" si="99"/>
        <v>3.9025352461315339E-3</v>
      </c>
      <c r="G719" s="19">
        <f t="shared" si="100"/>
        <v>9.5654322905857035E-3</v>
      </c>
      <c r="H719" s="21">
        <f t="shared" si="105"/>
        <v>6.8707293866342454</v>
      </c>
      <c r="I719" s="22">
        <f t="shared" si="101"/>
        <v>5.8707293866342454</v>
      </c>
      <c r="J719" s="19">
        <f t="shared" si="106"/>
        <v>1.8884872990727526</v>
      </c>
      <c r="K719" s="22">
        <f t="shared" si="102"/>
        <v>0.88848729907275259</v>
      </c>
      <c r="L719" s="19">
        <f t="shared" si="107"/>
        <v>1.2212442562919206</v>
      </c>
      <c r="M719" s="22">
        <f t="shared" si="103"/>
        <v>0.22124425629192057</v>
      </c>
    </row>
    <row r="720" spans="1:13" x14ac:dyDescent="0.35">
      <c r="A720" s="20">
        <v>44872</v>
      </c>
      <c r="B720" s="19">
        <v>197.080001831055</v>
      </c>
      <c r="C720" s="19">
        <v>137.14350891113301</v>
      </c>
      <c r="D720" s="19">
        <v>365.64849853515602</v>
      </c>
      <c r="E720" s="19">
        <f t="shared" si="104"/>
        <v>-2.9328185130888314E-2</v>
      </c>
      <c r="F720" s="19">
        <f t="shared" si="99"/>
        <v>4.1750868423603427E-3</v>
      </c>
      <c r="G720" s="19">
        <f t="shared" si="100"/>
        <v>5.3955366450309742E-3</v>
      </c>
      <c r="H720" s="21">
        <f t="shared" si="105"/>
        <v>6.6692233631988014</v>
      </c>
      <c r="I720" s="22">
        <f t="shared" si="101"/>
        <v>5.6692233631988014</v>
      </c>
      <c r="J720" s="19">
        <f t="shared" si="106"/>
        <v>1.896371897547076</v>
      </c>
      <c r="K720" s="22">
        <f t="shared" si="102"/>
        <v>0.89637189754707602</v>
      </c>
      <c r="L720" s="19">
        <f t="shared" si="107"/>
        <v>1.2278335244292771</v>
      </c>
      <c r="M720" s="22">
        <f t="shared" si="103"/>
        <v>0.22783352442927707</v>
      </c>
    </row>
    <row r="721" spans="1:13" x14ac:dyDescent="0.35">
      <c r="A721" s="20">
        <v>44873</v>
      </c>
      <c r="B721" s="19">
        <v>191.30000305175801</v>
      </c>
      <c r="C721" s="19">
        <v>137.71609497070301</v>
      </c>
      <c r="D721" s="19">
        <v>367.62136840820301</v>
      </c>
      <c r="E721" s="19">
        <f t="shared" si="104"/>
        <v>-7.1667571851306483E-2</v>
      </c>
      <c r="F721" s="19">
        <f t="shared" si="99"/>
        <v>-3.3190136860992002E-2</v>
      </c>
      <c r="G721" s="19">
        <f t="shared" si="100"/>
        <v>-2.0602152526390038E-2</v>
      </c>
      <c r="H721" s="21">
        <f t="shared" si="105"/>
        <v>6.1912563186243394</v>
      </c>
      <c r="I721" s="22">
        <f t="shared" si="101"/>
        <v>5.1912563186243394</v>
      </c>
      <c r="J721" s="19">
        <f t="shared" si="106"/>
        <v>1.8334310547281494</v>
      </c>
      <c r="K721" s="22">
        <f t="shared" si="102"/>
        <v>0.83343105472814938</v>
      </c>
      <c r="L721" s="19">
        <f t="shared" si="107"/>
        <v>1.20253751088197</v>
      </c>
      <c r="M721" s="22">
        <f t="shared" si="103"/>
        <v>0.20253751088197003</v>
      </c>
    </row>
    <row r="722" spans="1:13" x14ac:dyDescent="0.35">
      <c r="A722" s="20">
        <v>44874</v>
      </c>
      <c r="B722" s="19">
        <v>177.58999633789099</v>
      </c>
      <c r="C722" s="19">
        <v>133.14527893066401</v>
      </c>
      <c r="D722" s="19">
        <v>360.04757690429699</v>
      </c>
      <c r="E722" s="19">
        <f t="shared" si="104"/>
        <v>7.393437216942253E-2</v>
      </c>
      <c r="F722" s="19">
        <f t="shared" si="99"/>
        <v>8.89745581183327E-2</v>
      </c>
      <c r="G722" s="19">
        <f t="shared" si="100"/>
        <v>5.4954132631702908E-2</v>
      </c>
      <c r="H722" s="21">
        <f t="shared" si="105"/>
        <v>6.6490029674818008</v>
      </c>
      <c r="I722" s="22">
        <f t="shared" si="101"/>
        <v>5.6490029674818008</v>
      </c>
      <c r="J722" s="19">
        <f t="shared" si="106"/>
        <v>1.9965597726630153</v>
      </c>
      <c r="K722" s="22">
        <f t="shared" si="102"/>
        <v>0.99655977266301532</v>
      </c>
      <c r="L722" s="19">
        <f t="shared" si="107"/>
        <v>1.2686219167495756</v>
      </c>
      <c r="M722" s="22">
        <f t="shared" si="103"/>
        <v>0.26862191674957558</v>
      </c>
    </row>
    <row r="723" spans="1:13" x14ac:dyDescent="0.35">
      <c r="A723" s="20">
        <v>44875</v>
      </c>
      <c r="B723" s="19">
        <v>190.72000122070301</v>
      </c>
      <c r="C723" s="19">
        <v>144.99182128906199</v>
      </c>
      <c r="D723" s="19">
        <v>379.83367919921898</v>
      </c>
      <c r="E723" s="19">
        <f t="shared" si="104"/>
        <v>2.752726492448293E-2</v>
      </c>
      <c r="F723" s="19">
        <f t="shared" si="99"/>
        <v>1.926893859348866E-2</v>
      </c>
      <c r="G723" s="19">
        <f t="shared" si="100"/>
        <v>9.6785493625063581E-3</v>
      </c>
      <c r="H723" s="21">
        <f t="shared" si="105"/>
        <v>6.832031833651345</v>
      </c>
      <c r="I723" s="22">
        <f t="shared" si="101"/>
        <v>5.832031833651345</v>
      </c>
      <c r="J723" s="19">
        <f t="shared" si="106"/>
        <v>2.0350313603206884</v>
      </c>
      <c r="K723" s="22">
        <f t="shared" si="102"/>
        <v>1.0350313603206884</v>
      </c>
      <c r="L723" s="19">
        <f t="shared" si="107"/>
        <v>1.2809003365931939</v>
      </c>
      <c r="M723" s="22">
        <f t="shared" si="103"/>
        <v>0.28090033659319391</v>
      </c>
    </row>
    <row r="724" spans="1:13" x14ac:dyDescent="0.35">
      <c r="A724" s="20">
        <v>44876</v>
      </c>
      <c r="B724" s="19">
        <v>195.97000122070301</v>
      </c>
      <c r="C724" s="19">
        <v>147.78565979003901</v>
      </c>
      <c r="D724" s="19">
        <v>383.50991821289102</v>
      </c>
      <c r="E724" s="19">
        <f t="shared" si="104"/>
        <v>-2.5616187381697533E-2</v>
      </c>
      <c r="F724" s="19">
        <f t="shared" si="99"/>
        <v>-9.4858373236663251E-3</v>
      </c>
      <c r="G724" s="19">
        <f t="shared" si="100"/>
        <v>-8.5066643176306116E-3</v>
      </c>
      <c r="H724" s="21">
        <f t="shared" si="105"/>
        <v>6.6570212260028097</v>
      </c>
      <c r="I724" s="22">
        <f t="shared" si="101"/>
        <v>5.6570212260028097</v>
      </c>
      <c r="J724" s="19">
        <f t="shared" si="106"/>
        <v>2.0157273838881271</v>
      </c>
      <c r="K724" s="22">
        <f t="shared" si="102"/>
        <v>1.0157273838881271</v>
      </c>
      <c r="L724" s="19">
        <f t="shared" si="107"/>
        <v>1.2700041474054555</v>
      </c>
      <c r="M724" s="22">
        <f t="shared" si="103"/>
        <v>0.27000414740545553</v>
      </c>
    </row>
    <row r="725" spans="1:13" x14ac:dyDescent="0.35">
      <c r="A725" s="20">
        <v>44879</v>
      </c>
      <c r="B725" s="19">
        <v>190.94999694824199</v>
      </c>
      <c r="C725" s="19">
        <v>146.3837890625</v>
      </c>
      <c r="D725" s="19">
        <v>380.24752807617199</v>
      </c>
      <c r="E725" s="19">
        <f t="shared" si="104"/>
        <v>1.8172303095891504E-2</v>
      </c>
      <c r="F725" s="19">
        <f t="shared" si="99"/>
        <v>1.1869504559799087E-2</v>
      </c>
      <c r="G725" s="19">
        <f t="shared" si="100"/>
        <v>8.5289259965797039E-3</v>
      </c>
      <c r="H725" s="21">
        <f t="shared" si="105"/>
        <v>6.7779946334375163</v>
      </c>
      <c r="I725" s="22">
        <f t="shared" si="101"/>
        <v>5.7779946334375163</v>
      </c>
      <c r="J725" s="19">
        <f t="shared" si="106"/>
        <v>2.0396530692624992</v>
      </c>
      <c r="K725" s="22">
        <f t="shared" si="102"/>
        <v>1.0396530692624992</v>
      </c>
      <c r="L725" s="19">
        <f t="shared" si="107"/>
        <v>1.2808359187940259</v>
      </c>
      <c r="M725" s="22">
        <f t="shared" si="103"/>
        <v>0.28083591879402592</v>
      </c>
    </row>
    <row r="726" spans="1:13" x14ac:dyDescent="0.35">
      <c r="A726" s="20">
        <v>44880</v>
      </c>
      <c r="B726" s="19">
        <v>194.419998168945</v>
      </c>
      <c r="C726" s="19">
        <v>148.12129211425801</v>
      </c>
      <c r="D726" s="19">
        <v>383.49063110351602</v>
      </c>
      <c r="E726" s="19">
        <f t="shared" si="104"/>
        <v>-3.8576278523995922E-2</v>
      </c>
      <c r="F726" s="19">
        <f t="shared" si="99"/>
        <v>-8.331069567710226E-3</v>
      </c>
      <c r="G726" s="19">
        <f t="shared" si="100"/>
        <v>-7.6286259807149251E-3</v>
      </c>
      <c r="H726" s="21">
        <f t="shared" si="105"/>
        <v>6.5165248246238807</v>
      </c>
      <c r="I726" s="22">
        <f t="shared" si="101"/>
        <v>5.5165248246238807</v>
      </c>
      <c r="J726" s="19">
        <f t="shared" si="106"/>
        <v>2.0226605776484798</v>
      </c>
      <c r="K726" s="22">
        <f t="shared" si="102"/>
        <v>1.0226605776484798</v>
      </c>
      <c r="L726" s="19">
        <f t="shared" si="107"/>
        <v>1.271064900626881</v>
      </c>
      <c r="M726" s="22">
        <f t="shared" si="103"/>
        <v>0.27106490062688104</v>
      </c>
    </row>
    <row r="727" spans="1:13" x14ac:dyDescent="0.35">
      <c r="A727" s="20">
        <v>44881</v>
      </c>
      <c r="B727" s="19">
        <v>186.919998168945</v>
      </c>
      <c r="C727" s="19">
        <v>146.887283325195</v>
      </c>
      <c r="D727" s="19">
        <v>380.56512451171898</v>
      </c>
      <c r="E727" s="19">
        <f t="shared" si="104"/>
        <v>-2.0062058831236535E-2</v>
      </c>
      <c r="F727" s="19">
        <f t="shared" si="99"/>
        <v>1.297119745117651E-2</v>
      </c>
      <c r="G727" s="19">
        <f t="shared" si="100"/>
        <v>-3.0600564955713364E-3</v>
      </c>
      <c r="H727" s="21">
        <f t="shared" si="105"/>
        <v>6.3857899202170625</v>
      </c>
      <c r="I727" s="22">
        <f t="shared" si="101"/>
        <v>5.3857899202170625</v>
      </c>
      <c r="J727" s="19">
        <f t="shared" si="106"/>
        <v>2.0488969073778693</v>
      </c>
      <c r="K727" s="22">
        <f t="shared" si="102"/>
        <v>1.0488969073778693</v>
      </c>
      <c r="L727" s="19">
        <f t="shared" si="107"/>
        <v>1.267175370221425</v>
      </c>
      <c r="M727" s="22">
        <f t="shared" si="103"/>
        <v>0.26717537022142501</v>
      </c>
    </row>
    <row r="728" spans="1:13" x14ac:dyDescent="0.35">
      <c r="A728" s="20">
        <v>44882</v>
      </c>
      <c r="B728" s="19">
        <v>183.169998168945</v>
      </c>
      <c r="C728" s="19">
        <v>148.79258728027301</v>
      </c>
      <c r="D728" s="19">
        <v>379.40057373046898</v>
      </c>
      <c r="E728" s="19">
        <f t="shared" si="104"/>
        <v>-1.6269016527425177E-2</v>
      </c>
      <c r="F728" s="19">
        <f t="shared" si="99"/>
        <v>3.7819685249239642E-3</v>
      </c>
      <c r="G728" s="19">
        <f t="shared" si="100"/>
        <v>4.5407095350306348E-3</v>
      </c>
      <c r="H728" s="21">
        <f t="shared" si="105"/>
        <v>6.2818993984643861</v>
      </c>
      <c r="I728" s="22">
        <f t="shared" si="101"/>
        <v>5.2818993984643861</v>
      </c>
      <c r="J728" s="19">
        <f t="shared" si="106"/>
        <v>2.0566457709923869</v>
      </c>
      <c r="K728" s="22">
        <f t="shared" si="102"/>
        <v>1.0566457709923869</v>
      </c>
      <c r="L728" s="19">
        <f t="shared" si="107"/>
        <v>1.2729292455075456</v>
      </c>
      <c r="M728" s="22">
        <f t="shared" si="103"/>
        <v>0.2729292455075456</v>
      </c>
    </row>
    <row r="729" spans="1:13" x14ac:dyDescent="0.35">
      <c r="A729" s="20">
        <v>44883</v>
      </c>
      <c r="B729" s="19">
        <v>180.19000244140599</v>
      </c>
      <c r="C729" s="19">
        <v>149.35531616210901</v>
      </c>
      <c r="D729" s="19">
        <v>381.12332153320301</v>
      </c>
      <c r="E729" s="19">
        <f t="shared" si="104"/>
        <v>-6.837231343189637E-2</v>
      </c>
      <c r="F729" s="19">
        <f t="shared" si="99"/>
        <v>-2.1680194929582893E-2</v>
      </c>
      <c r="G729" s="19">
        <f t="shared" si="100"/>
        <v>-3.6363420895257005E-3</v>
      </c>
      <c r="H729" s="21">
        <f t="shared" si="105"/>
        <v>5.8523914038449378</v>
      </c>
      <c r="I729" s="22">
        <f t="shared" si="101"/>
        <v>4.8523914038449378</v>
      </c>
      <c r="J729" s="19">
        <f t="shared" si="106"/>
        <v>2.0120572897761697</v>
      </c>
      <c r="K729" s="22">
        <f t="shared" si="102"/>
        <v>1.0120572897761697</v>
      </c>
      <c r="L729" s="19">
        <f t="shared" si="107"/>
        <v>1.2683004393151183</v>
      </c>
      <c r="M729" s="22">
        <f t="shared" si="103"/>
        <v>0.26830043931511827</v>
      </c>
    </row>
    <row r="730" spans="1:13" x14ac:dyDescent="0.35">
      <c r="A730" s="20">
        <v>44886</v>
      </c>
      <c r="B730" s="19">
        <v>167.86999511718801</v>
      </c>
      <c r="C730" s="19">
        <v>146.117263793945</v>
      </c>
      <c r="D730" s="19">
        <v>379.73742675781199</v>
      </c>
      <c r="E730" s="19">
        <f t="shared" si="104"/>
        <v>1.2152311933391603E-2</v>
      </c>
      <c r="F730" s="19">
        <f t="shared" si="99"/>
        <v>1.4661013471159464E-2</v>
      </c>
      <c r="G730" s="19">
        <f t="shared" si="100"/>
        <v>1.3457110352968026E-2</v>
      </c>
      <c r="H730" s="21">
        <f t="shared" si="105"/>
        <v>5.9235114897407604</v>
      </c>
      <c r="I730" s="22">
        <f t="shared" si="101"/>
        <v>4.9235114897407604</v>
      </c>
      <c r="J730" s="19">
        <f t="shared" si="106"/>
        <v>2.0415560888063231</v>
      </c>
      <c r="K730" s="22">
        <f t="shared" si="102"/>
        <v>1.0415560888063231</v>
      </c>
      <c r="L730" s="19">
        <f t="shared" si="107"/>
        <v>1.2853680982876996</v>
      </c>
      <c r="M730" s="22">
        <f t="shared" si="103"/>
        <v>0.2853680982876996</v>
      </c>
    </row>
    <row r="731" spans="1:13" x14ac:dyDescent="0.35">
      <c r="A731" s="20">
        <v>44887</v>
      </c>
      <c r="B731" s="19">
        <v>169.91000366210901</v>
      </c>
      <c r="C731" s="19">
        <v>148.25949096679699</v>
      </c>
      <c r="D731" s="19">
        <v>384.84759521484398</v>
      </c>
      <c r="E731" s="19">
        <f t="shared" si="104"/>
        <v>7.821783885404468E-2</v>
      </c>
      <c r="F731" s="19">
        <f t="shared" si="99"/>
        <v>5.9263092437959906E-3</v>
      </c>
      <c r="G731" s="19">
        <f t="shared" si="100"/>
        <v>6.3015604385034075E-3</v>
      </c>
      <c r="H731" s="21">
        <f t="shared" si="105"/>
        <v>6.3868357568953851</v>
      </c>
      <c r="I731" s="22">
        <f t="shared" si="101"/>
        <v>5.3868357568953851</v>
      </c>
      <c r="J731" s="19">
        <f t="shared" si="106"/>
        <v>2.0536549815271439</v>
      </c>
      <c r="K731" s="22">
        <f t="shared" si="102"/>
        <v>1.0536549815271439</v>
      </c>
      <c r="L731" s="19">
        <f t="shared" si="107"/>
        <v>1.2934679230447839</v>
      </c>
      <c r="M731" s="22">
        <f t="shared" si="103"/>
        <v>0.29346792304478386</v>
      </c>
    </row>
    <row r="732" spans="1:13" x14ac:dyDescent="0.35">
      <c r="A732" s="20">
        <v>44888</v>
      </c>
      <c r="B732" s="19">
        <v>183.19999694824199</v>
      </c>
      <c r="C732" s="19">
        <v>149.13812255859401</v>
      </c>
      <c r="D732" s="19">
        <v>387.27273559570301</v>
      </c>
      <c r="E732" s="19">
        <f t="shared" si="104"/>
        <v>-1.855875237738438E-3</v>
      </c>
      <c r="F732" s="19">
        <f t="shared" si="99"/>
        <v>-1.9593272542960609E-2</v>
      </c>
      <c r="G732" s="19">
        <f t="shared" si="100"/>
        <v>-2.2371676685093759E-4</v>
      </c>
      <c r="H732" s="21">
        <f t="shared" si="105"/>
        <v>6.3749825865666603</v>
      </c>
      <c r="I732" s="22">
        <f t="shared" si="101"/>
        <v>5.3749825865666603</v>
      </c>
      <c r="J732" s="19">
        <f t="shared" si="106"/>
        <v>2.0134171597648738</v>
      </c>
      <c r="K732" s="22">
        <f t="shared" si="102"/>
        <v>1.0134171597648738</v>
      </c>
      <c r="L732" s="19">
        <f t="shared" si="107"/>
        <v>1.2931785525830148</v>
      </c>
      <c r="M732" s="22">
        <f t="shared" si="103"/>
        <v>0.29317855258301484</v>
      </c>
    </row>
    <row r="733" spans="1:13" x14ac:dyDescent="0.35">
      <c r="A733" s="20">
        <v>44890</v>
      </c>
      <c r="B733" s="19">
        <v>182.86000061035199</v>
      </c>
      <c r="C733" s="19">
        <v>146.21601867675801</v>
      </c>
      <c r="D733" s="19">
        <v>387.18609619140602</v>
      </c>
      <c r="E733" s="19">
        <f t="shared" si="104"/>
        <v>3.2810652079596722E-4</v>
      </c>
      <c r="F733" s="19">
        <f t="shared" si="99"/>
        <v>-2.6264678844462794E-2</v>
      </c>
      <c r="G733" s="19">
        <f t="shared" si="100"/>
        <v>-1.5957041813577343E-2</v>
      </c>
      <c r="H733" s="21">
        <f t="shared" si="105"/>
        <v>6.3770742599232744</v>
      </c>
      <c r="I733" s="22">
        <f t="shared" si="101"/>
        <v>5.3770742599232744</v>
      </c>
      <c r="J733" s="19">
        <f t="shared" si="106"/>
        <v>1.9605354046837189</v>
      </c>
      <c r="K733" s="22">
        <f t="shared" si="102"/>
        <v>0.9605354046837189</v>
      </c>
      <c r="L733" s="19">
        <f t="shared" si="107"/>
        <v>1.2725432483470263</v>
      </c>
      <c r="M733" s="22">
        <f t="shared" si="103"/>
        <v>0.27254324834702626</v>
      </c>
    </row>
    <row r="734" spans="1:13" x14ac:dyDescent="0.35">
      <c r="A734" s="20">
        <v>44893</v>
      </c>
      <c r="B734" s="19">
        <v>182.919998168945</v>
      </c>
      <c r="C734" s="19">
        <v>142.37570190429699</v>
      </c>
      <c r="D734" s="19">
        <v>381.00775146484398</v>
      </c>
      <c r="E734" s="19">
        <f t="shared" si="104"/>
        <v>-1.1425739989127258E-2</v>
      </c>
      <c r="F734" s="19">
        <f t="shared" si="99"/>
        <v>-2.1147961135748516E-2</v>
      </c>
      <c r="G734" s="19">
        <f t="shared" si="100"/>
        <v>-1.7174398884017038E-3</v>
      </c>
      <c r="H734" s="21">
        <f t="shared" si="105"/>
        <v>6.3042114675380354</v>
      </c>
      <c r="I734" s="22">
        <f t="shared" si="101"/>
        <v>5.3042114675380354</v>
      </c>
      <c r="J734" s="19">
        <f t="shared" si="106"/>
        <v>1.9190740781402085</v>
      </c>
      <c r="K734" s="22">
        <f t="shared" si="102"/>
        <v>0.91907407814020847</v>
      </c>
      <c r="L734" s="19">
        <f t="shared" si="107"/>
        <v>1.2703577318125989</v>
      </c>
      <c r="M734" s="22">
        <f t="shared" si="103"/>
        <v>0.27035773181259892</v>
      </c>
    </row>
    <row r="735" spans="1:13" x14ac:dyDescent="0.35">
      <c r="A735" s="20">
        <v>44894</v>
      </c>
      <c r="B735" s="19">
        <v>180.830001831055</v>
      </c>
      <c r="C735" s="19">
        <v>139.36474609375</v>
      </c>
      <c r="D735" s="19">
        <v>380.35339355468801</v>
      </c>
      <c r="E735" s="19">
        <f t="shared" si="104"/>
        <v>7.6701846910035329E-2</v>
      </c>
      <c r="F735" s="19">
        <f t="shared" si="99"/>
        <v>4.8593799817109554E-2</v>
      </c>
      <c r="G735" s="19">
        <f t="shared" si="100"/>
        <v>3.1500583306987885E-2</v>
      </c>
      <c r="H735" s="21">
        <f t="shared" si="105"/>
        <v>6.787756130409627</v>
      </c>
      <c r="I735" s="22">
        <f t="shared" si="101"/>
        <v>5.787756130409627</v>
      </c>
      <c r="J735" s="19">
        <f t="shared" si="106"/>
        <v>2.012329179727558</v>
      </c>
      <c r="K735" s="22">
        <f t="shared" si="102"/>
        <v>1.012329179727558</v>
      </c>
      <c r="L735" s="19">
        <f t="shared" si="107"/>
        <v>1.3103747413732378</v>
      </c>
      <c r="M735" s="22">
        <f t="shared" si="103"/>
        <v>0.31037474137323784</v>
      </c>
    </row>
    <row r="736" spans="1:13" x14ac:dyDescent="0.35">
      <c r="A736" s="20">
        <v>44895</v>
      </c>
      <c r="B736" s="19">
        <v>194.69999694824199</v>
      </c>
      <c r="C736" s="19">
        <v>146.13700866699199</v>
      </c>
      <c r="D736" s="19">
        <v>392.33474731445301</v>
      </c>
      <c r="E736" s="19">
        <f t="shared" si="104"/>
        <v>0</v>
      </c>
      <c r="F736" s="19">
        <f t="shared" si="99"/>
        <v>1.8913600846165489E-3</v>
      </c>
      <c r="G736" s="19">
        <f t="shared" si="100"/>
        <v>-7.3584175512907287E-4</v>
      </c>
      <c r="H736" s="21">
        <f t="shared" si="105"/>
        <v>6.787756130409627</v>
      </c>
      <c r="I736" s="22">
        <f t="shared" si="101"/>
        <v>5.787756130409627</v>
      </c>
      <c r="J736" s="19">
        <f t="shared" si="106"/>
        <v>2.016135218815204</v>
      </c>
      <c r="K736" s="22">
        <f t="shared" si="102"/>
        <v>1.016135218815204</v>
      </c>
      <c r="L736" s="19">
        <f t="shared" si="107"/>
        <v>1.3094105129236688</v>
      </c>
      <c r="M736" s="22">
        <f t="shared" si="103"/>
        <v>0.30941051292366883</v>
      </c>
    </row>
    <row r="737" spans="1:13" x14ac:dyDescent="0.35">
      <c r="A737" s="20">
        <v>44896</v>
      </c>
      <c r="B737" s="19">
        <v>194.69999694824199</v>
      </c>
      <c r="C737" s="19">
        <v>146.41340637207</v>
      </c>
      <c r="D737" s="19">
        <v>392.04605102539102</v>
      </c>
      <c r="E737" s="19">
        <f t="shared" si="104"/>
        <v>8.2179591483267874E-4</v>
      </c>
      <c r="F737" s="19">
        <f t="shared" si="99"/>
        <v>-3.3712166175458172E-3</v>
      </c>
      <c r="G737" s="19">
        <f t="shared" si="100"/>
        <v>-1.1536936138191822E-3</v>
      </c>
      <c r="H737" s="21">
        <f t="shared" si="105"/>
        <v>6.7933342806684784</v>
      </c>
      <c r="I737" s="22">
        <f t="shared" si="101"/>
        <v>5.7933342806684784</v>
      </c>
      <c r="J737" s="19">
        <f t="shared" si="106"/>
        <v>2.009338390262315</v>
      </c>
      <c r="K737" s="22">
        <f t="shared" si="102"/>
        <v>1.009338390262315</v>
      </c>
      <c r="L737" s="19">
        <f t="shared" si="107"/>
        <v>1.307899854377041</v>
      </c>
      <c r="M737" s="22">
        <f t="shared" si="103"/>
        <v>0.30789985437704104</v>
      </c>
    </row>
    <row r="738" spans="1:13" x14ac:dyDescent="0.35">
      <c r="A738" s="20">
        <v>44897</v>
      </c>
      <c r="B738" s="19">
        <v>194.86000061035199</v>
      </c>
      <c r="C738" s="19">
        <v>145.91981506347699</v>
      </c>
      <c r="D738" s="19">
        <v>391.59375</v>
      </c>
      <c r="E738" s="19">
        <f t="shared" si="104"/>
        <v>-6.3686768055212228E-2</v>
      </c>
      <c r="F738" s="19">
        <f t="shared" si="99"/>
        <v>-7.9831634441986533E-3</v>
      </c>
      <c r="G738" s="19">
        <f t="shared" si="100"/>
        <v>-1.7989370735574755E-2</v>
      </c>
      <c r="H738" s="21">
        <f t="shared" si="105"/>
        <v>6.3606887760140234</v>
      </c>
      <c r="I738" s="22">
        <f t="shared" si="101"/>
        <v>5.3606887760140234</v>
      </c>
      <c r="J738" s="19">
        <f t="shared" si="106"/>
        <v>1.9932975134781479</v>
      </c>
      <c r="K738" s="22">
        <f t="shared" si="102"/>
        <v>0.99329751347814788</v>
      </c>
      <c r="L738" s="19">
        <f t="shared" si="107"/>
        <v>1.2843715590116482</v>
      </c>
      <c r="M738" s="22">
        <f t="shared" si="103"/>
        <v>0.28437155901164823</v>
      </c>
    </row>
    <row r="739" spans="1:13" x14ac:dyDescent="0.35">
      <c r="A739" s="20">
        <v>44900</v>
      </c>
      <c r="B739" s="19">
        <v>182.44999694824199</v>
      </c>
      <c r="C739" s="19">
        <v>144.75491333007801</v>
      </c>
      <c r="D739" s="19">
        <v>384.54922485351602</v>
      </c>
      <c r="E739" s="19">
        <f t="shared" si="104"/>
        <v>-1.4414851564886937E-2</v>
      </c>
      <c r="F739" s="19">
        <f t="shared" si="99"/>
        <v>-2.5370051286762913E-2</v>
      </c>
      <c r="G739" s="19">
        <f t="shared" si="100"/>
        <v>-1.4414674369921179E-2</v>
      </c>
      <c r="H739" s="21">
        <f t="shared" si="105"/>
        <v>6.2690003914573387</v>
      </c>
      <c r="I739" s="22">
        <f t="shared" si="101"/>
        <v>5.2690003914573387</v>
      </c>
      <c r="J739" s="19">
        <f t="shared" si="106"/>
        <v>1.9427274533314303</v>
      </c>
      <c r="K739" s="22">
        <f t="shared" si="102"/>
        <v>0.94272745333143027</v>
      </c>
      <c r="L739" s="19">
        <f t="shared" si="107"/>
        <v>1.2658577612185073</v>
      </c>
      <c r="M739" s="22">
        <f t="shared" si="103"/>
        <v>0.26585776121850735</v>
      </c>
    </row>
    <row r="740" spans="1:13" x14ac:dyDescent="0.35">
      <c r="A740" s="20">
        <v>44901</v>
      </c>
      <c r="B740" s="19">
        <v>179.82000732421901</v>
      </c>
      <c r="C740" s="19">
        <v>141.08247375488301</v>
      </c>
      <c r="D740" s="19">
        <v>379.00607299804699</v>
      </c>
      <c r="E740" s="19">
        <f t="shared" si="104"/>
        <v>-3.2143331123685892E-2</v>
      </c>
      <c r="F740" s="19">
        <f t="shared" si="99"/>
        <v>-1.3784800120182935E-2</v>
      </c>
      <c r="G740" s="19">
        <f t="shared" si="100"/>
        <v>-1.7012270688029913E-3</v>
      </c>
      <c r="H740" s="21">
        <f t="shared" si="105"/>
        <v>6.0674938360602093</v>
      </c>
      <c r="I740" s="22">
        <f t="shared" si="101"/>
        <v>5.0674938360602093</v>
      </c>
      <c r="J740" s="19">
        <f t="shared" si="106"/>
        <v>1.9159473436992644</v>
      </c>
      <c r="K740" s="22">
        <f t="shared" si="102"/>
        <v>0.91594734369926445</v>
      </c>
      <c r="L740" s="19">
        <f t="shared" si="107"/>
        <v>1.2637042497298681</v>
      </c>
      <c r="M740" s="22">
        <f t="shared" si="103"/>
        <v>0.26370424972986806</v>
      </c>
    </row>
    <row r="741" spans="1:13" x14ac:dyDescent="0.35">
      <c r="A741" s="20">
        <v>44902</v>
      </c>
      <c r="B741" s="19">
        <v>174.03999328613301</v>
      </c>
      <c r="C741" s="19">
        <v>139.13768005371099</v>
      </c>
      <c r="D741" s="19">
        <v>378.36129760742199</v>
      </c>
      <c r="E741" s="19">
        <f t="shared" si="104"/>
        <v>-3.447430865735518E-3</v>
      </c>
      <c r="F741" s="19">
        <f t="shared" si="99"/>
        <v>1.213266133882899E-2</v>
      </c>
      <c r="G741" s="19">
        <f t="shared" si="100"/>
        <v>7.8339151274516901E-3</v>
      </c>
      <c r="H741" s="21">
        <f t="shared" si="105"/>
        <v>6.0465765705321157</v>
      </c>
      <c r="I741" s="22">
        <f t="shared" si="101"/>
        <v>5.0465765705321157</v>
      </c>
      <c r="J741" s="19">
        <f t="shared" si="106"/>
        <v>1.9391928839633967</v>
      </c>
      <c r="K741" s="22">
        <f t="shared" si="102"/>
        <v>0.93919288396339673</v>
      </c>
      <c r="L741" s="19">
        <f t="shared" si="107"/>
        <v>1.273604001568452</v>
      </c>
      <c r="M741" s="22">
        <f t="shared" si="103"/>
        <v>0.27360400156845199</v>
      </c>
    </row>
    <row r="742" spans="1:13" x14ac:dyDescent="0.35">
      <c r="A742" s="20">
        <v>44903</v>
      </c>
      <c r="B742" s="19">
        <v>173.44000244140599</v>
      </c>
      <c r="C742" s="19">
        <v>140.82579040527301</v>
      </c>
      <c r="D742" s="19">
        <v>381.32534790039102</v>
      </c>
      <c r="E742" s="19">
        <f t="shared" si="104"/>
        <v>3.2345482768586037E-2</v>
      </c>
      <c r="F742" s="19">
        <f t="shared" si="99"/>
        <v>-3.4349825374095171E-3</v>
      </c>
      <c r="G742" s="19">
        <f t="shared" si="100"/>
        <v>-7.470267346785851E-3</v>
      </c>
      <c r="H742" s="21">
        <f t="shared" si="105"/>
        <v>6.2421560088031987</v>
      </c>
      <c r="I742" s="22">
        <f t="shared" si="101"/>
        <v>5.2421560088031987</v>
      </c>
      <c r="J742" s="19">
        <f t="shared" si="106"/>
        <v>1.9325317902703136</v>
      </c>
      <c r="K742" s="22">
        <f t="shared" si="102"/>
        <v>0.93253179027031363</v>
      </c>
      <c r="L742" s="19">
        <f t="shared" si="107"/>
        <v>1.2640898391827995</v>
      </c>
      <c r="M742" s="22">
        <f t="shared" si="103"/>
        <v>0.26408983918279949</v>
      </c>
    </row>
    <row r="743" spans="1:13" x14ac:dyDescent="0.35">
      <c r="A743" s="20">
        <v>44904</v>
      </c>
      <c r="B743" s="19">
        <v>179.05000305175801</v>
      </c>
      <c r="C743" s="19">
        <v>140.34205627441401</v>
      </c>
      <c r="D743" s="19">
        <v>378.47674560546898</v>
      </c>
      <c r="E743" s="19">
        <f t="shared" si="104"/>
        <v>-6.2719885708646145E-2</v>
      </c>
      <c r="F743" s="19">
        <f t="shared" si="99"/>
        <v>1.6390073908474977E-2</v>
      </c>
      <c r="G743" s="19">
        <f t="shared" si="100"/>
        <v>1.4417438065666976E-2</v>
      </c>
      <c r="H743" s="21">
        <f t="shared" si="105"/>
        <v>5.8506486973555232</v>
      </c>
      <c r="I743" s="22">
        <f t="shared" si="101"/>
        <v>4.8506486973555232</v>
      </c>
      <c r="J743" s="19">
        <f t="shared" si="106"/>
        <v>1.9642061291433217</v>
      </c>
      <c r="K743" s="22">
        <f t="shared" si="102"/>
        <v>0.96420612914332171</v>
      </c>
      <c r="L743" s="19">
        <f t="shared" si="107"/>
        <v>1.2823147761486564</v>
      </c>
      <c r="M743" s="22">
        <f t="shared" si="103"/>
        <v>0.28231477614865641</v>
      </c>
    </row>
    <row r="744" spans="1:13" x14ac:dyDescent="0.35">
      <c r="A744" s="20">
        <v>44907</v>
      </c>
      <c r="B744" s="19">
        <v>167.82000732421901</v>
      </c>
      <c r="C744" s="19">
        <v>142.64227294921901</v>
      </c>
      <c r="D744" s="19">
        <v>383.93341064453102</v>
      </c>
      <c r="E744" s="19">
        <f t="shared" si="104"/>
        <v>-4.0936777953444706E-2</v>
      </c>
      <c r="F744" s="19">
        <f t="shared" si="99"/>
        <v>6.7825862593511076E-3</v>
      </c>
      <c r="G744" s="19">
        <f t="shared" si="100"/>
        <v>7.5697515168034338E-3</v>
      </c>
      <c r="H744" s="21">
        <f t="shared" si="105"/>
        <v>5.6111419907482691</v>
      </c>
      <c r="I744" s="22">
        <f t="shared" si="101"/>
        <v>4.6111419907482691</v>
      </c>
      <c r="J744" s="19">
        <f t="shared" si="106"/>
        <v>1.9775285266453824</v>
      </c>
      <c r="K744" s="22">
        <f t="shared" si="102"/>
        <v>0.97752852664538237</v>
      </c>
      <c r="L744" s="19">
        <f t="shared" si="107"/>
        <v>1.2920215803704271</v>
      </c>
      <c r="M744" s="22">
        <f t="shared" si="103"/>
        <v>0.29202158037042714</v>
      </c>
    </row>
    <row r="745" spans="1:13" x14ac:dyDescent="0.35">
      <c r="A745" s="20">
        <v>44908</v>
      </c>
      <c r="B745" s="19">
        <v>160.94999694824199</v>
      </c>
      <c r="C745" s="19">
        <v>143.60975646972699</v>
      </c>
      <c r="D745" s="19">
        <v>386.83969116210898</v>
      </c>
      <c r="E745" s="19">
        <f t="shared" si="104"/>
        <v>-2.5784367661830555E-2</v>
      </c>
      <c r="F745" s="19">
        <f t="shared" si="99"/>
        <v>-1.5536025774128532E-2</v>
      </c>
      <c r="G745" s="19">
        <f t="shared" si="100"/>
        <v>-6.3935181887153913E-3</v>
      </c>
      <c r="H745" s="21">
        <f t="shared" si="105"/>
        <v>5.4664622426560801</v>
      </c>
      <c r="I745" s="22">
        <f t="shared" si="101"/>
        <v>4.4664622426560801</v>
      </c>
      <c r="J745" s="19">
        <f t="shared" si="106"/>
        <v>1.9468055924863454</v>
      </c>
      <c r="K745" s="22">
        <f t="shared" si="102"/>
        <v>0.94680559248634544</v>
      </c>
      <c r="L745" s="19">
        <f t="shared" si="107"/>
        <v>1.283761016896116</v>
      </c>
      <c r="M745" s="22">
        <f t="shared" si="103"/>
        <v>0.28376101689611599</v>
      </c>
    </row>
    <row r="746" spans="1:13" x14ac:dyDescent="0.35">
      <c r="A746" s="20">
        <v>44909</v>
      </c>
      <c r="B746" s="19">
        <v>156.80000305175801</v>
      </c>
      <c r="C746" s="19">
        <v>141.37863159179699</v>
      </c>
      <c r="D746" s="19">
        <v>384.36642456054699</v>
      </c>
      <c r="E746" s="19">
        <f t="shared" si="104"/>
        <v>5.548438139378175E-3</v>
      </c>
      <c r="F746" s="19">
        <f t="shared" si="99"/>
        <v>-4.6854152928265717E-2</v>
      </c>
      <c r="G746" s="19">
        <f t="shared" si="100"/>
        <v>-2.4461848464448533E-2</v>
      </c>
      <c r="H746" s="21">
        <f t="shared" si="105"/>
        <v>5.4967925702507037</v>
      </c>
      <c r="I746" s="22">
        <f t="shared" si="101"/>
        <v>4.4967925702507037</v>
      </c>
      <c r="J746" s="19">
        <f t="shared" si="106"/>
        <v>1.8555896655343873</v>
      </c>
      <c r="K746" s="22">
        <f t="shared" si="102"/>
        <v>0.85558966553438731</v>
      </c>
      <c r="L746" s="19">
        <f t="shared" si="107"/>
        <v>1.2523578494362368</v>
      </c>
      <c r="M746" s="22">
        <f t="shared" si="103"/>
        <v>0.25235784943623685</v>
      </c>
    </row>
    <row r="747" spans="1:13" x14ac:dyDescent="0.35">
      <c r="A747" s="20">
        <v>44910</v>
      </c>
      <c r="B747" s="19">
        <v>157.669998168945</v>
      </c>
      <c r="C747" s="19">
        <v>134.75445556640599</v>
      </c>
      <c r="D747" s="19">
        <v>374.964111328125</v>
      </c>
      <c r="E747" s="19">
        <f t="shared" si="104"/>
        <v>-4.7187179094363638E-2</v>
      </c>
      <c r="F747" s="19">
        <f t="shared" si="99"/>
        <v>-1.4578767171374645E-2</v>
      </c>
      <c r="G747" s="19">
        <f t="shared" si="100"/>
        <v>-1.1806061517605116E-2</v>
      </c>
      <c r="H747" s="21">
        <f t="shared" si="105"/>
        <v>5.2374144347937159</v>
      </c>
      <c r="I747" s="22">
        <f t="shared" si="101"/>
        <v>4.2374144347937159</v>
      </c>
      <c r="J747" s="19">
        <f t="shared" si="106"/>
        <v>1.8285374558349525</v>
      </c>
      <c r="K747" s="22">
        <f t="shared" si="102"/>
        <v>0.82853745583495253</v>
      </c>
      <c r="L747" s="19">
        <f t="shared" si="107"/>
        <v>1.237572435623737</v>
      </c>
      <c r="M747" s="22">
        <f t="shared" si="103"/>
        <v>0.23757243562373698</v>
      </c>
    </row>
    <row r="748" spans="1:13" x14ac:dyDescent="0.35">
      <c r="A748" s="20">
        <v>44911</v>
      </c>
      <c r="B748" s="19">
        <v>150.22999572753901</v>
      </c>
      <c r="C748" s="19">
        <v>132.78990173339801</v>
      </c>
      <c r="D748" s="19">
        <v>370.53726196289102</v>
      </c>
      <c r="E748" s="19">
        <f t="shared" si="104"/>
        <v>-2.396329764955199E-3</v>
      </c>
      <c r="F748" s="19">
        <f t="shared" si="99"/>
        <v>-1.5909531481629623E-2</v>
      </c>
      <c r="G748" s="19">
        <f t="shared" si="100"/>
        <v>-8.4795744276069361E-3</v>
      </c>
      <c r="H748" s="21">
        <f t="shared" si="105"/>
        <v>5.2248638626922137</v>
      </c>
      <c r="I748" s="22">
        <f t="shared" si="101"/>
        <v>4.2248638626922137</v>
      </c>
      <c r="J748" s="19">
        <f t="shared" si="106"/>
        <v>1.7994462816160073</v>
      </c>
      <c r="K748" s="22">
        <f t="shared" si="102"/>
        <v>0.79944628161600728</v>
      </c>
      <c r="L748" s="19">
        <f t="shared" si="107"/>
        <v>1.2270783480463108</v>
      </c>
      <c r="M748" s="22">
        <f t="shared" si="103"/>
        <v>0.22707834804631077</v>
      </c>
    </row>
    <row r="749" spans="1:13" x14ac:dyDescent="0.35">
      <c r="A749" s="20">
        <v>44914</v>
      </c>
      <c r="B749" s="19">
        <v>149.86999511718801</v>
      </c>
      <c r="C749" s="19">
        <v>130.67727661132801</v>
      </c>
      <c r="D749" s="19">
        <v>367.395263671875</v>
      </c>
      <c r="E749" s="19">
        <f t="shared" si="104"/>
        <v>-8.0536414617162683E-2</v>
      </c>
      <c r="F749" s="19">
        <f t="shared" si="99"/>
        <v>-5.2895435415754074E-4</v>
      </c>
      <c r="G749" s="19">
        <f t="shared" si="100"/>
        <v>1.3683248374752944E-3</v>
      </c>
      <c r="H749" s="21">
        <f t="shared" si="105"/>
        <v>4.8040720603282034</v>
      </c>
      <c r="I749" s="22">
        <f t="shared" si="101"/>
        <v>3.8040720603282034</v>
      </c>
      <c r="J749" s="19">
        <f t="shared" si="106"/>
        <v>1.7984944566702739</v>
      </c>
      <c r="K749" s="22">
        <f t="shared" si="102"/>
        <v>0.79849445667027386</v>
      </c>
      <c r="L749" s="19">
        <f t="shared" si="107"/>
        <v>1.2287573898274708</v>
      </c>
      <c r="M749" s="22">
        <f t="shared" si="103"/>
        <v>0.22875738982747085</v>
      </c>
    </row>
    <row r="750" spans="1:13" x14ac:dyDescent="0.35">
      <c r="A750" s="20">
        <v>44915</v>
      </c>
      <c r="B750" s="19">
        <v>137.80000305175801</v>
      </c>
      <c r="C750" s="19">
        <v>130.608154296875</v>
      </c>
      <c r="D750" s="19">
        <v>367.89797973632801</v>
      </c>
      <c r="E750" s="19">
        <f t="shared" si="104"/>
        <v>-1.6690545895896585E-3</v>
      </c>
      <c r="F750" s="19">
        <f t="shared" si="99"/>
        <v>2.3809585005539091E-2</v>
      </c>
      <c r="G750" s="19">
        <f t="shared" si="100"/>
        <v>1.4952451129094383E-2</v>
      </c>
      <c r="H750" s="21">
        <f t="shared" si="105"/>
        <v>4.7960538018071937</v>
      </c>
      <c r="I750" s="22">
        <f t="shared" si="101"/>
        <v>3.7960538018071937</v>
      </c>
      <c r="J750" s="19">
        <f t="shared" si="106"/>
        <v>1.8413158633183555</v>
      </c>
      <c r="K750" s="22">
        <f t="shared" si="102"/>
        <v>0.84131586331835551</v>
      </c>
      <c r="L750" s="19">
        <f t="shared" si="107"/>
        <v>1.2471303246483796</v>
      </c>
      <c r="M750" s="22">
        <f t="shared" si="103"/>
        <v>0.24713032464837958</v>
      </c>
    </row>
    <row r="751" spans="1:13" x14ac:dyDescent="0.35">
      <c r="A751" s="20">
        <v>44916</v>
      </c>
      <c r="B751" s="19">
        <v>137.57000732421901</v>
      </c>
      <c r="C751" s="19">
        <v>133.71788024902301</v>
      </c>
      <c r="D751" s="19">
        <v>373.39895629882801</v>
      </c>
      <c r="E751" s="19">
        <f t="shared" si="104"/>
        <v>-8.8827565599370994E-2</v>
      </c>
      <c r="F751" s="19">
        <f t="shared" si="99"/>
        <v>-2.3772684714206294E-2</v>
      </c>
      <c r="G751" s="19">
        <f t="shared" si="100"/>
        <v>-1.4266231224668675E-2</v>
      </c>
      <c r="H751" s="21">
        <f t="shared" si="105"/>
        <v>4.3700320181090522</v>
      </c>
      <c r="I751" s="22">
        <f t="shared" si="101"/>
        <v>3.3700320181090522</v>
      </c>
      <c r="J751" s="19">
        <f t="shared" si="106"/>
        <v>1.7975428418404216</v>
      </c>
      <c r="K751" s="22">
        <f t="shared" si="102"/>
        <v>0.79754284184042157</v>
      </c>
      <c r="L751" s="19">
        <f t="shared" si="107"/>
        <v>1.2293384750696497</v>
      </c>
      <c r="M751" s="22">
        <f t="shared" si="103"/>
        <v>0.22933847506964966</v>
      </c>
    </row>
    <row r="752" spans="1:13" x14ac:dyDescent="0.35">
      <c r="A752" s="20">
        <v>44917</v>
      </c>
      <c r="B752" s="19">
        <v>125.34999847412099</v>
      </c>
      <c r="C752" s="19">
        <v>130.53904724121099</v>
      </c>
      <c r="D752" s="19">
        <v>368.07196044921898</v>
      </c>
      <c r="E752" s="19">
        <f t="shared" si="104"/>
        <v>-1.7550833466473369E-2</v>
      </c>
      <c r="F752" s="19">
        <f t="shared" si="99"/>
        <v>-2.7981274591582072E-3</v>
      </c>
      <c r="G752" s="19">
        <f t="shared" si="100"/>
        <v>5.7524337570510472E-3</v>
      </c>
      <c r="H752" s="21">
        <f t="shared" si="105"/>
        <v>4.2933343139160636</v>
      </c>
      <c r="I752" s="22">
        <f t="shared" si="101"/>
        <v>3.2933343139160636</v>
      </c>
      <c r="J752" s="19">
        <f t="shared" si="106"/>
        <v>1.7925130878556546</v>
      </c>
      <c r="K752" s="22">
        <f t="shared" si="102"/>
        <v>0.79251308785565455</v>
      </c>
      <c r="L752" s="19">
        <f t="shared" si="107"/>
        <v>1.236410163212482</v>
      </c>
      <c r="M752" s="22">
        <f t="shared" si="103"/>
        <v>0.23641016321248198</v>
      </c>
    </row>
    <row r="753" spans="1:13" x14ac:dyDescent="0.35">
      <c r="A753" s="20">
        <v>44918</v>
      </c>
      <c r="B753" s="19">
        <v>123.15000152587901</v>
      </c>
      <c r="C753" s="19">
        <v>130.17378234863301</v>
      </c>
      <c r="D753" s="19">
        <v>370.18927001953102</v>
      </c>
      <c r="E753" s="19">
        <f t="shared" si="104"/>
        <v>-0.11408853331443536</v>
      </c>
      <c r="F753" s="19">
        <f t="shared" si="99"/>
        <v>-1.3878448292940677E-2</v>
      </c>
      <c r="G753" s="19">
        <f t="shared" si="100"/>
        <v>-3.9436580705485801E-3</v>
      </c>
      <c r="H753" s="21">
        <f t="shared" si="105"/>
        <v>3.8035140990128422</v>
      </c>
      <c r="I753" s="22">
        <f t="shared" si="101"/>
        <v>2.8035140990128422</v>
      </c>
      <c r="J753" s="19">
        <f t="shared" si="106"/>
        <v>1.7676357876514304</v>
      </c>
      <c r="K753" s="22">
        <f t="shared" si="102"/>
        <v>0.76763578765143037</v>
      </c>
      <c r="L753" s="19">
        <f t="shared" si="107"/>
        <v>1.2315341842938208</v>
      </c>
      <c r="M753" s="22">
        <f t="shared" si="103"/>
        <v>0.23153418429382078</v>
      </c>
    </row>
    <row r="754" spans="1:13" x14ac:dyDescent="0.35">
      <c r="A754" s="20">
        <v>44922</v>
      </c>
      <c r="B754" s="19">
        <v>109.09999847412099</v>
      </c>
      <c r="C754" s="19">
        <v>128.36717224121099</v>
      </c>
      <c r="D754" s="19">
        <v>368.72937011718801</v>
      </c>
      <c r="E754" s="19">
        <f t="shared" si="104"/>
        <v>3.3088915314772538E-2</v>
      </c>
      <c r="F754" s="19">
        <f t="shared" si="99"/>
        <v>-3.0685022628366615E-2</v>
      </c>
      <c r="G754" s="19">
        <f t="shared" si="100"/>
        <v>-1.2427784128548267E-2</v>
      </c>
      <c r="H754" s="21">
        <f t="shared" si="105"/>
        <v>3.929368254933622</v>
      </c>
      <c r="I754" s="22">
        <f t="shared" si="101"/>
        <v>2.929368254933622</v>
      </c>
      <c r="J754" s="19">
        <f t="shared" si="106"/>
        <v>1.7133958435086356</v>
      </c>
      <c r="K754" s="22">
        <f t="shared" si="102"/>
        <v>0.71339584350863561</v>
      </c>
      <c r="L754" s="19">
        <f t="shared" si="107"/>
        <v>1.2162289433044893</v>
      </c>
      <c r="M754" s="22">
        <f t="shared" si="103"/>
        <v>0.21622894330448927</v>
      </c>
    </row>
    <row r="755" spans="1:13" x14ac:dyDescent="0.35">
      <c r="A755" s="20">
        <v>44923</v>
      </c>
      <c r="B755" s="19">
        <v>112.709999084473</v>
      </c>
      <c r="C755" s="19">
        <v>124.42822265625</v>
      </c>
      <c r="D755" s="19">
        <v>364.14688110351602</v>
      </c>
      <c r="E755" s="19">
        <f t="shared" si="104"/>
        <v>8.0826906967884166E-2</v>
      </c>
      <c r="F755" s="19">
        <f t="shared" si="99"/>
        <v>2.8324202210108267E-2</v>
      </c>
      <c r="G755" s="19">
        <f t="shared" si="100"/>
        <v>1.8000287453492282E-2</v>
      </c>
      <c r="H755" s="21">
        <f t="shared" si="105"/>
        <v>4.2469669373176995</v>
      </c>
      <c r="I755" s="22">
        <f t="shared" si="101"/>
        <v>3.2469669373176995</v>
      </c>
      <c r="J755" s="19">
        <f t="shared" si="106"/>
        <v>1.7619264138461332</v>
      </c>
      <c r="K755" s="22">
        <f t="shared" si="102"/>
        <v>0.76192641384613324</v>
      </c>
      <c r="L755" s="19">
        <f t="shared" si="107"/>
        <v>1.2381214138932273</v>
      </c>
      <c r="M755" s="22">
        <f t="shared" si="103"/>
        <v>0.23812141389322727</v>
      </c>
    </row>
    <row r="756" spans="1:13" x14ac:dyDescent="0.35">
      <c r="A756" s="20">
        <v>44924</v>
      </c>
      <c r="B756" s="19">
        <v>121.81999969482401</v>
      </c>
      <c r="C756" s="19">
        <v>127.95255279541</v>
      </c>
      <c r="D756" s="19">
        <v>370.70162963867199</v>
      </c>
      <c r="E756" s="19">
        <f t="shared" si="104"/>
        <v>1.1164017515670489E-2</v>
      </c>
      <c r="F756" s="19">
        <f t="shared" si="99"/>
        <v>2.4688454717436549E-3</v>
      </c>
      <c r="G756" s="19">
        <f t="shared" si="100"/>
        <v>-2.6341156045570822E-3</v>
      </c>
      <c r="H756" s="21">
        <f t="shared" si="105"/>
        <v>4.294380150594387</v>
      </c>
      <c r="I756" s="22">
        <f t="shared" si="101"/>
        <v>3.294380150594387</v>
      </c>
      <c r="J756" s="19">
        <f t="shared" si="106"/>
        <v>1.7662763378945028</v>
      </c>
      <c r="K756" s="22">
        <f t="shared" si="102"/>
        <v>0.76627633789450278</v>
      </c>
      <c r="L756" s="19">
        <f t="shared" si="107"/>
        <v>1.2348600589565548</v>
      </c>
      <c r="M756" s="22">
        <f t="shared" si="103"/>
        <v>0.23486005895655482</v>
      </c>
    </row>
    <row r="757" spans="1:13" x14ac:dyDescent="0.35">
      <c r="A757" s="20">
        <v>44925</v>
      </c>
      <c r="B757" s="19">
        <v>123.18000030517599</v>
      </c>
      <c r="C757" s="19">
        <v>128.26844787597699</v>
      </c>
      <c r="D757" s="19">
        <v>369.72515869140602</v>
      </c>
      <c r="E757" s="19">
        <f t="shared" si="104"/>
        <v>-0.1224224857419597</v>
      </c>
      <c r="F757" s="19">
        <f t="shared" si="99"/>
        <v>-3.7404649258327594E-2</v>
      </c>
      <c r="G757" s="19">
        <f t="shared" si="100"/>
        <v>-4.2097690215074923E-3</v>
      </c>
      <c r="H757" s="21">
        <f t="shared" si="105"/>
        <v>3.7686514578376911</v>
      </c>
      <c r="I757" s="22">
        <f t="shared" si="101"/>
        <v>2.7686514578376911</v>
      </c>
      <c r="J757" s="19">
        <f t="shared" si="106"/>
        <v>1.7002093909822757</v>
      </c>
      <c r="K757" s="22">
        <f t="shared" si="102"/>
        <v>0.70020939098227575</v>
      </c>
      <c r="L757" s="19">
        <f t="shared" si="107"/>
        <v>1.2296615833344626</v>
      </c>
      <c r="M757" s="22">
        <f t="shared" si="103"/>
        <v>0.22966158333446263</v>
      </c>
    </row>
    <row r="758" spans="1:13" x14ac:dyDescent="0.35">
      <c r="A758" s="20">
        <v>44929</v>
      </c>
      <c r="B758" s="19">
        <v>108.09999847412099</v>
      </c>
      <c r="C758" s="19">
        <v>123.47061157226599</v>
      </c>
      <c r="D758" s="19">
        <v>368.168701171875</v>
      </c>
      <c r="E758" s="19">
        <f t="shared" si="104"/>
        <v>5.1248852855934793E-2</v>
      </c>
      <c r="F758" s="19">
        <f t="shared" si="99"/>
        <v>1.0314307005757611E-2</v>
      </c>
      <c r="G758" s="19">
        <f t="shared" si="100"/>
        <v>7.7201447727114408E-3</v>
      </c>
      <c r="H758" s="21">
        <f t="shared" si="105"/>
        <v>3.9617905218657188</v>
      </c>
      <c r="I758" s="22">
        <f t="shared" si="101"/>
        <v>2.9617905218657188</v>
      </c>
      <c r="J758" s="19">
        <f t="shared" si="106"/>
        <v>1.7177458726149393</v>
      </c>
      <c r="K758" s="22">
        <f t="shared" si="102"/>
        <v>0.71774587261493927</v>
      </c>
      <c r="L758" s="19">
        <f t="shared" si="107"/>
        <v>1.2391547487792465</v>
      </c>
      <c r="M758" s="22">
        <f t="shared" si="103"/>
        <v>0.23915474877924647</v>
      </c>
    </row>
    <row r="759" spans="1:13" x14ac:dyDescent="0.35">
      <c r="A759" s="20">
        <v>44930</v>
      </c>
      <c r="B759" s="19">
        <v>113.639999389648</v>
      </c>
      <c r="C759" s="19">
        <v>124.74412536621099</v>
      </c>
      <c r="D759" s="19">
        <v>371.01101684570301</v>
      </c>
      <c r="E759" s="19">
        <f t="shared" si="104"/>
        <v>-2.9039097760305121E-2</v>
      </c>
      <c r="F759" s="19">
        <f t="shared" si="99"/>
        <v>-1.0604715634338964E-2</v>
      </c>
      <c r="G759" s="19">
        <f t="shared" si="100"/>
        <v>-1.1413482068248364E-2</v>
      </c>
      <c r="H759" s="21">
        <f t="shared" si="105"/>
        <v>3.8467436995954101</v>
      </c>
      <c r="I759" s="22">
        <f t="shared" si="101"/>
        <v>2.8467436995954101</v>
      </c>
      <c r="J759" s="19">
        <f t="shared" si="106"/>
        <v>1.6995296661037984</v>
      </c>
      <c r="K759" s="22">
        <f t="shared" si="102"/>
        <v>0.69952966610379841</v>
      </c>
      <c r="L759" s="19">
        <f t="shared" si="107"/>
        <v>1.2250116782742697</v>
      </c>
      <c r="M759" s="22">
        <f t="shared" si="103"/>
        <v>0.22501167827426971</v>
      </c>
    </row>
    <row r="760" spans="1:13" x14ac:dyDescent="0.35">
      <c r="A760" s="20">
        <v>44931</v>
      </c>
      <c r="B760" s="19">
        <v>110.33999633789099</v>
      </c>
      <c r="C760" s="19">
        <v>123.421249389648</v>
      </c>
      <c r="D760" s="19">
        <v>366.77648925781199</v>
      </c>
      <c r="E760" s="19">
        <f t="shared" si="104"/>
        <v>2.4651090365941555E-2</v>
      </c>
      <c r="F760" s="19">
        <f t="shared" si="99"/>
        <v>3.6793992978958572E-2</v>
      </c>
      <c r="G760" s="19">
        <f t="shared" si="100"/>
        <v>2.2932085216399525E-2</v>
      </c>
      <c r="H760" s="21">
        <f t="shared" si="105"/>
        <v>3.9415701261487532</v>
      </c>
      <c r="I760" s="22">
        <f t="shared" si="101"/>
        <v>2.9415701261487532</v>
      </c>
      <c r="J760" s="19">
        <f t="shared" si="106"/>
        <v>1.7620621487059531</v>
      </c>
      <c r="K760" s="22">
        <f t="shared" si="102"/>
        <v>0.76206214870595312</v>
      </c>
      <c r="L760" s="19">
        <f t="shared" si="107"/>
        <v>1.2531037504715397</v>
      </c>
      <c r="M760" s="22">
        <f t="shared" si="103"/>
        <v>0.25310375047153966</v>
      </c>
    </row>
    <row r="761" spans="1:13" x14ac:dyDescent="0.35">
      <c r="A761" s="20">
        <v>44932</v>
      </c>
      <c r="B761" s="19">
        <v>113.05999755859401</v>
      </c>
      <c r="C761" s="19">
        <v>127.962409973145</v>
      </c>
      <c r="D761" s="19">
        <v>375.18743896484398</v>
      </c>
      <c r="E761" s="19">
        <f t="shared" si="104"/>
        <v>5.9349011404272248E-2</v>
      </c>
      <c r="F761" s="19">
        <f t="shared" si="99"/>
        <v>4.0889469529121637E-3</v>
      </c>
      <c r="G761" s="19">
        <f t="shared" si="100"/>
        <v>-5.6685533646792167E-4</v>
      </c>
      <c r="H761" s="21">
        <f t="shared" si="105"/>
        <v>4.1754984165162945</v>
      </c>
      <c r="I761" s="22">
        <f t="shared" si="101"/>
        <v>3.1754984165162945</v>
      </c>
      <c r="J761" s="19">
        <f t="shared" si="106"/>
        <v>1.7692671273597462</v>
      </c>
      <c r="K761" s="22">
        <f t="shared" si="102"/>
        <v>0.76926712735974623</v>
      </c>
      <c r="L761" s="19">
        <f t="shared" si="107"/>
        <v>1.2523934219234369</v>
      </c>
      <c r="M761" s="22">
        <f t="shared" si="103"/>
        <v>0.25239342192343694</v>
      </c>
    </row>
    <row r="762" spans="1:13" x14ac:dyDescent="0.35">
      <c r="A762" s="20">
        <v>44935</v>
      </c>
      <c r="B762" s="19">
        <v>119.76999664306599</v>
      </c>
      <c r="C762" s="19">
        <v>128.48564147949199</v>
      </c>
      <c r="D762" s="19">
        <v>374.97476196289102</v>
      </c>
      <c r="E762" s="19">
        <f t="shared" si="104"/>
        <v>-7.6813742567493218E-3</v>
      </c>
      <c r="F762" s="19">
        <f t="shared" si="99"/>
        <v>4.4564206005959991E-3</v>
      </c>
      <c r="G762" s="19">
        <f t="shared" si="100"/>
        <v>7.0129231516471947E-3</v>
      </c>
      <c r="H762" s="21">
        <f t="shared" si="105"/>
        <v>4.1434248504705691</v>
      </c>
      <c r="I762" s="22">
        <f t="shared" si="101"/>
        <v>3.1434248504705691</v>
      </c>
      <c r="J762" s="19">
        <f t="shared" si="106"/>
        <v>1.7771517258340694</v>
      </c>
      <c r="K762" s="22">
        <f t="shared" si="102"/>
        <v>0.77715172583406944</v>
      </c>
      <c r="L762" s="19">
        <f t="shared" si="107"/>
        <v>1.2611763607470143</v>
      </c>
      <c r="M762" s="22">
        <f t="shared" si="103"/>
        <v>0.26117636074701434</v>
      </c>
    </row>
    <row r="763" spans="1:13" x14ac:dyDescent="0.35">
      <c r="A763" s="20">
        <v>44936</v>
      </c>
      <c r="B763" s="19">
        <v>118.84999847412099</v>
      </c>
      <c r="C763" s="19">
        <v>129.05822753906199</v>
      </c>
      <c r="D763" s="19">
        <v>377.60443115234398</v>
      </c>
      <c r="E763" s="19">
        <f t="shared" si="104"/>
        <v>3.6769060182474882E-2</v>
      </c>
      <c r="F763" s="19">
        <f t="shared" si="99"/>
        <v>2.1112419543250882E-2</v>
      </c>
      <c r="G763" s="19">
        <f t="shared" si="100"/>
        <v>1.2647835968649367E-2</v>
      </c>
      <c r="H763" s="21">
        <f t="shared" si="105"/>
        <v>4.2957746881590833</v>
      </c>
      <c r="I763" s="22">
        <f t="shared" si="101"/>
        <v>3.2957746881590833</v>
      </c>
      <c r="J763" s="19">
        <f t="shared" si="106"/>
        <v>1.8146716986618905</v>
      </c>
      <c r="K763" s="22">
        <f t="shared" si="102"/>
        <v>0.81467169866189049</v>
      </c>
      <c r="L763" s="19">
        <f t="shared" si="107"/>
        <v>1.2771275124852806</v>
      </c>
      <c r="M763" s="22">
        <f t="shared" si="103"/>
        <v>0.27712751248528056</v>
      </c>
    </row>
    <row r="764" spans="1:13" x14ac:dyDescent="0.35">
      <c r="A764" s="20">
        <v>44937</v>
      </c>
      <c r="B764" s="19">
        <v>123.220001220703</v>
      </c>
      <c r="C764" s="19">
        <v>131.782958984375</v>
      </c>
      <c r="D764" s="19">
        <v>382.38031005859398</v>
      </c>
      <c r="E764" s="19">
        <f t="shared" si="104"/>
        <v>2.7592625752537623E-3</v>
      </c>
      <c r="F764" s="19">
        <f t="shared" si="99"/>
        <v>-5.9943069715375668E-4</v>
      </c>
      <c r="G764" s="19">
        <f t="shared" si="100"/>
        <v>3.6406695760947787E-3</v>
      </c>
      <c r="H764" s="21">
        <f t="shared" si="105"/>
        <v>4.3076278584878427</v>
      </c>
      <c r="I764" s="22">
        <f t="shared" si="101"/>
        <v>3.3076278584878427</v>
      </c>
      <c r="J764" s="19">
        <f t="shared" si="106"/>
        <v>1.8135839287404565</v>
      </c>
      <c r="K764" s="22">
        <f t="shared" si="102"/>
        <v>0.81358392874045649</v>
      </c>
      <c r="L764" s="19">
        <f t="shared" si="107"/>
        <v>1.2817771117647794</v>
      </c>
      <c r="M764" s="22">
        <f t="shared" si="103"/>
        <v>0.28177711176477938</v>
      </c>
    </row>
    <row r="765" spans="1:13" x14ac:dyDescent="0.35">
      <c r="A765" s="20">
        <v>44938</v>
      </c>
      <c r="B765" s="19">
        <v>123.55999755859401</v>
      </c>
      <c r="C765" s="19">
        <v>131.70396423339801</v>
      </c>
      <c r="D765" s="19">
        <v>383.77243041992199</v>
      </c>
      <c r="E765" s="19">
        <f t="shared" si="104"/>
        <v>-9.3881195826740968E-3</v>
      </c>
      <c r="F765" s="19">
        <f t="shared" si="99"/>
        <v>1.0119273332761466E-2</v>
      </c>
      <c r="G765" s="19">
        <f t="shared" si="100"/>
        <v>3.8795415354743673E-3</v>
      </c>
      <c r="H765" s="21">
        <f t="shared" si="105"/>
        <v>4.267187333034701</v>
      </c>
      <c r="I765" s="22">
        <f t="shared" si="101"/>
        <v>3.267187333034701</v>
      </c>
      <c r="J765" s="19">
        <f t="shared" si="106"/>
        <v>1.8319360802272846</v>
      </c>
      <c r="K765" s="22">
        <f t="shared" si="102"/>
        <v>0.8319360802272846</v>
      </c>
      <c r="L765" s="19">
        <f t="shared" si="107"/>
        <v>1.2867498193090914</v>
      </c>
      <c r="M765" s="22">
        <f t="shared" si="103"/>
        <v>0.28674981930909138</v>
      </c>
    </row>
    <row r="766" spans="1:13" x14ac:dyDescent="0.35">
      <c r="A766" s="20">
        <v>44939</v>
      </c>
      <c r="B766" s="19">
        <v>122.40000152587901</v>
      </c>
      <c r="C766" s="19">
        <v>133.03671264648401</v>
      </c>
      <c r="D766" s="19">
        <v>385.26129150390602</v>
      </c>
      <c r="E766" s="19">
        <f t="shared" si="104"/>
        <v>7.4264737369003242E-2</v>
      </c>
      <c r="F766" s="19">
        <f t="shared" si="99"/>
        <v>8.756013228591911E-3</v>
      </c>
      <c r="G766" s="19">
        <f t="shared" si="100"/>
        <v>-1.8317931484503802E-3</v>
      </c>
      <c r="H766" s="21">
        <f t="shared" si="105"/>
        <v>4.5840888796268606</v>
      </c>
      <c r="I766" s="22">
        <f t="shared" si="101"/>
        <v>3.5840888796268606</v>
      </c>
      <c r="J766" s="19">
        <f t="shared" si="106"/>
        <v>1.8479765367796896</v>
      </c>
      <c r="K766" s="22">
        <f t="shared" si="102"/>
        <v>0.84797653677968965</v>
      </c>
      <c r="L766" s="19">
        <f t="shared" si="107"/>
        <v>1.2843927598063112</v>
      </c>
      <c r="M766" s="22">
        <f t="shared" si="103"/>
        <v>0.28439275980631118</v>
      </c>
    </row>
    <row r="767" spans="1:13" x14ac:dyDescent="0.35">
      <c r="A767" s="20">
        <v>44943</v>
      </c>
      <c r="B767" s="19">
        <v>131.49000549316401</v>
      </c>
      <c r="C767" s="19">
        <v>134.201583862305</v>
      </c>
      <c r="D767" s="19">
        <v>384.55557250976602</v>
      </c>
      <c r="E767" s="19">
        <f t="shared" si="104"/>
        <v>-2.0609982513141705E-2</v>
      </c>
      <c r="F767" s="19">
        <f t="shared" si="99"/>
        <v>-5.3698478743992098E-3</v>
      </c>
      <c r="G767" s="19">
        <f t="shared" si="100"/>
        <v>-1.5787965463698643E-2</v>
      </c>
      <c r="H767" s="21">
        <f t="shared" si="105"/>
        <v>4.4896108879790635</v>
      </c>
      <c r="I767" s="22">
        <f t="shared" si="101"/>
        <v>3.4896108879790635</v>
      </c>
      <c r="J767" s="19">
        <f t="shared" si="106"/>
        <v>1.8380531839017236</v>
      </c>
      <c r="K767" s="22">
        <f t="shared" si="102"/>
        <v>0.83805318390172356</v>
      </c>
      <c r="L767" s="19">
        <f t="shared" si="107"/>
        <v>1.2641148112726646</v>
      </c>
      <c r="M767" s="22">
        <f t="shared" si="103"/>
        <v>0.26411481127266456</v>
      </c>
    </row>
    <row r="768" spans="1:13" x14ac:dyDescent="0.35">
      <c r="A768" s="20">
        <v>44944</v>
      </c>
      <c r="B768" s="19">
        <v>128.77999877929699</v>
      </c>
      <c r="C768" s="19">
        <v>133.48094177246099</v>
      </c>
      <c r="D768" s="19">
        <v>378.48422241210898</v>
      </c>
      <c r="E768" s="19">
        <f t="shared" si="104"/>
        <v>-1.2501946153231497E-2</v>
      </c>
      <c r="F768" s="19">
        <f t="shared" si="99"/>
        <v>4.4376836389099723E-4</v>
      </c>
      <c r="G768" s="19">
        <f t="shared" si="100"/>
        <v>-7.2797738395946653E-3</v>
      </c>
      <c r="H768" s="21">
        <f t="shared" si="105"/>
        <v>4.4334820144085869</v>
      </c>
      <c r="I768" s="22">
        <f t="shared" si="101"/>
        <v>3.4334820144085869</v>
      </c>
      <c r="J768" s="19">
        <f t="shared" si="106"/>
        <v>1.8388688537558882</v>
      </c>
      <c r="K768" s="22">
        <f t="shared" si="102"/>
        <v>0.83886885375588816</v>
      </c>
      <c r="L768" s="19">
        <f t="shared" si="107"/>
        <v>1.2549123413393177</v>
      </c>
      <c r="M768" s="22">
        <f t="shared" si="103"/>
        <v>0.25491234133931773</v>
      </c>
    </row>
    <row r="769" spans="1:13" x14ac:dyDescent="0.35">
      <c r="A769" s="20">
        <v>44945</v>
      </c>
      <c r="B769" s="19">
        <v>127.169998168945</v>
      </c>
      <c r="C769" s="19">
        <v>133.54017639160199</v>
      </c>
      <c r="D769" s="19">
        <v>375.72894287109398</v>
      </c>
      <c r="E769" s="19">
        <f t="shared" si="104"/>
        <v>4.9146812062518801E-2</v>
      </c>
      <c r="F769" s="19">
        <f t="shared" si="99"/>
        <v>1.9220975516836554E-2</v>
      </c>
      <c r="G769" s="19">
        <f t="shared" si="100"/>
        <v>1.8628908682226213E-2</v>
      </c>
      <c r="H769" s="21">
        <f t="shared" si="105"/>
        <v>4.6513735217532828</v>
      </c>
      <c r="I769" s="22">
        <f t="shared" si="101"/>
        <v>3.6513735217532828</v>
      </c>
      <c r="J769" s="19">
        <f t="shared" si="106"/>
        <v>1.8742137069726035</v>
      </c>
      <c r="K769" s="22">
        <f t="shared" si="102"/>
        <v>0.87421370697260348</v>
      </c>
      <c r="L769" s="19">
        <f t="shared" si="107"/>
        <v>1.2782899887503265</v>
      </c>
      <c r="M769" s="22">
        <f t="shared" si="103"/>
        <v>0.27828998875032651</v>
      </c>
    </row>
    <row r="770" spans="1:13" x14ac:dyDescent="0.35">
      <c r="A770" s="20">
        <v>44946</v>
      </c>
      <c r="B770" s="19">
        <v>133.419998168945</v>
      </c>
      <c r="C770" s="19">
        <v>136.10694885253901</v>
      </c>
      <c r="D770" s="19">
        <v>382.72836303710898</v>
      </c>
      <c r="E770" s="19">
        <f t="shared" si="104"/>
        <v>7.7424688748492454E-2</v>
      </c>
      <c r="F770" s="19">
        <f t="shared" si="99"/>
        <v>2.3500138174115875E-2</v>
      </c>
      <c r="G770" s="19">
        <f t="shared" si="100"/>
        <v>1.1998571433470606E-2</v>
      </c>
      <c r="H770" s="21">
        <f t="shared" si="105"/>
        <v>5.0115046689280094</v>
      </c>
      <c r="I770" s="22">
        <f t="shared" si="101"/>
        <v>4.0115046689280094</v>
      </c>
      <c r="J770" s="19">
        <f t="shared" si="106"/>
        <v>1.9182579880542814</v>
      </c>
      <c r="K770" s="22">
        <f t="shared" si="102"/>
        <v>0.91825798805428138</v>
      </c>
      <c r="L770" s="19">
        <f t="shared" si="107"/>
        <v>1.2936276424930375</v>
      </c>
      <c r="M770" s="22">
        <f t="shared" si="103"/>
        <v>0.29362764249303752</v>
      </c>
    </row>
    <row r="771" spans="1:13" x14ac:dyDescent="0.35">
      <c r="A771" s="20">
        <v>44949</v>
      </c>
      <c r="B771" s="19">
        <v>143.75</v>
      </c>
      <c r="C771" s="19">
        <v>139.30548095703099</v>
      </c>
      <c r="D771" s="19">
        <v>387.320556640625</v>
      </c>
      <c r="E771" s="19">
        <f t="shared" si="104"/>
        <v>9.7390879755138203E-4</v>
      </c>
      <c r="F771" s="19">
        <f t="shared" ref="F771:F834" si="108">(C772-C771)/C771</f>
        <v>1.0063175254263E-2</v>
      </c>
      <c r="G771" s="19">
        <f t="shared" ref="G771:G834" si="109">(D772-D771)/D771</f>
        <v>-1.0733769733340891E-3</v>
      </c>
      <c r="H771" s="21">
        <f t="shared" si="105"/>
        <v>5.0163854174140479</v>
      </c>
      <c r="I771" s="22">
        <f t="shared" ref="I771:I834" si="110">H771-1</f>
        <v>4.0163854174140479</v>
      </c>
      <c r="J771" s="19">
        <f t="shared" si="106"/>
        <v>1.9375617543709616</v>
      </c>
      <c r="K771" s="22">
        <f t="shared" ref="K771:K834" si="111">J771-1</f>
        <v>0.93756175437096156</v>
      </c>
      <c r="L771" s="19">
        <f t="shared" si="107"/>
        <v>1.2922390923695171</v>
      </c>
      <c r="M771" s="22">
        <f t="shared" ref="M771:M834" si="112">L771-1</f>
        <v>0.29223909236951706</v>
      </c>
    </row>
    <row r="772" spans="1:13" x14ac:dyDescent="0.35">
      <c r="A772" s="20">
        <v>44950</v>
      </c>
      <c r="B772" s="19">
        <v>143.88999938964801</v>
      </c>
      <c r="C772" s="19">
        <v>140.70733642578099</v>
      </c>
      <c r="D772" s="19">
        <v>386.90481567382801</v>
      </c>
      <c r="E772" s="19">
        <f t="shared" ref="E772:E835" si="113">(B773-B772)/B772</f>
        <v>3.752820129428899E-3</v>
      </c>
      <c r="F772" s="19">
        <f t="shared" si="108"/>
        <v>-4.7006982456872081E-3</v>
      </c>
      <c r="G772" s="19">
        <f t="shared" si="109"/>
        <v>3.7497741183007891E-4</v>
      </c>
      <c r="H772" s="21">
        <f t="shared" ref="H772:H835" si="114">H771 * (1 + E772)</f>
        <v>5.0352110095854927</v>
      </c>
      <c r="I772" s="22">
        <f t="shared" si="110"/>
        <v>4.0352110095854927</v>
      </c>
      <c r="J772" s="19">
        <f t="shared" ref="J772:J835" si="115">J771*(1+F772)</f>
        <v>1.9284538612312794</v>
      </c>
      <c r="K772" s="22">
        <f t="shared" si="111"/>
        <v>0.92845386123127938</v>
      </c>
      <c r="L772" s="19">
        <f t="shared" ref="L772:L835" si="116">L771*(1+G772)</f>
        <v>1.2927236528398394</v>
      </c>
      <c r="M772" s="22">
        <f t="shared" si="112"/>
        <v>0.29272365283983937</v>
      </c>
    </row>
    <row r="773" spans="1:13" x14ac:dyDescent="0.35">
      <c r="A773" s="20">
        <v>44951</v>
      </c>
      <c r="B773" s="19">
        <v>144.42999267578099</v>
      </c>
      <c r="C773" s="19">
        <v>140.04591369628901</v>
      </c>
      <c r="D773" s="19">
        <v>387.04989624023398</v>
      </c>
      <c r="E773" s="19">
        <f t="shared" si="113"/>
        <v>0.10967259156647566</v>
      </c>
      <c r="F773" s="19">
        <f t="shared" si="108"/>
        <v>1.4803255027296977E-2</v>
      </c>
      <c r="G773" s="19">
        <f t="shared" si="109"/>
        <v>1.0990273401462882E-2</v>
      </c>
      <c r="H773" s="21">
        <f t="shared" si="114"/>
        <v>5.587435650090784</v>
      </c>
      <c r="I773" s="22">
        <f t="shared" si="110"/>
        <v>4.587435650090784</v>
      </c>
      <c r="J773" s="19">
        <f t="shared" si="115"/>
        <v>1.9570012555474616</v>
      </c>
      <c r="K773" s="22">
        <f t="shared" si="111"/>
        <v>0.95700125554746163</v>
      </c>
      <c r="L773" s="19">
        <f t="shared" si="116"/>
        <v>1.306931039217087</v>
      </c>
      <c r="M773" s="22">
        <f t="shared" si="112"/>
        <v>0.30693103921708698</v>
      </c>
    </row>
    <row r="774" spans="1:13" x14ac:dyDescent="0.35">
      <c r="A774" s="20">
        <v>44952</v>
      </c>
      <c r="B774" s="19">
        <v>160.27000427246099</v>
      </c>
      <c r="C774" s="19">
        <v>142.11904907226599</v>
      </c>
      <c r="D774" s="19">
        <v>391.30368041992199</v>
      </c>
      <c r="E774" s="19">
        <f t="shared" si="113"/>
        <v>0.1100018041682448</v>
      </c>
      <c r="F774" s="19">
        <f t="shared" si="108"/>
        <v>1.3684365133713216E-2</v>
      </c>
      <c r="G774" s="19">
        <f t="shared" si="109"/>
        <v>2.2977266294918778E-3</v>
      </c>
      <c r="H774" s="21">
        <f t="shared" si="114"/>
        <v>6.2020636522747408</v>
      </c>
      <c r="I774" s="22">
        <f t="shared" si="110"/>
        <v>5.2020636522747408</v>
      </c>
      <c r="J774" s="19">
        <f t="shared" si="115"/>
        <v>1.9837815752955084</v>
      </c>
      <c r="K774" s="22">
        <f t="shared" si="111"/>
        <v>0.98378157529550836</v>
      </c>
      <c r="L774" s="19">
        <f t="shared" si="116"/>
        <v>1.3099340094688057</v>
      </c>
      <c r="M774" s="22">
        <f t="shared" si="112"/>
        <v>0.30993400946880567</v>
      </c>
    </row>
    <row r="775" spans="1:13" x14ac:dyDescent="0.35">
      <c r="A775" s="20">
        <v>44953</v>
      </c>
      <c r="B775" s="19">
        <v>177.89999389648401</v>
      </c>
      <c r="C775" s="19">
        <v>144.06385803222699</v>
      </c>
      <c r="D775" s="19">
        <v>392.20278930664102</v>
      </c>
      <c r="E775" s="19">
        <f t="shared" si="113"/>
        <v>-6.3181509949434264E-2</v>
      </c>
      <c r="F775" s="19">
        <f t="shared" si="108"/>
        <v>-2.0078232298727745E-2</v>
      </c>
      <c r="G775" s="19">
        <f t="shared" si="109"/>
        <v>-1.2546821623067627E-2</v>
      </c>
      <c r="H775" s="21">
        <f t="shared" si="114"/>
        <v>5.8102079059215193</v>
      </c>
      <c r="I775" s="22">
        <f t="shared" si="110"/>
        <v>4.8102079059215193</v>
      </c>
      <c r="J775" s="19">
        <f t="shared" si="115"/>
        <v>1.943950747996789</v>
      </c>
      <c r="K775" s="22">
        <f t="shared" si="111"/>
        <v>0.94395074799678902</v>
      </c>
      <c r="L775" s="19">
        <f t="shared" si="116"/>
        <v>1.2934985011140108</v>
      </c>
      <c r="M775" s="22">
        <f t="shared" si="112"/>
        <v>0.29349850111401077</v>
      </c>
    </row>
    <row r="776" spans="1:13" x14ac:dyDescent="0.35">
      <c r="A776" s="20">
        <v>44956</v>
      </c>
      <c r="B776" s="19">
        <v>166.66000366210901</v>
      </c>
      <c r="C776" s="19">
        <v>141.171310424805</v>
      </c>
      <c r="D776" s="19">
        <v>387.28189086914102</v>
      </c>
      <c r="E776" s="19">
        <f t="shared" si="113"/>
        <v>3.9361558949044077E-2</v>
      </c>
      <c r="F776" s="19">
        <f t="shared" si="108"/>
        <v>9.0208362629410482E-3</v>
      </c>
      <c r="G776" s="19">
        <f t="shared" si="109"/>
        <v>1.4703178838452317E-2</v>
      </c>
      <c r="H776" s="21">
        <f t="shared" si="114"/>
        <v>6.0389067469166511</v>
      </c>
      <c r="I776" s="22">
        <f t="shared" si="110"/>
        <v>5.0389067469166511</v>
      </c>
      <c r="J776" s="19">
        <f t="shared" si="115"/>
        <v>1.96148680939769</v>
      </c>
      <c r="K776" s="22">
        <f t="shared" si="111"/>
        <v>0.96148680939769005</v>
      </c>
      <c r="L776" s="19">
        <f t="shared" si="116"/>
        <v>1.3125170409031601</v>
      </c>
      <c r="M776" s="22">
        <f t="shared" si="112"/>
        <v>0.31251704090316013</v>
      </c>
    </row>
    <row r="777" spans="1:13" x14ac:dyDescent="0.35">
      <c r="A777" s="20">
        <v>44957</v>
      </c>
      <c r="B777" s="19">
        <v>173.22000122070301</v>
      </c>
      <c r="C777" s="19">
        <v>142.44479370117199</v>
      </c>
      <c r="D777" s="19">
        <v>392.97616577148398</v>
      </c>
      <c r="E777" s="19">
        <f t="shared" si="113"/>
        <v>4.7280928205115015E-2</v>
      </c>
      <c r="F777" s="19">
        <f t="shared" si="108"/>
        <v>7.9009030491070283E-3</v>
      </c>
      <c r="G777" s="19">
        <f t="shared" si="109"/>
        <v>1.0627983458627104E-2</v>
      </c>
      <c r="H777" s="21">
        <f t="shared" si="114"/>
        <v>6.3244318632550014</v>
      </c>
      <c r="I777" s="22">
        <f t="shared" si="110"/>
        <v>5.3244318632550014</v>
      </c>
      <c r="J777" s="19">
        <f t="shared" si="115"/>
        <v>1.9769843265108435</v>
      </c>
      <c r="K777" s="22">
        <f t="shared" si="111"/>
        <v>0.97698432651084355</v>
      </c>
      <c r="L777" s="19">
        <f t="shared" si="116"/>
        <v>1.3264664503030452</v>
      </c>
      <c r="M777" s="22">
        <f t="shared" si="112"/>
        <v>0.32646645030304522</v>
      </c>
    </row>
    <row r="778" spans="1:13" x14ac:dyDescent="0.35">
      <c r="A778" s="20">
        <v>44958</v>
      </c>
      <c r="B778" s="19">
        <v>181.41000366210901</v>
      </c>
      <c r="C778" s="19">
        <v>143.570236206055</v>
      </c>
      <c r="D778" s="19">
        <v>397.15270996093801</v>
      </c>
      <c r="E778" s="19">
        <f t="shared" si="113"/>
        <v>3.7814897039136285E-2</v>
      </c>
      <c r="F778" s="19">
        <f t="shared" si="108"/>
        <v>3.7062524796686223E-2</v>
      </c>
      <c r="G778" s="19">
        <f t="shared" si="109"/>
        <v>1.4556973697353346E-2</v>
      </c>
      <c r="H778" s="21">
        <f t="shared" si="114"/>
        <v>6.5635896029950223</v>
      </c>
      <c r="I778" s="22">
        <f t="shared" si="110"/>
        <v>5.5635896029950223</v>
      </c>
      <c r="J778" s="19">
        <f t="shared" si="115"/>
        <v>2.0502563571348116</v>
      </c>
      <c r="K778" s="22">
        <f t="shared" si="111"/>
        <v>1.0502563571348116</v>
      </c>
      <c r="L778" s="19">
        <f t="shared" si="116"/>
        <v>1.3457757875305285</v>
      </c>
      <c r="M778" s="22">
        <f t="shared" si="112"/>
        <v>0.34577578753052851</v>
      </c>
    </row>
    <row r="779" spans="1:13" x14ac:dyDescent="0.35">
      <c r="A779" s="20">
        <v>44959</v>
      </c>
      <c r="B779" s="19">
        <v>188.27000427246099</v>
      </c>
      <c r="C779" s="19">
        <v>148.89131164550801</v>
      </c>
      <c r="D779" s="19">
        <v>402.93405151367199</v>
      </c>
      <c r="E779" s="19">
        <f t="shared" si="113"/>
        <v>9.0826547844729544E-3</v>
      </c>
      <c r="F779" s="19">
        <f t="shared" si="108"/>
        <v>2.4400114739667585E-2</v>
      </c>
      <c r="G779" s="19">
        <f t="shared" si="109"/>
        <v>-1.0629126275066604E-2</v>
      </c>
      <c r="H779" s="21">
        <f t="shared" si="114"/>
        <v>6.6232044215059815</v>
      </c>
      <c r="I779" s="22">
        <f t="shared" si="110"/>
        <v>5.6232044215059815</v>
      </c>
      <c r="J779" s="19">
        <f t="shared" si="115"/>
        <v>2.1002828474946336</v>
      </c>
      <c r="K779" s="22">
        <f t="shared" si="111"/>
        <v>1.1002828474946336</v>
      </c>
      <c r="L779" s="19">
        <f t="shared" si="116"/>
        <v>1.3314713667469393</v>
      </c>
      <c r="M779" s="22">
        <f t="shared" si="112"/>
        <v>0.33147136674693933</v>
      </c>
    </row>
    <row r="780" spans="1:13" x14ac:dyDescent="0.35">
      <c r="A780" s="20">
        <v>44960</v>
      </c>
      <c r="B780" s="19">
        <v>189.97999572753901</v>
      </c>
      <c r="C780" s="19">
        <v>152.52427673339801</v>
      </c>
      <c r="D780" s="19">
        <v>398.65121459960898</v>
      </c>
      <c r="E780" s="19">
        <f t="shared" si="113"/>
        <v>2.5160537355481648E-2</v>
      </c>
      <c r="F780" s="19">
        <f t="shared" si="108"/>
        <v>-1.7928874547793437E-2</v>
      </c>
      <c r="G780" s="19">
        <f t="shared" si="109"/>
        <v>-6.1113053407398036E-3</v>
      </c>
      <c r="H780" s="21">
        <f t="shared" si="114"/>
        <v>6.7898478037662748</v>
      </c>
      <c r="I780" s="22">
        <f t="shared" si="110"/>
        <v>5.7898478037662748</v>
      </c>
      <c r="J780" s="19">
        <f t="shared" si="115"/>
        <v>2.0626271398070197</v>
      </c>
      <c r="K780" s="22">
        <f t="shared" si="111"/>
        <v>1.0626271398070197</v>
      </c>
      <c r="L780" s="19">
        <f t="shared" si="116"/>
        <v>1.3233343386722967</v>
      </c>
      <c r="M780" s="22">
        <f t="shared" si="112"/>
        <v>0.32333433867229666</v>
      </c>
    </row>
    <row r="781" spans="1:13" x14ac:dyDescent="0.35">
      <c r="A781" s="20">
        <v>44963</v>
      </c>
      <c r="B781" s="19">
        <v>194.75999450683599</v>
      </c>
      <c r="C781" s="19">
        <v>149.78968811035199</v>
      </c>
      <c r="D781" s="19">
        <v>396.21493530273398</v>
      </c>
      <c r="E781" s="19">
        <f t="shared" si="113"/>
        <v>1.052579127941009E-2</v>
      </c>
      <c r="F781" s="19">
        <f t="shared" si="108"/>
        <v>1.9244715363752631E-2</v>
      </c>
      <c r="G781" s="19">
        <f t="shared" si="109"/>
        <v>1.3078623088306105E-2</v>
      </c>
      <c r="H781" s="21">
        <f t="shared" si="114"/>
        <v>6.8613163245676798</v>
      </c>
      <c r="I781" s="22">
        <f t="shared" si="110"/>
        <v>5.8613163245676798</v>
      </c>
      <c r="J781" s="19">
        <f t="shared" si="115"/>
        <v>2.1023218120141571</v>
      </c>
      <c r="K781" s="22">
        <f t="shared" si="111"/>
        <v>1.1023218120141571</v>
      </c>
      <c r="L781" s="19">
        <f t="shared" si="116"/>
        <v>1.3406417297076045</v>
      </c>
      <c r="M781" s="22">
        <f t="shared" si="112"/>
        <v>0.34064172970760453</v>
      </c>
    </row>
    <row r="782" spans="1:13" x14ac:dyDescent="0.35">
      <c r="A782" s="20">
        <v>44964</v>
      </c>
      <c r="B782" s="19">
        <v>196.80999755859401</v>
      </c>
      <c r="C782" s="19">
        <v>152.67234802246099</v>
      </c>
      <c r="D782" s="19">
        <v>401.39688110351602</v>
      </c>
      <c r="E782" s="19">
        <f t="shared" si="113"/>
        <v>2.2763049555982171E-2</v>
      </c>
      <c r="F782" s="19">
        <f t="shared" si="108"/>
        <v>-1.7652629269699214E-2</v>
      </c>
      <c r="G782" s="19">
        <f t="shared" si="109"/>
        <v>-1.0934942237015187E-2</v>
      </c>
      <c r="H782" s="21">
        <f t="shared" si="114"/>
        <v>7.0175008080830823</v>
      </c>
      <c r="I782" s="22">
        <f t="shared" si="110"/>
        <v>6.0175008080830823</v>
      </c>
      <c r="J782" s="19">
        <f t="shared" si="115"/>
        <v>2.0652103044610688</v>
      </c>
      <c r="K782" s="22">
        <f t="shared" si="111"/>
        <v>1.0652103044610688</v>
      </c>
      <c r="L782" s="19">
        <f t="shared" si="116"/>
        <v>1.3259818898327198</v>
      </c>
      <c r="M782" s="22">
        <f t="shared" si="112"/>
        <v>0.32598188983271981</v>
      </c>
    </row>
    <row r="783" spans="1:13" x14ac:dyDescent="0.35">
      <c r="A783" s="20">
        <v>44965</v>
      </c>
      <c r="B783" s="19">
        <v>201.28999328613301</v>
      </c>
      <c r="C783" s="19">
        <v>149.97727966308599</v>
      </c>
      <c r="D783" s="19">
        <v>397.00762939453102</v>
      </c>
      <c r="E783" s="19">
        <f t="shared" si="113"/>
        <v>2.9956849516678909E-2</v>
      </c>
      <c r="F783" s="19">
        <f t="shared" si="108"/>
        <v>-6.9116507413697634E-3</v>
      </c>
      <c r="G783" s="19">
        <f t="shared" si="109"/>
        <v>-8.6690548326536065E-3</v>
      </c>
      <c r="H783" s="21">
        <f t="shared" si="114"/>
        <v>7.2277230237739998</v>
      </c>
      <c r="I783" s="22">
        <f t="shared" si="110"/>
        <v>6.2277230237739998</v>
      </c>
      <c r="J783" s="19">
        <f t="shared" si="115"/>
        <v>2.0509362921291561</v>
      </c>
      <c r="K783" s="22">
        <f t="shared" si="111"/>
        <v>1.0509362921291561</v>
      </c>
      <c r="L783" s="19">
        <f t="shared" si="116"/>
        <v>1.3144868801226544</v>
      </c>
      <c r="M783" s="22">
        <f t="shared" si="112"/>
        <v>0.31448688012265436</v>
      </c>
    </row>
    <row r="784" spans="1:13" x14ac:dyDescent="0.35">
      <c r="A784" s="20">
        <v>44966</v>
      </c>
      <c r="B784" s="19">
        <v>207.32000732421901</v>
      </c>
      <c r="C784" s="19">
        <v>148.94068908691401</v>
      </c>
      <c r="D784" s="19">
        <v>393.56594848632801</v>
      </c>
      <c r="E784" s="19">
        <f t="shared" si="113"/>
        <v>-5.0308738018998551E-2</v>
      </c>
      <c r="F784" s="19">
        <f t="shared" si="108"/>
        <v>2.4562090454712947E-3</v>
      </c>
      <c r="G784" s="19">
        <f t="shared" si="109"/>
        <v>2.3336801234518033E-3</v>
      </c>
      <c r="H784" s="21">
        <f t="shared" si="114"/>
        <v>6.8641053996970696</v>
      </c>
      <c r="I784" s="22">
        <f t="shared" si="110"/>
        <v>5.8641053996970696</v>
      </c>
      <c r="J784" s="19">
        <f t="shared" si="115"/>
        <v>2.0559738204015692</v>
      </c>
      <c r="K784" s="22">
        <f t="shared" si="111"/>
        <v>1.0559738204015692</v>
      </c>
      <c r="L784" s="19">
        <f t="shared" si="116"/>
        <v>1.3175544720273347</v>
      </c>
      <c r="M784" s="22">
        <f t="shared" si="112"/>
        <v>0.31755447202733467</v>
      </c>
    </row>
    <row r="785" spans="1:13" x14ac:dyDescent="0.35">
      <c r="A785" s="20">
        <v>44967</v>
      </c>
      <c r="B785" s="19">
        <v>196.88999938964801</v>
      </c>
      <c r="C785" s="19">
        <v>149.30651855468801</v>
      </c>
      <c r="D785" s="19">
        <v>394.48440551757801</v>
      </c>
      <c r="E785" s="19">
        <f t="shared" si="113"/>
        <v>-1.1427700782035248E-2</v>
      </c>
      <c r="F785" s="19">
        <f t="shared" si="108"/>
        <v>1.8806735076469416E-2</v>
      </c>
      <c r="G785" s="19">
        <f t="shared" si="109"/>
        <v>1.1738940228438615E-2</v>
      </c>
      <c r="H785" s="21">
        <f t="shared" si="114"/>
        <v>6.7856644570529792</v>
      </c>
      <c r="I785" s="22">
        <f t="shared" si="110"/>
        <v>5.7856644570529792</v>
      </c>
      <c r="J785" s="19">
        <f t="shared" si="115"/>
        <v>2.0946399753660181</v>
      </c>
      <c r="K785" s="22">
        <f t="shared" si="111"/>
        <v>1.0946399753660181</v>
      </c>
      <c r="L785" s="19">
        <f t="shared" si="116"/>
        <v>1.3330211652221757</v>
      </c>
      <c r="M785" s="22">
        <f t="shared" si="112"/>
        <v>0.33302116522217573</v>
      </c>
    </row>
    <row r="786" spans="1:13" x14ac:dyDescent="0.35">
      <c r="A786" s="20">
        <v>44970</v>
      </c>
      <c r="B786" s="19">
        <v>194.63999938964801</v>
      </c>
      <c r="C786" s="19">
        <v>152.11448669433599</v>
      </c>
      <c r="D786" s="19">
        <v>399.115234375</v>
      </c>
      <c r="E786" s="19">
        <f t="shared" si="113"/>
        <v>7.5061655652312056E-2</v>
      </c>
      <c r="F786" s="19">
        <f t="shared" si="108"/>
        <v>-4.2250080875954887E-3</v>
      </c>
      <c r="G786" s="19">
        <f t="shared" si="109"/>
        <v>-4.6015478573154282E-4</v>
      </c>
      <c r="H786" s="21">
        <f t="shared" si="114"/>
        <v>7.2950076659004228</v>
      </c>
      <c r="I786" s="22">
        <f t="shared" si="110"/>
        <v>6.2950076659004228</v>
      </c>
      <c r="J786" s="19">
        <f t="shared" si="115"/>
        <v>2.085790104529496</v>
      </c>
      <c r="K786" s="22">
        <f t="shared" si="111"/>
        <v>1.085790104529496</v>
      </c>
      <c r="L786" s="19">
        <f t="shared" si="116"/>
        <v>1.3324077691535172</v>
      </c>
      <c r="M786" s="22">
        <f t="shared" si="112"/>
        <v>0.33240776915351722</v>
      </c>
    </row>
    <row r="787" spans="1:13" x14ac:dyDescent="0.35">
      <c r="A787" s="20">
        <v>44971</v>
      </c>
      <c r="B787" s="19">
        <v>209.25</v>
      </c>
      <c r="C787" s="19">
        <v>151.47180175781199</v>
      </c>
      <c r="D787" s="19">
        <v>398.93157958984398</v>
      </c>
      <c r="E787" s="19">
        <f t="shared" si="113"/>
        <v>2.3847099131010779E-2</v>
      </c>
      <c r="F787" s="19">
        <f t="shared" si="108"/>
        <v>1.3903495729167242E-2</v>
      </c>
      <c r="G787" s="19">
        <f t="shared" si="109"/>
        <v>3.2473518209261438E-3</v>
      </c>
      <c r="H787" s="21">
        <f t="shared" si="114"/>
        <v>7.4689724368706329</v>
      </c>
      <c r="I787" s="22">
        <f t="shared" si="110"/>
        <v>6.4689724368706329</v>
      </c>
      <c r="J787" s="19">
        <f t="shared" si="115"/>
        <v>2.1147898783397614</v>
      </c>
      <c r="K787" s="22">
        <f t="shared" si="111"/>
        <v>1.1147898783397614</v>
      </c>
      <c r="L787" s="19">
        <f t="shared" si="116"/>
        <v>1.3367345659488941</v>
      </c>
      <c r="M787" s="22">
        <f t="shared" si="112"/>
        <v>0.33673456594889406</v>
      </c>
    </row>
    <row r="788" spans="1:13" x14ac:dyDescent="0.35">
      <c r="A788" s="20">
        <v>44972</v>
      </c>
      <c r="B788" s="19">
        <v>214.24000549316401</v>
      </c>
      <c r="C788" s="19">
        <v>153.57778930664099</v>
      </c>
      <c r="D788" s="19">
        <v>400.22705078125</v>
      </c>
      <c r="E788" s="19">
        <f t="shared" si="113"/>
        <v>-5.6945537220966291E-2</v>
      </c>
      <c r="F788" s="19">
        <f t="shared" si="108"/>
        <v>-1.0429440050617647E-2</v>
      </c>
      <c r="G788" s="19">
        <f t="shared" si="109"/>
        <v>-1.3768734787993933E-2</v>
      </c>
      <c r="H788" s="21">
        <f t="shared" si="114"/>
        <v>7.0436477889644449</v>
      </c>
      <c r="I788" s="22">
        <f t="shared" si="110"/>
        <v>6.0436477889644449</v>
      </c>
      <c r="J788" s="19">
        <f t="shared" si="115"/>
        <v>2.0927338040839638</v>
      </c>
      <c r="K788" s="22">
        <f t="shared" si="111"/>
        <v>1.0927338040839638</v>
      </c>
      <c r="L788" s="19">
        <f t="shared" si="116"/>
        <v>1.3183294222283997</v>
      </c>
      <c r="M788" s="22">
        <f t="shared" si="112"/>
        <v>0.31832942222839966</v>
      </c>
    </row>
    <row r="789" spans="1:13" x14ac:dyDescent="0.35">
      <c r="A789" s="20">
        <v>44973</v>
      </c>
      <c r="B789" s="19">
        <v>202.03999328613301</v>
      </c>
      <c r="C789" s="19">
        <v>151.97605895996099</v>
      </c>
      <c r="D789" s="19">
        <v>394.71643066406199</v>
      </c>
      <c r="E789" s="19">
        <f t="shared" si="113"/>
        <v>3.1033480898909411E-2</v>
      </c>
      <c r="F789" s="19">
        <f t="shared" si="108"/>
        <v>-7.5465594393861529E-3</v>
      </c>
      <c r="G789" s="19">
        <f t="shared" si="109"/>
        <v>-2.4982086069105648E-3</v>
      </c>
      <c r="H789" s="21">
        <f t="shared" si="114"/>
        <v>7.2622366980819191</v>
      </c>
      <c r="I789" s="22">
        <f t="shared" si="110"/>
        <v>6.2622366980819191</v>
      </c>
      <c r="J789" s="19">
        <f t="shared" si="115"/>
        <v>2.0769408640406315</v>
      </c>
      <c r="K789" s="22">
        <f t="shared" si="111"/>
        <v>1.0769408640406315</v>
      </c>
      <c r="L789" s="19">
        <f t="shared" si="116"/>
        <v>1.3150359603190453</v>
      </c>
      <c r="M789" s="22">
        <f t="shared" si="112"/>
        <v>0.31503596031904535</v>
      </c>
    </row>
    <row r="790" spans="1:13" x14ac:dyDescent="0.35">
      <c r="A790" s="20">
        <v>44974</v>
      </c>
      <c r="B790" s="19">
        <v>208.30999755859401</v>
      </c>
      <c r="C790" s="19">
        <v>150.82916259765599</v>
      </c>
      <c r="D790" s="19">
        <v>393.73034667968801</v>
      </c>
      <c r="E790" s="19">
        <f t="shared" si="113"/>
        <v>-5.2517894338358677E-2</v>
      </c>
      <c r="F790" s="19">
        <f t="shared" si="108"/>
        <v>-2.6679912673469423E-2</v>
      </c>
      <c r="G790" s="19">
        <f t="shared" si="109"/>
        <v>-2.0060990147388384E-2</v>
      </c>
      <c r="H790" s="21">
        <f t="shared" si="114"/>
        <v>6.8808393185119021</v>
      </c>
      <c r="I790" s="22">
        <f t="shared" si="110"/>
        <v>5.8808393185119021</v>
      </c>
      <c r="J790" s="19">
        <f t="shared" si="115"/>
        <v>2.0215282631600671</v>
      </c>
      <c r="K790" s="22">
        <f t="shared" si="111"/>
        <v>1.0215282631600671</v>
      </c>
      <c r="L790" s="19">
        <f t="shared" si="116"/>
        <v>1.2886550368756235</v>
      </c>
      <c r="M790" s="22">
        <f t="shared" si="112"/>
        <v>0.28865503687562355</v>
      </c>
    </row>
    <row r="791" spans="1:13" x14ac:dyDescent="0.35">
      <c r="A791" s="20">
        <v>44978</v>
      </c>
      <c r="B791" s="19">
        <v>197.36999511718801</v>
      </c>
      <c r="C791" s="19">
        <v>146.80505371093801</v>
      </c>
      <c r="D791" s="19">
        <v>385.83172607421898</v>
      </c>
      <c r="E791" s="19">
        <f t="shared" si="113"/>
        <v>1.7682553475728637E-2</v>
      </c>
      <c r="F791" s="19">
        <f t="shared" si="108"/>
        <v>2.8960558843234541E-3</v>
      </c>
      <c r="G791" s="19">
        <f t="shared" si="109"/>
        <v>-1.3781611135516478E-3</v>
      </c>
      <c r="H791" s="21">
        <f t="shared" si="114"/>
        <v>7.0025101277193844</v>
      </c>
      <c r="I791" s="22">
        <f t="shared" si="110"/>
        <v>6.0025101277193844</v>
      </c>
      <c r="J791" s="19">
        <f t="shared" si="115"/>
        <v>2.027382721981918</v>
      </c>
      <c r="K791" s="22">
        <f t="shared" si="111"/>
        <v>1.027382721981918</v>
      </c>
      <c r="L791" s="19">
        <f t="shared" si="116"/>
        <v>1.2868790626150191</v>
      </c>
      <c r="M791" s="22">
        <f t="shared" si="112"/>
        <v>0.28687906261501905</v>
      </c>
    </row>
    <row r="792" spans="1:13" x14ac:dyDescent="0.35">
      <c r="A792" s="20">
        <v>44979</v>
      </c>
      <c r="B792" s="19">
        <v>200.86000061035199</v>
      </c>
      <c r="C792" s="19">
        <v>147.23020935058599</v>
      </c>
      <c r="D792" s="19">
        <v>385.29998779296898</v>
      </c>
      <c r="E792" s="19">
        <f t="shared" si="113"/>
        <v>6.0241297928416678E-3</v>
      </c>
      <c r="F792" s="19">
        <f t="shared" si="108"/>
        <v>3.290537688365226E-3</v>
      </c>
      <c r="G792" s="19">
        <f t="shared" si="109"/>
        <v>5.3193890781441672E-3</v>
      </c>
      <c r="H792" s="21">
        <f t="shared" si="114"/>
        <v>7.0446941576044537</v>
      </c>
      <c r="I792" s="22">
        <f t="shared" si="110"/>
        <v>6.0446941576044537</v>
      </c>
      <c r="J792" s="19">
        <f t="shared" si="115"/>
        <v>2.03405390123734</v>
      </c>
      <c r="K792" s="22">
        <f t="shared" si="111"/>
        <v>1.03405390123734</v>
      </c>
      <c r="L792" s="19">
        <f t="shared" si="116"/>
        <v>1.2937244730455859</v>
      </c>
      <c r="M792" s="22">
        <f t="shared" si="112"/>
        <v>0.29372447304558591</v>
      </c>
    </row>
    <row r="793" spans="1:13" x14ac:dyDescent="0.35">
      <c r="A793" s="20">
        <v>44980</v>
      </c>
      <c r="B793" s="19">
        <v>202.07000732421901</v>
      </c>
      <c r="C793" s="19">
        <v>147.71467590332</v>
      </c>
      <c r="D793" s="19">
        <v>387.34954833984398</v>
      </c>
      <c r="E793" s="19">
        <f t="shared" si="113"/>
        <v>-2.5684180003416924E-2</v>
      </c>
      <c r="F793" s="19">
        <f t="shared" si="108"/>
        <v>-1.8005338289485539E-2</v>
      </c>
      <c r="G793" s="19">
        <f t="shared" si="109"/>
        <v>-1.0682464761158299E-2</v>
      </c>
      <c r="H793" s="21">
        <f t="shared" si="114"/>
        <v>6.8637569647915218</v>
      </c>
      <c r="I793" s="22">
        <f t="shared" si="110"/>
        <v>5.8637569647915218</v>
      </c>
      <c r="J793" s="19">
        <f t="shared" si="115"/>
        <v>1.9974300726465137</v>
      </c>
      <c r="K793" s="22">
        <f t="shared" si="111"/>
        <v>0.99743007264651373</v>
      </c>
      <c r="L793" s="19">
        <f t="shared" si="116"/>
        <v>1.2799043069516283</v>
      </c>
      <c r="M793" s="22">
        <f t="shared" si="112"/>
        <v>0.27990430695162827</v>
      </c>
    </row>
    <row r="794" spans="1:13" x14ac:dyDescent="0.35">
      <c r="A794" s="20">
        <v>44981</v>
      </c>
      <c r="B794" s="19">
        <v>196.88000488281199</v>
      </c>
      <c r="C794" s="19">
        <v>145.05502319335901</v>
      </c>
      <c r="D794" s="19">
        <v>383.21170043945301</v>
      </c>
      <c r="E794" s="19">
        <f t="shared" si="113"/>
        <v>5.4601786536924733E-2</v>
      </c>
      <c r="F794" s="19">
        <f t="shared" si="108"/>
        <v>8.2475606243725096E-3</v>
      </c>
      <c r="G794" s="19">
        <f t="shared" si="109"/>
        <v>3.4061259937735928E-3</v>
      </c>
      <c r="H794" s="21">
        <f t="shared" si="114"/>
        <v>7.2385303574243993</v>
      </c>
      <c r="I794" s="22">
        <f t="shared" si="110"/>
        <v>6.2385303574243993</v>
      </c>
      <c r="J794" s="19">
        <f t="shared" si="115"/>
        <v>2.0139039982636109</v>
      </c>
      <c r="K794" s="22">
        <f t="shared" si="111"/>
        <v>1.0139039982636109</v>
      </c>
      <c r="L794" s="19">
        <f t="shared" si="116"/>
        <v>1.2842638222810792</v>
      </c>
      <c r="M794" s="22">
        <f t="shared" si="112"/>
        <v>0.28426382228107916</v>
      </c>
    </row>
    <row r="795" spans="1:13" x14ac:dyDescent="0.35">
      <c r="A795" s="20">
        <v>44984</v>
      </c>
      <c r="B795" s="19">
        <v>207.63000488281199</v>
      </c>
      <c r="C795" s="19">
        <v>146.25137329101599</v>
      </c>
      <c r="D795" s="19">
        <v>384.51696777343801</v>
      </c>
      <c r="E795" s="19">
        <f t="shared" si="113"/>
        <v>-9.2472095737254449E-3</v>
      </c>
      <c r="F795" s="19">
        <f t="shared" si="108"/>
        <v>-3.4476714524086355E-3</v>
      </c>
      <c r="G795" s="19">
        <f t="shared" si="109"/>
        <v>-3.6961545262611359E-3</v>
      </c>
      <c r="H795" s="21">
        <f t="shared" si="114"/>
        <v>7.1715941502035214</v>
      </c>
      <c r="I795" s="22">
        <f t="shared" si="110"/>
        <v>6.1715941502035214</v>
      </c>
      <c r="J795" s="19">
        <f t="shared" si="115"/>
        <v>2.0069607189409058</v>
      </c>
      <c r="K795" s="22">
        <f t="shared" si="111"/>
        <v>1.0069607189409058</v>
      </c>
      <c r="L795" s="19">
        <f t="shared" si="116"/>
        <v>1.2795169847414416</v>
      </c>
      <c r="M795" s="22">
        <f t="shared" si="112"/>
        <v>0.2795169847414416</v>
      </c>
    </row>
    <row r="796" spans="1:13" x14ac:dyDescent="0.35">
      <c r="A796" s="20">
        <v>44985</v>
      </c>
      <c r="B796" s="19">
        <v>205.71000671386699</v>
      </c>
      <c r="C796" s="19">
        <v>145.747146606445</v>
      </c>
      <c r="D796" s="19">
        <v>383.09573364257801</v>
      </c>
      <c r="E796" s="19">
        <f t="shared" si="113"/>
        <v>-1.4291975817663553E-2</v>
      </c>
      <c r="F796" s="19">
        <f t="shared" si="108"/>
        <v>-1.4246072813326582E-2</v>
      </c>
      <c r="G796" s="19">
        <f t="shared" si="109"/>
        <v>-3.8359692577575985E-3</v>
      </c>
      <c r="H796" s="21">
        <f t="shared" si="114"/>
        <v>7.0690979000347154</v>
      </c>
      <c r="I796" s="22">
        <f t="shared" si="110"/>
        <v>6.0690979000347154</v>
      </c>
      <c r="J796" s="19">
        <f t="shared" si="115"/>
        <v>1.9783694104053875</v>
      </c>
      <c r="K796" s="22">
        <f t="shared" si="111"/>
        <v>0.9783694104053875</v>
      </c>
      <c r="L796" s="19">
        <f t="shared" si="116"/>
        <v>1.2746087969231947</v>
      </c>
      <c r="M796" s="22">
        <f t="shared" si="112"/>
        <v>0.27460879692319473</v>
      </c>
    </row>
    <row r="797" spans="1:13" x14ac:dyDescent="0.35">
      <c r="A797" s="20">
        <v>44986</v>
      </c>
      <c r="B797" s="19">
        <v>202.77000427246099</v>
      </c>
      <c r="C797" s="19">
        <v>143.670822143555</v>
      </c>
      <c r="D797" s="19">
        <v>381.62619018554699</v>
      </c>
      <c r="E797" s="19">
        <f t="shared" si="113"/>
        <v>-5.8539281579475223E-2</v>
      </c>
      <c r="F797" s="19">
        <f t="shared" si="108"/>
        <v>4.1292062724345392E-3</v>
      </c>
      <c r="G797" s="19">
        <f t="shared" si="109"/>
        <v>7.7772900667062378E-3</v>
      </c>
      <c r="H797" s="21">
        <f t="shared" si="114"/>
        <v>6.6552779875517061</v>
      </c>
      <c r="I797" s="22">
        <f t="shared" si="110"/>
        <v>5.6552779875517061</v>
      </c>
      <c r="J797" s="19">
        <f t="shared" si="115"/>
        <v>1.9865385057840259</v>
      </c>
      <c r="K797" s="22">
        <f t="shared" si="111"/>
        <v>0.98653850578402591</v>
      </c>
      <c r="L797" s="19">
        <f t="shared" si="116"/>
        <v>1.2845217992584417</v>
      </c>
      <c r="M797" s="22">
        <f t="shared" si="112"/>
        <v>0.28452179925844168</v>
      </c>
    </row>
    <row r="798" spans="1:13" x14ac:dyDescent="0.35">
      <c r="A798" s="20">
        <v>44987</v>
      </c>
      <c r="B798" s="19">
        <v>190.89999389648401</v>
      </c>
      <c r="C798" s="19">
        <v>144.26406860351599</v>
      </c>
      <c r="D798" s="19">
        <v>384.59420776367199</v>
      </c>
      <c r="E798" s="19">
        <f t="shared" si="113"/>
        <v>3.6092192823144485E-2</v>
      </c>
      <c r="F798" s="19">
        <f t="shared" si="108"/>
        <v>3.5089888507994299E-2</v>
      </c>
      <c r="G798" s="19">
        <f t="shared" si="109"/>
        <v>1.6037760477521791E-2</v>
      </c>
      <c r="H798" s="21">
        <f t="shared" si="114"/>
        <v>6.8954815639700522</v>
      </c>
      <c r="I798" s="22">
        <f t="shared" si="110"/>
        <v>5.8954815639700522</v>
      </c>
      <c r="J798" s="19">
        <f t="shared" si="115"/>
        <v>2.0562459204688248</v>
      </c>
      <c r="K798" s="22">
        <f t="shared" si="111"/>
        <v>1.0562459204688248</v>
      </c>
      <c r="L798" s="19">
        <f t="shared" si="116"/>
        <v>1.3051226522031039</v>
      </c>
      <c r="M798" s="22">
        <f t="shared" si="112"/>
        <v>0.30512265220310386</v>
      </c>
    </row>
    <row r="799" spans="1:13" x14ac:dyDescent="0.35">
      <c r="A799" s="20">
        <v>44988</v>
      </c>
      <c r="B799" s="19">
        <v>197.78999328613301</v>
      </c>
      <c r="C799" s="19">
        <v>149.32627868652301</v>
      </c>
      <c r="D799" s="19">
        <v>390.76223754882801</v>
      </c>
      <c r="E799" s="19">
        <f t="shared" si="113"/>
        <v>-2.0122331071528693E-2</v>
      </c>
      <c r="F799" s="19">
        <f t="shared" si="108"/>
        <v>1.8539384914363587E-2</v>
      </c>
      <c r="G799" s="19">
        <f t="shared" si="109"/>
        <v>6.9288157121673755E-4</v>
      </c>
      <c r="H799" s="21">
        <f t="shared" si="114"/>
        <v>6.7567284010422242</v>
      </c>
      <c r="I799" s="22">
        <f t="shared" si="110"/>
        <v>5.7567284010422242</v>
      </c>
      <c r="J799" s="19">
        <f t="shared" si="115"/>
        <v>2.0943674550669864</v>
      </c>
      <c r="K799" s="22">
        <f t="shared" si="111"/>
        <v>1.0943674550669864</v>
      </c>
      <c r="L799" s="19">
        <f t="shared" si="116"/>
        <v>1.306026947636993</v>
      </c>
      <c r="M799" s="22">
        <f t="shared" si="112"/>
        <v>0.30602694763699301</v>
      </c>
    </row>
    <row r="800" spans="1:13" x14ac:dyDescent="0.35">
      <c r="A800" s="20">
        <v>44991</v>
      </c>
      <c r="B800" s="19">
        <v>193.80999755859401</v>
      </c>
      <c r="C800" s="19">
        <v>152.09469604492199</v>
      </c>
      <c r="D800" s="19">
        <v>391.03298950195301</v>
      </c>
      <c r="E800" s="19">
        <f t="shared" si="113"/>
        <v>-3.1474077300283877E-2</v>
      </c>
      <c r="F800" s="19">
        <f t="shared" si="108"/>
        <v>-1.449655576755131E-2</v>
      </c>
      <c r="G800" s="19">
        <f t="shared" si="109"/>
        <v>-1.5328755458457457E-2</v>
      </c>
      <c r="H800" s="21">
        <f t="shared" si="114"/>
        <v>6.5440666090507982</v>
      </c>
      <c r="I800" s="22">
        <f t="shared" si="110"/>
        <v>5.5440666090507982</v>
      </c>
      <c r="J800" s="19">
        <f t="shared" si="115"/>
        <v>2.0640063404568636</v>
      </c>
      <c r="K800" s="22">
        <f t="shared" si="111"/>
        <v>1.0640063404568636</v>
      </c>
      <c r="L800" s="19">
        <f t="shared" si="116"/>
        <v>1.2860071799345099</v>
      </c>
      <c r="M800" s="22">
        <f t="shared" si="112"/>
        <v>0.28600717993450986</v>
      </c>
    </row>
    <row r="801" spans="1:13" x14ac:dyDescent="0.35">
      <c r="A801" s="20">
        <v>44992</v>
      </c>
      <c r="B801" s="19">
        <v>187.71000671386699</v>
      </c>
      <c r="C801" s="19">
        <v>149.88984680175801</v>
      </c>
      <c r="D801" s="19">
        <v>385.03894042968801</v>
      </c>
      <c r="E801" s="19">
        <f t="shared" si="113"/>
        <v>-3.0419298437141681E-2</v>
      </c>
      <c r="F801" s="19">
        <f t="shared" si="108"/>
        <v>8.3773270593286552E-3</v>
      </c>
      <c r="G801" s="19">
        <f t="shared" si="109"/>
        <v>1.632168646700222E-3</v>
      </c>
      <c r="H801" s="21">
        <f t="shared" si="114"/>
        <v>6.3450006938775481</v>
      </c>
      <c r="I801" s="22">
        <f t="shared" si="110"/>
        <v>5.3450006938775481</v>
      </c>
      <c r="J801" s="19">
        <f t="shared" si="115"/>
        <v>2.0812971966233986</v>
      </c>
      <c r="K801" s="22">
        <f t="shared" si="111"/>
        <v>1.0812971966233986</v>
      </c>
      <c r="L801" s="19">
        <f t="shared" si="116"/>
        <v>1.2881061605330304</v>
      </c>
      <c r="M801" s="22">
        <f t="shared" si="112"/>
        <v>0.2881061605330304</v>
      </c>
    </row>
    <row r="802" spans="1:13" x14ac:dyDescent="0.35">
      <c r="A802" s="20">
        <v>44993</v>
      </c>
      <c r="B802" s="19">
        <v>182</v>
      </c>
      <c r="C802" s="19">
        <v>151.14552307128901</v>
      </c>
      <c r="D802" s="19">
        <v>385.66738891601602</v>
      </c>
      <c r="E802" s="19">
        <f t="shared" si="113"/>
        <v>-4.9890119950851651E-2</v>
      </c>
      <c r="F802" s="19">
        <f t="shared" si="108"/>
        <v>-1.4914583079472165E-2</v>
      </c>
      <c r="G802" s="19">
        <f t="shared" si="109"/>
        <v>-1.844985922507834E-2</v>
      </c>
      <c r="H802" s="21">
        <f t="shared" si="114"/>
        <v>6.0284478481717603</v>
      </c>
      <c r="I802" s="22">
        <f t="shared" si="110"/>
        <v>5.0284478481717603</v>
      </c>
      <c r="J802" s="19">
        <f t="shared" si="115"/>
        <v>2.0502555166712866</v>
      </c>
      <c r="K802" s="22">
        <f t="shared" si="111"/>
        <v>1.0502555166712866</v>
      </c>
      <c r="L802" s="19">
        <f t="shared" si="116"/>
        <v>1.2643407832042397</v>
      </c>
      <c r="M802" s="22">
        <f t="shared" si="112"/>
        <v>0.2643407832042397</v>
      </c>
    </row>
    <row r="803" spans="1:13" x14ac:dyDescent="0.35">
      <c r="A803" s="20">
        <v>44994</v>
      </c>
      <c r="B803" s="19">
        <v>172.919998168945</v>
      </c>
      <c r="C803" s="19">
        <v>148.89125061035199</v>
      </c>
      <c r="D803" s="19">
        <v>378.55187988281199</v>
      </c>
      <c r="E803" s="19">
        <f t="shared" si="113"/>
        <v>3.0071956856773945E-3</v>
      </c>
      <c r="F803" s="19">
        <f t="shared" si="108"/>
        <v>-1.3878627800687764E-2</v>
      </c>
      <c r="G803" s="19">
        <f t="shared" si="109"/>
        <v>-1.4429329363124339E-2</v>
      </c>
      <c r="H803" s="21">
        <f t="shared" si="114"/>
        <v>6.0465765705321139</v>
      </c>
      <c r="I803" s="22">
        <f t="shared" si="110"/>
        <v>5.0465765705321139</v>
      </c>
      <c r="J803" s="19">
        <f t="shared" si="115"/>
        <v>2.0218007834590992</v>
      </c>
      <c r="K803" s="22">
        <f t="shared" si="111"/>
        <v>1.0218007834590992</v>
      </c>
      <c r="L803" s="19">
        <f t="shared" si="116"/>
        <v>1.2460971936161551</v>
      </c>
      <c r="M803" s="22">
        <f t="shared" si="112"/>
        <v>0.24609719361615512</v>
      </c>
    </row>
    <row r="804" spans="1:13" x14ac:dyDescent="0.35">
      <c r="A804" s="20">
        <v>44995</v>
      </c>
      <c r="B804" s="19">
        <v>173.44000244140599</v>
      </c>
      <c r="C804" s="19">
        <v>146.82484436035199</v>
      </c>
      <c r="D804" s="19">
        <v>373.08963012695301</v>
      </c>
      <c r="E804" s="19">
        <f t="shared" si="113"/>
        <v>5.9962711686674299E-3</v>
      </c>
      <c r="F804" s="19">
        <f t="shared" si="108"/>
        <v>1.3265833277300337E-2</v>
      </c>
      <c r="G804" s="19">
        <f t="shared" si="109"/>
        <v>-1.4253929175813993E-3</v>
      </c>
      <c r="H804" s="21">
        <f t="shared" si="114"/>
        <v>6.0828334832911359</v>
      </c>
      <c r="I804" s="22">
        <f t="shared" si="110"/>
        <v>5.0828334832911359</v>
      </c>
      <c r="J804" s="19">
        <f t="shared" si="115"/>
        <v>2.0486216555723828</v>
      </c>
      <c r="K804" s="22">
        <f t="shared" si="111"/>
        <v>1.0486216555723828</v>
      </c>
      <c r="L804" s="19">
        <f t="shared" si="116"/>
        <v>1.2443210155017566</v>
      </c>
      <c r="M804" s="22">
        <f t="shared" si="112"/>
        <v>0.24432101550175656</v>
      </c>
    </row>
    <row r="805" spans="1:13" x14ac:dyDescent="0.35">
      <c r="A805" s="20">
        <v>44998</v>
      </c>
      <c r="B805" s="19">
        <v>174.47999572753901</v>
      </c>
      <c r="C805" s="19">
        <v>148.77259826660199</v>
      </c>
      <c r="D805" s="19">
        <v>372.55783081054699</v>
      </c>
      <c r="E805" s="19">
        <f t="shared" si="113"/>
        <v>5.0320947926933035E-2</v>
      </c>
      <c r="F805" s="19">
        <f t="shared" si="108"/>
        <v>1.4089184561862783E-2</v>
      </c>
      <c r="G805" s="19">
        <f t="shared" si="109"/>
        <v>1.6530096105210213E-2</v>
      </c>
      <c r="H805" s="21">
        <f t="shared" si="114"/>
        <v>6.3889274302520338</v>
      </c>
      <c r="I805" s="22">
        <f t="shared" si="110"/>
        <v>5.3889274302520338</v>
      </c>
      <c r="J805" s="19">
        <f t="shared" si="115"/>
        <v>2.0774850641751708</v>
      </c>
      <c r="K805" s="22">
        <f t="shared" si="111"/>
        <v>1.0774850641751708</v>
      </c>
      <c r="L805" s="19">
        <f t="shared" si="116"/>
        <v>1.2648897614737333</v>
      </c>
      <c r="M805" s="22">
        <f t="shared" si="112"/>
        <v>0.26488976147373333</v>
      </c>
    </row>
    <row r="806" spans="1:13" x14ac:dyDescent="0.35">
      <c r="A806" s="20">
        <v>44999</v>
      </c>
      <c r="B806" s="19">
        <v>183.25999450683599</v>
      </c>
      <c r="C806" s="19">
        <v>150.86868286132801</v>
      </c>
      <c r="D806" s="19">
        <v>378.71624755859398</v>
      </c>
      <c r="E806" s="19">
        <f t="shared" si="113"/>
        <v>-1.533339322723371E-2</v>
      </c>
      <c r="F806" s="19">
        <f t="shared" si="108"/>
        <v>2.6215368557537797E-3</v>
      </c>
      <c r="G806" s="19">
        <f t="shared" si="109"/>
        <v>-6.2543443579233336E-3</v>
      </c>
      <c r="H806" s="21">
        <f t="shared" si="114"/>
        <v>6.2909634936637193</v>
      </c>
      <c r="I806" s="22">
        <f t="shared" si="110"/>
        <v>5.2909634936637193</v>
      </c>
      <c r="J806" s="19">
        <f t="shared" si="115"/>
        <v>2.0829312678381839</v>
      </c>
      <c r="K806" s="22">
        <f t="shared" si="111"/>
        <v>1.0829312678381839</v>
      </c>
      <c r="L806" s="19">
        <f t="shared" si="116"/>
        <v>1.2569787053306651</v>
      </c>
      <c r="M806" s="22">
        <f t="shared" si="112"/>
        <v>0.25697870533066514</v>
      </c>
    </row>
    <row r="807" spans="1:13" x14ac:dyDescent="0.35">
      <c r="A807" s="20">
        <v>45000</v>
      </c>
      <c r="B807" s="19">
        <v>180.44999694824199</v>
      </c>
      <c r="C807" s="19">
        <v>151.26419067382801</v>
      </c>
      <c r="D807" s="19">
        <v>376.34762573242199</v>
      </c>
      <c r="E807" s="19">
        <f t="shared" si="113"/>
        <v>2.0393505108373747E-2</v>
      </c>
      <c r="F807" s="19">
        <f t="shared" si="108"/>
        <v>1.8693869316317016E-2</v>
      </c>
      <c r="G807" s="19">
        <f t="shared" si="109"/>
        <v>1.7545103010753932E-2</v>
      </c>
      <c r="H807" s="21">
        <f t="shared" si="114"/>
        <v>6.4192582898083428</v>
      </c>
      <c r="I807" s="22">
        <f t="shared" si="110"/>
        <v>5.4192582898083428</v>
      </c>
      <c r="J807" s="19">
        <f t="shared" si="115"/>
        <v>2.1218693127540216</v>
      </c>
      <c r="K807" s="22">
        <f t="shared" si="111"/>
        <v>1.1218693127540216</v>
      </c>
      <c r="L807" s="19">
        <f t="shared" si="116"/>
        <v>1.2790325261980158</v>
      </c>
      <c r="M807" s="22">
        <f t="shared" si="112"/>
        <v>0.27903252619801577</v>
      </c>
    </row>
    <row r="808" spans="1:13" x14ac:dyDescent="0.35">
      <c r="A808" s="20">
        <v>45001</v>
      </c>
      <c r="B808" s="19">
        <v>184.13000488281199</v>
      </c>
      <c r="C808" s="19">
        <v>154.09190368652301</v>
      </c>
      <c r="D808" s="19">
        <v>382.95068359375</v>
      </c>
      <c r="E808" s="19">
        <f t="shared" si="113"/>
        <v>-2.1723781534387983E-2</v>
      </c>
      <c r="F808" s="19">
        <f t="shared" si="108"/>
        <v>-5.453942128618809E-3</v>
      </c>
      <c r="G808" s="19">
        <f t="shared" si="109"/>
        <v>-1.1692526804736239E-2</v>
      </c>
      <c r="H808" s="21">
        <f t="shared" si="114"/>
        <v>6.2798077251077373</v>
      </c>
      <c r="I808" s="22">
        <f t="shared" si="110"/>
        <v>5.2798077251077373</v>
      </c>
      <c r="J808" s="19">
        <f t="shared" si="115"/>
        <v>2.1102967603177691</v>
      </c>
      <c r="K808" s="22">
        <f t="shared" si="111"/>
        <v>1.1102967603177691</v>
      </c>
      <c r="L808" s="19">
        <f t="shared" si="116"/>
        <v>1.2640774041013161</v>
      </c>
      <c r="M808" s="22">
        <f t="shared" si="112"/>
        <v>0.26407740410131608</v>
      </c>
    </row>
    <row r="809" spans="1:13" x14ac:dyDescent="0.35">
      <c r="A809" s="20">
        <v>45002</v>
      </c>
      <c r="B809" s="19">
        <v>180.13000488281199</v>
      </c>
      <c r="C809" s="19">
        <v>153.25149536132801</v>
      </c>
      <c r="D809" s="19">
        <v>378.47302246093801</v>
      </c>
      <c r="E809" s="19">
        <f t="shared" si="113"/>
        <v>1.7320796272768668E-2</v>
      </c>
      <c r="F809" s="19">
        <f t="shared" si="108"/>
        <v>1.5483960256845784E-2</v>
      </c>
      <c r="G809" s="19">
        <f t="shared" si="109"/>
        <v>9.6154559449573712E-3</v>
      </c>
      <c r="H809" s="21">
        <f t="shared" si="114"/>
        <v>6.3885789953464869</v>
      </c>
      <c r="I809" s="22">
        <f t="shared" si="110"/>
        <v>5.3885789953464869</v>
      </c>
      <c r="J809" s="19">
        <f t="shared" si="115"/>
        <v>2.1429725114846798</v>
      </c>
      <c r="K809" s="22">
        <f t="shared" si="111"/>
        <v>1.1429725114846798</v>
      </c>
      <c r="L809" s="19">
        <f t="shared" si="116"/>
        <v>1.2762320846914683</v>
      </c>
      <c r="M809" s="22">
        <f t="shared" si="112"/>
        <v>0.27623208469146832</v>
      </c>
    </row>
    <row r="810" spans="1:13" x14ac:dyDescent="0.35">
      <c r="A810" s="20">
        <v>45005</v>
      </c>
      <c r="B810" s="19">
        <v>183.25</v>
      </c>
      <c r="C810" s="19">
        <v>155.624435424805</v>
      </c>
      <c r="D810" s="19">
        <v>382.11221313476602</v>
      </c>
      <c r="E810" s="19">
        <f t="shared" si="113"/>
        <v>7.819919143822647E-2</v>
      </c>
      <c r="F810" s="19">
        <f t="shared" si="108"/>
        <v>1.1944010605738865E-2</v>
      </c>
      <c r="G810" s="19">
        <f t="shared" si="109"/>
        <v>1.3130604909985945E-2</v>
      </c>
      <c r="H810" s="21">
        <f t="shared" si="114"/>
        <v>6.8881607072218198</v>
      </c>
      <c r="I810" s="22">
        <f t="shared" si="110"/>
        <v>5.8881607072218198</v>
      </c>
      <c r="J810" s="19">
        <f t="shared" si="115"/>
        <v>2.1685681978896598</v>
      </c>
      <c r="K810" s="22">
        <f t="shared" si="111"/>
        <v>1.1685681978896598</v>
      </c>
      <c r="L810" s="19">
        <f t="shared" si="116"/>
        <v>1.2929897839689997</v>
      </c>
      <c r="M810" s="22">
        <f t="shared" si="112"/>
        <v>0.29298978396899966</v>
      </c>
    </row>
    <row r="811" spans="1:13" x14ac:dyDescent="0.35">
      <c r="A811" s="20">
        <v>45006</v>
      </c>
      <c r="B811" s="19">
        <v>197.580001831055</v>
      </c>
      <c r="C811" s="19">
        <v>157.48321533203099</v>
      </c>
      <c r="D811" s="19">
        <v>387.12957763671898</v>
      </c>
      <c r="E811" s="19">
        <f t="shared" si="113"/>
        <v>-3.2543819591970197E-2</v>
      </c>
      <c r="F811" s="19">
        <f t="shared" si="108"/>
        <v>-9.1033464395262036E-3</v>
      </c>
      <c r="G811" s="19">
        <f t="shared" si="109"/>
        <v>-1.7046521443209586E-2</v>
      </c>
      <c r="H811" s="21">
        <f t="shared" si="114"/>
        <v>6.6639936478454951</v>
      </c>
      <c r="I811" s="22">
        <f t="shared" si="110"/>
        <v>5.6639936478454951</v>
      </c>
      <c r="J811" s="19">
        <f t="shared" si="115"/>
        <v>2.1488269703065312</v>
      </c>
      <c r="K811" s="22">
        <f t="shared" si="111"/>
        <v>1.1488269703065312</v>
      </c>
      <c r="L811" s="19">
        <f t="shared" si="116"/>
        <v>1.2709488058907212</v>
      </c>
      <c r="M811" s="22">
        <f t="shared" si="112"/>
        <v>0.27094880589072123</v>
      </c>
    </row>
    <row r="812" spans="1:13" x14ac:dyDescent="0.35">
      <c r="A812" s="20">
        <v>45007</v>
      </c>
      <c r="B812" s="19">
        <v>191.14999389648401</v>
      </c>
      <c r="C812" s="19">
        <v>156.04959106445301</v>
      </c>
      <c r="D812" s="19">
        <v>380.53036499023398</v>
      </c>
      <c r="E812" s="19">
        <f t="shared" si="113"/>
        <v>5.5977366381631229E-3</v>
      </c>
      <c r="F812" s="19">
        <f t="shared" si="108"/>
        <v>6.9694860576069882E-3</v>
      </c>
      <c r="G812" s="19">
        <f t="shared" si="109"/>
        <v>2.7034572093095283E-3</v>
      </c>
      <c r="H812" s="21">
        <f t="shared" si="114"/>
        <v>6.7012969292445268</v>
      </c>
      <c r="I812" s="22">
        <f t="shared" si="110"/>
        <v>5.7012969292445268</v>
      </c>
      <c r="J812" s="19">
        <f t="shared" si="115"/>
        <v>2.1638031899162926</v>
      </c>
      <c r="K812" s="22">
        <f t="shared" si="111"/>
        <v>1.1638031899162926</v>
      </c>
      <c r="L812" s="19">
        <f t="shared" si="116"/>
        <v>1.2743847616026698</v>
      </c>
      <c r="M812" s="22">
        <f t="shared" si="112"/>
        <v>0.27438476160266978</v>
      </c>
    </row>
    <row r="813" spans="1:13" x14ac:dyDescent="0.35">
      <c r="A813" s="20">
        <v>45008</v>
      </c>
      <c r="B813" s="19">
        <v>192.22000122070301</v>
      </c>
      <c r="C813" s="19">
        <v>157.13717651367199</v>
      </c>
      <c r="D813" s="19">
        <v>381.55911254882801</v>
      </c>
      <c r="E813" s="19">
        <f t="shared" si="113"/>
        <v>-9.4162810690850227E-3</v>
      </c>
      <c r="F813" s="19">
        <f t="shared" si="108"/>
        <v>8.3053816892431683E-3</v>
      </c>
      <c r="G813" s="19">
        <f t="shared" si="109"/>
        <v>6.5619024150277514E-3</v>
      </c>
      <c r="H813" s="21">
        <f t="shared" si="114"/>
        <v>6.6381956338313639</v>
      </c>
      <c r="I813" s="22">
        <f t="shared" si="110"/>
        <v>5.6381956338313639</v>
      </c>
      <c r="J813" s="19">
        <f t="shared" si="115"/>
        <v>2.1817744013089491</v>
      </c>
      <c r="K813" s="22">
        <f t="shared" si="111"/>
        <v>1.1817744013089491</v>
      </c>
      <c r="L813" s="19">
        <f t="shared" si="116"/>
        <v>1.2827471500475049</v>
      </c>
      <c r="M813" s="22">
        <f t="shared" si="112"/>
        <v>0.28274715004750495</v>
      </c>
    </row>
    <row r="814" spans="1:13" x14ac:dyDescent="0.35">
      <c r="A814" s="20">
        <v>45009</v>
      </c>
      <c r="B814" s="19">
        <v>190.41000366210901</v>
      </c>
      <c r="C814" s="19">
        <v>158.44226074218801</v>
      </c>
      <c r="D814" s="19">
        <v>384.06286621093801</v>
      </c>
      <c r="E814" s="19">
        <f t="shared" si="113"/>
        <v>7.3525228168649769E-3</v>
      </c>
      <c r="F814" s="19">
        <f t="shared" si="108"/>
        <v>-1.2293146393684198E-2</v>
      </c>
      <c r="G814" s="19">
        <f t="shared" si="109"/>
        <v>1.8697697539563005E-3</v>
      </c>
      <c r="H814" s="21">
        <f t="shared" si="114"/>
        <v>6.6870031186919219</v>
      </c>
      <c r="I814" s="22">
        <f t="shared" si="110"/>
        <v>5.6870031186919219</v>
      </c>
      <c r="J814" s="19">
        <f t="shared" si="115"/>
        <v>2.1549535291956654</v>
      </c>
      <c r="K814" s="22">
        <f t="shared" si="111"/>
        <v>1.1549535291956654</v>
      </c>
      <c r="L814" s="19">
        <f t="shared" si="116"/>
        <v>1.2851455918706374</v>
      </c>
      <c r="M814" s="22">
        <f t="shared" si="112"/>
        <v>0.28514559187063737</v>
      </c>
    </row>
    <row r="815" spans="1:13" x14ac:dyDescent="0.35">
      <c r="A815" s="20">
        <v>45012</v>
      </c>
      <c r="B815" s="19">
        <v>191.80999755859401</v>
      </c>
      <c r="C815" s="19">
        <v>156.49450683593801</v>
      </c>
      <c r="D815" s="19">
        <v>384.78097534179699</v>
      </c>
      <c r="E815" s="19">
        <f t="shared" si="113"/>
        <v>-1.3659325116187736E-2</v>
      </c>
      <c r="F815" s="19">
        <f t="shared" si="108"/>
        <v>-3.9801973942383941E-3</v>
      </c>
      <c r="G815" s="19">
        <f t="shared" si="109"/>
        <v>-2.2445170532946501E-3</v>
      </c>
      <c r="H815" s="21">
        <f t="shared" si="114"/>
        <v>6.5956631690407477</v>
      </c>
      <c r="I815" s="22">
        <f t="shared" si="110"/>
        <v>5.5956631690407477</v>
      </c>
      <c r="J815" s="19">
        <f t="shared" si="115"/>
        <v>2.1463763887740561</v>
      </c>
      <c r="K815" s="22">
        <f t="shared" si="111"/>
        <v>1.1463763887740561</v>
      </c>
      <c r="L815" s="19">
        <f t="shared" si="116"/>
        <v>1.2822610606737173</v>
      </c>
      <c r="M815" s="22">
        <f t="shared" si="112"/>
        <v>0.28226106067371726</v>
      </c>
    </row>
    <row r="816" spans="1:13" x14ac:dyDescent="0.35">
      <c r="A816" s="20">
        <v>45013</v>
      </c>
      <c r="B816" s="19">
        <v>189.19000244140599</v>
      </c>
      <c r="C816" s="19">
        <v>155.87162780761699</v>
      </c>
      <c r="D816" s="19">
        <v>383.91732788085898</v>
      </c>
      <c r="E816" s="19">
        <f t="shared" si="113"/>
        <v>2.4789906342215593E-2</v>
      </c>
      <c r="F816" s="19">
        <f t="shared" si="108"/>
        <v>1.9790698236740008E-2</v>
      </c>
      <c r="G816" s="19">
        <f t="shared" si="109"/>
        <v>1.4534821099470388E-2</v>
      </c>
      <c r="H816" s="21">
        <f t="shared" si="114"/>
        <v>6.7591690412660697</v>
      </c>
      <c r="I816" s="22">
        <f t="shared" si="110"/>
        <v>5.7591690412660697</v>
      </c>
      <c r="J816" s="19">
        <f t="shared" si="115"/>
        <v>2.1888546761867471</v>
      </c>
      <c r="K816" s="22">
        <f t="shared" si="111"/>
        <v>1.1888546761867471</v>
      </c>
      <c r="L816" s="19">
        <f t="shared" si="116"/>
        <v>1.3008984957934269</v>
      </c>
      <c r="M816" s="22">
        <f t="shared" si="112"/>
        <v>0.30089849579342687</v>
      </c>
    </row>
    <row r="817" spans="1:13" x14ac:dyDescent="0.35">
      <c r="A817" s="20">
        <v>45014</v>
      </c>
      <c r="B817" s="19">
        <v>193.88000488281199</v>
      </c>
      <c r="C817" s="19">
        <v>158.95643615722699</v>
      </c>
      <c r="D817" s="19">
        <v>389.49749755859398</v>
      </c>
      <c r="E817" s="19">
        <f t="shared" si="113"/>
        <v>7.2209297566874246E-3</v>
      </c>
      <c r="F817" s="19">
        <f t="shared" si="108"/>
        <v>9.8898291881560768E-3</v>
      </c>
      <c r="G817" s="19">
        <f t="shared" si="109"/>
        <v>5.8554167364628772E-3</v>
      </c>
      <c r="H817" s="21">
        <f t="shared" si="114"/>
        <v>6.8079765261266285</v>
      </c>
      <c r="I817" s="22">
        <f t="shared" si="110"/>
        <v>5.8079765261266285</v>
      </c>
      <c r="J817" s="19">
        <f t="shared" si="115"/>
        <v>2.2105020750519309</v>
      </c>
      <c r="K817" s="22">
        <f t="shared" si="111"/>
        <v>1.2105020750519309</v>
      </c>
      <c r="L817" s="19">
        <f t="shared" si="116"/>
        <v>1.3085157986181351</v>
      </c>
      <c r="M817" s="22">
        <f t="shared" si="112"/>
        <v>0.30851579861813505</v>
      </c>
    </row>
    <row r="818" spans="1:13" x14ac:dyDescent="0.35">
      <c r="A818" s="20">
        <v>45015</v>
      </c>
      <c r="B818" s="19">
        <v>195.27999877929699</v>
      </c>
      <c r="C818" s="19">
        <v>160.52848815918</v>
      </c>
      <c r="D818" s="19">
        <v>391.77816772460898</v>
      </c>
      <c r="E818" s="19">
        <f t="shared" si="113"/>
        <v>6.2372019718904714E-2</v>
      </c>
      <c r="F818" s="19">
        <f t="shared" si="108"/>
        <v>1.5644184462652946E-2</v>
      </c>
      <c r="G818" s="19">
        <f t="shared" si="109"/>
        <v>1.4094563182891706E-2</v>
      </c>
      <c r="H818" s="21">
        <f t="shared" si="114"/>
        <v>7.2326037722600383</v>
      </c>
      <c r="I818" s="22">
        <f t="shared" si="110"/>
        <v>6.2326037722600383</v>
      </c>
      <c r="J818" s="19">
        <f t="shared" si="115"/>
        <v>2.2450835772691202</v>
      </c>
      <c r="K818" s="22">
        <f t="shared" si="111"/>
        <v>1.2450835772691202</v>
      </c>
      <c r="L818" s="19">
        <f t="shared" si="116"/>
        <v>1.3269587572175703</v>
      </c>
      <c r="M818" s="22">
        <f t="shared" si="112"/>
        <v>0.32695875721757028</v>
      </c>
    </row>
    <row r="819" spans="1:13" x14ac:dyDescent="0.35">
      <c r="A819" s="20">
        <v>45016</v>
      </c>
      <c r="B819" s="19">
        <v>207.46000671386699</v>
      </c>
      <c r="C819" s="19">
        <v>163.03982543945301</v>
      </c>
      <c r="D819" s="19">
        <v>397.30010986328102</v>
      </c>
      <c r="E819" s="19">
        <f t="shared" si="113"/>
        <v>-6.1168427796824958E-2</v>
      </c>
      <c r="F819" s="19">
        <f t="shared" si="108"/>
        <v>7.7017472567542551E-3</v>
      </c>
      <c r="G819" s="19">
        <f t="shared" si="109"/>
        <v>3.8105099345327868E-3</v>
      </c>
      <c r="H819" s="21">
        <f t="shared" si="114"/>
        <v>6.7901967706335062</v>
      </c>
      <c r="I819" s="22">
        <f t="shared" si="110"/>
        <v>5.7901967706335062</v>
      </c>
      <c r="J819" s="19">
        <f t="shared" si="115"/>
        <v>2.2623746435515364</v>
      </c>
      <c r="K819" s="22">
        <f t="shared" si="111"/>
        <v>1.2623746435515364</v>
      </c>
      <c r="L819" s="19">
        <f t="shared" si="116"/>
        <v>1.332015146744663</v>
      </c>
      <c r="M819" s="22">
        <f t="shared" si="112"/>
        <v>0.33201514674466304</v>
      </c>
    </row>
    <row r="820" spans="1:13" x14ac:dyDescent="0.35">
      <c r="A820" s="20">
        <v>45019</v>
      </c>
      <c r="B820" s="19">
        <v>194.77000427246099</v>
      </c>
      <c r="C820" s="19">
        <v>164.29551696777301</v>
      </c>
      <c r="D820" s="19">
        <v>398.81402587890602</v>
      </c>
      <c r="E820" s="19">
        <f t="shared" si="113"/>
        <v>-1.1244043709843693E-2</v>
      </c>
      <c r="F820" s="19">
        <f t="shared" si="108"/>
        <v>-3.2497556716031967E-3</v>
      </c>
      <c r="G820" s="19">
        <f t="shared" si="109"/>
        <v>-5.548142388113647E-3</v>
      </c>
      <c r="H820" s="21">
        <f t="shared" si="114"/>
        <v>6.7138475013460637</v>
      </c>
      <c r="I820" s="22">
        <f t="shared" si="110"/>
        <v>5.7138475013460637</v>
      </c>
      <c r="J820" s="19">
        <f t="shared" si="115"/>
        <v>2.2550224787223634</v>
      </c>
      <c r="K820" s="22">
        <f t="shared" si="111"/>
        <v>1.2550224787223634</v>
      </c>
      <c r="L820" s="19">
        <f t="shared" si="116"/>
        <v>1.3246249370473995</v>
      </c>
      <c r="M820" s="22">
        <f t="shared" si="112"/>
        <v>0.32462493704739948</v>
      </c>
    </row>
    <row r="821" spans="1:13" x14ac:dyDescent="0.35">
      <c r="A821" s="20">
        <v>45020</v>
      </c>
      <c r="B821" s="19">
        <v>192.580001831055</v>
      </c>
      <c r="C821" s="19">
        <v>163.76159667968801</v>
      </c>
      <c r="D821" s="19">
        <v>396.60134887695301</v>
      </c>
      <c r="E821" s="19">
        <f t="shared" si="113"/>
        <v>-3.6660076287607174E-2</v>
      </c>
      <c r="F821" s="19">
        <f t="shared" si="108"/>
        <v>-1.1290331597764281E-2</v>
      </c>
      <c r="G821" s="19">
        <f t="shared" si="109"/>
        <v>-2.6182238568310751E-3</v>
      </c>
      <c r="H821" s="21">
        <f t="shared" si="114"/>
        <v>6.4677173397633565</v>
      </c>
      <c r="I821" s="22">
        <f t="shared" si="110"/>
        <v>5.4677173397633565</v>
      </c>
      <c r="J821" s="19">
        <f t="shared" si="115"/>
        <v>2.2295625271771757</v>
      </c>
      <c r="K821" s="22">
        <f t="shared" si="111"/>
        <v>1.2295625271771757</v>
      </c>
      <c r="L821" s="19">
        <f t="shared" si="116"/>
        <v>1.3211567724358686</v>
      </c>
      <c r="M821" s="22">
        <f t="shared" si="112"/>
        <v>0.3211567724358686</v>
      </c>
    </row>
    <row r="822" spans="1:13" x14ac:dyDescent="0.35">
      <c r="A822" s="20">
        <v>45021</v>
      </c>
      <c r="B822" s="19">
        <v>185.52000427246099</v>
      </c>
      <c r="C822" s="19">
        <v>161.912673950195</v>
      </c>
      <c r="D822" s="19">
        <v>395.56295776367199</v>
      </c>
      <c r="E822" s="19">
        <f t="shared" si="113"/>
        <v>-2.4795531655519318E-3</v>
      </c>
      <c r="F822" s="19">
        <f t="shared" si="108"/>
        <v>5.4959382662083259E-3</v>
      </c>
      <c r="G822" s="19">
        <f t="shared" si="109"/>
        <v>3.900767848186311E-3</v>
      </c>
      <c r="H822" s="21">
        <f t="shared" si="114"/>
        <v>6.4516802907596515</v>
      </c>
      <c r="I822" s="22">
        <f t="shared" si="110"/>
        <v>5.4516802907596515</v>
      </c>
      <c r="J822" s="19">
        <f t="shared" si="115"/>
        <v>2.241816065187193</v>
      </c>
      <c r="K822" s="22">
        <f t="shared" si="111"/>
        <v>1.241816065187193</v>
      </c>
      <c r="L822" s="19">
        <f t="shared" si="116"/>
        <v>1.3263102982962001</v>
      </c>
      <c r="M822" s="22">
        <f t="shared" si="112"/>
        <v>0.32631029829620006</v>
      </c>
    </row>
    <row r="823" spans="1:13" x14ac:dyDescent="0.35">
      <c r="A823" s="20">
        <v>45022</v>
      </c>
      <c r="B823" s="19">
        <v>185.05999755859401</v>
      </c>
      <c r="C823" s="19">
        <v>162.80253601074199</v>
      </c>
      <c r="D823" s="19">
        <v>397.10595703125</v>
      </c>
      <c r="E823" s="19">
        <f t="shared" si="113"/>
        <v>-2.9720256079862348E-3</v>
      </c>
      <c r="F823" s="19">
        <f t="shared" si="108"/>
        <v>-1.5972272925247433E-2</v>
      </c>
      <c r="G823" s="19">
        <f t="shared" si="109"/>
        <v>1.0264849564670349E-3</v>
      </c>
      <c r="H823" s="21">
        <f t="shared" si="114"/>
        <v>6.4325057317209735</v>
      </c>
      <c r="I823" s="22">
        <f t="shared" si="110"/>
        <v>5.4325057317209735</v>
      </c>
      <c r="J823" s="19">
        <f t="shared" si="115"/>
        <v>2.2060091671458189</v>
      </c>
      <c r="K823" s="22">
        <f t="shared" si="111"/>
        <v>1.2060091671458189</v>
      </c>
      <c r="L823" s="19">
        <f t="shared" si="116"/>
        <v>1.3276717358650083</v>
      </c>
      <c r="M823" s="22">
        <f t="shared" si="112"/>
        <v>0.32767173586500831</v>
      </c>
    </row>
    <row r="824" spans="1:13" x14ac:dyDescent="0.35">
      <c r="A824" s="20">
        <v>45026</v>
      </c>
      <c r="B824" s="19">
        <v>184.50999450683599</v>
      </c>
      <c r="C824" s="19">
        <v>160.20220947265599</v>
      </c>
      <c r="D824" s="19">
        <v>397.51358032226602</v>
      </c>
      <c r="E824" s="19">
        <f t="shared" si="113"/>
        <v>1.2357047570192976E-2</v>
      </c>
      <c r="F824" s="19">
        <f t="shared" si="108"/>
        <v>-7.5910952382935732E-3</v>
      </c>
      <c r="G824" s="19">
        <f t="shared" si="109"/>
        <v>2.6862228397935299E-4</v>
      </c>
      <c r="H824" s="21">
        <f t="shared" si="114"/>
        <v>6.5119925110433892</v>
      </c>
      <c r="I824" s="22">
        <f t="shared" si="110"/>
        <v>5.5119925110433892</v>
      </c>
      <c r="J824" s="19">
        <f t="shared" si="115"/>
        <v>2.1892631414614661</v>
      </c>
      <c r="K824" s="22">
        <f t="shared" si="111"/>
        <v>1.1892631414614661</v>
      </c>
      <c r="L824" s="19">
        <f t="shared" si="116"/>
        <v>1.3280283780790711</v>
      </c>
      <c r="M824" s="22">
        <f t="shared" si="112"/>
        <v>0.32802837807907115</v>
      </c>
    </row>
    <row r="825" spans="1:13" x14ac:dyDescent="0.35">
      <c r="A825" s="20">
        <v>45027</v>
      </c>
      <c r="B825" s="19">
        <v>186.78999328613301</v>
      </c>
      <c r="C825" s="19">
        <v>158.98609924316401</v>
      </c>
      <c r="D825" s="19">
        <v>397.620361328125</v>
      </c>
      <c r="E825" s="19">
        <f t="shared" si="113"/>
        <v>-3.3460036536464663E-2</v>
      </c>
      <c r="F825" s="19">
        <f t="shared" si="108"/>
        <v>-4.3532620624804463E-3</v>
      </c>
      <c r="G825" s="19">
        <f t="shared" si="109"/>
        <v>-4.0761445194290192E-3</v>
      </c>
      <c r="H825" s="21">
        <f t="shared" si="114"/>
        <v>6.2941010036986933</v>
      </c>
      <c r="I825" s="22">
        <f t="shared" si="110"/>
        <v>5.2941010036986933</v>
      </c>
      <c r="J825" s="19">
        <f t="shared" si="115"/>
        <v>2.1797327052829552</v>
      </c>
      <c r="K825" s="22">
        <f t="shared" si="111"/>
        <v>1.1797327052829552</v>
      </c>
      <c r="L825" s="19">
        <f t="shared" si="116"/>
        <v>1.3226151424841179</v>
      </c>
      <c r="M825" s="22">
        <f t="shared" si="112"/>
        <v>0.32261514248411793</v>
      </c>
    </row>
    <row r="826" spans="1:13" x14ac:dyDescent="0.35">
      <c r="A826" s="20">
        <v>45028</v>
      </c>
      <c r="B826" s="19">
        <v>180.53999328613301</v>
      </c>
      <c r="C826" s="19">
        <v>158.29399108886699</v>
      </c>
      <c r="D826" s="19">
        <v>395.99960327148398</v>
      </c>
      <c r="E826" s="19">
        <f t="shared" si="113"/>
        <v>2.9688716127601003E-2</v>
      </c>
      <c r="F826" s="19">
        <f t="shared" si="108"/>
        <v>3.4103579589463563E-2</v>
      </c>
      <c r="G826" s="19">
        <f t="shared" si="109"/>
        <v>1.3282866250800041E-2</v>
      </c>
      <c r="H826" s="21">
        <f t="shared" si="114"/>
        <v>6.4809647816759517</v>
      </c>
      <c r="I826" s="22">
        <f t="shared" si="110"/>
        <v>5.4809647816759517</v>
      </c>
      <c r="J826" s="19">
        <f t="shared" si="115"/>
        <v>2.2540693930813291</v>
      </c>
      <c r="K826" s="22">
        <f t="shared" si="111"/>
        <v>1.2540693930813291</v>
      </c>
      <c r="L826" s="19">
        <f t="shared" si="116"/>
        <v>1.3401832625230172</v>
      </c>
      <c r="M826" s="22">
        <f t="shared" si="112"/>
        <v>0.34018326252301723</v>
      </c>
    </row>
    <row r="827" spans="1:13" x14ac:dyDescent="0.35">
      <c r="A827" s="20">
        <v>45029</v>
      </c>
      <c r="B827" s="19">
        <v>185.89999389648401</v>
      </c>
      <c r="C827" s="19">
        <v>163.6923828125</v>
      </c>
      <c r="D827" s="19">
        <v>401.25961303710898</v>
      </c>
      <c r="E827" s="19">
        <f t="shared" si="113"/>
        <v>-4.8412798603164851E-3</v>
      </c>
      <c r="F827" s="19">
        <f t="shared" si="108"/>
        <v>-2.1139579766235833E-3</v>
      </c>
      <c r="G827" s="19">
        <f t="shared" si="109"/>
        <v>-2.4428688498095812E-3</v>
      </c>
      <c r="H827" s="21">
        <f t="shared" si="114"/>
        <v>6.4495886174030037</v>
      </c>
      <c r="I827" s="22">
        <f t="shared" si="110"/>
        <v>5.4495886174030037</v>
      </c>
      <c r="J827" s="19">
        <f t="shared" si="115"/>
        <v>2.2493043851079619</v>
      </c>
      <c r="K827" s="22">
        <f t="shared" si="111"/>
        <v>1.2493043851079619</v>
      </c>
      <c r="L827" s="19">
        <f t="shared" si="116"/>
        <v>1.3369093705779636</v>
      </c>
      <c r="M827" s="22">
        <f t="shared" si="112"/>
        <v>0.33690937057796355</v>
      </c>
    </row>
    <row r="828" spans="1:13" x14ac:dyDescent="0.35">
      <c r="A828" s="20">
        <v>45030</v>
      </c>
      <c r="B828" s="19">
        <v>185</v>
      </c>
      <c r="C828" s="19">
        <v>163.34634399414099</v>
      </c>
      <c r="D828" s="19">
        <v>400.27938842773398</v>
      </c>
      <c r="E828" s="19">
        <f t="shared" si="113"/>
        <v>1.1026990735854116E-2</v>
      </c>
      <c r="F828" s="19">
        <f t="shared" si="108"/>
        <v>1.2106417653099916E-4</v>
      </c>
      <c r="G828" s="19">
        <f t="shared" si="109"/>
        <v>3.5883444752773256E-3</v>
      </c>
      <c r="H828" s="21">
        <f t="shared" si="114"/>
        <v>6.5207081713371773</v>
      </c>
      <c r="I828" s="22">
        <f t="shared" si="110"/>
        <v>5.5207081713371773</v>
      </c>
      <c r="J828" s="19">
        <f t="shared" si="115"/>
        <v>2.2495766952911125</v>
      </c>
      <c r="K828" s="22">
        <f t="shared" si="111"/>
        <v>1.2495766952911125</v>
      </c>
      <c r="L828" s="19">
        <f t="shared" si="116"/>
        <v>1.3417066619318234</v>
      </c>
      <c r="M828" s="22">
        <f t="shared" si="112"/>
        <v>0.34170666193182342</v>
      </c>
    </row>
    <row r="829" spans="1:13" x14ac:dyDescent="0.35">
      <c r="A829" s="20">
        <v>45033</v>
      </c>
      <c r="B829" s="19">
        <v>187.03999328613301</v>
      </c>
      <c r="C829" s="19">
        <v>163.36611938476599</v>
      </c>
      <c r="D829" s="19">
        <v>401.71572875976602</v>
      </c>
      <c r="E829" s="19">
        <f t="shared" si="113"/>
        <v>-1.4595786064655539E-2</v>
      </c>
      <c r="F829" s="19">
        <f t="shared" si="108"/>
        <v>7.5046967401206305E-3</v>
      </c>
      <c r="G829" s="19">
        <f t="shared" si="109"/>
        <v>6.5211011635956881E-4</v>
      </c>
      <c r="H829" s="21">
        <f t="shared" si="114"/>
        <v>6.425533309878289</v>
      </c>
      <c r="I829" s="22">
        <f t="shared" si="110"/>
        <v>5.425533309878289</v>
      </c>
      <c r="J829" s="19">
        <f t="shared" si="115"/>
        <v>2.2664590861829153</v>
      </c>
      <c r="K829" s="22">
        <f t="shared" si="111"/>
        <v>1.2664590861829153</v>
      </c>
      <c r="L829" s="19">
        <f t="shared" si="116"/>
        <v>1.3425816024192561</v>
      </c>
      <c r="M829" s="22">
        <f t="shared" si="112"/>
        <v>0.34258160241925606</v>
      </c>
    </row>
    <row r="830" spans="1:13" x14ac:dyDescent="0.35">
      <c r="A830" s="20">
        <v>45034</v>
      </c>
      <c r="B830" s="19">
        <v>184.30999755859401</v>
      </c>
      <c r="C830" s="19">
        <v>164.59213256835901</v>
      </c>
      <c r="D830" s="19">
        <v>401.97769165039102</v>
      </c>
      <c r="E830" s="19">
        <f t="shared" si="113"/>
        <v>-2.0183393575925721E-2</v>
      </c>
      <c r="F830" s="19">
        <f t="shared" si="108"/>
        <v>6.9682970989311237E-3</v>
      </c>
      <c r="G830" s="19">
        <f t="shared" si="109"/>
        <v>-1.6876701762606267E-4</v>
      </c>
      <c r="H830" s="21">
        <f t="shared" si="114"/>
        <v>6.2958442421497951</v>
      </c>
      <c r="I830" s="22">
        <f t="shared" si="110"/>
        <v>5.2958442421497951</v>
      </c>
      <c r="J830" s="19">
        <f t="shared" si="115"/>
        <v>2.2822524464580098</v>
      </c>
      <c r="K830" s="22">
        <f t="shared" si="111"/>
        <v>1.2822524464580098</v>
      </c>
      <c r="L830" s="19">
        <f t="shared" si="116"/>
        <v>1.3423550189262963</v>
      </c>
      <c r="M830" s="22">
        <f t="shared" si="112"/>
        <v>0.34235501892629627</v>
      </c>
    </row>
    <row r="831" spans="1:13" x14ac:dyDescent="0.35">
      <c r="A831" s="20">
        <v>45035</v>
      </c>
      <c r="B831" s="19">
        <v>180.58999633789099</v>
      </c>
      <c r="C831" s="19">
        <v>165.73905944824199</v>
      </c>
      <c r="D831" s="19">
        <v>401.90985107421898</v>
      </c>
      <c r="E831" s="19">
        <f t="shared" si="113"/>
        <v>-9.7458282305940766E-2</v>
      </c>
      <c r="F831" s="19">
        <f t="shared" si="108"/>
        <v>-5.8464123367285856E-3</v>
      </c>
      <c r="G831" s="19">
        <f t="shared" si="109"/>
        <v>-5.4571138687042149E-3</v>
      </c>
      <c r="H831" s="21">
        <f t="shared" si="114"/>
        <v>5.682262076644129</v>
      </c>
      <c r="I831" s="22">
        <f t="shared" si="110"/>
        <v>4.682262076644129</v>
      </c>
      <c r="J831" s="19">
        <f t="shared" si="115"/>
        <v>2.2689094575995088</v>
      </c>
      <c r="K831" s="22">
        <f t="shared" si="111"/>
        <v>1.2689094575995088</v>
      </c>
      <c r="L831" s="19">
        <f t="shared" si="116"/>
        <v>1.3350296347357888</v>
      </c>
      <c r="M831" s="22">
        <f t="shared" si="112"/>
        <v>0.33502963473578884</v>
      </c>
    </row>
    <row r="832" spans="1:13" x14ac:dyDescent="0.35">
      <c r="A832" s="20">
        <v>45036</v>
      </c>
      <c r="B832" s="19">
        <v>162.99000549316401</v>
      </c>
      <c r="C832" s="19">
        <v>164.77008056640599</v>
      </c>
      <c r="D832" s="19">
        <v>399.71658325195301</v>
      </c>
      <c r="E832" s="19">
        <f t="shared" si="113"/>
        <v>1.2822849668402836E-2</v>
      </c>
      <c r="F832" s="19">
        <f t="shared" si="108"/>
        <v>-9.7809188273927632E-3</v>
      </c>
      <c r="G832" s="19">
        <f t="shared" si="109"/>
        <v>7.7684131815532198E-4</v>
      </c>
      <c r="H832" s="21">
        <f t="shared" si="114"/>
        <v>5.7551248690294035</v>
      </c>
      <c r="I832" s="22">
        <f t="shared" si="110"/>
        <v>4.7551248690294035</v>
      </c>
      <c r="J832" s="19">
        <f t="shared" si="115"/>
        <v>2.2467174383680244</v>
      </c>
      <c r="K832" s="22">
        <f t="shared" si="111"/>
        <v>1.2467174383680244</v>
      </c>
      <c r="L832" s="19">
        <f t="shared" si="116"/>
        <v>1.3360667409170133</v>
      </c>
      <c r="M832" s="22">
        <f t="shared" si="112"/>
        <v>0.33606674091701327</v>
      </c>
    </row>
    <row r="833" spans="1:13" x14ac:dyDescent="0.35">
      <c r="A833" s="20">
        <v>45037</v>
      </c>
      <c r="B833" s="19">
        <v>165.080001831055</v>
      </c>
      <c r="C833" s="19">
        <v>163.15847778320301</v>
      </c>
      <c r="D833" s="19">
        <v>400.027099609375</v>
      </c>
      <c r="E833" s="19">
        <f t="shared" si="113"/>
        <v>-1.5325895028073855E-2</v>
      </c>
      <c r="F833" s="19">
        <f t="shared" si="108"/>
        <v>1.8786553959842039E-3</v>
      </c>
      <c r="G833" s="19">
        <f t="shared" si="109"/>
        <v>1.0432490230449292E-3</v>
      </c>
      <c r="H833" s="21">
        <f t="shared" si="114"/>
        <v>5.6669224294132015</v>
      </c>
      <c r="I833" s="22">
        <f t="shared" si="110"/>
        <v>4.6669224294132015</v>
      </c>
      <c r="J833" s="19">
        <f t="shared" si="115"/>
        <v>2.2509382462068661</v>
      </c>
      <c r="K833" s="22">
        <f t="shared" si="111"/>
        <v>1.2509382462068661</v>
      </c>
      <c r="L833" s="19">
        <f t="shared" si="116"/>
        <v>1.3374605912391979</v>
      </c>
      <c r="M833" s="22">
        <f t="shared" si="112"/>
        <v>0.33746059123919792</v>
      </c>
    </row>
    <row r="834" spans="1:13" x14ac:dyDescent="0.35">
      <c r="A834" s="20">
        <v>45040</v>
      </c>
      <c r="B834" s="19">
        <v>162.55000305175801</v>
      </c>
      <c r="C834" s="19">
        <v>163.46499633789099</v>
      </c>
      <c r="D834" s="19">
        <v>400.44442749023398</v>
      </c>
      <c r="E834" s="19">
        <f t="shared" si="113"/>
        <v>-1.1565701922591745E-2</v>
      </c>
      <c r="F834" s="19">
        <f t="shared" si="108"/>
        <v>-9.4357781063154431E-3</v>
      </c>
      <c r="G834" s="19">
        <f t="shared" si="109"/>
        <v>-1.5873934013285726E-2</v>
      </c>
      <c r="H834" s="21">
        <f t="shared" si="114"/>
        <v>5.6013804937761584</v>
      </c>
      <c r="I834" s="22">
        <f t="shared" si="110"/>
        <v>4.6013804937761584</v>
      </c>
      <c r="J834" s="19">
        <f t="shared" si="115"/>
        <v>2.229698892384639</v>
      </c>
      <c r="K834" s="22">
        <f t="shared" si="111"/>
        <v>1.229698892384639</v>
      </c>
      <c r="L834" s="19">
        <f t="shared" si="116"/>
        <v>1.3162298300684967</v>
      </c>
      <c r="M834" s="22">
        <f t="shared" si="112"/>
        <v>0.3162298300684967</v>
      </c>
    </row>
    <row r="835" spans="1:13" x14ac:dyDescent="0.35">
      <c r="A835" s="20">
        <v>45041</v>
      </c>
      <c r="B835" s="19">
        <v>160.669998168945</v>
      </c>
      <c r="C835" s="19">
        <v>161.92257690429699</v>
      </c>
      <c r="D835" s="19">
        <v>394.08779907226602</v>
      </c>
      <c r="E835" s="19">
        <f t="shared" si="113"/>
        <v>-4.3069634952435862E-2</v>
      </c>
      <c r="F835" s="19">
        <f t="shared" ref="F835:F898" si="117">(C836-C835)/C835</f>
        <v>-6.1158575235878841E-5</v>
      </c>
      <c r="G835" s="19">
        <f t="shared" ref="G835:G898" si="118">(D836-D835)/D835</f>
        <v>-4.2355775973133124E-3</v>
      </c>
      <c r="H835" s="21">
        <f t="shared" si="114"/>
        <v>5.3601310806795244</v>
      </c>
      <c r="I835" s="22">
        <f t="shared" ref="I835:I898" si="119">H835-1</f>
        <v>4.3601310806795244</v>
      </c>
      <c r="J835" s="19">
        <f t="shared" si="115"/>
        <v>2.2295625271771757</v>
      </c>
      <c r="K835" s="22">
        <f t="shared" ref="K835:K898" si="120">J835-1</f>
        <v>1.2295625271771757</v>
      </c>
      <c r="L835" s="19">
        <f t="shared" si="116"/>
        <v>1.3106548364873432</v>
      </c>
      <c r="M835" s="22">
        <f t="shared" ref="M835:M898" si="121">L835-1</f>
        <v>0.31065483648734316</v>
      </c>
    </row>
    <row r="836" spans="1:13" x14ac:dyDescent="0.35">
      <c r="A836" s="20">
        <v>45042</v>
      </c>
      <c r="B836" s="19">
        <v>153.75</v>
      </c>
      <c r="C836" s="19">
        <v>161.912673950195</v>
      </c>
      <c r="D836" s="19">
        <v>392.41860961914102</v>
      </c>
      <c r="E836" s="19">
        <f t="shared" ref="E836:E899" si="122">(B837-B836)/B836</f>
        <v>4.1886194740851992E-2</v>
      </c>
      <c r="F836" s="19">
        <f t="shared" si="117"/>
        <v>2.8395335492268036E-2</v>
      </c>
      <c r="G836" s="19">
        <f t="shared" si="118"/>
        <v>1.9908042548071589E-2</v>
      </c>
      <c r="H836" s="21">
        <f t="shared" ref="H836:H899" si="123">H835 * (1 + E836)</f>
        <v>5.5846465749613605</v>
      </c>
      <c r="I836" s="22">
        <f t="shared" si="119"/>
        <v>4.5846465749613605</v>
      </c>
      <c r="J836" s="19">
        <f t="shared" ref="J836:J899" si="124">J835*(1+F836)</f>
        <v>2.2928717031373607</v>
      </c>
      <c r="K836" s="22">
        <f t="shared" si="120"/>
        <v>1.2928717031373607</v>
      </c>
      <c r="L836" s="19">
        <f t="shared" ref="L836:L899" si="125">L835*(1+G836)</f>
        <v>1.3367474087379689</v>
      </c>
      <c r="M836" s="22">
        <f t="shared" si="121"/>
        <v>0.33674740873796893</v>
      </c>
    </row>
    <row r="837" spans="1:13" x14ac:dyDescent="0.35">
      <c r="A837" s="20">
        <v>45043</v>
      </c>
      <c r="B837" s="19">
        <v>160.19000244140599</v>
      </c>
      <c r="C837" s="19">
        <v>166.51023864746099</v>
      </c>
      <c r="D837" s="19">
        <v>400.23089599609398</v>
      </c>
      <c r="E837" s="19">
        <f t="shared" si="122"/>
        <v>2.5719427270094561E-2</v>
      </c>
      <c r="F837" s="19">
        <f t="shared" si="117"/>
        <v>7.5409522090199577E-3</v>
      </c>
      <c r="G837" s="19">
        <f t="shared" si="118"/>
        <v>8.5351122543856246E-3</v>
      </c>
      <c r="H837" s="21">
        <f t="shared" si="123"/>
        <v>5.7282804863752617</v>
      </c>
      <c r="I837" s="22">
        <f t="shared" si="119"/>
        <v>4.7282804863752617</v>
      </c>
      <c r="J837" s="19">
        <f t="shared" si="124"/>
        <v>2.3101621390721339</v>
      </c>
      <c r="K837" s="22">
        <f t="shared" si="120"/>
        <v>1.3101621390721339</v>
      </c>
      <c r="L837" s="19">
        <f t="shared" si="125"/>
        <v>1.3481566979273065</v>
      </c>
      <c r="M837" s="22">
        <f t="shared" si="121"/>
        <v>0.34815669792730652</v>
      </c>
    </row>
    <row r="838" spans="1:13" x14ac:dyDescent="0.35">
      <c r="A838" s="20">
        <v>45044</v>
      </c>
      <c r="B838" s="19">
        <v>164.30999755859401</v>
      </c>
      <c r="C838" s="19">
        <v>167.76588439941401</v>
      </c>
      <c r="D838" s="19">
        <v>403.64691162109398</v>
      </c>
      <c r="E838" s="19">
        <f t="shared" si="122"/>
        <v>-1.5093395194377159E-2</v>
      </c>
      <c r="F838" s="19">
        <f t="shared" si="117"/>
        <v>-5.3034619846299312E-4</v>
      </c>
      <c r="G838" s="19">
        <f t="shared" si="118"/>
        <v>-1.0096999236862282E-3</v>
      </c>
      <c r="H838" s="21">
        <f t="shared" si="123"/>
        <v>5.6418212852101606</v>
      </c>
      <c r="I838" s="22">
        <f t="shared" si="119"/>
        <v>4.6418212852101606</v>
      </c>
      <c r="J838" s="19">
        <f t="shared" si="124"/>
        <v>2.3089369533638435</v>
      </c>
      <c r="K838" s="22">
        <f t="shared" si="120"/>
        <v>1.3089369533638435</v>
      </c>
      <c r="L838" s="19">
        <f t="shared" si="125"/>
        <v>1.3467954642122921</v>
      </c>
      <c r="M838" s="22">
        <f t="shared" si="121"/>
        <v>0.34679546421229213</v>
      </c>
    </row>
    <row r="839" spans="1:13" x14ac:dyDescent="0.35">
      <c r="A839" s="20">
        <v>45047</v>
      </c>
      <c r="B839" s="19">
        <v>161.830001831055</v>
      </c>
      <c r="C839" s="19">
        <v>167.67691040039099</v>
      </c>
      <c r="D839" s="19">
        <v>403.23934936523398</v>
      </c>
      <c r="E839" s="19">
        <f t="shared" si="122"/>
        <v>-9.3925987472201038E-3</v>
      </c>
      <c r="F839" s="19">
        <f t="shared" si="117"/>
        <v>-6.1914441825472342E-3</v>
      </c>
      <c r="G839" s="19">
        <f t="shared" si="118"/>
        <v>-1.1239317335719682E-2</v>
      </c>
      <c r="H839" s="21">
        <f t="shared" si="123"/>
        <v>5.5888299216746562</v>
      </c>
      <c r="I839" s="22">
        <f t="shared" si="119"/>
        <v>4.5888299216746562</v>
      </c>
      <c r="J839" s="19">
        <f t="shared" si="124"/>
        <v>2.2946412990960705</v>
      </c>
      <c r="K839" s="22">
        <f t="shared" si="120"/>
        <v>1.2946412990960705</v>
      </c>
      <c r="L839" s="19">
        <f t="shared" si="125"/>
        <v>1.3316584026037022</v>
      </c>
      <c r="M839" s="22">
        <f t="shared" si="121"/>
        <v>0.33165840260370216</v>
      </c>
    </row>
    <row r="840" spans="1:13" x14ac:dyDescent="0.35">
      <c r="A840" s="20">
        <v>45048</v>
      </c>
      <c r="B840" s="19">
        <v>160.30999755859401</v>
      </c>
      <c r="C840" s="19">
        <v>166.638748168945</v>
      </c>
      <c r="D840" s="19">
        <v>398.70721435546898</v>
      </c>
      <c r="E840" s="19">
        <f t="shared" si="122"/>
        <v>1.8713932775672995E-3</v>
      </c>
      <c r="F840" s="19">
        <f t="shared" si="117"/>
        <v>-6.4673614302621354E-3</v>
      </c>
      <c r="G840" s="19">
        <f t="shared" si="118"/>
        <v>-6.8640728648918115E-3</v>
      </c>
      <c r="H840" s="21">
        <f t="shared" si="123"/>
        <v>5.5992888204195452</v>
      </c>
      <c r="I840" s="22">
        <f t="shared" si="119"/>
        <v>4.5992888204195452</v>
      </c>
      <c r="J840" s="19">
        <f t="shared" si="124"/>
        <v>2.2798010244620097</v>
      </c>
      <c r="K840" s="22">
        <f t="shared" si="120"/>
        <v>1.2798010244620097</v>
      </c>
      <c r="L840" s="19">
        <f t="shared" si="125"/>
        <v>1.3225178022970849</v>
      </c>
      <c r="M840" s="22">
        <f t="shared" si="121"/>
        <v>0.32251780229708493</v>
      </c>
    </row>
    <row r="841" spans="1:13" x14ac:dyDescent="0.35">
      <c r="A841" s="20">
        <v>45049</v>
      </c>
      <c r="B841" s="19">
        <v>160.61000061035199</v>
      </c>
      <c r="C841" s="19">
        <v>165.56103515625</v>
      </c>
      <c r="D841" s="19">
        <v>395.970458984375</v>
      </c>
      <c r="E841" s="19">
        <f t="shared" si="122"/>
        <v>3.6734719858532395E-3</v>
      </c>
      <c r="F841" s="19">
        <f t="shared" si="117"/>
        <v>-9.9133583429943661E-3</v>
      </c>
      <c r="G841" s="19">
        <f t="shared" si="118"/>
        <v>-7.0828413676604406E-3</v>
      </c>
      <c r="H841" s="21">
        <f t="shared" si="123"/>
        <v>5.6198576510420581</v>
      </c>
      <c r="I841" s="22">
        <f t="shared" si="119"/>
        <v>4.6198576510420581</v>
      </c>
      <c r="J841" s="19">
        <f t="shared" si="124"/>
        <v>2.2572005399557922</v>
      </c>
      <c r="K841" s="22">
        <f t="shared" si="120"/>
        <v>1.2572005399557922</v>
      </c>
      <c r="L841" s="19">
        <f t="shared" si="125"/>
        <v>1.3131506184975077</v>
      </c>
      <c r="M841" s="22">
        <f t="shared" si="121"/>
        <v>0.31315061849750769</v>
      </c>
    </row>
    <row r="842" spans="1:13" x14ac:dyDescent="0.35">
      <c r="A842" s="20">
        <v>45050</v>
      </c>
      <c r="B842" s="19">
        <v>161.19999694824199</v>
      </c>
      <c r="C842" s="19">
        <v>163.91976928710901</v>
      </c>
      <c r="D842" s="19">
        <v>393.16586303710898</v>
      </c>
      <c r="E842" s="19">
        <f t="shared" si="122"/>
        <v>5.4962783983158396E-2</v>
      </c>
      <c r="F842" s="19">
        <f t="shared" si="117"/>
        <v>4.6926986144757335E-2</v>
      </c>
      <c r="G842" s="19">
        <f t="shared" si="118"/>
        <v>1.851270707202271E-2</v>
      </c>
      <c r="H842" s="21">
        <f t="shared" si="123"/>
        <v>5.9287406731323822</v>
      </c>
      <c r="I842" s="22">
        <f t="shared" si="119"/>
        <v>4.9287406731323822</v>
      </c>
      <c r="J842" s="19">
        <f t="shared" si="124"/>
        <v>2.3631241584202365</v>
      </c>
      <c r="K842" s="22">
        <f t="shared" si="120"/>
        <v>1.3631241584202365</v>
      </c>
      <c r="L842" s="19">
        <f t="shared" si="125"/>
        <v>1.3374605912391977</v>
      </c>
      <c r="M842" s="22">
        <f t="shared" si="121"/>
        <v>0.33746059123919769</v>
      </c>
    </row>
    <row r="843" spans="1:13" x14ac:dyDescent="0.35">
      <c r="A843" s="20">
        <v>45051</v>
      </c>
      <c r="B843" s="19">
        <v>170.05999755859401</v>
      </c>
      <c r="C843" s="19">
        <v>171.61203002929699</v>
      </c>
      <c r="D843" s="19">
        <v>400.44442749023398</v>
      </c>
      <c r="E843" s="19">
        <f t="shared" si="122"/>
        <v>1.0172855182730067E-2</v>
      </c>
      <c r="F843" s="19">
        <f t="shared" si="117"/>
        <v>-4.0331593989166857E-4</v>
      </c>
      <c r="G843" s="19">
        <f t="shared" si="118"/>
        <v>2.6658003196872865E-4</v>
      </c>
      <c r="H843" s="21">
        <f t="shared" si="123"/>
        <v>5.9890528934161189</v>
      </c>
      <c r="I843" s="22">
        <f t="shared" si="119"/>
        <v>4.9890528934161189</v>
      </c>
      <c r="J843" s="19">
        <f t="shared" si="124"/>
        <v>2.3621710727792027</v>
      </c>
      <c r="K843" s="22">
        <f t="shared" si="120"/>
        <v>1.3621710727792027</v>
      </c>
      <c r="L843" s="19">
        <f t="shared" si="125"/>
        <v>1.3378171315263672</v>
      </c>
      <c r="M843" s="22">
        <f t="shared" si="121"/>
        <v>0.33781713152636716</v>
      </c>
    </row>
    <row r="844" spans="1:13" x14ac:dyDescent="0.35">
      <c r="A844" s="20">
        <v>45054</v>
      </c>
      <c r="B844" s="19">
        <v>171.78999328613301</v>
      </c>
      <c r="C844" s="19">
        <v>171.54281616210901</v>
      </c>
      <c r="D844" s="19">
        <v>400.55117797851602</v>
      </c>
      <c r="E844" s="19">
        <f t="shared" si="122"/>
        <v>-1.5367597024419397E-2</v>
      </c>
      <c r="F844" s="19">
        <f t="shared" si="117"/>
        <v>-9.9711534099545009E-3</v>
      </c>
      <c r="G844" s="19">
        <f t="shared" si="118"/>
        <v>-4.3854366019845199E-3</v>
      </c>
      <c r="H844" s="21">
        <f t="shared" si="123"/>
        <v>5.8970155419921673</v>
      </c>
      <c r="I844" s="22">
        <f t="shared" si="119"/>
        <v>4.8970155419921673</v>
      </c>
      <c r="J844" s="19">
        <f t="shared" si="124"/>
        <v>2.3386175026319647</v>
      </c>
      <c r="K844" s="22">
        <f t="shared" si="120"/>
        <v>1.3386175026319647</v>
      </c>
      <c r="L844" s="19">
        <f t="shared" si="125"/>
        <v>1.3319502193110095</v>
      </c>
      <c r="M844" s="22">
        <f t="shared" si="121"/>
        <v>0.33195021931100954</v>
      </c>
    </row>
    <row r="845" spans="1:13" x14ac:dyDescent="0.35">
      <c r="A845" s="20">
        <v>45055</v>
      </c>
      <c r="B845" s="19">
        <v>169.14999389648401</v>
      </c>
      <c r="C845" s="19">
        <v>169.83233642578099</v>
      </c>
      <c r="D845" s="19">
        <v>398.79458618164102</v>
      </c>
      <c r="E845" s="19">
        <f t="shared" si="122"/>
        <v>-3.6062703657222758E-3</v>
      </c>
      <c r="F845" s="19">
        <f t="shared" si="117"/>
        <v>1.0420810822369083E-2</v>
      </c>
      <c r="G845" s="19">
        <f t="shared" si="118"/>
        <v>4.6724362609758688E-3</v>
      </c>
      <c r="H845" s="21">
        <f t="shared" si="123"/>
        <v>5.8757493095968778</v>
      </c>
      <c r="I845" s="22">
        <f t="shared" si="119"/>
        <v>4.8757493095968778</v>
      </c>
      <c r="J845" s="19">
        <f t="shared" si="124"/>
        <v>2.3629877932127736</v>
      </c>
      <c r="K845" s="22">
        <f t="shared" si="120"/>
        <v>1.3629877932127736</v>
      </c>
      <c r="L845" s="19">
        <f t="shared" si="125"/>
        <v>1.3381736718135329</v>
      </c>
      <c r="M845" s="22">
        <f t="shared" si="121"/>
        <v>0.33817367181353286</v>
      </c>
    </row>
    <row r="846" spans="1:13" x14ac:dyDescent="0.35">
      <c r="A846" s="20">
        <v>45056</v>
      </c>
      <c r="B846" s="19">
        <v>168.53999328613301</v>
      </c>
      <c r="C846" s="19">
        <v>171.602127075195</v>
      </c>
      <c r="D846" s="19">
        <v>400.65792846679699</v>
      </c>
      <c r="E846" s="19">
        <f t="shared" si="122"/>
        <v>2.1003967520706258E-2</v>
      </c>
      <c r="F846" s="19">
        <f t="shared" si="117"/>
        <v>1.0948667882459307E-3</v>
      </c>
      <c r="G846" s="19">
        <f t="shared" si="118"/>
        <v>-1.7441861793655047E-3</v>
      </c>
      <c r="H846" s="21">
        <f t="shared" si="123"/>
        <v>5.9991633572554628</v>
      </c>
      <c r="I846" s="22">
        <f t="shared" si="119"/>
        <v>4.9991633572554628</v>
      </c>
      <c r="J846" s="19">
        <f t="shared" si="124"/>
        <v>2.3655749500685932</v>
      </c>
      <c r="K846" s="22">
        <f t="shared" si="120"/>
        <v>1.3655749500685932</v>
      </c>
      <c r="L846" s="19">
        <f t="shared" si="125"/>
        <v>1.3358396477895649</v>
      </c>
      <c r="M846" s="22">
        <f t="shared" si="121"/>
        <v>0.33583964778956488</v>
      </c>
    </row>
    <row r="847" spans="1:13" x14ac:dyDescent="0.35">
      <c r="A847" s="20">
        <v>45057</v>
      </c>
      <c r="B847" s="19">
        <v>172.080001831055</v>
      </c>
      <c r="C847" s="19">
        <v>171.79000854492199</v>
      </c>
      <c r="D847" s="19">
        <v>399.95910644531199</v>
      </c>
      <c r="E847" s="19">
        <f t="shared" si="122"/>
        <v>-2.3826162598146097E-2</v>
      </c>
      <c r="F847" s="19">
        <f t="shared" si="117"/>
        <v>-5.4176292786818981E-3</v>
      </c>
      <c r="G847" s="19">
        <f t="shared" si="118"/>
        <v>-1.3101772794755157E-3</v>
      </c>
      <c r="H847" s="21">
        <f t="shared" si="123"/>
        <v>5.8562263156526546</v>
      </c>
      <c r="I847" s="22">
        <f t="shared" si="119"/>
        <v>4.8562263156526546</v>
      </c>
      <c r="J847" s="19">
        <f t="shared" si="124"/>
        <v>2.352759141958185</v>
      </c>
      <c r="K847" s="22">
        <f t="shared" si="120"/>
        <v>1.352759141958185</v>
      </c>
      <c r="L847" s="19">
        <f t="shared" si="125"/>
        <v>1.3340894610340084</v>
      </c>
      <c r="M847" s="22">
        <f t="shared" si="121"/>
        <v>0.33408946103400838</v>
      </c>
    </row>
    <row r="848" spans="1:13" x14ac:dyDescent="0.35">
      <c r="A848" s="20">
        <v>45058</v>
      </c>
      <c r="B848" s="19">
        <v>167.97999572753901</v>
      </c>
      <c r="C848" s="19">
        <v>170.85931396484401</v>
      </c>
      <c r="D848" s="19">
        <v>399.43508911132801</v>
      </c>
      <c r="E848" s="19">
        <f t="shared" si="122"/>
        <v>-9.7034746129344446E-3</v>
      </c>
      <c r="F848" s="19">
        <f t="shared" si="117"/>
        <v>-2.897449023152864E-3</v>
      </c>
      <c r="G848" s="19">
        <f t="shared" si="118"/>
        <v>3.4499253515754692E-3</v>
      </c>
      <c r="H848" s="21">
        <f t="shared" si="123"/>
        <v>5.7994005722711206</v>
      </c>
      <c r="I848" s="22">
        <f t="shared" si="119"/>
        <v>4.7994005722711206</v>
      </c>
      <c r="J848" s="19">
        <f t="shared" si="124"/>
        <v>2.3459421422806046</v>
      </c>
      <c r="K848" s="22">
        <f t="shared" si="120"/>
        <v>1.3459421422806046</v>
      </c>
      <c r="L848" s="19">
        <f t="shared" si="125"/>
        <v>1.3386919700868991</v>
      </c>
      <c r="M848" s="22">
        <f t="shared" si="121"/>
        <v>0.33869197008689911</v>
      </c>
    </row>
    <row r="849" spans="1:13" x14ac:dyDescent="0.35">
      <c r="A849" s="20">
        <v>45061</v>
      </c>
      <c r="B849" s="19">
        <v>166.35000610351599</v>
      </c>
      <c r="C849" s="19">
        <v>170.3642578125</v>
      </c>
      <c r="D849" s="19">
        <v>400.81311035156199</v>
      </c>
      <c r="E849" s="19">
        <f t="shared" si="122"/>
        <v>1.0219306444702724E-3</v>
      </c>
      <c r="F849" s="19">
        <f t="shared" si="117"/>
        <v>0</v>
      </c>
      <c r="G849" s="19">
        <f t="shared" si="118"/>
        <v>-6.6825827990622229E-3</v>
      </c>
      <c r="H849" s="21">
        <f t="shared" si="123"/>
        <v>5.8053271574354834</v>
      </c>
      <c r="I849" s="22">
        <f t="shared" si="119"/>
        <v>4.8053271574354834</v>
      </c>
      <c r="J849" s="19">
        <f t="shared" si="124"/>
        <v>2.3459421422806046</v>
      </c>
      <c r="K849" s="22">
        <f t="shared" si="120"/>
        <v>1.3459421422806046</v>
      </c>
      <c r="L849" s="19">
        <f t="shared" si="125"/>
        <v>1.3297460501543537</v>
      </c>
      <c r="M849" s="22">
        <f t="shared" si="121"/>
        <v>0.32974605015435365</v>
      </c>
    </row>
    <row r="850" spans="1:13" x14ac:dyDescent="0.35">
      <c r="A850" s="20">
        <v>45062</v>
      </c>
      <c r="B850" s="19">
        <v>166.52000427246099</v>
      </c>
      <c r="C850" s="19">
        <v>170.3642578125</v>
      </c>
      <c r="D850" s="19">
        <v>398.13464355468801</v>
      </c>
      <c r="E850" s="19">
        <f t="shared" si="122"/>
        <v>4.4078766211663373E-2</v>
      </c>
      <c r="F850" s="19">
        <f t="shared" si="117"/>
        <v>3.6033165093151934E-3</v>
      </c>
      <c r="G850" s="19">
        <f t="shared" si="118"/>
        <v>1.2139129037727497E-2</v>
      </c>
      <c r="H850" s="21">
        <f t="shared" si="123"/>
        <v>6.0612188159903022</v>
      </c>
      <c r="I850" s="22">
        <f t="shared" si="119"/>
        <v>5.0612188159903022</v>
      </c>
      <c r="J850" s="19">
        <f t="shared" si="124"/>
        <v>2.3543953143317826</v>
      </c>
      <c r="K850" s="22">
        <f t="shared" si="120"/>
        <v>1.3543953143317826</v>
      </c>
      <c r="L850" s="19">
        <f t="shared" si="125"/>
        <v>1.3458880090445859</v>
      </c>
      <c r="M850" s="22">
        <f t="shared" si="121"/>
        <v>0.34588800904458594</v>
      </c>
    </row>
    <row r="851" spans="1:13" x14ac:dyDescent="0.35">
      <c r="A851" s="20">
        <v>45063</v>
      </c>
      <c r="B851" s="19">
        <v>173.86000061035199</v>
      </c>
      <c r="C851" s="19">
        <v>170.97813415527301</v>
      </c>
      <c r="D851" s="19">
        <v>402.96765136718801</v>
      </c>
      <c r="E851" s="19">
        <f t="shared" si="122"/>
        <v>1.742780840135123E-2</v>
      </c>
      <c r="F851" s="19">
        <f t="shared" si="117"/>
        <v>1.3666216192217822E-2</v>
      </c>
      <c r="G851" s="19">
        <f t="shared" si="118"/>
        <v>9.6329690216396553E-3</v>
      </c>
      <c r="H851" s="21">
        <f t="shared" si="123"/>
        <v>6.1668525761940467</v>
      </c>
      <c r="I851" s="22">
        <f t="shared" si="119"/>
        <v>5.1668525761940467</v>
      </c>
      <c r="J851" s="19">
        <f t="shared" si="124"/>
        <v>2.3865709896993854</v>
      </c>
      <c r="K851" s="22">
        <f t="shared" si="120"/>
        <v>1.3865709896993854</v>
      </c>
      <c r="L851" s="19">
        <f t="shared" si="125"/>
        <v>1.3588529065423087</v>
      </c>
      <c r="M851" s="22">
        <f t="shared" si="121"/>
        <v>0.35885290654230872</v>
      </c>
    </row>
    <row r="852" spans="1:13" x14ac:dyDescent="0.35">
      <c r="A852" s="20">
        <v>45064</v>
      </c>
      <c r="B852" s="19">
        <v>176.88999938964801</v>
      </c>
      <c r="C852" s="19">
        <v>173.31475830078099</v>
      </c>
      <c r="D852" s="19">
        <v>406.84942626953102</v>
      </c>
      <c r="E852" s="19">
        <f t="shared" si="122"/>
        <v>1.8373000232992241E-2</v>
      </c>
      <c r="F852" s="19">
        <f t="shared" si="117"/>
        <v>6.282599348004245E-4</v>
      </c>
      <c r="G852" s="19">
        <f t="shared" si="118"/>
        <v>-1.4549595616188554E-3</v>
      </c>
      <c r="H852" s="21">
        <f t="shared" si="123"/>
        <v>6.2801561600132887</v>
      </c>
      <c r="I852" s="22">
        <f t="shared" si="119"/>
        <v>5.2801561600132887</v>
      </c>
      <c r="J852" s="19">
        <f t="shared" si="124"/>
        <v>2.3880703766337708</v>
      </c>
      <c r="K852" s="22">
        <f t="shared" si="120"/>
        <v>1.3880703766337708</v>
      </c>
      <c r="L852" s="19">
        <f t="shared" si="125"/>
        <v>1.3568758305131015</v>
      </c>
      <c r="M852" s="22">
        <f t="shared" si="121"/>
        <v>0.35687583051310146</v>
      </c>
    </row>
    <row r="853" spans="1:13" x14ac:dyDescent="0.35">
      <c r="A853" s="20">
        <v>45065</v>
      </c>
      <c r="B853" s="19">
        <v>180.13999938964801</v>
      </c>
      <c r="C853" s="19">
        <v>173.42364501953099</v>
      </c>
      <c r="D853" s="19">
        <v>406.25747680664102</v>
      </c>
      <c r="E853" s="19">
        <f t="shared" si="122"/>
        <v>4.8462283541240429E-2</v>
      </c>
      <c r="F853" s="19">
        <f t="shared" si="117"/>
        <v>-5.4806250358533336E-3</v>
      </c>
      <c r="G853" s="19">
        <f t="shared" si="118"/>
        <v>4.0609228570942898E-4</v>
      </c>
      <c r="H853" s="21">
        <f t="shared" si="123"/>
        <v>6.5845068685231212</v>
      </c>
      <c r="I853" s="22">
        <f t="shared" si="119"/>
        <v>5.5845068685231212</v>
      </c>
      <c r="J853" s="19">
        <f t="shared" si="124"/>
        <v>2.374982258340212</v>
      </c>
      <c r="K853" s="22">
        <f t="shared" si="120"/>
        <v>1.374982258340212</v>
      </c>
      <c r="L853" s="19">
        <f t="shared" si="125"/>
        <v>1.3574268473205384</v>
      </c>
      <c r="M853" s="22">
        <f t="shared" si="121"/>
        <v>0.35742684732053842</v>
      </c>
    </row>
    <row r="854" spans="1:13" x14ac:dyDescent="0.35">
      <c r="A854" s="20">
        <v>45068</v>
      </c>
      <c r="B854" s="19">
        <v>188.86999511718801</v>
      </c>
      <c r="C854" s="19">
        <v>172.47317504882801</v>
      </c>
      <c r="D854" s="19">
        <v>406.42245483398398</v>
      </c>
      <c r="E854" s="19">
        <f t="shared" si="122"/>
        <v>-1.6413357996878056E-2</v>
      </c>
      <c r="F854" s="19">
        <f t="shared" si="117"/>
        <v>-1.5155174613350792E-2</v>
      </c>
      <c r="G854" s="19">
        <f t="shared" si="118"/>
        <v>-1.122277494732214E-2</v>
      </c>
      <c r="H854" s="21">
        <f t="shared" si="123"/>
        <v>6.4764330000571491</v>
      </c>
      <c r="I854" s="22">
        <f t="shared" si="119"/>
        <v>5.4764330000571491</v>
      </c>
      <c r="J854" s="19">
        <f t="shared" si="124"/>
        <v>2.3389889875114558</v>
      </c>
      <c r="K854" s="22">
        <f t="shared" si="120"/>
        <v>1.3389889875114558</v>
      </c>
      <c r="L854" s="19">
        <f t="shared" si="125"/>
        <v>1.3421927513056069</v>
      </c>
      <c r="M854" s="22">
        <f t="shared" si="121"/>
        <v>0.34219275130560689</v>
      </c>
    </row>
    <row r="855" spans="1:13" x14ac:dyDescent="0.35">
      <c r="A855" s="20">
        <v>45069</v>
      </c>
      <c r="B855" s="19">
        <v>185.77000427246099</v>
      </c>
      <c r="C855" s="19">
        <v>169.85931396484401</v>
      </c>
      <c r="D855" s="19">
        <v>401.86126708984398</v>
      </c>
      <c r="E855" s="19">
        <f t="shared" si="122"/>
        <v>-1.5449266889005752E-2</v>
      </c>
      <c r="F855" s="19">
        <f t="shared" si="117"/>
        <v>1.6320664037555535E-3</v>
      </c>
      <c r="G855" s="19">
        <f t="shared" si="118"/>
        <v>-7.2447314323380776E-3</v>
      </c>
      <c r="H855" s="21">
        <f t="shared" si="123"/>
        <v>6.3763768581505023</v>
      </c>
      <c r="I855" s="22">
        <f t="shared" si="119"/>
        <v>5.3763768581505023</v>
      </c>
      <c r="J855" s="19">
        <f t="shared" si="124"/>
        <v>2.3428063728567272</v>
      </c>
      <c r="K855" s="22">
        <f t="shared" si="120"/>
        <v>1.3428063728567272</v>
      </c>
      <c r="L855" s="19">
        <f t="shared" si="125"/>
        <v>1.3324689252919668</v>
      </c>
      <c r="M855" s="22">
        <f t="shared" si="121"/>
        <v>0.33246892529196681</v>
      </c>
    </row>
    <row r="856" spans="1:13" x14ac:dyDescent="0.35">
      <c r="A856" s="20">
        <v>45070</v>
      </c>
      <c r="B856" s="19">
        <v>182.89999389648401</v>
      </c>
      <c r="C856" s="19">
        <v>170.13653564453099</v>
      </c>
      <c r="D856" s="19">
        <v>398.94989013671898</v>
      </c>
      <c r="E856" s="19">
        <f t="shared" si="122"/>
        <v>8.5839659738183669E-3</v>
      </c>
      <c r="F856" s="19">
        <f t="shared" si="117"/>
        <v>6.6923358673702145E-3</v>
      </c>
      <c r="G856" s="19">
        <f t="shared" si="118"/>
        <v>8.6598958600265299E-3</v>
      </c>
      <c r="H856" s="21">
        <f t="shared" si="123"/>
        <v>6.4311114601371084</v>
      </c>
      <c r="I856" s="22">
        <f t="shared" si="119"/>
        <v>5.4311114601371084</v>
      </c>
      <c r="J856" s="19">
        <f t="shared" si="124"/>
        <v>2.3584852199760999</v>
      </c>
      <c r="K856" s="22">
        <f t="shared" si="120"/>
        <v>1.3584852199760999</v>
      </c>
      <c r="L856" s="19">
        <f t="shared" si="125"/>
        <v>1.3440079674217167</v>
      </c>
      <c r="M856" s="22">
        <f t="shared" si="121"/>
        <v>0.34400796742171669</v>
      </c>
    </row>
    <row r="857" spans="1:13" x14ac:dyDescent="0.35">
      <c r="A857" s="20">
        <v>45071</v>
      </c>
      <c r="B857" s="19">
        <v>184.47000122070301</v>
      </c>
      <c r="C857" s="19">
        <v>171.275146484375</v>
      </c>
      <c r="D857" s="19">
        <v>402.40475463867199</v>
      </c>
      <c r="E857" s="19">
        <f t="shared" si="122"/>
        <v>4.7162123329923797E-2</v>
      </c>
      <c r="F857" s="19">
        <f t="shared" si="117"/>
        <v>1.4104623665263568E-2</v>
      </c>
      <c r="G857" s="19">
        <f t="shared" si="118"/>
        <v>1.295055459961807E-2</v>
      </c>
      <c r="H857" s="21">
        <f t="shared" si="123"/>
        <v>6.734416331968581</v>
      </c>
      <c r="I857" s="22">
        <f t="shared" si="119"/>
        <v>5.734416331968581</v>
      </c>
      <c r="J857" s="19">
        <f t="shared" si="124"/>
        <v>2.3917507664239492</v>
      </c>
      <c r="K857" s="22">
        <f t="shared" si="120"/>
        <v>1.3917507664239492</v>
      </c>
      <c r="L857" s="19">
        <f t="shared" si="125"/>
        <v>1.3614136159861332</v>
      </c>
      <c r="M857" s="22">
        <f t="shared" si="121"/>
        <v>0.3614136159861332</v>
      </c>
    </row>
    <row r="858" spans="1:13" x14ac:dyDescent="0.35">
      <c r="A858" s="20">
        <v>45072</v>
      </c>
      <c r="B858" s="19">
        <v>193.169998168945</v>
      </c>
      <c r="C858" s="19">
        <v>173.69091796875</v>
      </c>
      <c r="D858" s="19">
        <v>407.61611938476602</v>
      </c>
      <c r="E858" s="19">
        <f t="shared" si="122"/>
        <v>4.1362559242641851E-2</v>
      </c>
      <c r="F858" s="19">
        <f t="shared" si="117"/>
        <v>1.0659836134702975E-2</v>
      </c>
      <c r="G858" s="19">
        <f t="shared" si="118"/>
        <v>3.8100543058101324E-4</v>
      </c>
      <c r="H858" s="21">
        <f t="shared" si="123"/>
        <v>7.0129690264642468</v>
      </c>
      <c r="I858" s="22">
        <f t="shared" si="119"/>
        <v>6.0129690264642468</v>
      </c>
      <c r="J858" s="19">
        <f t="shared" si="124"/>
        <v>2.4172464376690788</v>
      </c>
      <c r="K858" s="22">
        <f t="shared" si="120"/>
        <v>1.4172464376690788</v>
      </c>
      <c r="L858" s="19">
        <f t="shared" si="125"/>
        <v>1.3619323219670909</v>
      </c>
      <c r="M858" s="22">
        <f t="shared" si="121"/>
        <v>0.36193232196709091</v>
      </c>
    </row>
    <row r="859" spans="1:13" x14ac:dyDescent="0.35">
      <c r="A859" s="20">
        <v>45076</v>
      </c>
      <c r="B859" s="19">
        <v>201.16000366210901</v>
      </c>
      <c r="C859" s="19">
        <v>175.54243469238301</v>
      </c>
      <c r="D859" s="19">
        <v>407.77142333984398</v>
      </c>
      <c r="E859" s="19">
        <f t="shared" si="122"/>
        <v>1.3770078361724303E-2</v>
      </c>
      <c r="F859" s="19">
        <f t="shared" si="117"/>
        <v>-2.8215416622090565E-4</v>
      </c>
      <c r="G859" s="19">
        <f t="shared" si="118"/>
        <v>-5.545188564401872E-3</v>
      </c>
      <c r="H859" s="21">
        <f t="shared" si="123"/>
        <v>7.1095381595070046</v>
      </c>
      <c r="I859" s="22">
        <f t="shared" si="119"/>
        <v>6.1095381595070046</v>
      </c>
      <c r="J859" s="19">
        <f t="shared" si="124"/>
        <v>2.4165644015159078</v>
      </c>
      <c r="K859" s="22">
        <f t="shared" si="120"/>
        <v>1.4165644015159078</v>
      </c>
      <c r="L859" s="19">
        <f t="shared" si="125"/>
        <v>1.3543801504298296</v>
      </c>
      <c r="M859" s="22">
        <f t="shared" si="121"/>
        <v>0.35438015042982962</v>
      </c>
    </row>
    <row r="860" spans="1:13" x14ac:dyDescent="0.35">
      <c r="A860" s="20">
        <v>45077</v>
      </c>
      <c r="B860" s="19">
        <v>203.92999267578099</v>
      </c>
      <c r="C860" s="19">
        <v>175.49290466308599</v>
      </c>
      <c r="D860" s="19">
        <v>405.51025390625</v>
      </c>
      <c r="E860" s="19">
        <f t="shared" si="122"/>
        <v>1.7604137329556992E-2</v>
      </c>
      <c r="F860" s="19">
        <f t="shared" si="117"/>
        <v>1.602255018496743E-2</v>
      </c>
      <c r="G860" s="19">
        <f t="shared" si="118"/>
        <v>9.5009241587752525E-3</v>
      </c>
      <c r="H860" s="21">
        <f t="shared" si="123"/>
        <v>7.2346954456166923</v>
      </c>
      <c r="I860" s="22">
        <f t="shared" si="119"/>
        <v>6.2346954456166923</v>
      </c>
      <c r="J860" s="19">
        <f t="shared" si="124"/>
        <v>2.4552839259144021</v>
      </c>
      <c r="K860" s="22">
        <f t="shared" si="120"/>
        <v>1.4552839259144021</v>
      </c>
      <c r="L860" s="19">
        <f t="shared" si="125"/>
        <v>1.3672480135212142</v>
      </c>
      <c r="M860" s="22">
        <f t="shared" si="121"/>
        <v>0.36724801352121417</v>
      </c>
    </row>
    <row r="861" spans="1:13" x14ac:dyDescent="0.35">
      <c r="A861" s="20">
        <v>45078</v>
      </c>
      <c r="B861" s="19">
        <v>207.52000427246099</v>
      </c>
      <c r="C861" s="19">
        <v>178.30474853515599</v>
      </c>
      <c r="D861" s="19">
        <v>409.36297607421898</v>
      </c>
      <c r="E861" s="19">
        <f t="shared" si="122"/>
        <v>3.1081326211682071E-2</v>
      </c>
      <c r="F861" s="19">
        <f t="shared" si="117"/>
        <v>4.775368879747539E-3</v>
      </c>
      <c r="G861" s="19">
        <f t="shared" si="118"/>
        <v>1.4461228062668637E-2</v>
      </c>
      <c r="H861" s="21">
        <f t="shared" si="123"/>
        <v>7.4595593748040754</v>
      </c>
      <c r="I861" s="22">
        <f t="shared" si="119"/>
        <v>6.4595593748040754</v>
      </c>
      <c r="J861" s="19">
        <f t="shared" si="124"/>
        <v>2.4670088123651581</v>
      </c>
      <c r="K861" s="22">
        <f t="shared" si="120"/>
        <v>1.4670088123651581</v>
      </c>
      <c r="L861" s="19">
        <f t="shared" si="125"/>
        <v>1.3870200988629751</v>
      </c>
      <c r="M861" s="22">
        <f t="shared" si="121"/>
        <v>0.38702009886297506</v>
      </c>
    </row>
    <row r="862" spans="1:13" x14ac:dyDescent="0.35">
      <c r="A862" s="20">
        <v>45079</v>
      </c>
      <c r="B862" s="19">
        <v>213.97000122070301</v>
      </c>
      <c r="C862" s="19">
        <v>179.15621948242199</v>
      </c>
      <c r="D862" s="19">
        <v>415.28286743164102</v>
      </c>
      <c r="E862" s="19">
        <f t="shared" si="122"/>
        <v>1.7011727666881853E-2</v>
      </c>
      <c r="F862" s="19">
        <f t="shared" si="117"/>
        <v>-7.5710435286678226E-3</v>
      </c>
      <c r="G862" s="19">
        <f t="shared" si="118"/>
        <v>-1.9162272985388759E-3</v>
      </c>
      <c r="H862" s="21">
        <f t="shared" si="123"/>
        <v>7.5864593674031768</v>
      </c>
      <c r="I862" s="22">
        <f t="shared" si="119"/>
        <v>6.5864593674031768</v>
      </c>
      <c r="J862" s="19">
        <f t="shared" si="124"/>
        <v>2.4483309812611345</v>
      </c>
      <c r="K862" s="22">
        <f t="shared" si="120"/>
        <v>1.4483309812611345</v>
      </c>
      <c r="L862" s="19">
        <f t="shared" si="125"/>
        <v>1.3843622530859117</v>
      </c>
      <c r="M862" s="22">
        <f t="shared" si="121"/>
        <v>0.38436225308591165</v>
      </c>
    </row>
    <row r="863" spans="1:13" x14ac:dyDescent="0.35">
      <c r="A863" s="20">
        <v>45082</v>
      </c>
      <c r="B863" s="19">
        <v>217.61000061035199</v>
      </c>
      <c r="C863" s="19">
        <v>177.79981994628901</v>
      </c>
      <c r="D863" s="19">
        <v>414.48709106445301</v>
      </c>
      <c r="E863" s="19">
        <f t="shared" si="122"/>
        <v>1.7002881015873696E-2</v>
      </c>
      <c r="F863" s="19">
        <f t="shared" si="117"/>
        <v>-2.0602818896761029E-3</v>
      </c>
      <c r="G863" s="19">
        <f t="shared" si="118"/>
        <v>2.1773074234842154E-3</v>
      </c>
      <c r="H863" s="21">
        <f t="shared" si="123"/>
        <v>7.7154510333588942</v>
      </c>
      <c r="I863" s="22">
        <f t="shared" si="119"/>
        <v>6.7154510333588942</v>
      </c>
      <c r="J863" s="19">
        <f t="shared" si="124"/>
        <v>2.4432867292805094</v>
      </c>
      <c r="K863" s="22">
        <f t="shared" si="120"/>
        <v>1.4432867292805094</v>
      </c>
      <c r="L863" s="19">
        <f t="shared" si="125"/>
        <v>1.3873764352963471</v>
      </c>
      <c r="M863" s="22">
        <f t="shared" si="121"/>
        <v>0.38737643529634713</v>
      </c>
    </row>
    <row r="864" spans="1:13" x14ac:dyDescent="0.35">
      <c r="A864" s="20">
        <v>45083</v>
      </c>
      <c r="B864" s="19">
        <v>221.30999755859401</v>
      </c>
      <c r="C864" s="19">
        <v>177.43350219726599</v>
      </c>
      <c r="D864" s="19">
        <v>415.38955688476602</v>
      </c>
      <c r="E864" s="19">
        <f t="shared" si="122"/>
        <v>1.4730512862447077E-2</v>
      </c>
      <c r="F864" s="19">
        <f t="shared" si="117"/>
        <v>-7.7563478422690542E-3</v>
      </c>
      <c r="G864" s="19">
        <f t="shared" si="118"/>
        <v>-3.4575948179060216E-3</v>
      </c>
      <c r="H864" s="21">
        <f t="shared" si="123"/>
        <v>7.8291035840453684</v>
      </c>
      <c r="I864" s="22">
        <f t="shared" si="119"/>
        <v>6.8291035840453684</v>
      </c>
      <c r="J864" s="19">
        <f t="shared" si="124"/>
        <v>2.4243357475298097</v>
      </c>
      <c r="K864" s="22">
        <f t="shared" si="120"/>
        <v>1.4243357475298097</v>
      </c>
      <c r="L864" s="19">
        <f t="shared" si="125"/>
        <v>1.3825794497231816</v>
      </c>
      <c r="M864" s="22">
        <f t="shared" si="121"/>
        <v>0.38257944972318159</v>
      </c>
    </row>
    <row r="865" spans="1:13" x14ac:dyDescent="0.35">
      <c r="A865" s="20">
        <v>45084</v>
      </c>
      <c r="B865" s="19">
        <v>224.57000732421901</v>
      </c>
      <c r="C865" s="19">
        <v>176.05726623535199</v>
      </c>
      <c r="D865" s="19">
        <v>413.95330810546898</v>
      </c>
      <c r="E865" s="19">
        <f t="shared" si="122"/>
        <v>4.5820870777623417E-2</v>
      </c>
      <c r="F865" s="19">
        <f t="shared" si="117"/>
        <v>1.5465212653496747E-2</v>
      </c>
      <c r="G865" s="19">
        <f t="shared" si="118"/>
        <v>6.0485437565993942E-3</v>
      </c>
      <c r="H865" s="21">
        <f t="shared" si="123"/>
        <v>8.1878399276745384</v>
      </c>
      <c r="I865" s="22">
        <f t="shared" si="119"/>
        <v>7.1878399276745384</v>
      </c>
      <c r="J865" s="19">
        <f t="shared" si="124"/>
        <v>2.461828615408832</v>
      </c>
      <c r="K865" s="22">
        <f t="shared" si="120"/>
        <v>1.461828615408832</v>
      </c>
      <c r="L865" s="19">
        <f t="shared" si="125"/>
        <v>1.3909420420218073</v>
      </c>
      <c r="M865" s="22">
        <f t="shared" si="121"/>
        <v>0.39094204202180727</v>
      </c>
    </row>
    <row r="866" spans="1:13" x14ac:dyDescent="0.35">
      <c r="A866" s="20">
        <v>45085</v>
      </c>
      <c r="B866" s="19">
        <v>234.86000061035199</v>
      </c>
      <c r="C866" s="19">
        <v>178.780029296875</v>
      </c>
      <c r="D866" s="19">
        <v>416.45712280273398</v>
      </c>
      <c r="E866" s="19">
        <f t="shared" si="122"/>
        <v>4.061991510406017E-2</v>
      </c>
      <c r="F866" s="19">
        <f t="shared" si="117"/>
        <v>2.159684165818276E-3</v>
      </c>
      <c r="G866" s="19">
        <f t="shared" si="118"/>
        <v>1.7943105713742126E-3</v>
      </c>
      <c r="H866" s="21">
        <f t="shared" si="123"/>
        <v>8.5204292904223138</v>
      </c>
      <c r="I866" s="22">
        <f t="shared" si="119"/>
        <v>7.5204292904223138</v>
      </c>
      <c r="J866" s="19">
        <f t="shared" si="124"/>
        <v>2.4671453876884888</v>
      </c>
      <c r="K866" s="22">
        <f t="shared" si="120"/>
        <v>1.4671453876884888</v>
      </c>
      <c r="L866" s="19">
        <f t="shared" si="125"/>
        <v>1.3934378240319758</v>
      </c>
      <c r="M866" s="22">
        <f t="shared" si="121"/>
        <v>0.3934378240319758</v>
      </c>
    </row>
    <row r="867" spans="1:13" x14ac:dyDescent="0.35">
      <c r="A867" s="20">
        <v>45086</v>
      </c>
      <c r="B867" s="19">
        <v>244.39999389648401</v>
      </c>
      <c r="C867" s="19">
        <v>179.16613769531199</v>
      </c>
      <c r="D867" s="19">
        <v>417.20437622070301</v>
      </c>
      <c r="E867" s="19">
        <f t="shared" si="122"/>
        <v>2.2217708961444912E-2</v>
      </c>
      <c r="F867" s="19">
        <f t="shared" si="117"/>
        <v>1.5638786179193953E-2</v>
      </c>
      <c r="G867" s="19">
        <f t="shared" si="118"/>
        <v>9.0719352191473042E-3</v>
      </c>
      <c r="H867" s="21">
        <f t="shared" si="123"/>
        <v>8.7097337086234869</v>
      </c>
      <c r="I867" s="22">
        <f t="shared" si="119"/>
        <v>7.7097337086234869</v>
      </c>
      <c r="J867" s="19">
        <f t="shared" si="124"/>
        <v>2.5057285468795336</v>
      </c>
      <c r="K867" s="22">
        <f t="shared" si="120"/>
        <v>1.5057285468795336</v>
      </c>
      <c r="L867" s="19">
        <f t="shared" si="125"/>
        <v>1.4060790017035034</v>
      </c>
      <c r="M867" s="22">
        <f t="shared" si="121"/>
        <v>0.40607900170350342</v>
      </c>
    </row>
    <row r="868" spans="1:13" x14ac:dyDescent="0.35">
      <c r="A868" s="20">
        <v>45089</v>
      </c>
      <c r="B868" s="19">
        <v>249.830001831055</v>
      </c>
      <c r="C868" s="19">
        <v>181.96807861328099</v>
      </c>
      <c r="D868" s="19">
        <v>420.98922729492199</v>
      </c>
      <c r="E868" s="19">
        <f t="shared" si="122"/>
        <v>3.5544128242964247E-2</v>
      </c>
      <c r="F868" s="19">
        <f t="shared" si="117"/>
        <v>-2.6115554452378789E-3</v>
      </c>
      <c r="G868" s="19">
        <f t="shared" si="118"/>
        <v>6.5929079248044659E-3</v>
      </c>
      <c r="H868" s="21">
        <f t="shared" si="123"/>
        <v>9.0193136005248693</v>
      </c>
      <c r="I868" s="22">
        <f t="shared" si="119"/>
        <v>8.0193136005248693</v>
      </c>
      <c r="J868" s="19">
        <f t="shared" si="124"/>
        <v>2.4991846978486425</v>
      </c>
      <c r="K868" s="22">
        <f t="shared" si="120"/>
        <v>1.4991846978486425</v>
      </c>
      <c r="L868" s="19">
        <f t="shared" si="125"/>
        <v>1.4153491510967355</v>
      </c>
      <c r="M868" s="22">
        <f t="shared" si="121"/>
        <v>0.41534915109673554</v>
      </c>
    </row>
    <row r="869" spans="1:13" x14ac:dyDescent="0.35">
      <c r="A869" s="20">
        <v>45090</v>
      </c>
      <c r="B869" s="19">
        <v>258.70999145507801</v>
      </c>
      <c r="C869" s="19">
        <v>181.49285888671901</v>
      </c>
      <c r="D869" s="19">
        <v>423.76477050781199</v>
      </c>
      <c r="E869" s="19">
        <f t="shared" si="122"/>
        <v>-7.4213713175797676E-3</v>
      </c>
      <c r="F869" s="19">
        <f t="shared" si="117"/>
        <v>3.4912474159906064E-3</v>
      </c>
      <c r="G869" s="19">
        <f t="shared" si="118"/>
        <v>1.190774196949641E-3</v>
      </c>
      <c r="H869" s="21">
        <f t="shared" si="123"/>
        <v>8.9523779252656759</v>
      </c>
      <c r="I869" s="22">
        <f t="shared" si="119"/>
        <v>7.9523779252656759</v>
      </c>
      <c r="J869" s="19">
        <f t="shared" si="124"/>
        <v>2.5079099699670899</v>
      </c>
      <c r="K869" s="22">
        <f t="shared" si="120"/>
        <v>1.5079099699670899</v>
      </c>
      <c r="L869" s="19">
        <f t="shared" si="125"/>
        <v>1.4170345123455361</v>
      </c>
      <c r="M869" s="22">
        <f t="shared" si="121"/>
        <v>0.41703451234553612</v>
      </c>
    </row>
    <row r="870" spans="1:13" x14ac:dyDescent="0.35">
      <c r="A870" s="20">
        <v>45091</v>
      </c>
      <c r="B870" s="19">
        <v>256.79000854492199</v>
      </c>
      <c r="C870" s="19">
        <v>182.12649536132801</v>
      </c>
      <c r="D870" s="19">
        <v>424.26937866210898</v>
      </c>
      <c r="E870" s="19">
        <f t="shared" si="122"/>
        <v>-3.4659239799911725E-3</v>
      </c>
      <c r="F870" s="19">
        <f t="shared" si="117"/>
        <v>1.1198791002761853E-2</v>
      </c>
      <c r="G870" s="19">
        <f t="shared" si="118"/>
        <v>1.2397734817991965E-2</v>
      </c>
      <c r="H870" s="21">
        <f t="shared" si="123"/>
        <v>8.9213496639365548</v>
      </c>
      <c r="I870" s="22">
        <f t="shared" si="119"/>
        <v>7.9213496639365548</v>
      </c>
      <c r="J870" s="19">
        <f t="shared" si="124"/>
        <v>2.5359955295744938</v>
      </c>
      <c r="K870" s="22">
        <f t="shared" si="120"/>
        <v>1.5359955295744938</v>
      </c>
      <c r="L870" s="19">
        <f t="shared" si="125"/>
        <v>1.4346025304575387</v>
      </c>
      <c r="M870" s="22">
        <f t="shared" si="121"/>
        <v>0.43460253045753872</v>
      </c>
    </row>
    <row r="871" spans="1:13" x14ac:dyDescent="0.35">
      <c r="A871" s="20">
        <v>45092</v>
      </c>
      <c r="B871" s="19">
        <v>255.89999389648401</v>
      </c>
      <c r="C871" s="19">
        <v>184.166091918945</v>
      </c>
      <c r="D871" s="19">
        <v>429.52935791015602</v>
      </c>
      <c r="E871" s="19">
        <f t="shared" si="122"/>
        <v>1.81321405201555E-2</v>
      </c>
      <c r="F871" s="19">
        <f t="shared" si="117"/>
        <v>-5.8599732598875543E-3</v>
      </c>
      <c r="G871" s="19">
        <f t="shared" si="118"/>
        <v>-3.4062962661403945E-3</v>
      </c>
      <c r="H871" s="21">
        <f t="shared" si="123"/>
        <v>9.0831128296724941</v>
      </c>
      <c r="I871" s="22">
        <f t="shared" si="119"/>
        <v>8.0831128296724941</v>
      </c>
      <c r="J871" s="19">
        <f t="shared" si="124"/>
        <v>2.5211346635839931</v>
      </c>
      <c r="K871" s="22">
        <f t="shared" si="120"/>
        <v>1.5211346635839931</v>
      </c>
      <c r="L871" s="19">
        <f t="shared" si="125"/>
        <v>1.4297158492146456</v>
      </c>
      <c r="M871" s="22">
        <f t="shared" si="121"/>
        <v>0.42971584921464556</v>
      </c>
    </row>
    <row r="872" spans="1:13" x14ac:dyDescent="0.35">
      <c r="A872" s="20">
        <v>45093</v>
      </c>
      <c r="B872" s="19">
        <v>260.54000854492199</v>
      </c>
      <c r="C872" s="19">
        <v>183.08688354492199</v>
      </c>
      <c r="D872" s="19">
        <v>428.06625366210898</v>
      </c>
      <c r="E872" s="19">
        <f t="shared" si="122"/>
        <v>5.3389127220016527E-2</v>
      </c>
      <c r="F872" s="19">
        <f t="shared" si="117"/>
        <v>4.8679941013981843E-4</v>
      </c>
      <c r="G872" s="19">
        <f t="shared" si="118"/>
        <v>-5.1881833979395978E-3</v>
      </c>
      <c r="H872" s="21">
        <f t="shared" si="123"/>
        <v>9.5680522960896415</v>
      </c>
      <c r="I872" s="22">
        <f t="shared" si="119"/>
        <v>8.5680522960896415</v>
      </c>
      <c r="J872" s="19">
        <f t="shared" si="124"/>
        <v>2.522361950451109</v>
      </c>
      <c r="K872" s="22">
        <f t="shared" si="120"/>
        <v>1.522361950451109</v>
      </c>
      <c r="L872" s="19">
        <f t="shared" si="125"/>
        <v>1.422298221181979</v>
      </c>
      <c r="M872" s="22">
        <f t="shared" si="121"/>
        <v>0.42229822118197902</v>
      </c>
    </row>
    <row r="873" spans="1:13" x14ac:dyDescent="0.35">
      <c r="A873" s="20">
        <v>45097</v>
      </c>
      <c r="B873" s="19">
        <v>274.45001220703102</v>
      </c>
      <c r="C873" s="19">
        <v>183.17601013183599</v>
      </c>
      <c r="D873" s="19">
        <v>425.84536743164102</v>
      </c>
      <c r="E873" s="19">
        <f t="shared" si="122"/>
        <v>-5.4618400747766437E-2</v>
      </c>
      <c r="F873" s="19">
        <f t="shared" si="117"/>
        <v>-5.6755634891640901E-3</v>
      </c>
      <c r="G873" s="19">
        <f t="shared" si="118"/>
        <v>-5.1237267094452164E-3</v>
      </c>
      <c r="H873" s="21">
        <f t="shared" si="123"/>
        <v>9.0454605814062301</v>
      </c>
      <c r="I873" s="22">
        <f t="shared" si="119"/>
        <v>8.0454605814062301</v>
      </c>
      <c r="J873" s="19">
        <f t="shared" si="124"/>
        <v>2.5080461250586721</v>
      </c>
      <c r="K873" s="22">
        <f t="shared" si="120"/>
        <v>1.5080461250586721</v>
      </c>
      <c r="L873" s="19">
        <f t="shared" si="125"/>
        <v>1.4150107537973127</v>
      </c>
      <c r="M873" s="22">
        <f t="shared" si="121"/>
        <v>0.41501075379731267</v>
      </c>
    </row>
    <row r="874" spans="1:13" x14ac:dyDescent="0.35">
      <c r="A874" s="20">
        <v>45098</v>
      </c>
      <c r="B874" s="19">
        <v>259.45999145507801</v>
      </c>
      <c r="C874" s="19">
        <v>182.13638305664099</v>
      </c>
      <c r="D874" s="19">
        <v>423.66345214843801</v>
      </c>
      <c r="E874" s="19">
        <f t="shared" si="122"/>
        <v>1.9848894111197214E-2</v>
      </c>
      <c r="F874" s="19">
        <f t="shared" si="117"/>
        <v>1.6525377225630956E-2</v>
      </c>
      <c r="G874" s="19">
        <f t="shared" si="118"/>
        <v>3.609697431404075E-3</v>
      </c>
      <c r="H874" s="21">
        <f t="shared" si="123"/>
        <v>9.2250029706735699</v>
      </c>
      <c r="I874" s="22">
        <f t="shared" si="119"/>
        <v>8.2250029706735699</v>
      </c>
      <c r="J874" s="19">
        <f t="shared" si="124"/>
        <v>2.5494925333745484</v>
      </c>
      <c r="K874" s="22">
        <f t="shared" si="120"/>
        <v>1.5494925333745484</v>
      </c>
      <c r="L874" s="19">
        <f t="shared" si="125"/>
        <v>1.420118514480704</v>
      </c>
      <c r="M874" s="22">
        <f t="shared" si="121"/>
        <v>0.42011851448070403</v>
      </c>
    </row>
    <row r="875" spans="1:13" x14ac:dyDescent="0.35">
      <c r="A875" s="20">
        <v>45099</v>
      </c>
      <c r="B875" s="19">
        <v>264.60998535156199</v>
      </c>
      <c r="C875" s="19">
        <v>185.14625549316401</v>
      </c>
      <c r="D875" s="19">
        <v>425.19274902343801</v>
      </c>
      <c r="E875" s="19">
        <f t="shared" si="122"/>
        <v>-3.0270888067220413E-2</v>
      </c>
      <c r="F875" s="19">
        <f t="shared" si="117"/>
        <v>-1.7110957911200722E-3</v>
      </c>
      <c r="G875" s="19">
        <f t="shared" si="118"/>
        <v>-7.5600478758066003E-3</v>
      </c>
      <c r="H875" s="21">
        <f t="shared" si="123"/>
        <v>8.9457539383285347</v>
      </c>
      <c r="I875" s="22">
        <f t="shared" si="119"/>
        <v>7.9457539383285347</v>
      </c>
      <c r="J875" s="19">
        <f t="shared" si="124"/>
        <v>2.5451301074311994</v>
      </c>
      <c r="K875" s="22">
        <f t="shared" si="120"/>
        <v>1.5451301074311994</v>
      </c>
      <c r="L875" s="19">
        <f t="shared" si="125"/>
        <v>1.4093823505219105</v>
      </c>
      <c r="M875" s="22">
        <f t="shared" si="121"/>
        <v>0.40938235052191052</v>
      </c>
    </row>
    <row r="876" spans="1:13" x14ac:dyDescent="0.35">
      <c r="A876" s="20">
        <v>45100</v>
      </c>
      <c r="B876" s="19">
        <v>256.60000610351602</v>
      </c>
      <c r="C876" s="19">
        <v>184.82945251464801</v>
      </c>
      <c r="D876" s="19">
        <v>421.978271484375</v>
      </c>
      <c r="E876" s="19">
        <f t="shared" si="122"/>
        <v>-6.0600166336258476E-2</v>
      </c>
      <c r="F876" s="19">
        <f t="shared" si="117"/>
        <v>-7.553135342465934E-3</v>
      </c>
      <c r="G876" s="19">
        <f t="shared" si="118"/>
        <v>-4.0858053844458212E-3</v>
      </c>
      <c r="H876" s="21">
        <f t="shared" si="123"/>
        <v>8.4036397616625855</v>
      </c>
      <c r="I876" s="22">
        <f t="shared" si="119"/>
        <v>7.4036397616625855</v>
      </c>
      <c r="J876" s="19">
        <f t="shared" si="124"/>
        <v>2.5259063952655865</v>
      </c>
      <c r="K876" s="22">
        <f t="shared" si="120"/>
        <v>1.5259063952655865</v>
      </c>
      <c r="L876" s="19">
        <f t="shared" si="125"/>
        <v>1.4036238885254053</v>
      </c>
      <c r="M876" s="22">
        <f t="shared" si="121"/>
        <v>0.40362388852540532</v>
      </c>
    </row>
    <row r="877" spans="1:13" x14ac:dyDescent="0.35">
      <c r="A877" s="20">
        <v>45103</v>
      </c>
      <c r="B877" s="19">
        <v>241.05000305175801</v>
      </c>
      <c r="C877" s="19">
        <v>183.43341064453099</v>
      </c>
      <c r="D877" s="19">
        <v>420.254150390625</v>
      </c>
      <c r="E877" s="19">
        <f t="shared" si="122"/>
        <v>3.8000429562915834E-2</v>
      </c>
      <c r="F877" s="19">
        <f t="shared" si="117"/>
        <v>1.5059029278564905E-2</v>
      </c>
      <c r="G877" s="19">
        <f t="shared" si="118"/>
        <v>1.0963345283180265E-2</v>
      </c>
      <c r="H877" s="21">
        <f t="shared" si="123"/>
        <v>8.722981682497764</v>
      </c>
      <c r="I877" s="22">
        <f t="shared" si="119"/>
        <v>7.722981682497764</v>
      </c>
      <c r="J877" s="19">
        <f t="shared" si="124"/>
        <v>2.5639440936268052</v>
      </c>
      <c r="K877" s="22">
        <f t="shared" si="120"/>
        <v>1.5639440936268052</v>
      </c>
      <c r="L877" s="19">
        <f t="shared" si="125"/>
        <v>1.4190123018630296</v>
      </c>
      <c r="M877" s="22">
        <f t="shared" si="121"/>
        <v>0.41901230186302962</v>
      </c>
    </row>
    <row r="878" spans="1:13" x14ac:dyDescent="0.35">
      <c r="A878" s="20">
        <v>45104</v>
      </c>
      <c r="B878" s="19">
        <v>250.21000671386699</v>
      </c>
      <c r="C878" s="19">
        <v>186.19573974609401</v>
      </c>
      <c r="D878" s="19">
        <v>424.86154174804699</v>
      </c>
      <c r="E878" s="19">
        <f t="shared" si="122"/>
        <v>2.40996896954794E-2</v>
      </c>
      <c r="F878" s="19">
        <f t="shared" si="117"/>
        <v>6.327871184682767E-3</v>
      </c>
      <c r="G878" s="19">
        <f t="shared" si="118"/>
        <v>5.0453017674430484E-4</v>
      </c>
      <c r="H878" s="21">
        <f t="shared" si="123"/>
        <v>8.9332028342653125</v>
      </c>
      <c r="I878" s="22">
        <f t="shared" si="119"/>
        <v>7.9332028342653125</v>
      </c>
      <c r="J878" s="19">
        <f t="shared" si="124"/>
        <v>2.580168401576004</v>
      </c>
      <c r="K878" s="22">
        <f t="shared" si="120"/>
        <v>1.580168401576004</v>
      </c>
      <c r="L878" s="19">
        <f t="shared" si="125"/>
        <v>1.4197282363904911</v>
      </c>
      <c r="M878" s="22">
        <f t="shared" si="121"/>
        <v>0.41972823639049106</v>
      </c>
    </row>
    <row r="879" spans="1:13" x14ac:dyDescent="0.35">
      <c r="A879" s="20">
        <v>45105</v>
      </c>
      <c r="B879" s="19">
        <v>256.239990234375</v>
      </c>
      <c r="C879" s="19">
        <v>187.37396240234401</v>
      </c>
      <c r="D879" s="19">
        <v>425.07589721679699</v>
      </c>
      <c r="E879" s="19">
        <f t="shared" si="122"/>
        <v>4.9173033626504084E-3</v>
      </c>
      <c r="F879" s="19">
        <f t="shared" si="117"/>
        <v>1.7965364087522331E-3</v>
      </c>
      <c r="G879" s="19">
        <f t="shared" si="118"/>
        <v>3.9413055759582611E-3</v>
      </c>
      <c r="H879" s="21">
        <f t="shared" si="123"/>
        <v>8.9771301026014836</v>
      </c>
      <c r="I879" s="22">
        <f t="shared" si="119"/>
        <v>7.9771301026014836</v>
      </c>
      <c r="J879" s="19">
        <f t="shared" si="124"/>
        <v>2.5848037680501474</v>
      </c>
      <c r="K879" s="22">
        <f t="shared" si="120"/>
        <v>1.5848037680501474</v>
      </c>
      <c r="L879" s="19">
        <f t="shared" si="125"/>
        <v>1.4253238192049222</v>
      </c>
      <c r="M879" s="22">
        <f t="shared" si="121"/>
        <v>0.42532381920492224</v>
      </c>
    </row>
    <row r="880" spans="1:13" x14ac:dyDescent="0.35">
      <c r="A880" s="20">
        <v>45106</v>
      </c>
      <c r="B880" s="19">
        <v>257.5</v>
      </c>
      <c r="C880" s="19">
        <v>187.71058654785199</v>
      </c>
      <c r="D880" s="19">
        <v>426.75125122070301</v>
      </c>
      <c r="E880" s="19">
        <f t="shared" si="122"/>
        <v>1.6582481606493161E-2</v>
      </c>
      <c r="F880" s="19">
        <f t="shared" si="117"/>
        <v>2.3102470930879013E-2</v>
      </c>
      <c r="G880" s="19">
        <f t="shared" si="118"/>
        <v>1.1800667701912661E-2</v>
      </c>
      <c r="H880" s="21">
        <f t="shared" si="123"/>
        <v>9.1259931974069701</v>
      </c>
      <c r="I880" s="22">
        <f t="shared" si="119"/>
        <v>8.1259931974069701</v>
      </c>
      <c r="J880" s="19">
        <f t="shared" si="124"/>
        <v>2.6445191219635524</v>
      </c>
      <c r="K880" s="22">
        <f t="shared" si="120"/>
        <v>1.6445191219635524</v>
      </c>
      <c r="L880" s="19">
        <f t="shared" si="125"/>
        <v>1.4421435919629806</v>
      </c>
      <c r="M880" s="22">
        <f t="shared" si="121"/>
        <v>0.44214359196298059</v>
      </c>
    </row>
    <row r="881" spans="1:13" x14ac:dyDescent="0.35">
      <c r="A881" s="20">
        <v>45107</v>
      </c>
      <c r="B881" s="19">
        <v>261.76998901367199</v>
      </c>
      <c r="C881" s="19">
        <v>192.04716491699199</v>
      </c>
      <c r="D881" s="19">
        <v>431.78720092773398</v>
      </c>
      <c r="E881" s="19">
        <f t="shared" si="122"/>
        <v>6.8953734454274107E-2</v>
      </c>
      <c r="F881" s="19">
        <f t="shared" si="117"/>
        <v>-7.7846795364627771E-3</v>
      </c>
      <c r="G881" s="19">
        <f t="shared" si="118"/>
        <v>1.1505566937362547E-3</v>
      </c>
      <c r="H881" s="21">
        <f t="shared" si="123"/>
        <v>9.7552645089724823</v>
      </c>
      <c r="I881" s="22">
        <f t="shared" si="119"/>
        <v>8.7552645089724823</v>
      </c>
      <c r="J881" s="19">
        <f t="shared" si="124"/>
        <v>2.6239323880710184</v>
      </c>
      <c r="K881" s="22">
        <f t="shared" si="120"/>
        <v>1.6239323880710184</v>
      </c>
      <c r="L881" s="19">
        <f t="shared" si="125"/>
        <v>1.4438028599260424</v>
      </c>
      <c r="M881" s="22">
        <f t="shared" si="121"/>
        <v>0.4438028599260424</v>
      </c>
    </row>
    <row r="882" spans="1:13" x14ac:dyDescent="0.35">
      <c r="A882" s="20">
        <v>45110</v>
      </c>
      <c r="B882" s="19">
        <v>279.82000732421898</v>
      </c>
      <c r="C882" s="19">
        <v>190.55213928222699</v>
      </c>
      <c r="D882" s="19">
        <v>432.28399658203102</v>
      </c>
      <c r="E882" s="19">
        <f t="shared" si="122"/>
        <v>9.506123909956761E-3</v>
      </c>
      <c r="F882" s="19">
        <f t="shared" si="117"/>
        <v>-5.8714648633407061E-3</v>
      </c>
      <c r="G882" s="19">
        <f t="shared" si="118"/>
        <v>-1.4871781187000936E-3</v>
      </c>
      <c r="H882" s="21">
        <f t="shared" si="123"/>
        <v>9.8479992621691785</v>
      </c>
      <c r="I882" s="22">
        <f t="shared" si="119"/>
        <v>8.8479992621691785</v>
      </c>
      <c r="J882" s="19">
        <f t="shared" si="124"/>
        <v>2.6085260612506778</v>
      </c>
      <c r="K882" s="22">
        <f t="shared" si="120"/>
        <v>1.6085260612506778</v>
      </c>
      <c r="L882" s="19">
        <f t="shared" si="125"/>
        <v>1.4416556679050436</v>
      </c>
      <c r="M882" s="22">
        <f t="shared" si="121"/>
        <v>0.44165566790504363</v>
      </c>
    </row>
    <row r="883" spans="1:13" x14ac:dyDescent="0.35">
      <c r="A883" s="20">
        <v>45112</v>
      </c>
      <c r="B883" s="19">
        <v>282.48001098632801</v>
      </c>
      <c r="C883" s="19">
        <v>189.43331909179699</v>
      </c>
      <c r="D883" s="19">
        <v>431.64111328125</v>
      </c>
      <c r="E883" s="19">
        <f t="shared" si="122"/>
        <v>-2.1028045208103301E-2</v>
      </c>
      <c r="F883" s="19">
        <f t="shared" si="117"/>
        <v>2.5087996473879162E-3</v>
      </c>
      <c r="G883" s="19">
        <f t="shared" si="118"/>
        <v>-7.8306613906554568E-3</v>
      </c>
      <c r="H883" s="21">
        <f t="shared" si="123"/>
        <v>9.6409150884749177</v>
      </c>
      <c r="I883" s="22">
        <f t="shared" si="119"/>
        <v>8.6409150884749177</v>
      </c>
      <c r="J883" s="19">
        <f t="shared" si="124"/>
        <v>2.6150703305133454</v>
      </c>
      <c r="K883" s="22">
        <f t="shared" si="120"/>
        <v>1.6150703305133454</v>
      </c>
      <c r="L883" s="19">
        <f t="shared" si="125"/>
        <v>1.4303665505277601</v>
      </c>
      <c r="M883" s="22">
        <f t="shared" si="121"/>
        <v>0.43036655052776007</v>
      </c>
    </row>
    <row r="884" spans="1:13" x14ac:dyDescent="0.35">
      <c r="A884" s="20">
        <v>45113</v>
      </c>
      <c r="B884" s="19">
        <v>276.54000854492199</v>
      </c>
      <c r="C884" s="19">
        <v>189.90856933593801</v>
      </c>
      <c r="D884" s="19">
        <v>428.26107788085898</v>
      </c>
      <c r="E884" s="19">
        <f t="shared" si="122"/>
        <v>-7.6300564256264166E-3</v>
      </c>
      <c r="F884" s="19">
        <f t="shared" si="117"/>
        <v>-5.8912016280473298E-3</v>
      </c>
      <c r="G884" s="19">
        <f t="shared" si="118"/>
        <v>-2.5247164610853372E-3</v>
      </c>
      <c r="H884" s="21">
        <f t="shared" si="123"/>
        <v>9.5673543623551804</v>
      </c>
      <c r="I884" s="22">
        <f t="shared" si="119"/>
        <v>8.5673543623551804</v>
      </c>
      <c r="J884" s="19">
        <f t="shared" si="124"/>
        <v>2.599664423924767</v>
      </c>
      <c r="K884" s="22">
        <f t="shared" si="120"/>
        <v>1.599664423924767</v>
      </c>
      <c r="L884" s="19">
        <f t="shared" si="125"/>
        <v>1.4267552805522568</v>
      </c>
      <c r="M884" s="22">
        <f t="shared" si="121"/>
        <v>0.42675528055225675</v>
      </c>
    </row>
    <row r="885" spans="1:13" x14ac:dyDescent="0.35">
      <c r="A885" s="20">
        <v>45114</v>
      </c>
      <c r="B885" s="19">
        <v>274.42999267578102</v>
      </c>
      <c r="C885" s="19">
        <v>188.78977966308599</v>
      </c>
      <c r="D885" s="19">
        <v>427.17984008789102</v>
      </c>
      <c r="E885" s="19">
        <f t="shared" si="122"/>
        <v>-1.7563704598110456E-2</v>
      </c>
      <c r="F885" s="19">
        <f t="shared" si="117"/>
        <v>-1.0855825976376869E-2</v>
      </c>
      <c r="G885" s="19">
        <f t="shared" si="118"/>
        <v>2.5311067880579119E-3</v>
      </c>
      <c r="H885" s="21">
        <f t="shared" si="123"/>
        <v>9.3993161765493305</v>
      </c>
      <c r="I885" s="22">
        <f t="shared" si="119"/>
        <v>8.3993161765493305</v>
      </c>
      <c r="J885" s="19">
        <f t="shared" si="124"/>
        <v>2.5714429193416617</v>
      </c>
      <c r="K885" s="22">
        <f t="shared" si="120"/>
        <v>1.5714429193416617</v>
      </c>
      <c r="L885" s="19">
        <f t="shared" si="125"/>
        <v>1.4303665505277603</v>
      </c>
      <c r="M885" s="22">
        <f t="shared" si="121"/>
        <v>0.43036655052776029</v>
      </c>
    </row>
    <row r="886" spans="1:13" x14ac:dyDescent="0.35">
      <c r="A886" s="20">
        <v>45117</v>
      </c>
      <c r="B886" s="19">
        <v>269.60998535156199</v>
      </c>
      <c r="C886" s="19">
        <v>186.740310668945</v>
      </c>
      <c r="D886" s="19">
        <v>428.26107788085898</v>
      </c>
      <c r="E886" s="19">
        <f t="shared" si="122"/>
        <v>6.677170844590801E-4</v>
      </c>
      <c r="F886" s="19">
        <f t="shared" si="117"/>
        <v>-2.8101324923803924E-3</v>
      </c>
      <c r="G886" s="19">
        <f t="shared" si="118"/>
        <v>6.3685848027188012E-3</v>
      </c>
      <c r="H886" s="21">
        <f t="shared" si="123"/>
        <v>9.4055922605426456</v>
      </c>
      <c r="I886" s="22">
        <f t="shared" si="119"/>
        <v>8.4055922605426456</v>
      </c>
      <c r="J886" s="19">
        <f t="shared" si="124"/>
        <v>2.564216824041718</v>
      </c>
      <c r="K886" s="22">
        <f t="shared" si="120"/>
        <v>1.564216824041718</v>
      </c>
      <c r="L886" s="19">
        <f t="shared" si="125"/>
        <v>1.4394759612037689</v>
      </c>
      <c r="M886" s="22">
        <f t="shared" si="121"/>
        <v>0.43947596120376886</v>
      </c>
    </row>
    <row r="887" spans="1:13" x14ac:dyDescent="0.35">
      <c r="A887" s="20">
        <v>45118</v>
      </c>
      <c r="B887" s="19">
        <v>269.79000854492199</v>
      </c>
      <c r="C887" s="19">
        <v>186.21554565429699</v>
      </c>
      <c r="D887" s="19">
        <v>430.98849487304699</v>
      </c>
      <c r="E887" s="19">
        <f t="shared" si="122"/>
        <v>8.1544224017721482E-3</v>
      </c>
      <c r="F887" s="19">
        <f t="shared" si="117"/>
        <v>8.9856276173169696E-3</v>
      </c>
      <c r="G887" s="19">
        <f t="shared" si="118"/>
        <v>8.0459512112161877E-3</v>
      </c>
      <c r="H887" s="21">
        <f t="shared" si="123"/>
        <v>9.4822894327739498</v>
      </c>
      <c r="I887" s="22">
        <f t="shared" si="119"/>
        <v>8.4822894327739498</v>
      </c>
      <c r="J887" s="19">
        <f t="shared" si="124"/>
        <v>2.5872579215526161</v>
      </c>
      <c r="K887" s="22">
        <f t="shared" si="120"/>
        <v>1.5872579215526161</v>
      </c>
      <c r="L887" s="19">
        <f t="shared" si="125"/>
        <v>1.4510579145573328</v>
      </c>
      <c r="M887" s="22">
        <f t="shared" si="121"/>
        <v>0.4510579145573328</v>
      </c>
    </row>
    <row r="888" spans="1:13" x14ac:dyDescent="0.35">
      <c r="A888" s="20">
        <v>45119</v>
      </c>
      <c r="B888" s="19">
        <v>271.989990234375</v>
      </c>
      <c r="C888" s="19">
        <v>187.88880920410199</v>
      </c>
      <c r="D888" s="19">
        <v>434.45620727539102</v>
      </c>
      <c r="E888" s="19">
        <f t="shared" si="122"/>
        <v>2.1728754271494698E-2</v>
      </c>
      <c r="F888" s="19">
        <f t="shared" si="117"/>
        <v>4.0575041290077853E-3</v>
      </c>
      <c r="G888" s="19">
        <f t="shared" si="118"/>
        <v>7.9368452151846684E-3</v>
      </c>
      <c r="H888" s="21">
        <f t="shared" si="123"/>
        <v>9.6883277697898862</v>
      </c>
      <c r="I888" s="22">
        <f t="shared" si="119"/>
        <v>8.6883277697898862</v>
      </c>
      <c r="J888" s="19">
        <f t="shared" si="124"/>
        <v>2.597755731252124</v>
      </c>
      <c r="K888" s="22">
        <f t="shared" si="120"/>
        <v>1.597755731252124</v>
      </c>
      <c r="L888" s="19">
        <f t="shared" si="125"/>
        <v>1.462574736623443</v>
      </c>
      <c r="M888" s="22">
        <f t="shared" si="121"/>
        <v>0.46257473662344295</v>
      </c>
    </row>
    <row r="889" spans="1:13" x14ac:dyDescent="0.35">
      <c r="A889" s="20">
        <v>45120</v>
      </c>
      <c r="B889" s="19">
        <v>277.89999389648398</v>
      </c>
      <c r="C889" s="19">
        <v>188.65116882324199</v>
      </c>
      <c r="D889" s="19">
        <v>437.90441894531199</v>
      </c>
      <c r="E889" s="19">
        <f t="shared" si="122"/>
        <v>1.2522529912772484E-2</v>
      </c>
      <c r="F889" s="19">
        <f t="shared" si="117"/>
        <v>7.8732113700374473E-4</v>
      </c>
      <c r="G889" s="19">
        <f t="shared" si="118"/>
        <v>-6.2281992120539001E-4</v>
      </c>
      <c r="H889" s="21">
        <f t="shared" si="123"/>
        <v>9.8096501440918242</v>
      </c>
      <c r="I889" s="22">
        <f t="shared" si="119"/>
        <v>8.8096501440918242</v>
      </c>
      <c r="J889" s="19">
        <f t="shared" si="124"/>
        <v>2.5998009992481115</v>
      </c>
      <c r="K889" s="22">
        <f t="shared" si="120"/>
        <v>1.5998009992481115</v>
      </c>
      <c r="L889" s="19">
        <f t="shared" si="125"/>
        <v>1.4616638159412221</v>
      </c>
      <c r="M889" s="22">
        <f t="shared" si="121"/>
        <v>0.46166381594122208</v>
      </c>
    </row>
    <row r="890" spans="1:13" x14ac:dyDescent="0.35">
      <c r="A890" s="20">
        <v>45121</v>
      </c>
      <c r="B890" s="19">
        <v>281.38000488281199</v>
      </c>
      <c r="C890" s="19">
        <v>188.79969787597699</v>
      </c>
      <c r="D890" s="19">
        <v>437.63168334960898</v>
      </c>
      <c r="E890" s="19">
        <f t="shared" si="122"/>
        <v>3.1985215167468217E-2</v>
      </c>
      <c r="F890" s="19">
        <f t="shared" si="117"/>
        <v>1.7305579642152322E-2</v>
      </c>
      <c r="G890" s="19">
        <f t="shared" si="118"/>
        <v>3.4722389292027298E-3</v>
      </c>
      <c r="H890" s="21">
        <f t="shared" si="123"/>
        <v>10.123413914668188</v>
      </c>
      <c r="I890" s="22">
        <f t="shared" si="119"/>
        <v>9.1234139146681876</v>
      </c>
      <c r="J890" s="19">
        <f t="shared" si="124"/>
        <v>2.6447920624943473</v>
      </c>
      <c r="K890" s="22">
        <f t="shared" si="120"/>
        <v>1.6447920624943473</v>
      </c>
      <c r="L890" s="19">
        <f t="shared" si="125"/>
        <v>1.4667390619443403</v>
      </c>
      <c r="M890" s="22">
        <f t="shared" si="121"/>
        <v>0.46673906194434034</v>
      </c>
    </row>
    <row r="891" spans="1:13" x14ac:dyDescent="0.35">
      <c r="A891" s="20">
        <v>45124</v>
      </c>
      <c r="B891" s="19">
        <v>290.38000488281199</v>
      </c>
      <c r="C891" s="19">
        <v>192.06698608398401</v>
      </c>
      <c r="D891" s="19">
        <v>439.15124511718801</v>
      </c>
      <c r="E891" s="19">
        <f t="shared" si="122"/>
        <v>1.0193509901873553E-2</v>
      </c>
      <c r="F891" s="19">
        <f t="shared" si="117"/>
        <v>-1.3403189976670213E-3</v>
      </c>
      <c r="G891" s="19">
        <f t="shared" si="118"/>
        <v>7.4305210218002299E-3</v>
      </c>
      <c r="H891" s="21">
        <f t="shared" si="123"/>
        <v>10.226607034648122</v>
      </c>
      <c r="I891" s="22">
        <f t="shared" si="119"/>
        <v>9.2266070346481222</v>
      </c>
      <c r="J891" s="19">
        <f t="shared" si="124"/>
        <v>2.6412471974481071</v>
      </c>
      <c r="K891" s="22">
        <f t="shared" si="120"/>
        <v>1.6412471974481071</v>
      </c>
      <c r="L891" s="19">
        <f t="shared" si="125"/>
        <v>1.4776376973776133</v>
      </c>
      <c r="M891" s="22">
        <f t="shared" si="121"/>
        <v>0.4776376973776133</v>
      </c>
    </row>
    <row r="892" spans="1:13" x14ac:dyDescent="0.35">
      <c r="A892" s="20">
        <v>45125</v>
      </c>
      <c r="B892" s="19">
        <v>293.33999633789102</v>
      </c>
      <c r="C892" s="19">
        <v>191.80955505371099</v>
      </c>
      <c r="D892" s="19">
        <v>442.41436767578102</v>
      </c>
      <c r="E892" s="19">
        <f t="shared" si="122"/>
        <v>-7.0907022507429853E-3</v>
      </c>
      <c r="F892" s="19">
        <f t="shared" si="117"/>
        <v>7.0715952380640736E-3</v>
      </c>
      <c r="G892" s="19">
        <f t="shared" si="118"/>
        <v>2.223765219837897E-3</v>
      </c>
      <c r="H892" s="21">
        <f t="shared" si="123"/>
        <v>10.15409320913008</v>
      </c>
      <c r="I892" s="22">
        <f t="shared" si="119"/>
        <v>9.15409320913008</v>
      </c>
      <c r="J892" s="19">
        <f t="shared" si="124"/>
        <v>2.6599250285521312</v>
      </c>
      <c r="K892" s="22">
        <f t="shared" si="120"/>
        <v>1.6599250285521312</v>
      </c>
      <c r="L892" s="19">
        <f t="shared" si="125"/>
        <v>1.4809236166965629</v>
      </c>
      <c r="M892" s="22">
        <f t="shared" si="121"/>
        <v>0.48092361669656292</v>
      </c>
    </row>
    <row r="893" spans="1:13" x14ac:dyDescent="0.35">
      <c r="A893" s="20">
        <v>45126</v>
      </c>
      <c r="B893" s="19">
        <v>291.260009765625</v>
      </c>
      <c r="C893" s="19">
        <v>193.16595458984401</v>
      </c>
      <c r="D893" s="19">
        <v>443.398193359375</v>
      </c>
      <c r="E893" s="19">
        <f t="shared" si="122"/>
        <v>-9.7370098600086358E-2</v>
      </c>
      <c r="F893" s="19">
        <f t="shared" si="117"/>
        <v>-1.0097300614155709E-2</v>
      </c>
      <c r="G893" s="19">
        <f t="shared" si="118"/>
        <v>-6.6346063312727049E-3</v>
      </c>
      <c r="H893" s="21">
        <f t="shared" si="123"/>
        <v>9.1653881521626168</v>
      </c>
      <c r="I893" s="22">
        <f t="shared" si="119"/>
        <v>8.1653881521626168</v>
      </c>
      <c r="J893" s="19">
        <f t="shared" si="124"/>
        <v>2.6330669659277235</v>
      </c>
      <c r="K893" s="22">
        <f t="shared" si="120"/>
        <v>1.6330669659277235</v>
      </c>
      <c r="L893" s="19">
        <f t="shared" si="125"/>
        <v>1.4710982714930967</v>
      </c>
      <c r="M893" s="22">
        <f t="shared" si="121"/>
        <v>0.47109827149309669</v>
      </c>
    </row>
    <row r="894" spans="1:13" x14ac:dyDescent="0.35">
      <c r="A894" s="20">
        <v>45127</v>
      </c>
      <c r="B894" s="19">
        <v>262.89999389648398</v>
      </c>
      <c r="C894" s="19">
        <v>191.21549987793</v>
      </c>
      <c r="D894" s="19">
        <v>440.45642089843801</v>
      </c>
      <c r="E894" s="19">
        <f t="shared" si="122"/>
        <v>-1.0954754468141909E-2</v>
      </c>
      <c r="F894" s="19">
        <f t="shared" si="117"/>
        <v>-6.1615134789551442E-3</v>
      </c>
      <c r="G894" s="19">
        <f t="shared" si="118"/>
        <v>0</v>
      </c>
      <c r="H894" s="21">
        <f t="shared" si="123"/>
        <v>9.0649835753504586</v>
      </c>
      <c r="I894" s="22">
        <f t="shared" si="119"/>
        <v>8.0649835753504586</v>
      </c>
      <c r="J894" s="19">
        <f t="shared" si="124"/>
        <v>2.6168432883261685</v>
      </c>
      <c r="K894" s="22">
        <f t="shared" si="120"/>
        <v>1.6168432883261685</v>
      </c>
      <c r="L894" s="19">
        <f t="shared" si="125"/>
        <v>1.4710982714930967</v>
      </c>
      <c r="M894" s="22">
        <f t="shared" si="121"/>
        <v>0.47109827149309669</v>
      </c>
    </row>
    <row r="895" spans="1:13" x14ac:dyDescent="0.35">
      <c r="A895" s="20">
        <v>45128</v>
      </c>
      <c r="B895" s="19">
        <v>260.01998901367199</v>
      </c>
      <c r="C895" s="19">
        <v>190.03732299804699</v>
      </c>
      <c r="D895" s="19">
        <v>440.45642089843801</v>
      </c>
      <c r="E895" s="19">
        <f t="shared" si="122"/>
        <v>3.4766590750246747E-2</v>
      </c>
      <c r="F895" s="19">
        <f t="shared" si="117"/>
        <v>4.2199127272343623E-3</v>
      </c>
      <c r="G895" s="19">
        <f t="shared" si="118"/>
        <v>4.4674394763715639E-3</v>
      </c>
      <c r="H895" s="21">
        <f t="shared" si="123"/>
        <v>9.3801421494723769</v>
      </c>
      <c r="I895" s="22">
        <f t="shared" si="119"/>
        <v>8.3801421494723769</v>
      </c>
      <c r="J895" s="19">
        <f t="shared" si="124"/>
        <v>2.627886138623754</v>
      </c>
      <c r="K895" s="22">
        <f t="shared" si="120"/>
        <v>1.627886138623754</v>
      </c>
      <c r="L895" s="19">
        <f t="shared" si="125"/>
        <v>1.4776703139847869</v>
      </c>
      <c r="M895" s="22">
        <f t="shared" si="121"/>
        <v>0.47767031398478688</v>
      </c>
    </row>
    <row r="896" spans="1:13" x14ac:dyDescent="0.35">
      <c r="A896" s="20">
        <v>45131</v>
      </c>
      <c r="B896" s="19">
        <v>269.05999755859398</v>
      </c>
      <c r="C896" s="19">
        <v>190.83926391601599</v>
      </c>
      <c r="D896" s="19">
        <v>442.42413330078102</v>
      </c>
      <c r="E896" s="19">
        <f t="shared" si="122"/>
        <v>-1.4048906614123519E-2</v>
      </c>
      <c r="F896" s="19">
        <f t="shared" si="117"/>
        <v>4.5136893869757947E-3</v>
      </c>
      <c r="G896" s="19">
        <f t="shared" si="118"/>
        <v>2.7299464440196765E-3</v>
      </c>
      <c r="H896" s="21">
        <f t="shared" si="123"/>
        <v>9.2483614083872361</v>
      </c>
      <c r="I896" s="22">
        <f t="shared" si="119"/>
        <v>8.2483614083872361</v>
      </c>
      <c r="J896" s="19">
        <f t="shared" si="124"/>
        <v>2.6397476003978406</v>
      </c>
      <c r="K896" s="22">
        <f t="shared" si="120"/>
        <v>1.6397476003978406</v>
      </c>
      <c r="L896" s="19">
        <f t="shared" si="125"/>
        <v>1.4817042748038829</v>
      </c>
      <c r="M896" s="22">
        <f t="shared" si="121"/>
        <v>0.48170427480388289</v>
      </c>
    </row>
    <row r="897" spans="1:13" x14ac:dyDescent="0.35">
      <c r="A897" s="20">
        <v>45132</v>
      </c>
      <c r="B897" s="19">
        <v>265.27999877929699</v>
      </c>
      <c r="C897" s="19">
        <v>191.70065307617199</v>
      </c>
      <c r="D897" s="19">
        <v>443.63192749023398</v>
      </c>
      <c r="E897" s="19">
        <f t="shared" si="122"/>
        <v>-3.5057022016751621E-3</v>
      </c>
      <c r="F897" s="19">
        <f t="shared" si="117"/>
        <v>4.5448271766910008E-3</v>
      </c>
      <c r="G897" s="19">
        <f t="shared" si="118"/>
        <v>1.5374634439831153E-4</v>
      </c>
      <c r="H897" s="21">
        <f t="shared" si="123"/>
        <v>9.2159394074359664</v>
      </c>
      <c r="I897" s="22">
        <f t="shared" si="119"/>
        <v>8.2159394074359664</v>
      </c>
      <c r="J897" s="19">
        <f t="shared" si="124"/>
        <v>2.6517447970317338</v>
      </c>
      <c r="K897" s="22">
        <f t="shared" si="120"/>
        <v>1.6517447970317338</v>
      </c>
      <c r="L897" s="19">
        <f t="shared" si="125"/>
        <v>1.4819320814196133</v>
      </c>
      <c r="M897" s="22">
        <f t="shared" si="121"/>
        <v>0.4819320814196133</v>
      </c>
    </row>
    <row r="898" spans="1:13" x14ac:dyDescent="0.35">
      <c r="A898" s="20">
        <v>45133</v>
      </c>
      <c r="B898" s="19">
        <v>264.35000610351602</v>
      </c>
      <c r="C898" s="19">
        <v>192.57189941406199</v>
      </c>
      <c r="D898" s="19">
        <v>443.70013427734398</v>
      </c>
      <c r="E898" s="19">
        <f t="shared" si="122"/>
        <v>-3.2683938680393765E-2</v>
      </c>
      <c r="F898" s="19">
        <f t="shared" si="117"/>
        <v>-6.5808573933318557E-3</v>
      </c>
      <c r="G898" s="19">
        <f t="shared" si="118"/>
        <v>-6.6300226574220588E-3</v>
      </c>
      <c r="H898" s="21">
        <f t="shared" si="123"/>
        <v>8.9147262089611043</v>
      </c>
      <c r="I898" s="22">
        <f t="shared" si="119"/>
        <v>7.9147262089611043</v>
      </c>
      <c r="J898" s="19">
        <f t="shared" si="124"/>
        <v>2.6342940426789583</v>
      </c>
      <c r="K898" s="22">
        <f t="shared" si="120"/>
        <v>1.6342940426789583</v>
      </c>
      <c r="L898" s="19">
        <f t="shared" si="125"/>
        <v>1.4721068381430407</v>
      </c>
      <c r="M898" s="22">
        <f t="shared" si="121"/>
        <v>0.47210683814304066</v>
      </c>
    </row>
    <row r="899" spans="1:13" x14ac:dyDescent="0.35">
      <c r="A899" s="20">
        <v>45134</v>
      </c>
      <c r="B899" s="19">
        <v>255.71000671386699</v>
      </c>
      <c r="C899" s="19">
        <v>191.304611206055</v>
      </c>
      <c r="D899" s="19">
        <v>440.75839233398398</v>
      </c>
      <c r="E899" s="19">
        <f t="shared" si="122"/>
        <v>4.1961579311777297E-2</v>
      </c>
      <c r="F899" s="19">
        <f t="shared" ref="F899:F962" si="126">(C900-C899)/C899</f>
        <v>1.3507810548950314E-2</v>
      </c>
      <c r="G899" s="19">
        <f t="shared" ref="G899:G962" si="127">(D900-D899)/D899</f>
        <v>9.7903650206736734E-3</v>
      </c>
      <c r="H899" s="21">
        <f t="shared" si="123"/>
        <v>9.2888021998212054</v>
      </c>
      <c r="I899" s="22">
        <f t="shared" ref="I899:I962" si="128">H899-1</f>
        <v>8.2888021998212054</v>
      </c>
      <c r="J899" s="19">
        <f t="shared" si="124"/>
        <v>2.6698775875376941</v>
      </c>
      <c r="K899" s="22">
        <f t="shared" ref="K899:K962" si="129">J899-1</f>
        <v>1.6698775875376941</v>
      </c>
      <c r="L899" s="19">
        <f t="shared" si="125"/>
        <v>1.4865193014378908</v>
      </c>
      <c r="M899" s="22">
        <f t="shared" ref="M899:M962" si="130">L899-1</f>
        <v>0.48651930143789079</v>
      </c>
    </row>
    <row r="900" spans="1:13" x14ac:dyDescent="0.35">
      <c r="A900" s="20">
        <v>45135</v>
      </c>
      <c r="B900" s="19">
        <v>266.44000244140602</v>
      </c>
      <c r="C900" s="19">
        <v>193.88871765136699</v>
      </c>
      <c r="D900" s="19">
        <v>445.07357788085898</v>
      </c>
      <c r="E900" s="19">
        <f t="shared" ref="E900:E963" si="131">(B901-B900)/B900</f>
        <v>3.7156216232684994E-3</v>
      </c>
      <c r="F900" s="19">
        <f t="shared" si="126"/>
        <v>3.1660485015367903E-3</v>
      </c>
      <c r="G900" s="19">
        <f t="shared" si="127"/>
        <v>1.9041191988235808E-3</v>
      </c>
      <c r="H900" s="21">
        <f t="shared" ref="H900:H963" si="132">H899 * (1 + E900)</f>
        <v>9.3233158741291255</v>
      </c>
      <c r="I900" s="22">
        <f t="shared" si="128"/>
        <v>8.3233158741291255</v>
      </c>
      <c r="J900" s="19">
        <f t="shared" ref="J900:J963" si="133">J899*(1+F900)</f>
        <v>2.6783305494730043</v>
      </c>
      <c r="K900" s="22">
        <f t="shared" si="129"/>
        <v>1.6783305494730043</v>
      </c>
      <c r="L900" s="19">
        <f t="shared" ref="L900:L963" si="134">L899*(1+G900)</f>
        <v>1.4893498113791805</v>
      </c>
      <c r="M900" s="22">
        <f t="shared" si="130"/>
        <v>0.48934981137918054</v>
      </c>
    </row>
    <row r="901" spans="1:13" x14ac:dyDescent="0.35">
      <c r="A901" s="20">
        <v>45138</v>
      </c>
      <c r="B901" s="19">
        <v>267.42999267578102</v>
      </c>
      <c r="C901" s="19">
        <v>194.50257873535199</v>
      </c>
      <c r="D901" s="19">
        <v>445.92105102539102</v>
      </c>
      <c r="E901" s="19">
        <f t="shared" si="131"/>
        <v>-2.3781870118332535E-2</v>
      </c>
      <c r="F901" s="19">
        <f t="shared" si="126"/>
        <v>-4.2757776564266202E-3</v>
      </c>
      <c r="G901" s="19">
        <f t="shared" si="127"/>
        <v>-2.8614952660989206E-3</v>
      </c>
      <c r="H901" s="21">
        <f t="shared" si="132"/>
        <v>9.1015899869383983</v>
      </c>
      <c r="I901" s="22">
        <f t="shared" si="128"/>
        <v>8.1015899869383983</v>
      </c>
      <c r="J901" s="19">
        <f t="shared" si="133"/>
        <v>2.6668786035530427</v>
      </c>
      <c r="K901" s="22">
        <f t="shared" si="129"/>
        <v>1.6668786035530427</v>
      </c>
      <c r="L901" s="19">
        <f t="shared" si="134"/>
        <v>1.4850880439443537</v>
      </c>
      <c r="M901" s="22">
        <f t="shared" si="130"/>
        <v>0.48508804394435368</v>
      </c>
    </row>
    <row r="902" spans="1:13" x14ac:dyDescent="0.35">
      <c r="A902" s="20">
        <v>45139</v>
      </c>
      <c r="B902" s="19">
        <v>261.07000732421898</v>
      </c>
      <c r="C902" s="19">
        <v>193.67092895507801</v>
      </c>
      <c r="D902" s="19">
        <v>444.64505004882801</v>
      </c>
      <c r="E902" s="19">
        <f t="shared" si="131"/>
        <v>-2.6659541573549883E-2</v>
      </c>
      <c r="F902" s="19">
        <f t="shared" si="126"/>
        <v>-1.5490113861677554E-2</v>
      </c>
      <c r="G902" s="19">
        <f t="shared" si="127"/>
        <v>-1.3910926938257259E-2</v>
      </c>
      <c r="H902" s="21">
        <f t="shared" si="132"/>
        <v>8.8589457702962093</v>
      </c>
      <c r="I902" s="22">
        <f t="shared" si="128"/>
        <v>7.8589457702962093</v>
      </c>
      <c r="J902" s="19">
        <f t="shared" si="133"/>
        <v>2.6255683503287344</v>
      </c>
      <c r="K902" s="22">
        <f t="shared" si="129"/>
        <v>1.6255683503287344</v>
      </c>
      <c r="L902" s="19">
        <f t="shared" si="134"/>
        <v>1.4644290926681645</v>
      </c>
      <c r="M902" s="22">
        <f t="shared" si="130"/>
        <v>0.46442909266816446</v>
      </c>
    </row>
    <row r="903" spans="1:13" x14ac:dyDescent="0.35">
      <c r="A903" s="20">
        <v>45140</v>
      </c>
      <c r="B903" s="19">
        <v>254.11000061035199</v>
      </c>
      <c r="C903" s="19">
        <v>190.67094421386699</v>
      </c>
      <c r="D903" s="19">
        <v>438.45962524414102</v>
      </c>
      <c r="E903" s="19">
        <f t="shared" si="131"/>
        <v>2.0502958173046978E-2</v>
      </c>
      <c r="F903" s="19">
        <f t="shared" si="126"/>
        <v>-7.3215736057463182E-3</v>
      </c>
      <c r="G903" s="19">
        <f t="shared" si="127"/>
        <v>-2.8657844174805802E-3</v>
      </c>
      <c r="H903" s="21">
        <f t="shared" si="132"/>
        <v>9.0405803648818832</v>
      </c>
      <c r="I903" s="22">
        <f t="shared" si="128"/>
        <v>8.0405803648818832</v>
      </c>
      <c r="J903" s="19">
        <f t="shared" si="133"/>
        <v>2.6063450583948846</v>
      </c>
      <c r="K903" s="22">
        <f t="shared" si="129"/>
        <v>1.6063450583948846</v>
      </c>
      <c r="L903" s="19">
        <f t="shared" si="134"/>
        <v>1.4602323545938909</v>
      </c>
      <c r="M903" s="22">
        <f t="shared" si="130"/>
        <v>0.46023235459389089</v>
      </c>
    </row>
    <row r="904" spans="1:13" x14ac:dyDescent="0.35">
      <c r="A904" s="20">
        <v>45141</v>
      </c>
      <c r="B904" s="19">
        <v>259.32000732421898</v>
      </c>
      <c r="C904" s="19">
        <v>189.27493286132801</v>
      </c>
      <c r="D904" s="19">
        <v>437.20309448242199</v>
      </c>
      <c r="E904" s="19">
        <f t="shared" si="131"/>
        <v>-2.1055092394165052E-2</v>
      </c>
      <c r="F904" s="19">
        <f t="shared" si="126"/>
        <v>-4.8019956270078476E-2</v>
      </c>
      <c r="G904" s="19">
        <f t="shared" si="127"/>
        <v>-4.5228098784408357E-3</v>
      </c>
      <c r="H904" s="21">
        <f t="shared" si="132"/>
        <v>8.8502301100024212</v>
      </c>
      <c r="I904" s="22">
        <f t="shared" si="128"/>
        <v>7.8502301100024212</v>
      </c>
      <c r="J904" s="19">
        <f t="shared" si="133"/>
        <v>2.4811884826660271</v>
      </c>
      <c r="K904" s="22">
        <f t="shared" si="129"/>
        <v>1.4811884826660271</v>
      </c>
      <c r="L904" s="19">
        <f t="shared" si="134"/>
        <v>1.4536280012757148</v>
      </c>
      <c r="M904" s="22">
        <f t="shared" si="130"/>
        <v>0.45362800127571479</v>
      </c>
    </row>
    <row r="905" spans="1:13" x14ac:dyDescent="0.35">
      <c r="A905" s="20">
        <v>45142</v>
      </c>
      <c r="B905" s="19">
        <v>253.86000061035199</v>
      </c>
      <c r="C905" s="19">
        <v>180.185958862305</v>
      </c>
      <c r="D905" s="19">
        <v>435.22570800781199</v>
      </c>
      <c r="E905" s="19">
        <f t="shared" si="131"/>
        <v>-9.4934359738267655E-3</v>
      </c>
      <c r="F905" s="19">
        <f t="shared" si="126"/>
        <v>-1.7253852615201692E-2</v>
      </c>
      <c r="G905" s="19">
        <f t="shared" si="127"/>
        <v>8.7284093175208615E-3</v>
      </c>
      <c r="H905" s="21">
        <f t="shared" si="132"/>
        <v>8.7662110170994794</v>
      </c>
      <c r="I905" s="22">
        <f t="shared" si="128"/>
        <v>7.7662110170994794</v>
      </c>
      <c r="J905" s="19">
        <f t="shared" si="133"/>
        <v>2.4383784222755716</v>
      </c>
      <c r="K905" s="22">
        <f t="shared" si="129"/>
        <v>1.4383784222755716</v>
      </c>
      <c r="L905" s="19">
        <f t="shared" si="134"/>
        <v>1.466315861466259</v>
      </c>
      <c r="M905" s="22">
        <f t="shared" si="130"/>
        <v>0.46631586146625903</v>
      </c>
    </row>
    <row r="906" spans="1:13" x14ac:dyDescent="0.35">
      <c r="A906" s="20">
        <v>45145</v>
      </c>
      <c r="B906" s="19">
        <v>251.44999694824199</v>
      </c>
      <c r="C906" s="19">
        <v>177.07705688476599</v>
      </c>
      <c r="D906" s="19">
        <v>439.02453613281199</v>
      </c>
      <c r="E906" s="19">
        <f t="shared" si="131"/>
        <v>-6.9596342065584389E-3</v>
      </c>
      <c r="F906" s="19">
        <f t="shared" si="126"/>
        <v>5.3117978733467717E-3</v>
      </c>
      <c r="G906" s="19">
        <f t="shared" si="127"/>
        <v>-4.3485465964149938E-3</v>
      </c>
      <c r="H906" s="21">
        <f t="shared" si="132"/>
        <v>8.7052013950429643</v>
      </c>
      <c r="I906" s="22">
        <f t="shared" si="128"/>
        <v>7.7052013950429643</v>
      </c>
      <c r="J906" s="19">
        <f t="shared" si="133"/>
        <v>2.4513305955934297</v>
      </c>
      <c r="K906" s="22">
        <f t="shared" si="129"/>
        <v>1.4513305955934297</v>
      </c>
      <c r="L906" s="19">
        <f t="shared" si="134"/>
        <v>1.4599395186176105</v>
      </c>
      <c r="M906" s="22">
        <f t="shared" si="130"/>
        <v>0.45993951861761051</v>
      </c>
    </row>
    <row r="907" spans="1:13" x14ac:dyDescent="0.35">
      <c r="A907" s="20">
        <v>45146</v>
      </c>
      <c r="B907" s="19">
        <v>249.69999694824199</v>
      </c>
      <c r="C907" s="19">
        <v>178.017654418945</v>
      </c>
      <c r="D907" s="19">
        <v>437.11541748046898</v>
      </c>
      <c r="E907" s="19">
        <f t="shared" si="131"/>
        <v>-3.0076069678097242E-2</v>
      </c>
      <c r="F907" s="19">
        <f t="shared" si="126"/>
        <v>-8.9544780318785711E-3</v>
      </c>
      <c r="G907" s="19">
        <f t="shared" si="127"/>
        <v>-6.6852851537054859E-3</v>
      </c>
      <c r="H907" s="21">
        <f t="shared" si="132"/>
        <v>8.4433831513237827</v>
      </c>
      <c r="I907" s="22">
        <f t="shared" si="128"/>
        <v>7.4433831513237827</v>
      </c>
      <c r="J907" s="19">
        <f t="shared" si="133"/>
        <v>2.4293802096263164</v>
      </c>
      <c r="K907" s="22">
        <f t="shared" si="129"/>
        <v>1.4293802096263164</v>
      </c>
      <c r="L907" s="19">
        <f t="shared" si="134"/>
        <v>1.4501794066284883</v>
      </c>
      <c r="M907" s="22">
        <f t="shared" si="130"/>
        <v>0.45017940662848832</v>
      </c>
    </row>
    <row r="908" spans="1:13" x14ac:dyDescent="0.35">
      <c r="A908" s="20">
        <v>45147</v>
      </c>
      <c r="B908" s="19">
        <v>242.19000244140599</v>
      </c>
      <c r="C908" s="19">
        <v>176.42359924316401</v>
      </c>
      <c r="D908" s="19">
        <v>434.19317626953102</v>
      </c>
      <c r="E908" s="19">
        <f t="shared" si="131"/>
        <v>1.3006292021682814E-2</v>
      </c>
      <c r="F908" s="19">
        <f t="shared" si="126"/>
        <v>-1.2345511372195332E-3</v>
      </c>
      <c r="G908" s="19">
        <f t="shared" si="127"/>
        <v>3.5894914983245233E-4</v>
      </c>
      <c r="H908" s="21">
        <f t="shared" si="132"/>
        <v>8.5532002582408566</v>
      </c>
      <c r="I908" s="22">
        <f t="shared" si="128"/>
        <v>7.5532002582408566</v>
      </c>
      <c r="J908" s="19">
        <f t="shared" si="133"/>
        <v>2.4263810155257839</v>
      </c>
      <c r="K908" s="22">
        <f t="shared" si="129"/>
        <v>1.4263810155257839</v>
      </c>
      <c r="L908" s="19">
        <f t="shared" si="134"/>
        <v>1.450699947293602</v>
      </c>
      <c r="M908" s="22">
        <f t="shared" si="130"/>
        <v>0.45069994729360197</v>
      </c>
    </row>
    <row r="909" spans="1:13" x14ac:dyDescent="0.35">
      <c r="A909" s="20">
        <v>45148</v>
      </c>
      <c r="B909" s="19">
        <v>245.33999633789099</v>
      </c>
      <c r="C909" s="19">
        <v>176.20579528808599</v>
      </c>
      <c r="D909" s="19">
        <v>434.34902954101602</v>
      </c>
      <c r="E909" s="19">
        <f t="shared" si="131"/>
        <v>-1.0964386082822882E-2</v>
      </c>
      <c r="F909" s="19">
        <f t="shared" si="126"/>
        <v>3.3746620466582712E-4</v>
      </c>
      <c r="G909" s="19">
        <f t="shared" si="127"/>
        <v>-5.8309185386607191E-4</v>
      </c>
      <c r="H909" s="21">
        <f t="shared" si="132"/>
        <v>8.4594196683658041</v>
      </c>
      <c r="I909" s="22">
        <f t="shared" si="128"/>
        <v>7.4594196683658041</v>
      </c>
      <c r="J909" s="19">
        <f t="shared" si="133"/>
        <v>2.4271998371181667</v>
      </c>
      <c r="K909" s="22">
        <f t="shared" si="129"/>
        <v>1.4271998371181667</v>
      </c>
      <c r="L909" s="19">
        <f t="shared" si="134"/>
        <v>1.4498540559719311</v>
      </c>
      <c r="M909" s="22">
        <f t="shared" si="130"/>
        <v>0.44985405597193107</v>
      </c>
    </row>
    <row r="910" spans="1:13" x14ac:dyDescent="0.35">
      <c r="A910" s="20">
        <v>45149</v>
      </c>
      <c r="B910" s="19">
        <v>242.64999389648401</v>
      </c>
      <c r="C910" s="19">
        <v>176.26525878906199</v>
      </c>
      <c r="D910" s="19">
        <v>434.09576416015602</v>
      </c>
      <c r="E910" s="19">
        <f t="shared" si="131"/>
        <v>-1.1910156448966995E-2</v>
      </c>
      <c r="F910" s="19">
        <f t="shared" si="126"/>
        <v>9.3931466482931377E-3</v>
      </c>
      <c r="G910" s="19">
        <f t="shared" si="127"/>
        <v>5.5200025308538301E-3</v>
      </c>
      <c r="H910" s="21">
        <f t="shared" si="132"/>
        <v>8.3586666566480989</v>
      </c>
      <c r="I910" s="22">
        <f t="shared" si="128"/>
        <v>7.3586666566480989</v>
      </c>
      <c r="J910" s="19">
        <f t="shared" si="133"/>
        <v>2.4499988811329305</v>
      </c>
      <c r="K910" s="22">
        <f t="shared" si="129"/>
        <v>1.4499988811329305</v>
      </c>
      <c r="L910" s="19">
        <f t="shared" si="134"/>
        <v>1.457857254030265</v>
      </c>
      <c r="M910" s="22">
        <f t="shared" si="130"/>
        <v>0.457857254030265</v>
      </c>
    </row>
    <row r="911" spans="1:13" x14ac:dyDescent="0.35">
      <c r="A911" s="20">
        <v>45152</v>
      </c>
      <c r="B911" s="19">
        <v>239.75999450683599</v>
      </c>
      <c r="C911" s="19">
        <v>177.92094421386699</v>
      </c>
      <c r="D911" s="19">
        <v>436.49197387695301</v>
      </c>
      <c r="E911" s="19">
        <f t="shared" si="131"/>
        <v>-2.8361644764615331E-2</v>
      </c>
      <c r="F911" s="19">
        <f t="shared" si="126"/>
        <v>-1.1200210767764613E-2</v>
      </c>
      <c r="G911" s="19">
        <f t="shared" si="127"/>
        <v>-1.1648840181364658E-2</v>
      </c>
      <c r="H911" s="21">
        <f t="shared" si="132"/>
        <v>8.1216011222264104</v>
      </c>
      <c r="I911" s="22">
        <f t="shared" si="128"/>
        <v>7.1216011222264104</v>
      </c>
      <c r="J911" s="19">
        <f t="shared" si="133"/>
        <v>2.4225583772834542</v>
      </c>
      <c r="K911" s="22">
        <f t="shared" si="129"/>
        <v>1.4225583772834542</v>
      </c>
      <c r="L911" s="19">
        <f t="shared" si="134"/>
        <v>1.4408749078708232</v>
      </c>
      <c r="M911" s="22">
        <f t="shared" si="130"/>
        <v>0.44087490787082317</v>
      </c>
    </row>
    <row r="912" spans="1:13" x14ac:dyDescent="0.35">
      <c r="A912" s="20">
        <v>45153</v>
      </c>
      <c r="B912" s="19">
        <v>232.96000671386699</v>
      </c>
      <c r="C912" s="19">
        <v>175.92819213867199</v>
      </c>
      <c r="D912" s="19">
        <v>431.40734863281199</v>
      </c>
      <c r="E912" s="19">
        <f t="shared" si="131"/>
        <v>-3.1593408302871967E-2</v>
      </c>
      <c r="F912" s="19">
        <f t="shared" si="126"/>
        <v>-4.9591357224844082E-3</v>
      </c>
      <c r="G912" s="19">
        <f t="shared" si="127"/>
        <v>-7.3380296874229565E-3</v>
      </c>
      <c r="H912" s="21">
        <f t="shared" si="132"/>
        <v>7.8650120618988488</v>
      </c>
      <c r="I912" s="22">
        <f t="shared" si="128"/>
        <v>6.8650120618988488</v>
      </c>
      <c r="J912" s="19">
        <f t="shared" si="133"/>
        <v>2.4105445814948641</v>
      </c>
      <c r="K912" s="22">
        <f t="shared" si="129"/>
        <v>1.4105445814948641</v>
      </c>
      <c r="L912" s="19">
        <f t="shared" si="134"/>
        <v>1.4303017250210044</v>
      </c>
      <c r="M912" s="22">
        <f t="shared" si="130"/>
        <v>0.43030172502100439</v>
      </c>
    </row>
    <row r="913" spans="1:13" x14ac:dyDescent="0.35">
      <c r="A913" s="20">
        <v>45154</v>
      </c>
      <c r="B913" s="19">
        <v>225.60000610351599</v>
      </c>
      <c r="C913" s="19">
        <v>175.055740356445</v>
      </c>
      <c r="D913" s="19">
        <v>428.24166870117199</v>
      </c>
      <c r="E913" s="19">
        <f t="shared" si="131"/>
        <v>-2.8280162722537933E-2</v>
      </c>
      <c r="F913" s="19">
        <f t="shared" si="126"/>
        <v>-1.455521325735366E-2</v>
      </c>
      <c r="G913" s="19">
        <f t="shared" si="127"/>
        <v>-7.6199581503757332E-3</v>
      </c>
      <c r="H913" s="21">
        <f t="shared" si="132"/>
        <v>7.6425882409736259</v>
      </c>
      <c r="I913" s="22">
        <f t="shared" si="128"/>
        <v>6.6425882409736259</v>
      </c>
      <c r="J913" s="19">
        <f t="shared" si="133"/>
        <v>2.3754585910448478</v>
      </c>
      <c r="K913" s="22">
        <f t="shared" si="129"/>
        <v>1.3754585910448478</v>
      </c>
      <c r="L913" s="19">
        <f t="shared" si="134"/>
        <v>1.419402885733934</v>
      </c>
      <c r="M913" s="22">
        <f t="shared" si="130"/>
        <v>0.41940288573393403</v>
      </c>
    </row>
    <row r="914" spans="1:13" x14ac:dyDescent="0.35">
      <c r="A914" s="20">
        <v>45155</v>
      </c>
      <c r="B914" s="19">
        <v>219.22000122070301</v>
      </c>
      <c r="C914" s="19">
        <v>172.50776672363301</v>
      </c>
      <c r="D914" s="19">
        <v>424.97848510742199</v>
      </c>
      <c r="E914" s="19">
        <f t="shared" si="131"/>
        <v>-1.7014851321817924E-2</v>
      </c>
      <c r="F914" s="19">
        <f t="shared" si="126"/>
        <v>2.8161591527080757E-3</v>
      </c>
      <c r="G914" s="19">
        <f t="shared" si="127"/>
        <v>4.8119680920866333E-4</v>
      </c>
      <c r="H914" s="21">
        <f t="shared" si="132"/>
        <v>7.512550738339586</v>
      </c>
      <c r="I914" s="22">
        <f t="shared" si="128"/>
        <v>6.512550738339586</v>
      </c>
      <c r="J914" s="19">
        <f t="shared" si="133"/>
        <v>2.3821482604978979</v>
      </c>
      <c r="K914" s="22">
        <f t="shared" si="129"/>
        <v>1.3821482604978979</v>
      </c>
      <c r="L914" s="19">
        <f t="shared" si="134"/>
        <v>1.4200858978735307</v>
      </c>
      <c r="M914" s="22">
        <f t="shared" si="130"/>
        <v>0.42008589787353068</v>
      </c>
    </row>
    <row r="915" spans="1:13" x14ac:dyDescent="0.35">
      <c r="A915" s="20">
        <v>45156</v>
      </c>
      <c r="B915" s="19">
        <v>215.49000549316401</v>
      </c>
      <c r="C915" s="19">
        <v>172.993576049805</v>
      </c>
      <c r="D915" s="19">
        <v>425.18298339843801</v>
      </c>
      <c r="E915" s="19">
        <f t="shared" si="131"/>
        <v>7.3274828918382898E-2</v>
      </c>
      <c r="F915" s="19">
        <f t="shared" si="126"/>
        <v>7.7367579443683044E-3</v>
      </c>
      <c r="G915" s="19">
        <f t="shared" si="127"/>
        <v>6.5063467906020019E-3</v>
      </c>
      <c r="H915" s="21">
        <f t="shared" si="132"/>
        <v>8.063031608432091</v>
      </c>
      <c r="I915" s="22">
        <f t="shared" si="128"/>
        <v>7.063031608432091</v>
      </c>
      <c r="J915" s="19">
        <f t="shared" si="133"/>
        <v>2.4005783649769681</v>
      </c>
      <c r="K915" s="22">
        <f t="shared" si="129"/>
        <v>1.4005783649769681</v>
      </c>
      <c r="L915" s="19">
        <f t="shared" si="134"/>
        <v>1.4293254691975392</v>
      </c>
      <c r="M915" s="22">
        <f t="shared" si="130"/>
        <v>0.42932546919753922</v>
      </c>
    </row>
    <row r="916" spans="1:13" x14ac:dyDescent="0.35">
      <c r="A916" s="20">
        <v>45159</v>
      </c>
      <c r="B916" s="19">
        <v>231.27999877929699</v>
      </c>
      <c r="C916" s="19">
        <v>174.33198547363301</v>
      </c>
      <c r="D916" s="19">
        <v>427.94937133789102</v>
      </c>
      <c r="E916" s="19">
        <f t="shared" si="131"/>
        <v>8.2584039786841243E-3</v>
      </c>
      <c r="F916" s="19">
        <f t="shared" si="126"/>
        <v>7.904843238359268E-3</v>
      </c>
      <c r="G916" s="19">
        <f t="shared" si="127"/>
        <v>-2.7085415471468058E-3</v>
      </c>
      <c r="H916" s="21">
        <f t="shared" si="132"/>
        <v>8.1296193807474229</v>
      </c>
      <c r="I916" s="22">
        <f t="shared" si="128"/>
        <v>7.1296193807474229</v>
      </c>
      <c r="J916" s="19">
        <f t="shared" si="133"/>
        <v>2.4195545606335078</v>
      </c>
      <c r="K916" s="22">
        <f t="shared" si="129"/>
        <v>1.4195545606335078</v>
      </c>
      <c r="L916" s="19">
        <f t="shared" si="134"/>
        <v>1.4254540817798225</v>
      </c>
      <c r="M916" s="22">
        <f t="shared" si="130"/>
        <v>0.42545408177982247</v>
      </c>
    </row>
    <row r="917" spans="1:13" x14ac:dyDescent="0.35">
      <c r="A917" s="20">
        <v>45160</v>
      </c>
      <c r="B917" s="19">
        <v>233.19000244140599</v>
      </c>
      <c r="C917" s="19">
        <v>175.71005249023401</v>
      </c>
      <c r="D917" s="19">
        <v>426.79025268554699</v>
      </c>
      <c r="E917" s="19">
        <f t="shared" si="131"/>
        <v>1.5738231187111724E-2</v>
      </c>
      <c r="F917" s="19">
        <f t="shared" si="126"/>
        <v>2.1948994271465159E-2</v>
      </c>
      <c r="G917" s="19">
        <f t="shared" si="127"/>
        <v>1.1137740316221136E-2</v>
      </c>
      <c r="H917" s="21">
        <f t="shared" si="132"/>
        <v>8.2575652100248504</v>
      </c>
      <c r="I917" s="22">
        <f t="shared" si="128"/>
        <v>7.2575652100248504</v>
      </c>
      <c r="J917" s="19">
        <f t="shared" si="133"/>
        <v>2.4726613498243504</v>
      </c>
      <c r="K917" s="22">
        <f t="shared" si="129"/>
        <v>1.4726613498243504</v>
      </c>
      <c r="L917" s="19">
        <f t="shared" si="134"/>
        <v>1.4413304191753835</v>
      </c>
      <c r="M917" s="22">
        <f t="shared" si="130"/>
        <v>0.44133041917538351</v>
      </c>
    </row>
    <row r="918" spans="1:13" x14ac:dyDescent="0.35">
      <c r="A918" s="20">
        <v>45161</v>
      </c>
      <c r="B918" s="19">
        <v>236.86000061035199</v>
      </c>
      <c r="C918" s="19">
        <v>179.56671142578099</v>
      </c>
      <c r="D918" s="19">
        <v>431.54373168945301</v>
      </c>
      <c r="E918" s="19">
        <f t="shared" si="131"/>
        <v>-2.8793410903676694E-2</v>
      </c>
      <c r="F918" s="19">
        <f t="shared" si="126"/>
        <v>-2.6170445418299777E-2</v>
      </c>
      <c r="G918" s="19">
        <f t="shared" si="127"/>
        <v>-1.3859092379687103E-2</v>
      </c>
      <c r="H918" s="21">
        <f t="shared" si="132"/>
        <v>8.0198017418686991</v>
      </c>
      <c r="I918" s="22">
        <f t="shared" si="128"/>
        <v>7.0198017418686991</v>
      </c>
      <c r="J918" s="19">
        <f t="shared" si="133"/>
        <v>2.4079507009308325</v>
      </c>
      <c r="K918" s="22">
        <f t="shared" si="129"/>
        <v>1.4079507009308325</v>
      </c>
      <c r="L918" s="19">
        <f t="shared" si="134"/>
        <v>1.4213548877463789</v>
      </c>
      <c r="M918" s="22">
        <f t="shared" si="130"/>
        <v>0.42135488774637886</v>
      </c>
    </row>
    <row r="919" spans="1:13" x14ac:dyDescent="0.35">
      <c r="A919" s="20">
        <v>45162</v>
      </c>
      <c r="B919" s="19">
        <v>230.03999328613301</v>
      </c>
      <c r="C919" s="19">
        <v>174.86737060546901</v>
      </c>
      <c r="D919" s="19">
        <v>425.56292724609398</v>
      </c>
      <c r="E919" s="19">
        <f t="shared" si="131"/>
        <v>3.7167463490242518E-2</v>
      </c>
      <c r="F919" s="19">
        <f t="shared" si="126"/>
        <v>1.2643161827091812E-2</v>
      </c>
      <c r="G919" s="19">
        <f t="shared" si="127"/>
        <v>7.0496296624568315E-3</v>
      </c>
      <c r="H919" s="21">
        <f t="shared" si="132"/>
        <v>8.3178774303085881</v>
      </c>
      <c r="I919" s="22">
        <f t="shared" si="128"/>
        <v>7.3178774303085881</v>
      </c>
      <c r="J919" s="19">
        <f t="shared" si="133"/>
        <v>2.4383948113143603</v>
      </c>
      <c r="K919" s="22">
        <f t="shared" si="129"/>
        <v>1.4383948113143603</v>
      </c>
      <c r="L919" s="19">
        <f t="shared" si="134"/>
        <v>1.4313749133239138</v>
      </c>
      <c r="M919" s="22">
        <f t="shared" si="130"/>
        <v>0.43137491332391376</v>
      </c>
    </row>
    <row r="920" spans="1:13" x14ac:dyDescent="0.35">
      <c r="A920" s="20">
        <v>45163</v>
      </c>
      <c r="B920" s="19">
        <v>238.58999633789099</v>
      </c>
      <c r="C920" s="19">
        <v>177.07824707031199</v>
      </c>
      <c r="D920" s="19">
        <v>428.56298828125</v>
      </c>
      <c r="E920" s="19">
        <f t="shared" si="131"/>
        <v>9.6404287630848489E-4</v>
      </c>
      <c r="F920" s="19">
        <f t="shared" si="126"/>
        <v>8.8461008186173466E-3</v>
      </c>
      <c r="G920" s="19">
        <f t="shared" si="127"/>
        <v>6.3415250365447678E-3</v>
      </c>
      <c r="H920" s="21">
        <f t="shared" si="132"/>
        <v>8.3258962207912841</v>
      </c>
      <c r="I920" s="22">
        <f t="shared" si="128"/>
        <v>7.3258962207912841</v>
      </c>
      <c r="J920" s="19">
        <f t="shared" si="133"/>
        <v>2.4599650976508407</v>
      </c>
      <c r="K920" s="22">
        <f t="shared" si="129"/>
        <v>1.4599650976508407</v>
      </c>
      <c r="L920" s="19">
        <f t="shared" si="134"/>
        <v>1.4404520131734395</v>
      </c>
      <c r="M920" s="22">
        <f t="shared" si="130"/>
        <v>0.44045201317343952</v>
      </c>
    </row>
    <row r="921" spans="1:13" x14ac:dyDescent="0.35">
      <c r="A921" s="20">
        <v>45166</v>
      </c>
      <c r="B921" s="19">
        <v>238.82000732421901</v>
      </c>
      <c r="C921" s="19">
        <v>178.64469909668</v>
      </c>
      <c r="D921" s="19">
        <v>431.28073120117199</v>
      </c>
      <c r="E921" s="19">
        <f t="shared" si="131"/>
        <v>7.6877919724023511E-2</v>
      </c>
      <c r="F921" s="19">
        <f t="shared" si="126"/>
        <v>2.1810252587642544E-2</v>
      </c>
      <c r="G921" s="19">
        <f t="shared" si="127"/>
        <v>1.4454642505589055E-2</v>
      </c>
      <c r="H921" s="21">
        <f t="shared" si="132"/>
        <v>8.9659738020838269</v>
      </c>
      <c r="I921" s="22">
        <f t="shared" si="128"/>
        <v>7.9659738020838269</v>
      </c>
      <c r="J921" s="19">
        <f t="shared" si="133"/>
        <v>2.51361755778739</v>
      </c>
      <c r="K921" s="22">
        <f t="shared" si="129"/>
        <v>1.51361755778739</v>
      </c>
      <c r="L921" s="19">
        <f t="shared" si="134"/>
        <v>1.4612732320703177</v>
      </c>
      <c r="M921" s="22">
        <f t="shared" si="130"/>
        <v>0.46127323207031767</v>
      </c>
    </row>
    <row r="922" spans="1:13" x14ac:dyDescent="0.35">
      <c r="A922" s="20">
        <v>45167</v>
      </c>
      <c r="B922" s="19">
        <v>257.17999267578102</v>
      </c>
      <c r="C922" s="19">
        <v>182.54098510742199</v>
      </c>
      <c r="D922" s="19">
        <v>437.51473999023398</v>
      </c>
      <c r="E922" s="19">
        <f t="shared" si="131"/>
        <v>-1.0887269121670419E-3</v>
      </c>
      <c r="F922" s="19">
        <f t="shared" si="126"/>
        <v>1.9172187993553868E-2</v>
      </c>
      <c r="G922" s="19">
        <f t="shared" si="127"/>
        <v>4.1189320979225195E-3</v>
      </c>
      <c r="H922" s="21">
        <f t="shared" si="132"/>
        <v>8.9562123051117144</v>
      </c>
      <c r="I922" s="22">
        <f t="shared" si="128"/>
        <v>7.9562123051117144</v>
      </c>
      <c r="J922" s="19">
        <f t="shared" si="133"/>
        <v>2.5618091061491874</v>
      </c>
      <c r="K922" s="22">
        <f t="shared" si="129"/>
        <v>1.5618091061491874</v>
      </c>
      <c r="L922" s="19">
        <f t="shared" si="134"/>
        <v>1.4672921172897271</v>
      </c>
      <c r="M922" s="22">
        <f t="shared" si="130"/>
        <v>0.46729211728972708</v>
      </c>
    </row>
    <row r="923" spans="1:13" x14ac:dyDescent="0.35">
      <c r="A923" s="20">
        <v>45168</v>
      </c>
      <c r="B923" s="19">
        <v>256.89999389648398</v>
      </c>
      <c r="C923" s="19">
        <v>186.04069519043</v>
      </c>
      <c r="D923" s="19">
        <v>439.31683349609398</v>
      </c>
      <c r="E923" s="19">
        <f t="shared" si="131"/>
        <v>4.5931985356820037E-3</v>
      </c>
      <c r="F923" s="19">
        <f t="shared" si="126"/>
        <v>1.1724552492385631E-3</v>
      </c>
      <c r="G923" s="19">
        <f t="shared" si="127"/>
        <v>-1.4633705147738321E-3</v>
      </c>
      <c r="H923" s="21">
        <f t="shared" si="132"/>
        <v>8.9973499663568095</v>
      </c>
      <c r="I923" s="22">
        <f t="shared" si="128"/>
        <v>7.9973499663568095</v>
      </c>
      <c r="J923" s="19">
        <f t="shared" si="133"/>
        <v>2.564812712683239</v>
      </c>
      <c r="K923" s="22">
        <f t="shared" si="129"/>
        <v>1.564812712683239</v>
      </c>
      <c r="L923" s="19">
        <f t="shared" si="134"/>
        <v>1.4651449252687252</v>
      </c>
      <c r="M923" s="22">
        <f t="shared" si="130"/>
        <v>0.4651449252687252</v>
      </c>
    </row>
    <row r="924" spans="1:13" x14ac:dyDescent="0.35">
      <c r="A924" s="20">
        <v>45169</v>
      </c>
      <c r="B924" s="19">
        <v>258.07998657226602</v>
      </c>
      <c r="C924" s="19">
        <v>186.25881958007801</v>
      </c>
      <c r="D924" s="19">
        <v>438.67395019531199</v>
      </c>
      <c r="E924" s="19">
        <f t="shared" si="131"/>
        <v>-5.0643183297633378E-2</v>
      </c>
      <c r="F924" s="19">
        <f t="shared" si="126"/>
        <v>8.4633320602585278E-3</v>
      </c>
      <c r="G924" s="19">
        <f t="shared" si="127"/>
        <v>1.865182071435306E-3</v>
      </c>
      <c r="H924" s="21">
        <f t="shared" si="132"/>
        <v>8.5416955228176459</v>
      </c>
      <c r="I924" s="22">
        <f t="shared" si="128"/>
        <v>7.5416955228176459</v>
      </c>
      <c r="J924" s="19">
        <f t="shared" si="133"/>
        <v>2.5865195743430496</v>
      </c>
      <c r="K924" s="22">
        <f t="shared" si="129"/>
        <v>1.5865195743430496</v>
      </c>
      <c r="L924" s="19">
        <f t="shared" si="134"/>
        <v>1.4678776873153907</v>
      </c>
      <c r="M924" s="22">
        <f t="shared" si="130"/>
        <v>0.4678776873153907</v>
      </c>
    </row>
    <row r="925" spans="1:13" x14ac:dyDescent="0.35">
      <c r="A925" s="20">
        <v>45170</v>
      </c>
      <c r="B925" s="19">
        <v>245.00999450683599</v>
      </c>
      <c r="C925" s="19">
        <v>187.83518981933599</v>
      </c>
      <c r="D925" s="19">
        <v>439.49215698242199</v>
      </c>
      <c r="E925" s="19">
        <f t="shared" si="131"/>
        <v>4.6855214011356193E-2</v>
      </c>
      <c r="F925" s="19">
        <f t="shared" si="126"/>
        <v>1.2667783756060604E-3</v>
      </c>
      <c r="G925" s="19">
        <f t="shared" si="127"/>
        <v>-4.3219772354935052E-3</v>
      </c>
      <c r="H925" s="21">
        <f t="shared" si="132"/>
        <v>8.9419184945591113</v>
      </c>
      <c r="I925" s="22">
        <f t="shared" si="128"/>
        <v>7.9419184945591113</v>
      </c>
      <c r="J925" s="19">
        <f t="shared" si="133"/>
        <v>2.5897961214079088</v>
      </c>
      <c r="K925" s="22">
        <f t="shared" si="129"/>
        <v>1.5897961214079088</v>
      </c>
      <c r="L925" s="19">
        <f t="shared" si="134"/>
        <v>1.4615335533663247</v>
      </c>
      <c r="M925" s="22">
        <f t="shared" si="130"/>
        <v>0.46153355336632473</v>
      </c>
    </row>
    <row r="926" spans="1:13" x14ac:dyDescent="0.35">
      <c r="A926" s="20">
        <v>45174</v>
      </c>
      <c r="B926" s="19">
        <v>256.489990234375</v>
      </c>
      <c r="C926" s="19">
        <v>188.07313537597699</v>
      </c>
      <c r="D926" s="19">
        <v>437.59268188476602</v>
      </c>
      <c r="E926" s="19">
        <f t="shared" si="131"/>
        <v>-1.7817428513502771E-2</v>
      </c>
      <c r="F926" s="19">
        <f t="shared" si="126"/>
        <v>-3.5793340359927123E-2</v>
      </c>
      <c r="G926" s="19">
        <f t="shared" si="127"/>
        <v>-6.7224179699117668E-3</v>
      </c>
      <c r="H926" s="21">
        <f t="shared" si="132"/>
        <v>8.7825965010087366</v>
      </c>
      <c r="I926" s="22">
        <f t="shared" si="128"/>
        <v>7.7825965010087366</v>
      </c>
      <c r="J926" s="19">
        <f t="shared" si="133"/>
        <v>2.4970986673715365</v>
      </c>
      <c r="K926" s="22">
        <f t="shared" si="129"/>
        <v>1.4970986673715365</v>
      </c>
      <c r="L926" s="19">
        <f t="shared" si="134"/>
        <v>1.4517085139435459</v>
      </c>
      <c r="M926" s="22">
        <f t="shared" si="130"/>
        <v>0.45170851394354594</v>
      </c>
    </row>
    <row r="927" spans="1:13" x14ac:dyDescent="0.35">
      <c r="A927" s="20">
        <v>45175</v>
      </c>
      <c r="B927" s="19">
        <v>251.919998168945</v>
      </c>
      <c r="C927" s="19">
        <v>181.34136962890599</v>
      </c>
      <c r="D927" s="19">
        <v>434.65100097656199</v>
      </c>
      <c r="E927" s="19">
        <f t="shared" si="131"/>
        <v>-1.7068620153475407E-3</v>
      </c>
      <c r="F927" s="19">
        <f t="shared" si="126"/>
        <v>-2.9249465769715467E-2</v>
      </c>
      <c r="G927" s="19">
        <f t="shared" si="127"/>
        <v>-3.0701462453158451E-3</v>
      </c>
      <c r="H927" s="21">
        <f t="shared" si="132"/>
        <v>8.7676058206450413</v>
      </c>
      <c r="I927" s="22">
        <f t="shared" si="128"/>
        <v>7.7676058206450413</v>
      </c>
      <c r="J927" s="19">
        <f t="shared" si="133"/>
        <v>2.4240598653766505</v>
      </c>
      <c r="K927" s="22">
        <f t="shared" si="129"/>
        <v>1.4240598653766505</v>
      </c>
      <c r="L927" s="19">
        <f t="shared" si="134"/>
        <v>1.4472515565001691</v>
      </c>
      <c r="M927" s="22">
        <f t="shared" si="130"/>
        <v>0.44725155650016912</v>
      </c>
    </row>
    <row r="928" spans="1:13" x14ac:dyDescent="0.35">
      <c r="A928" s="20">
        <v>45176</v>
      </c>
      <c r="B928" s="19">
        <v>251.49000549316401</v>
      </c>
      <c r="C928" s="19">
        <v>176.03723144531199</v>
      </c>
      <c r="D928" s="19">
        <v>433.31655883789102</v>
      </c>
      <c r="E928" s="19">
        <f t="shared" si="131"/>
        <v>-1.1889162304087189E-2</v>
      </c>
      <c r="F928" s="19">
        <f t="shared" si="126"/>
        <v>3.4917900806964511E-3</v>
      </c>
      <c r="G928" s="19">
        <f t="shared" si="127"/>
        <v>1.5059599263805617E-3</v>
      </c>
      <c r="H928" s="21">
        <f t="shared" si="132"/>
        <v>8.6633663320251326</v>
      </c>
      <c r="I928" s="22">
        <f t="shared" si="128"/>
        <v>7.6633663320251326</v>
      </c>
      <c r="J928" s="19">
        <f t="shared" si="133"/>
        <v>2.4325241735695875</v>
      </c>
      <c r="K928" s="22">
        <f t="shared" si="129"/>
        <v>1.4325241735695875</v>
      </c>
      <c r="L928" s="19">
        <f t="shared" si="134"/>
        <v>1.44943105934765</v>
      </c>
      <c r="M928" s="22">
        <f t="shared" si="130"/>
        <v>0.44943105934765004</v>
      </c>
    </row>
    <row r="929" spans="1:13" x14ac:dyDescent="0.35">
      <c r="A929" s="20">
        <v>45177</v>
      </c>
      <c r="B929" s="19">
        <v>248.5</v>
      </c>
      <c r="C929" s="19">
        <v>176.65191650390599</v>
      </c>
      <c r="D929" s="19">
        <v>433.96911621093801</v>
      </c>
      <c r="E929" s="19">
        <f t="shared" si="131"/>
        <v>0.10092549928477272</v>
      </c>
      <c r="F929" s="19">
        <f t="shared" si="126"/>
        <v>6.622665858171577E-3</v>
      </c>
      <c r="G929" s="19">
        <f t="shared" si="127"/>
        <v>6.5766545009592328E-3</v>
      </c>
      <c r="H929" s="21">
        <f t="shared" si="132"/>
        <v>9.5377209045716604</v>
      </c>
      <c r="I929" s="22">
        <f t="shared" si="128"/>
        <v>8.5377209045716604</v>
      </c>
      <c r="J929" s="19">
        <f t="shared" si="133"/>
        <v>2.448633968363064</v>
      </c>
      <c r="K929" s="22">
        <f t="shared" si="129"/>
        <v>1.448633968363064</v>
      </c>
      <c r="L929" s="19">
        <f t="shared" si="134"/>
        <v>1.4589634666479387</v>
      </c>
      <c r="M929" s="22">
        <f t="shared" si="130"/>
        <v>0.45896346664793874</v>
      </c>
    </row>
    <row r="930" spans="1:13" x14ac:dyDescent="0.35">
      <c r="A930" s="20">
        <v>45180</v>
      </c>
      <c r="B930" s="19">
        <v>273.57998657226602</v>
      </c>
      <c r="C930" s="19">
        <v>177.82182312011699</v>
      </c>
      <c r="D930" s="19">
        <v>436.82318115234398</v>
      </c>
      <c r="E930" s="19">
        <f t="shared" si="131"/>
        <v>-2.2296863386703565E-2</v>
      </c>
      <c r="F930" s="19">
        <f t="shared" si="126"/>
        <v>-1.7060630625503836E-2</v>
      </c>
      <c r="G930" s="19">
        <f t="shared" si="127"/>
        <v>-5.4855369865577262E-3</v>
      </c>
      <c r="H930" s="21">
        <f t="shared" si="132"/>
        <v>9.3250596445419198</v>
      </c>
      <c r="I930" s="22">
        <f t="shared" si="128"/>
        <v>8.3250596445419198</v>
      </c>
      <c r="J930" s="19">
        <f t="shared" si="133"/>
        <v>2.40685872869176</v>
      </c>
      <c r="K930" s="22">
        <f t="shared" si="129"/>
        <v>1.40685872869176</v>
      </c>
      <c r="L930" s="19">
        <f t="shared" si="134"/>
        <v>1.450960268589605</v>
      </c>
      <c r="M930" s="22">
        <f t="shared" si="130"/>
        <v>0.45096026858960503</v>
      </c>
    </row>
    <row r="931" spans="1:13" x14ac:dyDescent="0.35">
      <c r="A931" s="20">
        <v>45181</v>
      </c>
      <c r="B931" s="19">
        <v>267.48001098632801</v>
      </c>
      <c r="C931" s="19">
        <v>174.78807067871099</v>
      </c>
      <c r="D931" s="19">
        <v>434.42697143554699</v>
      </c>
      <c r="E931" s="19">
        <f t="shared" si="131"/>
        <v>1.4281354305896976E-2</v>
      </c>
      <c r="F931" s="19">
        <f t="shared" si="126"/>
        <v>-1.1854915328454273E-2</v>
      </c>
      <c r="G931" s="19">
        <f t="shared" si="127"/>
        <v>1.1658339833007581E-3</v>
      </c>
      <c r="H931" s="21">
        <f t="shared" si="132"/>
        <v>9.4582341252492448</v>
      </c>
      <c r="I931" s="22">
        <f t="shared" si="128"/>
        <v>8.4582341252492448</v>
      </c>
      <c r="J931" s="19">
        <f t="shared" si="133"/>
        <v>2.3783256222555682</v>
      </c>
      <c r="K931" s="22">
        <f t="shared" si="129"/>
        <v>1.3783256222555682</v>
      </c>
      <c r="L931" s="19">
        <f t="shared" si="134"/>
        <v>1.4526518473791459</v>
      </c>
      <c r="M931" s="22">
        <f t="shared" si="130"/>
        <v>0.45265184737914588</v>
      </c>
    </row>
    <row r="932" spans="1:13" x14ac:dyDescent="0.35">
      <c r="A932" s="20">
        <v>45182</v>
      </c>
      <c r="B932" s="19">
        <v>271.29998779296898</v>
      </c>
      <c r="C932" s="19">
        <v>172.71597290039099</v>
      </c>
      <c r="D932" s="19">
        <v>434.93344116210898</v>
      </c>
      <c r="E932" s="19">
        <f t="shared" si="131"/>
        <v>1.7471511114000329E-2</v>
      </c>
      <c r="F932" s="19">
        <f t="shared" si="126"/>
        <v>8.7825778590081005E-3</v>
      </c>
      <c r="G932" s="19">
        <f t="shared" si="127"/>
        <v>8.6225000612203118E-3</v>
      </c>
      <c r="H932" s="21">
        <f t="shared" si="132"/>
        <v>9.6234837678873539</v>
      </c>
      <c r="I932" s="22">
        <f t="shared" si="128"/>
        <v>8.6234837678873539</v>
      </c>
      <c r="J932" s="19">
        <f t="shared" si="133"/>
        <v>2.3992134522071016</v>
      </c>
      <c r="K932" s="22">
        <f t="shared" si="129"/>
        <v>1.3992134522071016</v>
      </c>
      <c r="L932" s="19">
        <f t="shared" si="134"/>
        <v>1.4651773380221045</v>
      </c>
      <c r="M932" s="22">
        <f t="shared" si="130"/>
        <v>0.46517733802210448</v>
      </c>
    </row>
    <row r="933" spans="1:13" x14ac:dyDescent="0.35">
      <c r="A933" s="20">
        <v>45183</v>
      </c>
      <c r="B933" s="19">
        <v>276.04000854492199</v>
      </c>
      <c r="C933" s="19">
        <v>174.23286437988301</v>
      </c>
      <c r="D933" s="19">
        <v>438.68365478515602</v>
      </c>
      <c r="E933" s="19">
        <f t="shared" si="131"/>
        <v>-5.9773722844797756E-3</v>
      </c>
      <c r="F933" s="19">
        <f t="shared" si="126"/>
        <v>-4.1540391600517357E-3</v>
      </c>
      <c r="G933" s="19">
        <f t="shared" si="127"/>
        <v>-1.2048318493228358E-2</v>
      </c>
      <c r="H933" s="21">
        <f t="shared" si="132"/>
        <v>9.5659606227330425</v>
      </c>
      <c r="I933" s="22">
        <f t="shared" si="128"/>
        <v>8.5659606227330425</v>
      </c>
      <c r="J933" s="19">
        <f t="shared" si="133"/>
        <v>2.3892470255733103</v>
      </c>
      <c r="K933" s="22">
        <f t="shared" si="129"/>
        <v>1.3892470255733103</v>
      </c>
      <c r="L933" s="19">
        <f t="shared" si="134"/>
        <v>1.4475244148045536</v>
      </c>
      <c r="M933" s="22">
        <f t="shared" si="130"/>
        <v>0.44752441480455363</v>
      </c>
    </row>
    <row r="934" spans="1:13" x14ac:dyDescent="0.35">
      <c r="A934" s="20">
        <v>45184</v>
      </c>
      <c r="B934" s="19">
        <v>274.39001464843801</v>
      </c>
      <c r="C934" s="19">
        <v>173.50909423828099</v>
      </c>
      <c r="D934" s="19">
        <v>433.39825439453102</v>
      </c>
      <c r="E934" s="19">
        <f t="shared" si="131"/>
        <v>-3.3200974462621109E-2</v>
      </c>
      <c r="F934" s="19">
        <f t="shared" si="126"/>
        <v>1.6913327233654348E-2</v>
      </c>
      <c r="G934" s="19">
        <f t="shared" si="127"/>
        <v>5.8641304631015399E-4</v>
      </c>
      <c r="H934" s="21">
        <f t="shared" si="132"/>
        <v>9.2483614083872432</v>
      </c>
      <c r="I934" s="22">
        <f t="shared" si="128"/>
        <v>8.2483614083872432</v>
      </c>
      <c r="J934" s="19">
        <f t="shared" si="133"/>
        <v>2.4296571423588671</v>
      </c>
      <c r="K934" s="22">
        <f t="shared" si="129"/>
        <v>1.4296571423588671</v>
      </c>
      <c r="L934" s="19">
        <f t="shared" si="134"/>
        <v>1.4483732620062477</v>
      </c>
      <c r="M934" s="22">
        <f t="shared" si="130"/>
        <v>0.44837326200624772</v>
      </c>
    </row>
    <row r="935" spans="1:13" x14ac:dyDescent="0.35">
      <c r="A935" s="20">
        <v>45187</v>
      </c>
      <c r="B935" s="19">
        <v>265.27999877929699</v>
      </c>
      <c r="C935" s="19">
        <v>176.44371032714801</v>
      </c>
      <c r="D935" s="19">
        <v>433.65240478515602</v>
      </c>
      <c r="E935" s="19">
        <f t="shared" si="131"/>
        <v>4.5989189773707993E-3</v>
      </c>
      <c r="F935" s="19">
        <f t="shared" si="126"/>
        <v>6.1809595175814913E-3</v>
      </c>
      <c r="G935" s="19">
        <f t="shared" si="127"/>
        <v>-2.0736918893705988E-3</v>
      </c>
      <c r="H935" s="21">
        <f t="shared" si="132"/>
        <v>9.2908938731778594</v>
      </c>
      <c r="I935" s="22">
        <f t="shared" si="128"/>
        <v>8.2908938731778594</v>
      </c>
      <c r="J935" s="19">
        <f t="shared" si="133"/>
        <v>2.4446747547973899</v>
      </c>
      <c r="K935" s="22">
        <f t="shared" si="129"/>
        <v>1.4446747547973899</v>
      </c>
      <c r="L935" s="19">
        <f t="shared" si="134"/>
        <v>1.4453697821200442</v>
      </c>
      <c r="M935" s="22">
        <f t="shared" si="130"/>
        <v>0.44536978212004419</v>
      </c>
    </row>
    <row r="936" spans="1:13" x14ac:dyDescent="0.35">
      <c r="A936" s="20">
        <v>45188</v>
      </c>
      <c r="B936" s="19">
        <v>266.5</v>
      </c>
      <c r="C936" s="19">
        <v>177.53430175781199</v>
      </c>
      <c r="D936" s="19">
        <v>432.75314331054699</v>
      </c>
      <c r="E936" s="19">
        <f t="shared" si="131"/>
        <v>-1.4671683535118113E-2</v>
      </c>
      <c r="F936" s="19">
        <f t="shared" si="126"/>
        <v>-1.9992199323271457E-2</v>
      </c>
      <c r="G936" s="19">
        <f t="shared" si="127"/>
        <v>-9.1933580410506876E-3</v>
      </c>
      <c r="H936" s="21">
        <f t="shared" si="132"/>
        <v>9.1545808185122262</v>
      </c>
      <c r="I936" s="22">
        <f t="shared" si="128"/>
        <v>8.1545808185122262</v>
      </c>
      <c r="J936" s="19">
        <f t="shared" si="133"/>
        <v>2.3958003298189108</v>
      </c>
      <c r="K936" s="22">
        <f t="shared" si="129"/>
        <v>1.3958003298189108</v>
      </c>
      <c r="L936" s="19">
        <f t="shared" si="134"/>
        <v>1.4320819802112992</v>
      </c>
      <c r="M936" s="22">
        <f t="shared" si="130"/>
        <v>0.43208198021129918</v>
      </c>
    </row>
    <row r="937" spans="1:13" x14ac:dyDescent="0.35">
      <c r="A937" s="20">
        <v>45189</v>
      </c>
      <c r="B937" s="19">
        <v>262.58999633789102</v>
      </c>
      <c r="C937" s="19">
        <v>173.98500061035199</v>
      </c>
      <c r="D937" s="19">
        <v>428.77468872070301</v>
      </c>
      <c r="E937" s="19">
        <f t="shared" si="131"/>
        <v>-2.6238620989899555E-2</v>
      </c>
      <c r="F937" s="19">
        <f t="shared" si="126"/>
        <v>-8.8895371022687623E-3</v>
      </c>
      <c r="G937" s="19">
        <f t="shared" si="127"/>
        <v>-1.6528507399489703E-2</v>
      </c>
      <c r="H937" s="21">
        <f t="shared" si="132"/>
        <v>8.9143772420938792</v>
      </c>
      <c r="I937" s="22">
        <f t="shared" si="128"/>
        <v>7.9143772420938792</v>
      </c>
      <c r="J937" s="19">
        <f t="shared" si="133"/>
        <v>2.3745027738973579</v>
      </c>
      <c r="K937" s="22">
        <f t="shared" si="129"/>
        <v>1.3745027738973579</v>
      </c>
      <c r="L937" s="19">
        <f t="shared" si="134"/>
        <v>1.4084118026047008</v>
      </c>
      <c r="M937" s="22">
        <f t="shared" si="130"/>
        <v>0.40841180260470078</v>
      </c>
    </row>
    <row r="938" spans="1:13" x14ac:dyDescent="0.35">
      <c r="A938" s="20">
        <v>45190</v>
      </c>
      <c r="B938" s="19">
        <v>255.69999694824199</v>
      </c>
      <c r="C938" s="19">
        <v>172.43835449218801</v>
      </c>
      <c r="D938" s="19">
        <v>421.68768310546898</v>
      </c>
      <c r="E938" s="19">
        <f t="shared" si="131"/>
        <v>-4.2315182614648797E-2</v>
      </c>
      <c r="F938" s="19">
        <f t="shared" si="126"/>
        <v>4.9445531868178658E-3</v>
      </c>
      <c r="G938" s="19">
        <f t="shared" si="127"/>
        <v>-2.2485388839465492E-3</v>
      </c>
      <c r="H938" s="21">
        <f t="shared" si="132"/>
        <v>8.5371637411988068</v>
      </c>
      <c r="I938" s="22">
        <f t="shared" si="128"/>
        <v>7.5371637411988068</v>
      </c>
      <c r="J938" s="19">
        <f t="shared" si="133"/>
        <v>2.3862436291551403</v>
      </c>
      <c r="K938" s="22">
        <f t="shared" si="129"/>
        <v>1.3862436291551403</v>
      </c>
      <c r="L938" s="19">
        <f t="shared" si="134"/>
        <v>1.4052449339019348</v>
      </c>
      <c r="M938" s="22">
        <f t="shared" si="130"/>
        <v>0.40524493390193483</v>
      </c>
    </row>
    <row r="939" spans="1:13" x14ac:dyDescent="0.35">
      <c r="A939" s="20">
        <v>45191</v>
      </c>
      <c r="B939" s="19">
        <v>244.88000488281199</v>
      </c>
      <c r="C939" s="19">
        <v>173.29098510742199</v>
      </c>
      <c r="D939" s="19">
        <v>420.739501953125</v>
      </c>
      <c r="E939" s="19">
        <f t="shared" si="131"/>
        <v>8.6164675280930511E-3</v>
      </c>
      <c r="F939" s="19">
        <f t="shared" si="126"/>
        <v>7.3804253628495433E-3</v>
      </c>
      <c r="G939" s="19">
        <f t="shared" si="127"/>
        <v>4.2052567413794501E-3</v>
      </c>
      <c r="H939" s="21">
        <f t="shared" si="132"/>
        <v>8.6107239353568605</v>
      </c>
      <c r="I939" s="22">
        <f t="shared" si="128"/>
        <v>7.6107239353568605</v>
      </c>
      <c r="J939" s="19">
        <f t="shared" si="133"/>
        <v>2.4038551221576951</v>
      </c>
      <c r="K939" s="22">
        <f t="shared" si="129"/>
        <v>1.4038551221576951</v>
      </c>
      <c r="L939" s="19">
        <f t="shared" si="134"/>
        <v>1.4111543496335153</v>
      </c>
      <c r="M939" s="22">
        <f t="shared" si="130"/>
        <v>0.41115434963351527</v>
      </c>
    </row>
    <row r="940" spans="1:13" x14ac:dyDescent="0.35">
      <c r="A940" s="20">
        <v>45194</v>
      </c>
      <c r="B940" s="19">
        <v>246.99000549316401</v>
      </c>
      <c r="C940" s="19">
        <v>174.56994628906199</v>
      </c>
      <c r="D940" s="19">
        <v>422.50881958007801</v>
      </c>
      <c r="E940" s="19">
        <f t="shared" si="131"/>
        <v>-1.1619945391091657E-2</v>
      </c>
      <c r="F940" s="19">
        <f t="shared" si="126"/>
        <v>-2.3398565252075853E-2</v>
      </c>
      <c r="G940" s="19">
        <f t="shared" si="127"/>
        <v>-1.4691252703456415E-2</v>
      </c>
      <c r="H940" s="21">
        <f t="shared" si="132"/>
        <v>8.5106677934502475</v>
      </c>
      <c r="I940" s="22">
        <f t="shared" si="128"/>
        <v>7.5106677934502475</v>
      </c>
      <c r="J940" s="19">
        <f t="shared" si="133"/>
        <v>2.3476083612253515</v>
      </c>
      <c r="K940" s="22">
        <f t="shared" si="129"/>
        <v>1.3476083612253515</v>
      </c>
      <c r="L940" s="19">
        <f t="shared" si="134"/>
        <v>1.3904227244794676</v>
      </c>
      <c r="M940" s="22">
        <f t="shared" si="130"/>
        <v>0.39042272447946758</v>
      </c>
    </row>
    <row r="941" spans="1:13" x14ac:dyDescent="0.35">
      <c r="A941" s="20">
        <v>45195</v>
      </c>
      <c r="B941" s="19">
        <v>244.11999511718801</v>
      </c>
      <c r="C941" s="19">
        <v>170.48526000976599</v>
      </c>
      <c r="D941" s="19">
        <v>416.30163574218801</v>
      </c>
      <c r="E941" s="19">
        <f t="shared" si="131"/>
        <v>-1.4828753029633069E-2</v>
      </c>
      <c r="F941" s="19">
        <f t="shared" si="126"/>
        <v>-8.8973144178394921E-3</v>
      </c>
      <c r="G941" s="19">
        <f t="shared" si="127"/>
        <v>3.9915339893813499E-4</v>
      </c>
      <c r="H941" s="21">
        <f t="shared" si="132"/>
        <v>8.3844652026239217</v>
      </c>
      <c r="I941" s="22">
        <f t="shared" si="128"/>
        <v>7.3844652026239217</v>
      </c>
      <c r="J941" s="19">
        <f t="shared" si="133"/>
        <v>2.3267209515055809</v>
      </c>
      <c r="K941" s="22">
        <f t="shared" si="129"/>
        <v>1.3267209515055809</v>
      </c>
      <c r="L941" s="19">
        <f t="shared" si="134"/>
        <v>1.3909777164359043</v>
      </c>
      <c r="M941" s="22">
        <f t="shared" si="130"/>
        <v>0.39097771643590429</v>
      </c>
    </row>
    <row r="942" spans="1:13" x14ac:dyDescent="0.35">
      <c r="A942" s="20">
        <v>45196</v>
      </c>
      <c r="B942" s="19">
        <v>240.5</v>
      </c>
      <c r="C942" s="19">
        <v>168.96839904785199</v>
      </c>
      <c r="D942" s="19">
        <v>416.46780395507801</v>
      </c>
      <c r="E942" s="19">
        <f t="shared" si="131"/>
        <v>2.4449084751817E-2</v>
      </c>
      <c r="F942" s="19">
        <f t="shared" si="126"/>
        <v>1.5254418358430183E-3</v>
      </c>
      <c r="G942" s="19">
        <f t="shared" si="127"/>
        <v>5.7973958323041036E-3</v>
      </c>
      <c r="H942" s="21">
        <f t="shared" si="132"/>
        <v>8.5894577029615355</v>
      </c>
      <c r="I942" s="22">
        <f t="shared" si="128"/>
        <v>7.5894577029615355</v>
      </c>
      <c r="J942" s="19">
        <f t="shared" si="133"/>
        <v>2.3302702289853401</v>
      </c>
      <c r="K942" s="22">
        <f t="shared" si="129"/>
        <v>1.3302702289853401</v>
      </c>
      <c r="L942" s="19">
        <f t="shared" si="134"/>
        <v>1.3990417648519977</v>
      </c>
      <c r="M942" s="22">
        <f t="shared" si="130"/>
        <v>0.39904176485199772</v>
      </c>
    </row>
    <row r="943" spans="1:13" x14ac:dyDescent="0.35">
      <c r="A943" s="20">
        <v>45197</v>
      </c>
      <c r="B943" s="19">
        <v>246.38000488281199</v>
      </c>
      <c r="C943" s="19">
        <v>169.226150512695</v>
      </c>
      <c r="D943" s="19">
        <v>418.88223266601602</v>
      </c>
      <c r="E943" s="19">
        <f t="shared" si="131"/>
        <v>1.5585665483355583E-2</v>
      </c>
      <c r="F943" s="19">
        <f t="shared" si="126"/>
        <v>3.0465974867479434E-3</v>
      </c>
      <c r="G943" s="19">
        <f t="shared" si="127"/>
        <v>-2.4268659915508517E-3</v>
      </c>
      <c r="H943" s="21">
        <f t="shared" si="132"/>
        <v>8.7233301174033251</v>
      </c>
      <c r="I943" s="22">
        <f t="shared" si="128"/>
        <v>7.7233301174033251</v>
      </c>
      <c r="J943" s="19">
        <f t="shared" si="133"/>
        <v>2.3373696244084106</v>
      </c>
      <c r="K943" s="22">
        <f t="shared" si="129"/>
        <v>1.3373696244084106</v>
      </c>
      <c r="L943" s="19">
        <f t="shared" si="134"/>
        <v>1.3956464779721192</v>
      </c>
      <c r="M943" s="22">
        <f t="shared" si="130"/>
        <v>0.39564647797211916</v>
      </c>
    </row>
    <row r="944" spans="1:13" x14ac:dyDescent="0.35">
      <c r="A944" s="20">
        <v>45198</v>
      </c>
      <c r="B944" s="19">
        <v>250.22000122070301</v>
      </c>
      <c r="C944" s="19">
        <v>169.74171447753901</v>
      </c>
      <c r="D944" s="19">
        <v>417.86566162109398</v>
      </c>
      <c r="E944" s="19">
        <f t="shared" si="131"/>
        <v>5.5151661581032824E-3</v>
      </c>
      <c r="F944" s="19">
        <f t="shared" si="126"/>
        <v>1.4835413229528804E-2</v>
      </c>
      <c r="G944" s="19">
        <f t="shared" si="127"/>
        <v>-3.9765941103253805E-4</v>
      </c>
      <c r="H944" s="21">
        <f t="shared" si="132"/>
        <v>8.7714407324527901</v>
      </c>
      <c r="I944" s="22">
        <f t="shared" si="128"/>
        <v>7.7714407324527901</v>
      </c>
      <c r="J944" s="19">
        <f t="shared" si="133"/>
        <v>2.3720454686566579</v>
      </c>
      <c r="K944" s="22">
        <f t="shared" si="129"/>
        <v>1.3720454686566579</v>
      </c>
      <c r="L944" s="19">
        <f t="shared" si="134"/>
        <v>1.3950914860156791</v>
      </c>
      <c r="M944" s="22">
        <f t="shared" si="130"/>
        <v>0.39509148601567912</v>
      </c>
    </row>
    <row r="945" spans="1:13" x14ac:dyDescent="0.35">
      <c r="A945" s="20">
        <v>45201</v>
      </c>
      <c r="B945" s="19">
        <v>251.60000610351599</v>
      </c>
      <c r="C945" s="19">
        <v>172.25990295410199</v>
      </c>
      <c r="D945" s="19">
        <v>417.69949340820301</v>
      </c>
      <c r="E945" s="19">
        <f t="shared" si="131"/>
        <v>-2.0151062008055155E-2</v>
      </c>
      <c r="F945" s="19">
        <f t="shared" si="126"/>
        <v>-7.7696210324500799E-3</v>
      </c>
      <c r="G945" s="19">
        <f t="shared" si="127"/>
        <v>-1.3386178903070287E-2</v>
      </c>
      <c r="H945" s="21">
        <f t="shared" si="132"/>
        <v>8.5946868863531538</v>
      </c>
      <c r="I945" s="22">
        <f t="shared" si="128"/>
        <v>7.5946868863531538</v>
      </c>
      <c r="J945" s="19">
        <f t="shared" si="133"/>
        <v>2.3536155742934555</v>
      </c>
      <c r="K945" s="22">
        <f t="shared" si="129"/>
        <v>1.3536155742934555</v>
      </c>
      <c r="L945" s="19">
        <f t="shared" si="134"/>
        <v>1.376416541797723</v>
      </c>
      <c r="M945" s="22">
        <f t="shared" si="130"/>
        <v>0.37641654179772299</v>
      </c>
    </row>
    <row r="946" spans="1:13" x14ac:dyDescent="0.35">
      <c r="A946" s="20">
        <v>45202</v>
      </c>
      <c r="B946" s="19">
        <v>246.52999877929699</v>
      </c>
      <c r="C946" s="19">
        <v>170.92150878906199</v>
      </c>
      <c r="D946" s="19">
        <v>412.10809326171898</v>
      </c>
      <c r="E946" s="19">
        <f t="shared" si="131"/>
        <v>5.9343710523072385E-2</v>
      </c>
      <c r="F946" s="19">
        <f t="shared" si="126"/>
        <v>7.3084776412350692E-3</v>
      </c>
      <c r="G946" s="19">
        <f t="shared" si="127"/>
        <v>7.2820872221311872E-3</v>
      </c>
      <c r="H946" s="21">
        <f t="shared" si="132"/>
        <v>9.1047274969733412</v>
      </c>
      <c r="I946" s="22">
        <f t="shared" si="128"/>
        <v>8.1047274969733412</v>
      </c>
      <c r="J946" s="19">
        <f t="shared" si="133"/>
        <v>2.3708169210942418</v>
      </c>
      <c r="K946" s="22">
        <f t="shared" si="129"/>
        <v>1.3708169210942418</v>
      </c>
      <c r="L946" s="19">
        <f t="shared" si="134"/>
        <v>1.386439727109078</v>
      </c>
      <c r="M946" s="22">
        <f t="shared" si="130"/>
        <v>0.38643972710907804</v>
      </c>
    </row>
    <row r="947" spans="1:13" x14ac:dyDescent="0.35">
      <c r="A947" s="20">
        <v>45203</v>
      </c>
      <c r="B947" s="19">
        <v>261.16000366210898</v>
      </c>
      <c r="C947" s="19">
        <v>172.17068481445301</v>
      </c>
      <c r="D947" s="19">
        <v>415.10910034179699</v>
      </c>
      <c r="E947" s="19">
        <f t="shared" si="131"/>
        <v>-4.2503287393736893E-3</v>
      </c>
      <c r="F947" s="19">
        <f t="shared" si="126"/>
        <v>7.1979331012392272E-3</v>
      </c>
      <c r="G947" s="19">
        <f t="shared" si="127"/>
        <v>-3.767746545719803E-4</v>
      </c>
      <c r="H947" s="21">
        <f t="shared" si="132"/>
        <v>9.0660294120287901</v>
      </c>
      <c r="I947" s="22">
        <f t="shared" si="128"/>
        <v>8.0660294120287901</v>
      </c>
      <c r="J947" s="19">
        <f t="shared" si="133"/>
        <v>2.3878819026875644</v>
      </c>
      <c r="K947" s="22">
        <f t="shared" si="129"/>
        <v>1.3878819026875644</v>
      </c>
      <c r="L947" s="19">
        <f t="shared" si="134"/>
        <v>1.3859173517598116</v>
      </c>
      <c r="M947" s="22">
        <f t="shared" si="130"/>
        <v>0.38591735175981157</v>
      </c>
    </row>
    <row r="948" spans="1:13" x14ac:dyDescent="0.35">
      <c r="A948" s="20">
        <v>45204</v>
      </c>
      <c r="B948" s="19">
        <v>260.04998779296898</v>
      </c>
      <c r="C948" s="19">
        <v>173.40995788574199</v>
      </c>
      <c r="D948" s="19">
        <v>414.95269775390602</v>
      </c>
      <c r="E948" s="19">
        <f t="shared" si="131"/>
        <v>1.8458412184589592E-3</v>
      </c>
      <c r="F948" s="19">
        <f t="shared" si="126"/>
        <v>1.4750459651223511E-2</v>
      </c>
      <c r="G948" s="19">
        <f t="shared" si="127"/>
        <v>1.1872691155587565E-2</v>
      </c>
      <c r="H948" s="21">
        <f t="shared" si="132"/>
        <v>9.0827638628052743</v>
      </c>
      <c r="I948" s="22">
        <f t="shared" si="128"/>
        <v>8.0827638628052743</v>
      </c>
      <c r="J948" s="19">
        <f t="shared" si="133"/>
        <v>2.4231042583450444</v>
      </c>
      <c r="K948" s="22">
        <f t="shared" si="129"/>
        <v>1.4231042583450444</v>
      </c>
      <c r="L948" s="19">
        <f t="shared" si="134"/>
        <v>1.4023719204444256</v>
      </c>
      <c r="M948" s="22">
        <f t="shared" si="130"/>
        <v>0.4023719204444256</v>
      </c>
    </row>
    <row r="949" spans="1:13" x14ac:dyDescent="0.35">
      <c r="A949" s="20">
        <v>45205</v>
      </c>
      <c r="B949" s="19">
        <v>260.52999877929699</v>
      </c>
      <c r="C949" s="19">
        <v>175.96783447265599</v>
      </c>
      <c r="D949" s="19">
        <v>419.87930297851602</v>
      </c>
      <c r="E949" s="19">
        <f t="shared" si="131"/>
        <v>-3.3009072106568878E-3</v>
      </c>
      <c r="F949" s="19">
        <f t="shared" si="126"/>
        <v>8.4510989550371732E-3</v>
      </c>
      <c r="G949" s="19">
        <f t="shared" si="127"/>
        <v>6.4021752205241323E-3</v>
      </c>
      <c r="H949" s="21">
        <f t="shared" si="132"/>
        <v>9.0527825020778465</v>
      </c>
      <c r="I949" s="22">
        <f t="shared" si="128"/>
        <v>8.0527825020778465</v>
      </c>
      <c r="J949" s="19">
        <f t="shared" si="133"/>
        <v>2.4435821522106904</v>
      </c>
      <c r="K949" s="22">
        <f t="shared" si="129"/>
        <v>1.4435821522106904</v>
      </c>
      <c r="L949" s="19">
        <f t="shared" si="134"/>
        <v>1.4113501512034536</v>
      </c>
      <c r="M949" s="22">
        <f t="shared" si="130"/>
        <v>0.41135015120345364</v>
      </c>
    </row>
    <row r="950" spans="1:13" x14ac:dyDescent="0.35">
      <c r="A950" s="20">
        <v>45208</v>
      </c>
      <c r="B950" s="19">
        <v>259.67001342773398</v>
      </c>
      <c r="C950" s="19">
        <v>177.45495605468801</v>
      </c>
      <c r="D950" s="19">
        <v>422.56744384765602</v>
      </c>
      <c r="E950" s="19">
        <f t="shared" si="131"/>
        <v>1.5211543440510939E-2</v>
      </c>
      <c r="F950" s="19">
        <f t="shared" si="126"/>
        <v>-3.3521965507612664E-3</v>
      </c>
      <c r="G950" s="19">
        <f t="shared" si="127"/>
        <v>5.2049262314678643E-3</v>
      </c>
      <c r="H950" s="21">
        <f t="shared" si="132"/>
        <v>9.1904892963657012</v>
      </c>
      <c r="I950" s="22">
        <f t="shared" si="128"/>
        <v>8.1904892963657012</v>
      </c>
      <c r="J950" s="19">
        <f t="shared" si="133"/>
        <v>2.4353907845485478</v>
      </c>
      <c r="K950" s="22">
        <f t="shared" si="129"/>
        <v>1.4353907845485478</v>
      </c>
      <c r="L950" s="19">
        <f t="shared" si="134"/>
        <v>1.4186961246272387</v>
      </c>
      <c r="M950" s="22">
        <f t="shared" si="130"/>
        <v>0.41869612462723871</v>
      </c>
    </row>
    <row r="951" spans="1:13" x14ac:dyDescent="0.35">
      <c r="A951" s="20">
        <v>45209</v>
      </c>
      <c r="B951" s="19">
        <v>263.61999511718801</v>
      </c>
      <c r="C951" s="19">
        <v>176.86009216308599</v>
      </c>
      <c r="D951" s="19">
        <v>424.76687622070301</v>
      </c>
      <c r="E951" s="19">
        <f t="shared" si="131"/>
        <v>-2.3898220714743323E-3</v>
      </c>
      <c r="F951" s="19">
        <f t="shared" si="126"/>
        <v>7.904093479058974E-3</v>
      </c>
      <c r="G951" s="19">
        <f t="shared" si="127"/>
        <v>4.096269775736773E-3</v>
      </c>
      <c r="H951" s="21">
        <f t="shared" si="132"/>
        <v>9.1685256621975988</v>
      </c>
      <c r="I951" s="22">
        <f t="shared" si="128"/>
        <v>8.1685256621975988</v>
      </c>
      <c r="J951" s="19">
        <f t="shared" si="133"/>
        <v>2.4546403409676585</v>
      </c>
      <c r="K951" s="22">
        <f t="shared" si="129"/>
        <v>1.4546403409676585</v>
      </c>
      <c r="L951" s="19">
        <f t="shared" si="134"/>
        <v>1.4245074866835041</v>
      </c>
      <c r="M951" s="22">
        <f t="shared" si="130"/>
        <v>0.42450748668350413</v>
      </c>
    </row>
    <row r="952" spans="1:13" x14ac:dyDescent="0.35">
      <c r="A952" s="20">
        <v>45210</v>
      </c>
      <c r="B952" s="19">
        <v>262.989990234375</v>
      </c>
      <c r="C952" s="19">
        <v>178.25801086425801</v>
      </c>
      <c r="D952" s="19">
        <v>426.5068359375</v>
      </c>
      <c r="E952" s="19">
        <f t="shared" si="131"/>
        <v>-1.5665976919940091E-2</v>
      </c>
      <c r="F952" s="19">
        <f t="shared" si="126"/>
        <v>5.0613247354926597E-3</v>
      </c>
      <c r="G952" s="19">
        <f t="shared" si="127"/>
        <v>-6.0964772188669136E-3</v>
      </c>
      <c r="H952" s="21">
        <f t="shared" si="132"/>
        <v>9.0248917507837323</v>
      </c>
      <c r="I952" s="22">
        <f t="shared" si="128"/>
        <v>8.0248917507837323</v>
      </c>
      <c r="J952" s="19">
        <f t="shared" si="133"/>
        <v>2.4670640728421365</v>
      </c>
      <c r="K952" s="22">
        <f t="shared" si="129"/>
        <v>1.4670640728421365</v>
      </c>
      <c r="L952" s="19">
        <f t="shared" si="134"/>
        <v>1.4158230092428328</v>
      </c>
      <c r="M952" s="22">
        <f t="shared" si="130"/>
        <v>0.41582300924283278</v>
      </c>
    </row>
    <row r="953" spans="1:13" x14ac:dyDescent="0.35">
      <c r="A953" s="20">
        <v>45211</v>
      </c>
      <c r="B953" s="19">
        <v>258.86999511718801</v>
      </c>
      <c r="C953" s="19">
        <v>179.160232543945</v>
      </c>
      <c r="D953" s="19">
        <v>423.90664672851602</v>
      </c>
      <c r="E953" s="19">
        <f t="shared" si="131"/>
        <v>-2.9937807185771562E-2</v>
      </c>
      <c r="F953" s="19">
        <f t="shared" si="126"/>
        <v>-1.0292855777119402E-2</v>
      </c>
      <c r="G953" s="19">
        <f t="shared" si="127"/>
        <v>-4.980932032106717E-3</v>
      </c>
      <c r="H953" s="21">
        <f t="shared" si="132"/>
        <v>8.7547062816763095</v>
      </c>
      <c r="I953" s="22">
        <f t="shared" si="128"/>
        <v>7.7547062816763095</v>
      </c>
      <c r="J953" s="19">
        <f t="shared" si="133"/>
        <v>2.4416709381474595</v>
      </c>
      <c r="K953" s="22">
        <f t="shared" si="129"/>
        <v>1.4416709381474595</v>
      </c>
      <c r="L953" s="19">
        <f t="shared" si="134"/>
        <v>1.4087708910643015</v>
      </c>
      <c r="M953" s="22">
        <f t="shared" si="130"/>
        <v>0.40877089106430153</v>
      </c>
    </row>
    <row r="954" spans="1:13" x14ac:dyDescent="0.35">
      <c r="A954" s="20">
        <v>45212</v>
      </c>
      <c r="B954" s="19">
        <v>251.11999511718801</v>
      </c>
      <c r="C954" s="19">
        <v>177.316162109375</v>
      </c>
      <c r="D954" s="19">
        <v>421.79519653320301</v>
      </c>
      <c r="E954" s="19">
        <f t="shared" si="131"/>
        <v>1.1150060155306769E-2</v>
      </c>
      <c r="F954" s="19">
        <f t="shared" si="126"/>
        <v>-7.2672717534640562E-4</v>
      </c>
      <c r="G954" s="19">
        <f t="shared" si="127"/>
        <v>1.0521521540714443E-2</v>
      </c>
      <c r="H954" s="21">
        <f t="shared" si="132"/>
        <v>8.8523217833590415</v>
      </c>
      <c r="I954" s="22">
        <f t="shared" si="128"/>
        <v>7.8523217833590415</v>
      </c>
      <c r="J954" s="19">
        <f t="shared" si="133"/>
        <v>2.4398965095234542</v>
      </c>
      <c r="K954" s="22">
        <f t="shared" si="129"/>
        <v>1.4398965095234542</v>
      </c>
      <c r="L954" s="19">
        <f t="shared" si="134"/>
        <v>1.423593304340566</v>
      </c>
      <c r="M954" s="22">
        <f t="shared" si="130"/>
        <v>0.42359330434056597</v>
      </c>
    </row>
    <row r="955" spans="1:13" x14ac:dyDescent="0.35">
      <c r="A955" s="20">
        <v>45215</v>
      </c>
      <c r="B955" s="19">
        <v>253.919998168945</v>
      </c>
      <c r="C955" s="19">
        <v>177.18730163574199</v>
      </c>
      <c r="D955" s="19">
        <v>426.23312377929699</v>
      </c>
      <c r="E955" s="19">
        <f t="shared" si="131"/>
        <v>3.6626021631908498E-3</v>
      </c>
      <c r="F955" s="19">
        <f t="shared" si="126"/>
        <v>-8.7848526202737136E-3</v>
      </c>
      <c r="G955" s="19">
        <f t="shared" si="127"/>
        <v>-4.5894526930620188E-5</v>
      </c>
      <c r="H955" s="21">
        <f t="shared" si="132"/>
        <v>8.8847443162720339</v>
      </c>
      <c r="I955" s="22">
        <f t="shared" si="128"/>
        <v>7.8847443162720339</v>
      </c>
      <c r="J955" s="19">
        <f t="shared" si="133"/>
        <v>2.4184623782785701</v>
      </c>
      <c r="K955" s="22">
        <f t="shared" si="129"/>
        <v>1.4184623782785701</v>
      </c>
      <c r="L955" s="19">
        <f t="shared" si="134"/>
        <v>1.4235279691993217</v>
      </c>
      <c r="M955" s="22">
        <f t="shared" si="130"/>
        <v>0.42352796919932167</v>
      </c>
    </row>
    <row r="956" spans="1:13" x14ac:dyDescent="0.35">
      <c r="A956" s="20">
        <v>45216</v>
      </c>
      <c r="B956" s="19">
        <v>254.85000610351599</v>
      </c>
      <c r="C956" s="19">
        <v>175.63073730468801</v>
      </c>
      <c r="D956" s="19">
        <v>426.21356201171898</v>
      </c>
      <c r="E956" s="19">
        <f t="shared" si="131"/>
        <v>-4.7753632082675863E-2</v>
      </c>
      <c r="F956" s="19">
        <f t="shared" si="126"/>
        <v>-7.3947866471795153E-3</v>
      </c>
      <c r="G956" s="19">
        <f t="shared" si="127"/>
        <v>-1.3325060005732053E-2</v>
      </c>
      <c r="H956" s="21">
        <f t="shared" si="132"/>
        <v>8.4604655050441337</v>
      </c>
      <c r="I956" s="22">
        <f t="shared" si="128"/>
        <v>7.4604655050441337</v>
      </c>
      <c r="J956" s="19">
        <f t="shared" si="133"/>
        <v>2.4005783649769699</v>
      </c>
      <c r="K956" s="22">
        <f t="shared" si="129"/>
        <v>1.4005783649769699</v>
      </c>
      <c r="L956" s="19">
        <f t="shared" si="134"/>
        <v>1.4045593735899027</v>
      </c>
      <c r="M956" s="22">
        <f t="shared" si="130"/>
        <v>0.40455937358990268</v>
      </c>
    </row>
    <row r="957" spans="1:13" x14ac:dyDescent="0.35">
      <c r="A957" s="20">
        <v>45217</v>
      </c>
      <c r="B957" s="19">
        <v>242.67999267578099</v>
      </c>
      <c r="C957" s="19">
        <v>174.33198547363301</v>
      </c>
      <c r="D957" s="19">
        <v>420.53424072265602</v>
      </c>
      <c r="E957" s="19">
        <f t="shared" si="131"/>
        <v>-9.3003101807335134E-2</v>
      </c>
      <c r="F957" s="19">
        <f t="shared" si="126"/>
        <v>-2.1610463560629359E-3</v>
      </c>
      <c r="G957" s="19">
        <f t="shared" si="127"/>
        <v>-8.7863875252832298E-3</v>
      </c>
      <c r="H957" s="21">
        <f t="shared" si="132"/>
        <v>7.6736159703410669</v>
      </c>
      <c r="I957" s="22">
        <f t="shared" si="128"/>
        <v>6.6736159703410669</v>
      </c>
      <c r="J957" s="19">
        <f t="shared" si="133"/>
        <v>2.395390603848893</v>
      </c>
      <c r="K957" s="22">
        <f t="shared" si="129"/>
        <v>1.395390603848893</v>
      </c>
      <c r="L957" s="19">
        <f t="shared" si="134"/>
        <v>1.3922183706312727</v>
      </c>
      <c r="M957" s="22">
        <f t="shared" si="130"/>
        <v>0.39221837063127274</v>
      </c>
    </row>
    <row r="958" spans="1:13" x14ac:dyDescent="0.35">
      <c r="A958" s="20">
        <v>45218</v>
      </c>
      <c r="B958" s="19">
        <v>220.11000061035199</v>
      </c>
      <c r="C958" s="19">
        <v>173.95524597168</v>
      </c>
      <c r="D958" s="19">
        <v>416.83926391601602</v>
      </c>
      <c r="E958" s="19">
        <f t="shared" si="131"/>
        <v>-3.6890623300493926E-2</v>
      </c>
      <c r="F958" s="19">
        <f t="shared" si="126"/>
        <v>-1.470395903417253E-2</v>
      </c>
      <c r="G958" s="19">
        <f t="shared" si="127"/>
        <v>-1.2288098335830003E-2</v>
      </c>
      <c r="H958" s="21">
        <f t="shared" si="132"/>
        <v>7.3905314942265603</v>
      </c>
      <c r="I958" s="22">
        <f t="shared" si="128"/>
        <v>6.3905314942265603</v>
      </c>
      <c r="J958" s="19">
        <f t="shared" si="133"/>
        <v>2.3601688785390569</v>
      </c>
      <c r="K958" s="22">
        <f t="shared" si="129"/>
        <v>1.3601688785390569</v>
      </c>
      <c r="L958" s="19">
        <f t="shared" si="134"/>
        <v>1.3751106543880067</v>
      </c>
      <c r="M958" s="22">
        <f t="shared" si="130"/>
        <v>0.37511065438800673</v>
      </c>
    </row>
    <row r="959" spans="1:13" x14ac:dyDescent="0.35">
      <c r="A959" s="20">
        <v>45219</v>
      </c>
      <c r="B959" s="19">
        <v>211.99000549316401</v>
      </c>
      <c r="C959" s="19">
        <v>171.39741516113301</v>
      </c>
      <c r="D959" s="19">
        <v>411.71710205078102</v>
      </c>
      <c r="E959" s="19">
        <f t="shared" si="131"/>
        <v>4.2453104183676514E-4</v>
      </c>
      <c r="F959" s="19">
        <f t="shared" si="126"/>
        <v>6.9395597728337576E-4</v>
      </c>
      <c r="G959" s="19">
        <f t="shared" si="127"/>
        <v>-1.7332108035896729E-3</v>
      </c>
      <c r="H959" s="21">
        <f t="shared" si="132"/>
        <v>7.3936690042615316</v>
      </c>
      <c r="I959" s="22">
        <f t="shared" si="128"/>
        <v>6.3936690042615316</v>
      </c>
      <c r="J959" s="19">
        <f t="shared" si="133"/>
        <v>2.3618067318397173</v>
      </c>
      <c r="K959" s="22">
        <f t="shared" si="129"/>
        <v>1.3618067318397173</v>
      </c>
      <c r="L959" s="19">
        <f t="shared" si="134"/>
        <v>1.3727272977456901</v>
      </c>
      <c r="M959" s="22">
        <f t="shared" si="130"/>
        <v>0.37272729774569013</v>
      </c>
    </row>
    <row r="960" spans="1:13" x14ac:dyDescent="0.35">
      <c r="A960" s="20">
        <v>45222</v>
      </c>
      <c r="B960" s="19">
        <v>212.080001831055</v>
      </c>
      <c r="C960" s="19">
        <v>171.516357421875</v>
      </c>
      <c r="D960" s="19">
        <v>411.00350952148398</v>
      </c>
      <c r="E960" s="19">
        <f t="shared" si="131"/>
        <v>2.0935507370199589E-2</v>
      </c>
      <c r="F960" s="19">
        <f t="shared" si="126"/>
        <v>2.543304138893583E-3</v>
      </c>
      <c r="G960" s="19">
        <f t="shared" si="127"/>
        <v>7.5394109623120476E-3</v>
      </c>
      <c r="H960" s="21">
        <f t="shared" si="132"/>
        <v>7.5484592161930646</v>
      </c>
      <c r="I960" s="22">
        <f t="shared" si="128"/>
        <v>6.5484592161930646</v>
      </c>
      <c r="J960" s="19">
        <f t="shared" si="133"/>
        <v>2.3678135246760719</v>
      </c>
      <c r="K960" s="22">
        <f t="shared" si="129"/>
        <v>1.3678135246760719</v>
      </c>
      <c r="L960" s="19">
        <f t="shared" si="134"/>
        <v>1.3830768529825792</v>
      </c>
      <c r="M960" s="22">
        <f t="shared" si="130"/>
        <v>0.38307685298257921</v>
      </c>
    </row>
    <row r="961" spans="1:13" x14ac:dyDescent="0.35">
      <c r="A961" s="20">
        <v>45223</v>
      </c>
      <c r="B961" s="19">
        <v>216.52000427246099</v>
      </c>
      <c r="C961" s="19">
        <v>171.95257568359401</v>
      </c>
      <c r="D961" s="19">
        <v>414.10223388671898</v>
      </c>
      <c r="E961" s="19">
        <f t="shared" si="131"/>
        <v>-1.8935922882934615E-2</v>
      </c>
      <c r="F961" s="19">
        <f t="shared" si="126"/>
        <v>-1.3491691072676096E-2</v>
      </c>
      <c r="G961" s="19">
        <f t="shared" si="127"/>
        <v>-1.4352175226110457E-2</v>
      </c>
      <c r="H961" s="21">
        <f t="shared" si="132"/>
        <v>7.4055221745902555</v>
      </c>
      <c r="I961" s="22">
        <f t="shared" si="128"/>
        <v>6.4055221745902555</v>
      </c>
      <c r="J961" s="19">
        <f t="shared" si="133"/>
        <v>2.3358677160834378</v>
      </c>
      <c r="K961" s="22">
        <f t="shared" si="129"/>
        <v>1.3358677160834378</v>
      </c>
      <c r="L961" s="19">
        <f t="shared" si="134"/>
        <v>1.3632266916373958</v>
      </c>
      <c r="M961" s="22">
        <f t="shared" si="130"/>
        <v>0.36322669163739585</v>
      </c>
    </row>
    <row r="962" spans="1:13" x14ac:dyDescent="0.35">
      <c r="A962" s="20">
        <v>45224</v>
      </c>
      <c r="B962" s="19">
        <v>212.419998168945</v>
      </c>
      <c r="C962" s="19">
        <v>169.63264465332</v>
      </c>
      <c r="D962" s="19">
        <v>408.15896606445301</v>
      </c>
      <c r="E962" s="19">
        <f t="shared" si="131"/>
        <v>-3.135299745559772E-2</v>
      </c>
      <c r="F962" s="19">
        <f t="shared" si="126"/>
        <v>-2.4605459454376928E-2</v>
      </c>
      <c r="G962" s="19">
        <f t="shared" si="127"/>
        <v>-1.1974531036662878E-2</v>
      </c>
      <c r="H962" s="21">
        <f t="shared" si="132"/>
        <v>7.1733368566929547</v>
      </c>
      <c r="I962" s="22">
        <f t="shared" si="128"/>
        <v>6.1733368566929547</v>
      </c>
      <c r="J962" s="19">
        <f t="shared" si="133"/>
        <v>2.2783926177045588</v>
      </c>
      <c r="K962" s="22">
        <f t="shared" si="129"/>
        <v>1.2783926177045588</v>
      </c>
      <c r="L962" s="19">
        <f t="shared" si="134"/>
        <v>1.3469026913083766</v>
      </c>
      <c r="M962" s="22">
        <f t="shared" si="130"/>
        <v>0.34690269130837659</v>
      </c>
    </row>
    <row r="963" spans="1:13" x14ac:dyDescent="0.35">
      <c r="A963" s="20">
        <v>45225</v>
      </c>
      <c r="B963" s="19">
        <v>205.75999450683599</v>
      </c>
      <c r="C963" s="19">
        <v>165.45875549316401</v>
      </c>
      <c r="D963" s="19">
        <v>403.27145385742199</v>
      </c>
      <c r="E963" s="19">
        <f t="shared" si="131"/>
        <v>7.4844896288663787E-3</v>
      </c>
      <c r="F963" s="19">
        <f t="shared" ref="F963:F1026" si="135">(C964-C963)/C963</f>
        <v>7.9691944624922916E-3</v>
      </c>
      <c r="G963" s="19">
        <f t="shared" ref="G963:G1026" si="136">(D964-D963)/D963</f>
        <v>-4.532782762196803E-3</v>
      </c>
      <c r="H963" s="21">
        <f t="shared" si="132"/>
        <v>7.2270256220012383</v>
      </c>
      <c r="I963" s="22">
        <f t="shared" ref="I963:I1026" si="137">H963-1</f>
        <v>6.2270256220012383</v>
      </c>
      <c r="J963" s="19">
        <f t="shared" si="133"/>
        <v>2.296549571536953</v>
      </c>
      <c r="K963" s="22">
        <f t="shared" ref="K963:K1026" si="138">J963-1</f>
        <v>1.296549571536953</v>
      </c>
      <c r="L963" s="19">
        <f t="shared" si="134"/>
        <v>1.3407974740068576</v>
      </c>
      <c r="M963" s="22">
        <f t="shared" ref="M963:M1026" si="139">L963-1</f>
        <v>0.34079747400685756</v>
      </c>
    </row>
    <row r="964" spans="1:13" x14ac:dyDescent="0.35">
      <c r="A964" s="20">
        <v>45226</v>
      </c>
      <c r="B964" s="19">
        <v>207.30000305175801</v>
      </c>
      <c r="C964" s="19">
        <v>166.77732849121099</v>
      </c>
      <c r="D964" s="19">
        <v>401.44351196289102</v>
      </c>
      <c r="E964" s="19">
        <f t="shared" ref="E964:E1027" si="140">(B965-B964)/B964</f>
        <v>-4.7949842233838434E-2</v>
      </c>
      <c r="F964" s="19">
        <f t="shared" si="135"/>
        <v>1.2305306196688187E-2</v>
      </c>
      <c r="G964" s="19">
        <f t="shared" si="136"/>
        <v>1.1955679656720052E-2</v>
      </c>
      <c r="H964" s="21">
        <f t="shared" ref="H964:H1027" si="141">H963 * (1 + E964)</f>
        <v>6.8804908836063703</v>
      </c>
      <c r="I964" s="22">
        <f t="shared" si="137"/>
        <v>5.8804908836063703</v>
      </c>
      <c r="J964" s="19">
        <f t="shared" ref="J964:J1027" si="142">J963*(1+F964)</f>
        <v>2.3248093172105886</v>
      </c>
      <c r="K964" s="22">
        <f t="shared" si="138"/>
        <v>1.3248093172105886</v>
      </c>
      <c r="L964" s="19">
        <f t="shared" ref="L964:L1027" si="143">L963*(1+G964)</f>
        <v>1.3568276190906228</v>
      </c>
      <c r="M964" s="22">
        <f t="shared" si="139"/>
        <v>0.35682761909062277</v>
      </c>
    </row>
    <row r="965" spans="1:13" x14ac:dyDescent="0.35">
      <c r="A965" s="20">
        <v>45229</v>
      </c>
      <c r="B965" s="19">
        <v>197.36000061035199</v>
      </c>
      <c r="C965" s="19">
        <v>168.82957458496099</v>
      </c>
      <c r="D965" s="19">
        <v>406.24304199218801</v>
      </c>
      <c r="E965" s="19">
        <f t="shared" si="140"/>
        <v>1.763273062817609E-2</v>
      </c>
      <c r="F965" s="19">
        <f t="shared" si="135"/>
        <v>2.8188566679738154E-3</v>
      </c>
      <c r="G965" s="19">
        <f t="shared" si="136"/>
        <v>6.28023076116359E-3</v>
      </c>
      <c r="H965" s="21">
        <f t="shared" si="141"/>
        <v>7.0018127259466221</v>
      </c>
      <c r="I965" s="22">
        <f t="shared" si="137"/>
        <v>6.0018127259466221</v>
      </c>
      <c r="J965" s="19">
        <f t="shared" si="142"/>
        <v>2.3313626214561753</v>
      </c>
      <c r="K965" s="22">
        <f t="shared" si="138"/>
        <v>1.3313626214561753</v>
      </c>
      <c r="L965" s="19">
        <f t="shared" si="143"/>
        <v>1.365348809641632</v>
      </c>
      <c r="M965" s="22">
        <f t="shared" si="139"/>
        <v>0.36534880964163197</v>
      </c>
    </row>
    <row r="966" spans="1:13" x14ac:dyDescent="0.35">
      <c r="A966" s="20">
        <v>45230</v>
      </c>
      <c r="B966" s="19">
        <v>200.83999633789099</v>
      </c>
      <c r="C966" s="19">
        <v>169.30548095703099</v>
      </c>
      <c r="D966" s="19">
        <v>408.79434204101602</v>
      </c>
      <c r="E966" s="19">
        <f t="shared" si="140"/>
        <v>2.3999240251473038E-2</v>
      </c>
      <c r="F966" s="19">
        <f t="shared" si="135"/>
        <v>1.8738592328999583E-2</v>
      </c>
      <c r="G966" s="19">
        <f t="shared" si="136"/>
        <v>1.0664876595820296E-2</v>
      </c>
      <c r="H966" s="21">
        <f t="shared" si="141"/>
        <v>7.1698509117524365</v>
      </c>
      <c r="I966" s="22">
        <f t="shared" si="137"/>
        <v>6.1698509117524365</v>
      </c>
      <c r="J966" s="19">
        <f t="shared" si="142"/>
        <v>2.3750490751907103</v>
      </c>
      <c r="K966" s="22">
        <f t="shared" si="138"/>
        <v>1.3750490751907103</v>
      </c>
      <c r="L966" s="19">
        <f t="shared" si="143"/>
        <v>1.3799100862067102</v>
      </c>
      <c r="M966" s="22">
        <f t="shared" si="139"/>
        <v>0.37991008620671018</v>
      </c>
    </row>
    <row r="967" spans="1:13" x14ac:dyDescent="0.35">
      <c r="A967" s="20">
        <v>45231</v>
      </c>
      <c r="B967" s="19">
        <v>205.66000366210901</v>
      </c>
      <c r="C967" s="19">
        <v>172.47802734375</v>
      </c>
      <c r="D967" s="19">
        <v>413.15408325195301</v>
      </c>
      <c r="E967" s="19">
        <f t="shared" si="140"/>
        <v>6.2481720392454136E-2</v>
      </c>
      <c r="F967" s="19">
        <f t="shared" si="135"/>
        <v>2.0693199994337389E-2</v>
      </c>
      <c r="G967" s="19">
        <f t="shared" si="136"/>
        <v>1.9164243960049347E-2</v>
      </c>
      <c r="H967" s="21">
        <f t="shared" si="141"/>
        <v>7.6178355316761346</v>
      </c>
      <c r="I967" s="22">
        <f t="shared" si="137"/>
        <v>6.6178355316761346</v>
      </c>
      <c r="J967" s="19">
        <f t="shared" si="142"/>
        <v>2.4241964406999976</v>
      </c>
      <c r="K967" s="22">
        <f t="shared" si="138"/>
        <v>1.4241964406999976</v>
      </c>
      <c r="L967" s="19">
        <f t="shared" si="143"/>
        <v>1.4063550197417085</v>
      </c>
      <c r="M967" s="22">
        <f t="shared" si="139"/>
        <v>0.40635501974170851</v>
      </c>
    </row>
    <row r="968" spans="1:13" x14ac:dyDescent="0.35">
      <c r="A968" s="20">
        <v>45232</v>
      </c>
      <c r="B968" s="19">
        <v>218.50999450683599</v>
      </c>
      <c r="C968" s="19">
        <v>176.04714965820301</v>
      </c>
      <c r="D968" s="19">
        <v>421.07186889648398</v>
      </c>
      <c r="E968" s="19">
        <f t="shared" si="140"/>
        <v>6.6359079377745862E-3</v>
      </c>
      <c r="F968" s="19">
        <f t="shared" si="135"/>
        <v>-5.1810516487819759E-3</v>
      </c>
      <c r="G968" s="19">
        <f t="shared" si="136"/>
        <v>9.1234883422108334E-3</v>
      </c>
      <c r="H968" s="21">
        <f t="shared" si="141"/>
        <v>7.668386786949446</v>
      </c>
      <c r="I968" s="22">
        <f t="shared" si="137"/>
        <v>6.668386786949446</v>
      </c>
      <c r="J968" s="19">
        <f t="shared" si="142"/>
        <v>2.4116365537339375</v>
      </c>
      <c r="K968" s="22">
        <f t="shared" si="138"/>
        <v>1.4116365537339375</v>
      </c>
      <c r="L968" s="19">
        <f t="shared" si="143"/>
        <v>1.4191858833693318</v>
      </c>
      <c r="M968" s="22">
        <f t="shared" si="139"/>
        <v>0.41918588336933182</v>
      </c>
    </row>
    <row r="969" spans="1:13" x14ac:dyDescent="0.35">
      <c r="A969" s="20">
        <v>45233</v>
      </c>
      <c r="B969" s="19">
        <v>219.96000671386699</v>
      </c>
      <c r="C969" s="19">
        <v>175.13504028320301</v>
      </c>
      <c r="D969" s="19">
        <v>424.91351318359398</v>
      </c>
      <c r="E969" s="19">
        <f t="shared" si="140"/>
        <v>-3.1369449915664791E-3</v>
      </c>
      <c r="F969" s="19">
        <f t="shared" si="135"/>
        <v>1.4605080308251263E-2</v>
      </c>
      <c r="G969" s="19">
        <f t="shared" si="136"/>
        <v>2.3004164306765448E-3</v>
      </c>
      <c r="H969" s="21">
        <f t="shared" si="141"/>
        <v>7.6443314794247303</v>
      </c>
      <c r="I969" s="22">
        <f t="shared" si="137"/>
        <v>6.6443314794247303</v>
      </c>
      <c r="J969" s="19">
        <f t="shared" si="142"/>
        <v>2.4468586992755363</v>
      </c>
      <c r="K969" s="22">
        <f t="shared" si="138"/>
        <v>1.4468586992755363</v>
      </c>
      <c r="L969" s="19">
        <f t="shared" si="143"/>
        <v>1.4224506018936189</v>
      </c>
      <c r="M969" s="22">
        <f t="shared" si="139"/>
        <v>0.42245060189361894</v>
      </c>
    </row>
    <row r="970" spans="1:13" x14ac:dyDescent="0.35">
      <c r="A970" s="20">
        <v>45236</v>
      </c>
      <c r="B970" s="19">
        <v>219.27000427246099</v>
      </c>
      <c r="C970" s="19">
        <v>177.69290161132801</v>
      </c>
      <c r="D970" s="19">
        <v>425.89099121093801</v>
      </c>
      <c r="E970" s="19">
        <f t="shared" si="140"/>
        <v>1.3271256198381336E-2</v>
      </c>
      <c r="F970" s="19">
        <f t="shared" si="135"/>
        <v>1.4450916688836843E-2</v>
      </c>
      <c r="G970" s="19">
        <f t="shared" si="136"/>
        <v>2.8460267838059899E-3</v>
      </c>
      <c r="H970" s="21">
        <f t="shared" si="141"/>
        <v>7.7457813609535284</v>
      </c>
      <c r="I970" s="22">
        <f t="shared" si="137"/>
        <v>6.7457813609535284</v>
      </c>
      <c r="J970" s="19">
        <f t="shared" si="142"/>
        <v>2.4822180504881231</v>
      </c>
      <c r="K970" s="22">
        <f t="shared" si="138"/>
        <v>1.4822180504881231</v>
      </c>
      <c r="L970" s="19">
        <f t="shared" si="143"/>
        <v>1.426498934405249</v>
      </c>
      <c r="M970" s="22">
        <f t="shared" si="139"/>
        <v>0.426498934405249</v>
      </c>
    </row>
    <row r="971" spans="1:13" x14ac:dyDescent="0.35">
      <c r="A971" s="20">
        <v>45237</v>
      </c>
      <c r="B971" s="19">
        <v>222.17999267578099</v>
      </c>
      <c r="C971" s="19">
        <v>180.26072692871099</v>
      </c>
      <c r="D971" s="19">
        <v>427.10308837890602</v>
      </c>
      <c r="E971" s="19">
        <f t="shared" si="140"/>
        <v>-3.1502415940368764E-4</v>
      </c>
      <c r="F971" s="19">
        <f t="shared" si="135"/>
        <v>5.8849287433670565E-3</v>
      </c>
      <c r="G971" s="19">
        <f t="shared" si="136"/>
        <v>7.3245945035749075E-4</v>
      </c>
      <c r="H971" s="21">
        <f t="shared" si="141"/>
        <v>7.7433412526913692</v>
      </c>
      <c r="I971" s="22">
        <f t="shared" si="137"/>
        <v>6.7433412526913692</v>
      </c>
      <c r="J971" s="19">
        <f t="shared" si="142"/>
        <v>2.4968257268407452</v>
      </c>
      <c r="K971" s="22">
        <f t="shared" si="138"/>
        <v>1.4968257268407452</v>
      </c>
      <c r="L971" s="19">
        <f t="shared" si="143"/>
        <v>1.4275437870306791</v>
      </c>
      <c r="M971" s="22">
        <f t="shared" si="139"/>
        <v>0.42754378703067908</v>
      </c>
    </row>
    <row r="972" spans="1:13" x14ac:dyDescent="0.35">
      <c r="A972" s="20">
        <v>45238</v>
      </c>
      <c r="B972" s="19">
        <v>222.11000061035199</v>
      </c>
      <c r="C972" s="19">
        <v>181.32154846191401</v>
      </c>
      <c r="D972" s="19">
        <v>427.41592407226602</v>
      </c>
      <c r="E972" s="19">
        <f t="shared" si="140"/>
        <v>-5.4612601186259394E-2</v>
      </c>
      <c r="F972" s="19">
        <f t="shared" si="135"/>
        <v>-2.6244859396398388E-3</v>
      </c>
      <c r="G972" s="19">
        <f t="shared" si="136"/>
        <v>-7.7987571368970813E-3</v>
      </c>
      <c r="H972" s="21">
        <f t="shared" si="141"/>
        <v>7.3204572450090248</v>
      </c>
      <c r="I972" s="22">
        <f t="shared" si="137"/>
        <v>6.3204572450090248</v>
      </c>
      <c r="J972" s="19">
        <f t="shared" si="142"/>
        <v>2.4902728428269207</v>
      </c>
      <c r="K972" s="22">
        <f t="shared" si="138"/>
        <v>1.4902728428269207</v>
      </c>
      <c r="L972" s="19">
        <f t="shared" si="143"/>
        <v>1.4164107197333407</v>
      </c>
      <c r="M972" s="22">
        <f t="shared" si="139"/>
        <v>0.41641071973334065</v>
      </c>
    </row>
    <row r="973" spans="1:13" x14ac:dyDescent="0.35">
      <c r="A973" s="20">
        <v>45239</v>
      </c>
      <c r="B973" s="19">
        <v>209.97999572753901</v>
      </c>
      <c r="C973" s="19">
        <v>180.84567260742199</v>
      </c>
      <c r="D973" s="19">
        <v>424.08261108398398</v>
      </c>
      <c r="E973" s="19">
        <f t="shared" si="140"/>
        <v>2.224020508603395E-2</v>
      </c>
      <c r="F973" s="19">
        <f t="shared" si="135"/>
        <v>2.3219817376148186E-2</v>
      </c>
      <c r="G973" s="19">
        <f t="shared" si="136"/>
        <v>1.5604757483247673E-2</v>
      </c>
      <c r="H973" s="21">
        <f t="shared" si="141"/>
        <v>7.4832657154615685</v>
      </c>
      <c r="I973" s="22">
        <f t="shared" si="137"/>
        <v>6.4832657154615685</v>
      </c>
      <c r="J973" s="19">
        <f t="shared" si="142"/>
        <v>2.5480965234541433</v>
      </c>
      <c r="K973" s="22">
        <f t="shared" si="138"/>
        <v>1.5480965234541433</v>
      </c>
      <c r="L973" s="19">
        <f t="shared" si="143"/>
        <v>1.4385134655114518</v>
      </c>
      <c r="M973" s="22">
        <f t="shared" si="139"/>
        <v>0.43851346551145176</v>
      </c>
    </row>
    <row r="974" spans="1:13" x14ac:dyDescent="0.35">
      <c r="A974" s="20">
        <v>45240</v>
      </c>
      <c r="B974" s="19">
        <v>214.64999389648401</v>
      </c>
      <c r="C974" s="19">
        <v>185.04487609863301</v>
      </c>
      <c r="D974" s="19">
        <v>430.70031738281199</v>
      </c>
      <c r="E974" s="19">
        <f t="shared" si="140"/>
        <v>4.2208306894954854E-2</v>
      </c>
      <c r="F974" s="19">
        <f t="shared" si="135"/>
        <v>-8.5835848155308685E-3</v>
      </c>
      <c r="G974" s="19">
        <f t="shared" si="136"/>
        <v>-9.5322190847167395E-4</v>
      </c>
      <c r="H974" s="21">
        <f t="shared" si="141"/>
        <v>7.7991216913562642</v>
      </c>
      <c r="I974" s="22">
        <f t="shared" si="137"/>
        <v>6.7991216913562642</v>
      </c>
      <c r="J974" s="19">
        <f t="shared" si="142"/>
        <v>2.5262247208269151</v>
      </c>
      <c r="K974" s="22">
        <f t="shared" si="138"/>
        <v>1.5262247208269151</v>
      </c>
      <c r="L974" s="19">
        <f t="shared" si="143"/>
        <v>1.4371422429604948</v>
      </c>
      <c r="M974" s="22">
        <f t="shared" si="139"/>
        <v>0.43714224296049475</v>
      </c>
    </row>
    <row r="975" spans="1:13" x14ac:dyDescent="0.35">
      <c r="A975" s="20">
        <v>45243</v>
      </c>
      <c r="B975" s="19">
        <v>223.71000671386699</v>
      </c>
      <c r="C975" s="19">
        <v>183.45652770996099</v>
      </c>
      <c r="D975" s="19">
        <v>430.28976440429699</v>
      </c>
      <c r="E975" s="19">
        <f t="shared" si="140"/>
        <v>6.1239982732488124E-2</v>
      </c>
      <c r="F975" s="19">
        <f t="shared" si="135"/>
        <v>1.4285694086347367E-2</v>
      </c>
      <c r="G975" s="19">
        <f t="shared" si="136"/>
        <v>1.9400861080012408E-2</v>
      </c>
      <c r="H975" s="21">
        <f t="shared" si="141"/>
        <v>8.2767397690634947</v>
      </c>
      <c r="I975" s="22">
        <f t="shared" si="137"/>
        <v>7.2767397690634947</v>
      </c>
      <c r="J975" s="19">
        <f t="shared" si="142"/>
        <v>2.5623135943820166</v>
      </c>
      <c r="K975" s="22">
        <f t="shared" si="138"/>
        <v>1.5623135943820166</v>
      </c>
      <c r="L975" s="19">
        <f t="shared" si="143"/>
        <v>1.4650240399683889</v>
      </c>
      <c r="M975" s="22">
        <f t="shared" si="139"/>
        <v>0.46502403996838892</v>
      </c>
    </row>
    <row r="976" spans="1:13" x14ac:dyDescent="0.35">
      <c r="A976" s="20">
        <v>45244</v>
      </c>
      <c r="B976" s="19">
        <v>237.41000366210901</v>
      </c>
      <c r="C976" s="19">
        <v>186.07733154296901</v>
      </c>
      <c r="D976" s="19">
        <v>438.63775634765602</v>
      </c>
      <c r="E976" s="19">
        <f t="shared" si="140"/>
        <v>2.2871793909367704E-2</v>
      </c>
      <c r="F976" s="19">
        <f t="shared" si="135"/>
        <v>3.040977258760371E-3</v>
      </c>
      <c r="G976" s="19">
        <f t="shared" si="136"/>
        <v>2.116983441917783E-3</v>
      </c>
      <c r="H976" s="21">
        <f t="shared" si="141"/>
        <v>8.4660436553029825</v>
      </c>
      <c r="I976" s="22">
        <f t="shared" si="137"/>
        <v>7.4660436553029825</v>
      </c>
      <c r="J976" s="19">
        <f t="shared" si="142"/>
        <v>2.5701055317523447</v>
      </c>
      <c r="K976" s="22">
        <f t="shared" si="138"/>
        <v>1.5701055317523447</v>
      </c>
      <c r="L976" s="19">
        <f t="shared" si="143"/>
        <v>1.4681254716030134</v>
      </c>
      <c r="M976" s="22">
        <f t="shared" si="139"/>
        <v>0.46812547160301343</v>
      </c>
    </row>
    <row r="977" spans="1:13" x14ac:dyDescent="0.35">
      <c r="A977" s="20">
        <v>45245</v>
      </c>
      <c r="B977" s="19">
        <v>242.83999633789099</v>
      </c>
      <c r="C977" s="19">
        <v>186.64318847656199</v>
      </c>
      <c r="D977" s="19">
        <v>439.56634521484398</v>
      </c>
      <c r="E977" s="19">
        <f t="shared" si="140"/>
        <v>-3.8090924639652107E-2</v>
      </c>
      <c r="F977" s="19">
        <f t="shared" si="135"/>
        <v>9.0421332900822819E-3</v>
      </c>
      <c r="G977" s="19">
        <f t="shared" si="136"/>
        <v>1.2230876628310529E-3</v>
      </c>
      <c r="H977" s="21">
        <f t="shared" si="141"/>
        <v>8.143564224432831</v>
      </c>
      <c r="I977" s="22">
        <f t="shared" si="137"/>
        <v>7.143564224432831</v>
      </c>
      <c r="J977" s="19">
        <f t="shared" si="142"/>
        <v>2.5933447685400273</v>
      </c>
      <c r="K977" s="22">
        <f t="shared" si="138"/>
        <v>1.5933447685400273</v>
      </c>
      <c r="L977" s="19">
        <f t="shared" si="143"/>
        <v>1.469921117754819</v>
      </c>
      <c r="M977" s="22">
        <f t="shared" si="139"/>
        <v>0.46992111775481904</v>
      </c>
    </row>
    <row r="978" spans="1:13" x14ac:dyDescent="0.35">
      <c r="A978" s="20">
        <v>45246</v>
      </c>
      <c r="B978" s="19">
        <v>233.58999633789099</v>
      </c>
      <c r="C978" s="19">
        <v>188.33084106445301</v>
      </c>
      <c r="D978" s="19">
        <v>440.10397338867199</v>
      </c>
      <c r="E978" s="19">
        <f t="shared" si="140"/>
        <v>3.0395424675634781E-3</v>
      </c>
      <c r="F978" s="19">
        <f t="shared" si="135"/>
        <v>-1.0557061199130328E-4</v>
      </c>
      <c r="G978" s="19">
        <f t="shared" si="136"/>
        <v>1.2437829056921232E-3</v>
      </c>
      <c r="H978" s="21">
        <f t="shared" si="141"/>
        <v>8.1683169337303259</v>
      </c>
      <c r="I978" s="22">
        <f t="shared" si="137"/>
        <v>7.1683169337303259</v>
      </c>
      <c r="J978" s="19">
        <f t="shared" si="142"/>
        <v>2.5930709875457079</v>
      </c>
      <c r="K978" s="22">
        <f t="shared" si="138"/>
        <v>1.5930709875457079</v>
      </c>
      <c r="L978" s="19">
        <f t="shared" si="143"/>
        <v>1.4717493805137984</v>
      </c>
      <c r="M978" s="22">
        <f t="shared" si="139"/>
        <v>0.47174938051379844</v>
      </c>
    </row>
    <row r="979" spans="1:13" x14ac:dyDescent="0.35">
      <c r="A979" s="20">
        <v>45247</v>
      </c>
      <c r="B979" s="19">
        <v>234.30000305175801</v>
      </c>
      <c r="C979" s="19">
        <v>188.310958862305</v>
      </c>
      <c r="D979" s="19">
        <v>440.6513671875</v>
      </c>
      <c r="E979" s="19">
        <f t="shared" si="140"/>
        <v>5.5484551208938998E-3</v>
      </c>
      <c r="F979" s="19">
        <f t="shared" si="135"/>
        <v>9.2783110030179982E-3</v>
      </c>
      <c r="G979" s="19">
        <f t="shared" si="136"/>
        <v>7.6975530054708445E-3</v>
      </c>
      <c r="H979" s="21">
        <f t="shared" si="141"/>
        <v>8.2136384736503665</v>
      </c>
      <c r="I979" s="22">
        <f t="shared" si="137"/>
        <v>7.2136384736503665</v>
      </c>
      <c r="J979" s="19">
        <f t="shared" si="142"/>
        <v>2.6171303066210596</v>
      </c>
      <c r="K979" s="22">
        <f t="shared" si="138"/>
        <v>1.6171303066210596</v>
      </c>
      <c r="L979" s="19">
        <f t="shared" si="143"/>
        <v>1.4830782493810721</v>
      </c>
      <c r="M979" s="22">
        <f t="shared" si="139"/>
        <v>0.48307824938107213</v>
      </c>
    </row>
    <row r="980" spans="1:13" x14ac:dyDescent="0.35">
      <c r="A980" s="20">
        <v>45250</v>
      </c>
      <c r="B980" s="19">
        <v>235.60000610351599</v>
      </c>
      <c r="C980" s="19">
        <v>190.05816650390599</v>
      </c>
      <c r="D980" s="19">
        <v>444.04330444335898</v>
      </c>
      <c r="E980" s="19">
        <f t="shared" si="140"/>
        <v>2.3769060694614395E-2</v>
      </c>
      <c r="F980" s="19">
        <f t="shared" si="135"/>
        <v>-4.2308503802096506E-3</v>
      </c>
      <c r="G980" s="19">
        <f t="shared" si="136"/>
        <v>-2.1792511565466802E-3</v>
      </c>
      <c r="H980" s="21">
        <f t="shared" si="141"/>
        <v>8.4088689450541825</v>
      </c>
      <c r="I980" s="22">
        <f t="shared" si="137"/>
        <v>7.4088689450541825</v>
      </c>
      <c r="J980" s="19">
        <f t="shared" si="142"/>
        <v>2.6060576198682339</v>
      </c>
      <c r="K980" s="22">
        <f t="shared" si="138"/>
        <v>1.6060576198682339</v>
      </c>
      <c r="L980" s="19">
        <f t="shared" si="143"/>
        <v>1.4798462493908591</v>
      </c>
      <c r="M980" s="22">
        <f t="shared" si="139"/>
        <v>0.47984624939085907</v>
      </c>
    </row>
    <row r="981" spans="1:13" x14ac:dyDescent="0.35">
      <c r="A981" s="20">
        <v>45251</v>
      </c>
      <c r="B981" s="19">
        <v>241.19999694824199</v>
      </c>
      <c r="C981" s="19">
        <v>189.25405883789099</v>
      </c>
      <c r="D981" s="19">
        <v>443.07562255859398</v>
      </c>
      <c r="E981" s="19">
        <f t="shared" si="140"/>
        <v>-2.8980059381488923E-2</v>
      </c>
      <c r="F981" s="19">
        <f t="shared" si="135"/>
        <v>3.5144853395389277E-3</v>
      </c>
      <c r="G981" s="19">
        <f t="shared" si="136"/>
        <v>3.8607445762010601E-3</v>
      </c>
      <c r="H981" s="21">
        <f t="shared" si="141"/>
        <v>8.1651794236953545</v>
      </c>
      <c r="I981" s="22">
        <f t="shared" si="137"/>
        <v>7.1651794236953545</v>
      </c>
      <c r="J981" s="19">
        <f t="shared" si="142"/>
        <v>2.6152165711672546</v>
      </c>
      <c r="K981" s="22">
        <f t="shared" si="138"/>
        <v>1.6152165711672546</v>
      </c>
      <c r="L981" s="19">
        <f t="shared" si="143"/>
        <v>1.4855595577718064</v>
      </c>
      <c r="M981" s="22">
        <f t="shared" si="139"/>
        <v>0.48555955777180637</v>
      </c>
    </row>
    <row r="982" spans="1:13" x14ac:dyDescent="0.35">
      <c r="A982" s="20">
        <v>45252</v>
      </c>
      <c r="B982" s="19">
        <v>234.21000671386699</v>
      </c>
      <c r="C982" s="19">
        <v>189.919189453125</v>
      </c>
      <c r="D982" s="19">
        <v>444.78622436523398</v>
      </c>
      <c r="E982" s="19">
        <f t="shared" si="140"/>
        <v>5.2943520721977048E-3</v>
      </c>
      <c r="F982" s="19">
        <f t="shared" si="135"/>
        <v>-7.0042736361210379E-3</v>
      </c>
      <c r="G982" s="19">
        <f t="shared" si="136"/>
        <v>6.1544773823135179E-4</v>
      </c>
      <c r="H982" s="21">
        <f t="shared" si="141"/>
        <v>8.2084087582970628</v>
      </c>
      <c r="I982" s="22">
        <f t="shared" si="137"/>
        <v>7.2084087582970628</v>
      </c>
      <c r="J982" s="19">
        <f t="shared" si="142"/>
        <v>2.5968988786850811</v>
      </c>
      <c r="K982" s="22">
        <f t="shared" si="138"/>
        <v>1.5968988786850811</v>
      </c>
      <c r="L982" s="19">
        <f t="shared" si="143"/>
        <v>1.486473842041645</v>
      </c>
      <c r="M982" s="22">
        <f t="shared" si="139"/>
        <v>0.48647384204164501</v>
      </c>
    </row>
    <row r="983" spans="1:13" x14ac:dyDescent="0.35">
      <c r="A983" s="20">
        <v>45254</v>
      </c>
      <c r="B983" s="19">
        <v>235.44999694824199</v>
      </c>
      <c r="C983" s="19">
        <v>188.588943481445</v>
      </c>
      <c r="D983" s="19">
        <v>445.05996704101602</v>
      </c>
      <c r="E983" s="19">
        <f t="shared" si="140"/>
        <v>2.6757481035410802E-3</v>
      </c>
      <c r="F983" s="19">
        <f t="shared" si="135"/>
        <v>-9.4762149997188524E-4</v>
      </c>
      <c r="G983" s="19">
        <f t="shared" si="136"/>
        <v>-1.8009802022480388E-3</v>
      </c>
      <c r="H983" s="21">
        <f t="shared" si="141"/>
        <v>8.2303723924651671</v>
      </c>
      <c r="I983" s="22">
        <f t="shared" si="137"/>
        <v>7.2303723924651671</v>
      </c>
      <c r="J983" s="19">
        <f t="shared" si="142"/>
        <v>2.5944380014743862</v>
      </c>
      <c r="K983" s="22">
        <f t="shared" si="138"/>
        <v>1.5944380014743862</v>
      </c>
      <c r="L983" s="19">
        <f t="shared" si="143"/>
        <v>1.4837967320809684</v>
      </c>
      <c r="M983" s="22">
        <f t="shared" si="139"/>
        <v>0.48379673208096841</v>
      </c>
    </row>
    <row r="984" spans="1:13" x14ac:dyDescent="0.35">
      <c r="A984" s="20">
        <v>45257</v>
      </c>
      <c r="B984" s="19">
        <v>236.080001831055</v>
      </c>
      <c r="C984" s="19">
        <v>188.410232543945</v>
      </c>
      <c r="D984" s="19">
        <v>444.25842285156199</v>
      </c>
      <c r="E984" s="19">
        <f t="shared" si="140"/>
        <v>4.506946504203381E-2</v>
      </c>
      <c r="F984" s="19">
        <f t="shared" si="135"/>
        <v>3.214133082622043E-3</v>
      </c>
      <c r="G984" s="19">
        <f t="shared" si="136"/>
        <v>9.9000787225359227E-4</v>
      </c>
      <c r="H984" s="21">
        <f t="shared" si="141"/>
        <v>8.6013108732902968</v>
      </c>
      <c r="I984" s="22">
        <f t="shared" si="137"/>
        <v>7.6013108732902968</v>
      </c>
      <c r="J984" s="19">
        <f t="shared" si="142"/>
        <v>2.6027768704857368</v>
      </c>
      <c r="K984" s="22">
        <f t="shared" si="138"/>
        <v>1.6027768704857368</v>
      </c>
      <c r="L984" s="19">
        <f t="shared" si="143"/>
        <v>1.4852657025265528</v>
      </c>
      <c r="M984" s="22">
        <f t="shared" si="139"/>
        <v>0.48526570252655277</v>
      </c>
    </row>
    <row r="985" spans="1:13" x14ac:dyDescent="0.35">
      <c r="A985" s="20">
        <v>45258</v>
      </c>
      <c r="B985" s="19">
        <v>246.72000122070301</v>
      </c>
      <c r="C985" s="19">
        <v>189.01580810546901</v>
      </c>
      <c r="D985" s="19">
        <v>444.6982421875</v>
      </c>
      <c r="E985" s="19">
        <f t="shared" si="140"/>
        <v>-1.0457205813431653E-2</v>
      </c>
      <c r="F985" s="19">
        <f t="shared" si="135"/>
        <v>-5.4096359670428628E-3</v>
      </c>
      <c r="G985" s="19">
        <f t="shared" si="136"/>
        <v>-7.0327271609303189E-4</v>
      </c>
      <c r="H985" s="21">
        <f t="shared" si="141"/>
        <v>8.511365195222993</v>
      </c>
      <c r="I985" s="22">
        <f t="shared" si="137"/>
        <v>7.511365195222993</v>
      </c>
      <c r="J985" s="19">
        <f t="shared" si="142"/>
        <v>2.5886967951129698</v>
      </c>
      <c r="K985" s="22">
        <f t="shared" si="138"/>
        <v>1.5886967951129698</v>
      </c>
      <c r="L985" s="19">
        <f t="shared" si="143"/>
        <v>1.484221155681817</v>
      </c>
      <c r="M985" s="22">
        <f t="shared" si="139"/>
        <v>0.48422115568181701</v>
      </c>
    </row>
    <row r="986" spans="1:13" x14ac:dyDescent="0.35">
      <c r="A986" s="20">
        <v>45259</v>
      </c>
      <c r="B986" s="19">
        <v>244.13999938964801</v>
      </c>
      <c r="C986" s="19">
        <v>187.99330139160199</v>
      </c>
      <c r="D986" s="19">
        <v>444.385498046875</v>
      </c>
      <c r="E986" s="19">
        <f t="shared" si="140"/>
        <v>-1.6629792613840576E-2</v>
      </c>
      <c r="F986" s="19">
        <f t="shared" si="135"/>
        <v>3.0627428861660839E-3</v>
      </c>
      <c r="G986" s="19">
        <f t="shared" si="136"/>
        <v>3.937404234582882E-3</v>
      </c>
      <c r="H986" s="21">
        <f t="shared" si="141"/>
        <v>8.3698229571657734</v>
      </c>
      <c r="I986" s="22">
        <f t="shared" si="137"/>
        <v>7.3698229571657734</v>
      </c>
      <c r="J986" s="19">
        <f t="shared" si="142"/>
        <v>2.5966253078066428</v>
      </c>
      <c r="K986" s="22">
        <f t="shared" si="138"/>
        <v>1.5966253078066428</v>
      </c>
      <c r="L986" s="19">
        <f t="shared" si="143"/>
        <v>1.490065134345256</v>
      </c>
      <c r="M986" s="22">
        <f t="shared" si="139"/>
        <v>0.490065134345256</v>
      </c>
    </row>
    <row r="987" spans="1:13" x14ac:dyDescent="0.35">
      <c r="A987" s="20">
        <v>45260</v>
      </c>
      <c r="B987" s="19">
        <v>240.080001831055</v>
      </c>
      <c r="C987" s="19">
        <v>188.56907653808599</v>
      </c>
      <c r="D987" s="19">
        <v>446.13522338867199</v>
      </c>
      <c r="E987" s="19">
        <f t="shared" si="140"/>
        <v>-5.2065977610231302E-3</v>
      </c>
      <c r="F987" s="19">
        <f t="shared" si="135"/>
        <v>6.7913555708502462E-3</v>
      </c>
      <c r="G987" s="19">
        <f t="shared" si="136"/>
        <v>5.9159479139369283E-3</v>
      </c>
      <c r="H987" s="21">
        <f t="shared" si="141"/>
        <v>8.3262446556968346</v>
      </c>
      <c r="I987" s="22">
        <f t="shared" si="137"/>
        <v>7.3262446556968346</v>
      </c>
      <c r="J987" s="19">
        <f t="shared" si="142"/>
        <v>2.6142599135562263</v>
      </c>
      <c r="K987" s="22">
        <f t="shared" si="138"/>
        <v>1.6142599135562263</v>
      </c>
      <c r="L987" s="19">
        <f t="shared" si="143"/>
        <v>1.4988802820684162</v>
      </c>
      <c r="M987" s="22">
        <f t="shared" si="139"/>
        <v>0.49888028206841617</v>
      </c>
    </row>
    <row r="988" spans="1:13" x14ac:dyDescent="0.35">
      <c r="A988" s="20">
        <v>45261</v>
      </c>
      <c r="B988" s="19">
        <v>238.830001831055</v>
      </c>
      <c r="C988" s="19">
        <v>189.84971618652301</v>
      </c>
      <c r="D988" s="19">
        <v>448.77453613281199</v>
      </c>
      <c r="E988" s="19">
        <f t="shared" si="140"/>
        <v>-1.3608005590097531E-2</v>
      </c>
      <c r="F988" s="19">
        <f t="shared" si="135"/>
        <v>-9.4646427569354333E-3</v>
      </c>
      <c r="G988" s="19">
        <f t="shared" si="136"/>
        <v>-5.2494164746053947E-3</v>
      </c>
      <c r="H988" s="21">
        <f t="shared" si="141"/>
        <v>8.2129410718775926</v>
      </c>
      <c r="I988" s="22">
        <f t="shared" si="137"/>
        <v>7.2129410718775926</v>
      </c>
      <c r="J988" s="19">
        <f t="shared" si="142"/>
        <v>2.5895168774006394</v>
      </c>
      <c r="K988" s="22">
        <f t="shared" si="138"/>
        <v>1.5895168774006394</v>
      </c>
      <c r="L988" s="19">
        <f t="shared" si="143"/>
        <v>1.4910120352222651</v>
      </c>
      <c r="M988" s="22">
        <f t="shared" si="139"/>
        <v>0.49101203522226511</v>
      </c>
    </row>
    <row r="989" spans="1:13" x14ac:dyDescent="0.35">
      <c r="A989" s="20">
        <v>45264</v>
      </c>
      <c r="B989" s="19">
        <v>235.580001831055</v>
      </c>
      <c r="C989" s="19">
        <v>188.05285644531199</v>
      </c>
      <c r="D989" s="19">
        <v>446.41873168945301</v>
      </c>
      <c r="E989" s="19">
        <f t="shared" si="140"/>
        <v>1.3328802806869175E-2</v>
      </c>
      <c r="F989" s="19">
        <f t="shared" si="135"/>
        <v>2.1063138051933356E-2</v>
      </c>
      <c r="G989" s="19">
        <f t="shared" si="136"/>
        <v>-1.9708442206506225E-4</v>
      </c>
      <c r="H989" s="21">
        <f t="shared" si="141"/>
        <v>8.3224097438890858</v>
      </c>
      <c r="I989" s="22">
        <f t="shared" si="137"/>
        <v>7.3224097438890858</v>
      </c>
      <c r="J989" s="19">
        <f t="shared" si="142"/>
        <v>2.6440602288771404</v>
      </c>
      <c r="K989" s="22">
        <f t="shared" si="138"/>
        <v>1.6440602288771404</v>
      </c>
      <c r="L989" s="19">
        <f t="shared" si="143"/>
        <v>1.4907181799770113</v>
      </c>
      <c r="M989" s="22">
        <f t="shared" si="139"/>
        <v>0.49071817997701128</v>
      </c>
    </row>
    <row r="990" spans="1:13" x14ac:dyDescent="0.35">
      <c r="A990" s="20">
        <v>45265</v>
      </c>
      <c r="B990" s="19">
        <v>238.72000122070301</v>
      </c>
      <c r="C990" s="19">
        <v>192.01383972168</v>
      </c>
      <c r="D990" s="19">
        <v>446.33074951171898</v>
      </c>
      <c r="E990" s="19">
        <f t="shared" si="140"/>
        <v>2.7228296462853299E-3</v>
      </c>
      <c r="F990" s="19">
        <f t="shared" si="135"/>
        <v>-5.6869858029598682E-3</v>
      </c>
      <c r="G990" s="19">
        <f t="shared" si="136"/>
        <v>-4.0298478684219364E-3</v>
      </c>
      <c r="H990" s="21">
        <f t="shared" si="141"/>
        <v>8.3450702478682803</v>
      </c>
      <c r="I990" s="22">
        <f t="shared" si="137"/>
        <v>7.3450702478682803</v>
      </c>
      <c r="J990" s="19">
        <f t="shared" si="142"/>
        <v>2.6290234958933452</v>
      </c>
      <c r="K990" s="22">
        <f t="shared" si="138"/>
        <v>1.6290234958933452</v>
      </c>
      <c r="L990" s="19">
        <f t="shared" si="143"/>
        <v>1.484710812497013</v>
      </c>
      <c r="M990" s="22">
        <f t="shared" si="139"/>
        <v>0.48471081249701298</v>
      </c>
    </row>
    <row r="991" spans="1:13" x14ac:dyDescent="0.35">
      <c r="A991" s="20">
        <v>45266</v>
      </c>
      <c r="B991" s="19">
        <v>239.36999511718801</v>
      </c>
      <c r="C991" s="19">
        <v>190.92185974121099</v>
      </c>
      <c r="D991" s="19">
        <v>444.53210449218801</v>
      </c>
      <c r="E991" s="19">
        <f t="shared" si="140"/>
        <v>1.366087788429418E-2</v>
      </c>
      <c r="F991" s="19">
        <f t="shared" si="135"/>
        <v>1.0139339391659818E-2</v>
      </c>
      <c r="G991" s="19">
        <f t="shared" si="136"/>
        <v>7.6303538520210192E-3</v>
      </c>
      <c r="H991" s="21">
        <f t="shared" si="141"/>
        <v>8.459071233460266</v>
      </c>
      <c r="I991" s="22">
        <f t="shared" si="137"/>
        <v>7.459071233460266</v>
      </c>
      <c r="J991" s="19">
        <f t="shared" si="142"/>
        <v>2.6556800573868555</v>
      </c>
      <c r="K991" s="22">
        <f t="shared" si="138"/>
        <v>1.6556800573868555</v>
      </c>
      <c r="L991" s="19">
        <f t="shared" si="143"/>
        <v>1.4960396813642869</v>
      </c>
      <c r="M991" s="22">
        <f t="shared" si="139"/>
        <v>0.49603968136428689</v>
      </c>
    </row>
    <row r="992" spans="1:13" x14ac:dyDescent="0.35">
      <c r="A992" s="20">
        <v>45267</v>
      </c>
      <c r="B992" s="19">
        <v>242.63999938964801</v>
      </c>
      <c r="C992" s="19">
        <v>192.85768127441401</v>
      </c>
      <c r="D992" s="19">
        <v>447.92404174804699</v>
      </c>
      <c r="E992" s="19">
        <f t="shared" si="140"/>
        <v>4.9455858525450525E-3</v>
      </c>
      <c r="F992" s="19">
        <f t="shared" si="135"/>
        <v>7.412382554132982E-3</v>
      </c>
      <c r="G992" s="19">
        <f t="shared" si="136"/>
        <v>4.2991434211700156E-3</v>
      </c>
      <c r="H992" s="21">
        <f t="shared" si="141"/>
        <v>8.5009062964781386</v>
      </c>
      <c r="I992" s="22">
        <f t="shared" si="137"/>
        <v>7.5009062964781386</v>
      </c>
      <c r="J992" s="19">
        <f t="shared" si="142"/>
        <v>2.675364973913589</v>
      </c>
      <c r="K992" s="22">
        <f t="shared" si="138"/>
        <v>1.675364973913589</v>
      </c>
      <c r="L992" s="19">
        <f t="shared" si="143"/>
        <v>1.5024713705182335</v>
      </c>
      <c r="M992" s="22">
        <f t="shared" si="139"/>
        <v>0.50247137051823354</v>
      </c>
    </row>
    <row r="993" spans="1:13" x14ac:dyDescent="0.35">
      <c r="A993" s="20">
        <v>45268</v>
      </c>
      <c r="B993" s="19">
        <v>243.83999633789099</v>
      </c>
      <c r="C993" s="19">
        <v>194.28721618652301</v>
      </c>
      <c r="D993" s="19">
        <v>449.84973144531199</v>
      </c>
      <c r="E993" s="19">
        <f t="shared" si="140"/>
        <v>-1.6814267168236006E-2</v>
      </c>
      <c r="F993" s="19">
        <f t="shared" si="135"/>
        <v>-1.2927392993544893E-2</v>
      </c>
      <c r="G993" s="19">
        <f t="shared" si="136"/>
        <v>3.889577384375302E-3</v>
      </c>
      <c r="H993" s="21">
        <f t="shared" si="141"/>
        <v>8.3579697868370157</v>
      </c>
      <c r="I993" s="22">
        <f t="shared" si="137"/>
        <v>7.3579697868370157</v>
      </c>
      <c r="J993" s="19">
        <f t="shared" si="142"/>
        <v>2.6407794794946433</v>
      </c>
      <c r="K993" s="22">
        <f t="shared" si="138"/>
        <v>1.6407794794946433</v>
      </c>
      <c r="L993" s="19">
        <f t="shared" si="143"/>
        <v>1.5083153491816725</v>
      </c>
      <c r="M993" s="22">
        <f t="shared" si="139"/>
        <v>0.50831534918167254</v>
      </c>
    </row>
    <row r="994" spans="1:13" x14ac:dyDescent="0.35">
      <c r="A994" s="20">
        <v>45271</v>
      </c>
      <c r="B994" s="19">
        <v>239.74000549316401</v>
      </c>
      <c r="C994" s="19">
        <v>191.77558898925801</v>
      </c>
      <c r="D994" s="19">
        <v>451.59945678710898</v>
      </c>
      <c r="E994" s="19">
        <f t="shared" si="140"/>
        <v>-1.1387381846063466E-2</v>
      </c>
      <c r="F994" s="19">
        <f t="shared" si="135"/>
        <v>7.9202240892768776E-3</v>
      </c>
      <c r="G994" s="19">
        <f t="shared" si="136"/>
        <v>4.5673029976812793E-3</v>
      </c>
      <c r="H994" s="21">
        <f t="shared" si="141"/>
        <v>8.2627943934164403</v>
      </c>
      <c r="I994" s="22">
        <f t="shared" si="137"/>
        <v>7.2627943934164403</v>
      </c>
      <c r="J994" s="19">
        <f t="shared" si="142"/>
        <v>2.6616950447426047</v>
      </c>
      <c r="K994" s="22">
        <f t="shared" si="138"/>
        <v>1.6616950447426047</v>
      </c>
      <c r="L994" s="19">
        <f t="shared" si="143"/>
        <v>1.5152042823974388</v>
      </c>
      <c r="M994" s="22">
        <f t="shared" si="139"/>
        <v>0.51520428239743876</v>
      </c>
    </row>
    <row r="995" spans="1:13" x14ac:dyDescent="0.35">
      <c r="A995" s="20">
        <v>45272</v>
      </c>
      <c r="B995" s="19">
        <v>237.00999450683599</v>
      </c>
      <c r="C995" s="19">
        <v>193.29449462890599</v>
      </c>
      <c r="D995" s="19">
        <v>453.66204833984398</v>
      </c>
      <c r="E995" s="19">
        <f t="shared" si="140"/>
        <v>9.6198423363587568E-3</v>
      </c>
      <c r="F995" s="19">
        <f t="shared" si="135"/>
        <v>1.6691443498875184E-2</v>
      </c>
      <c r="G995" s="19">
        <f t="shared" si="136"/>
        <v>1.3790094417996213E-2</v>
      </c>
      <c r="H995" s="21">
        <f t="shared" si="141"/>
        <v>8.3422811727388559</v>
      </c>
      <c r="I995" s="22">
        <f t="shared" si="137"/>
        <v>7.3422811727388559</v>
      </c>
      <c r="J995" s="19">
        <f t="shared" si="142"/>
        <v>2.7061225771931618</v>
      </c>
      <c r="K995" s="22">
        <f t="shared" si="138"/>
        <v>1.7061225771931618</v>
      </c>
      <c r="L995" s="19">
        <f t="shared" si="143"/>
        <v>1.5360990925142517</v>
      </c>
      <c r="M995" s="22">
        <f t="shared" si="139"/>
        <v>0.5360990925142517</v>
      </c>
    </row>
    <row r="996" spans="1:13" x14ac:dyDescent="0.35">
      <c r="A996" s="20">
        <v>45273</v>
      </c>
      <c r="B996" s="19">
        <v>239.28999328613301</v>
      </c>
      <c r="C996" s="19">
        <v>196.52085876464801</v>
      </c>
      <c r="D996" s="19">
        <v>459.91809082031199</v>
      </c>
      <c r="E996" s="19">
        <f t="shared" si="140"/>
        <v>4.9145430630535683E-2</v>
      </c>
      <c r="F996" s="19">
        <f t="shared" si="135"/>
        <v>7.5773392909568203E-4</v>
      </c>
      <c r="G996" s="19">
        <f t="shared" si="136"/>
        <v>3.2092957703868758E-3</v>
      </c>
      <c r="H996" s="21">
        <f t="shared" si="141"/>
        <v>8.7522661734141174</v>
      </c>
      <c r="I996" s="22">
        <f t="shared" si="137"/>
        <v>7.7522661734141174</v>
      </c>
      <c r="J996" s="19">
        <f t="shared" si="142"/>
        <v>2.7081730980861929</v>
      </c>
      <c r="K996" s="22">
        <f t="shared" si="138"/>
        <v>1.7081730980861929</v>
      </c>
      <c r="L996" s="19">
        <f t="shared" si="143"/>
        <v>1.5410288888347528</v>
      </c>
      <c r="M996" s="22">
        <f t="shared" si="139"/>
        <v>0.54102888883475275</v>
      </c>
    </row>
    <row r="997" spans="1:13" x14ac:dyDescent="0.35">
      <c r="A997" s="20">
        <v>45274</v>
      </c>
      <c r="B997" s="19">
        <v>251.05000305175801</v>
      </c>
      <c r="C997" s="19">
        <v>196.66976928710901</v>
      </c>
      <c r="D997" s="19">
        <v>461.39410400390602</v>
      </c>
      <c r="E997" s="19">
        <f t="shared" si="140"/>
        <v>9.7589998743671871E-3</v>
      </c>
      <c r="F997" s="19">
        <f t="shared" si="135"/>
        <v>-2.7257456968916502E-3</v>
      </c>
      <c r="G997" s="19">
        <f t="shared" si="136"/>
        <v>-1.6464093236020509E-3</v>
      </c>
      <c r="H997" s="21">
        <f t="shared" si="141"/>
        <v>8.837679537900895</v>
      </c>
      <c r="I997" s="22">
        <f t="shared" si="137"/>
        <v>7.837679537900895</v>
      </c>
      <c r="J997" s="19">
        <f t="shared" si="142"/>
        <v>2.7007913069176466</v>
      </c>
      <c r="K997" s="22">
        <f t="shared" si="138"/>
        <v>1.7007913069176466</v>
      </c>
      <c r="L997" s="19">
        <f t="shared" si="143"/>
        <v>1.5384917245042351</v>
      </c>
      <c r="M997" s="22">
        <f t="shared" si="139"/>
        <v>0.5384917245042351</v>
      </c>
    </row>
    <row r="998" spans="1:13" x14ac:dyDescent="0.35">
      <c r="A998" s="20">
        <v>45275</v>
      </c>
      <c r="B998" s="19">
        <v>253.5</v>
      </c>
      <c r="C998" s="19">
        <v>196.13369750976599</v>
      </c>
      <c r="D998" s="19">
        <v>460.63446044921898</v>
      </c>
      <c r="E998" s="19">
        <f t="shared" si="140"/>
        <v>-5.6015706861735695E-3</v>
      </c>
      <c r="F998" s="19">
        <f t="shared" si="135"/>
        <v>-8.5033878649942371E-3</v>
      </c>
      <c r="G998" s="19">
        <f t="shared" si="136"/>
        <v>5.6251229787587119E-3</v>
      </c>
      <c r="H998" s="21">
        <f t="shared" si="141"/>
        <v>8.7881746512675925</v>
      </c>
      <c r="I998" s="22">
        <f t="shared" si="137"/>
        <v>7.7881746512675925</v>
      </c>
      <c r="J998" s="19">
        <f t="shared" si="142"/>
        <v>2.6778254308925211</v>
      </c>
      <c r="K998" s="22">
        <f t="shared" si="138"/>
        <v>1.6778254308925211</v>
      </c>
      <c r="L998" s="19">
        <f t="shared" si="143"/>
        <v>1.5471459296563741</v>
      </c>
      <c r="M998" s="22">
        <f t="shared" si="139"/>
        <v>0.5471459296563741</v>
      </c>
    </row>
    <row r="999" spans="1:13" x14ac:dyDescent="0.35">
      <c r="A999" s="20">
        <v>45278</v>
      </c>
      <c r="B999" s="19">
        <v>252.080001831055</v>
      </c>
      <c r="C999" s="19">
        <v>194.465896606445</v>
      </c>
      <c r="D999" s="19">
        <v>463.2255859375</v>
      </c>
      <c r="E999" s="19">
        <f t="shared" si="140"/>
        <v>2.0390349699746745E-2</v>
      </c>
      <c r="F999" s="19">
        <f t="shared" si="135"/>
        <v>5.3601874437476174E-3</v>
      </c>
      <c r="G999" s="19">
        <f t="shared" si="136"/>
        <v>6.0808449792669177E-3</v>
      </c>
      <c r="H999" s="21">
        <f t="shared" si="141"/>
        <v>8.9673686056293889</v>
      </c>
      <c r="I999" s="22">
        <f t="shared" si="137"/>
        <v>7.9673686056293889</v>
      </c>
      <c r="J999" s="19">
        <f t="shared" si="142"/>
        <v>2.6921790771437393</v>
      </c>
      <c r="K999" s="22">
        <f t="shared" si="138"/>
        <v>1.6921790771437393</v>
      </c>
      <c r="L999" s="19">
        <f t="shared" si="143"/>
        <v>1.5565538842149182</v>
      </c>
      <c r="M999" s="22">
        <f t="shared" si="139"/>
        <v>0.55655388421491825</v>
      </c>
    </row>
    <row r="1000" spans="1:13" x14ac:dyDescent="0.35">
      <c r="A1000" s="20">
        <v>45279</v>
      </c>
      <c r="B1000" s="19">
        <v>257.22000122070301</v>
      </c>
      <c r="C1000" s="19">
        <v>195.50827026367199</v>
      </c>
      <c r="D1000" s="19">
        <v>466.04238891601602</v>
      </c>
      <c r="E1000" s="19">
        <f t="shared" si="140"/>
        <v>-3.9188250459597951E-2</v>
      </c>
      <c r="F1000" s="19">
        <f t="shared" si="135"/>
        <v>-1.0713870393973885E-2</v>
      </c>
      <c r="G1000" s="19">
        <f t="shared" si="136"/>
        <v>-1.3857387302975159E-2</v>
      </c>
      <c r="H1000" s="21">
        <f t="shared" si="141"/>
        <v>8.6159531187484486</v>
      </c>
      <c r="I1000" s="22">
        <f t="shared" si="137"/>
        <v>7.6159531187484486</v>
      </c>
      <c r="J1000" s="19">
        <f t="shared" si="142"/>
        <v>2.663335419433853</v>
      </c>
      <c r="K1000" s="22">
        <f t="shared" si="138"/>
        <v>1.663335419433853</v>
      </c>
      <c r="L1000" s="19">
        <f t="shared" si="143"/>
        <v>1.5349841141834017</v>
      </c>
      <c r="M1000" s="22">
        <f t="shared" si="139"/>
        <v>0.53498411418340175</v>
      </c>
    </row>
    <row r="1001" spans="1:13" x14ac:dyDescent="0.35">
      <c r="A1001" s="20">
        <v>45280</v>
      </c>
      <c r="B1001" s="19">
        <v>247.13999938964801</v>
      </c>
      <c r="C1001" s="19">
        <v>193.41361999511699</v>
      </c>
      <c r="D1001" s="19">
        <v>459.58425903320301</v>
      </c>
      <c r="E1001" s="19">
        <f t="shared" si="140"/>
        <v>2.9780693649464653E-2</v>
      </c>
      <c r="F1001" s="19">
        <f t="shared" si="135"/>
        <v>-7.6998600850219261E-4</v>
      </c>
      <c r="G1001" s="19">
        <f t="shared" si="136"/>
        <v>9.4820220673031801E-3</v>
      </c>
      <c r="H1001" s="21">
        <f t="shared" si="141"/>
        <v>8.8725421790760457</v>
      </c>
      <c r="I1001" s="22">
        <f t="shared" si="137"/>
        <v>7.8725421790760457</v>
      </c>
      <c r="J1001" s="19">
        <f t="shared" si="142"/>
        <v>2.6612846884249404</v>
      </c>
      <c r="K1001" s="22">
        <f t="shared" si="138"/>
        <v>1.6612846884249404</v>
      </c>
      <c r="L1001" s="19">
        <f t="shared" si="143"/>
        <v>1.5495388674270485</v>
      </c>
      <c r="M1001" s="22">
        <f t="shared" si="139"/>
        <v>0.54953886742704849</v>
      </c>
    </row>
    <row r="1002" spans="1:13" x14ac:dyDescent="0.35">
      <c r="A1002" s="20">
        <v>45281</v>
      </c>
      <c r="B1002" s="19">
        <v>254.5</v>
      </c>
      <c r="C1002" s="19">
        <v>193.26469421386699</v>
      </c>
      <c r="D1002" s="19">
        <v>463.94204711914102</v>
      </c>
      <c r="E1002" s="19">
        <f t="shared" si="140"/>
        <v>-7.7014016261964186E-3</v>
      </c>
      <c r="F1002" s="19">
        <f t="shared" si="135"/>
        <v>-5.5475396530550621E-3</v>
      </c>
      <c r="G1002" s="19">
        <f t="shared" si="136"/>
        <v>2.0096756753663356E-3</v>
      </c>
      <c r="H1002" s="21">
        <f t="shared" si="141"/>
        <v>8.8042111683096138</v>
      </c>
      <c r="I1002" s="22">
        <f t="shared" si="137"/>
        <v>7.8042111683096138</v>
      </c>
      <c r="J1002" s="19">
        <f t="shared" si="142"/>
        <v>2.6465211060878344</v>
      </c>
      <c r="K1002" s="22">
        <f t="shared" si="138"/>
        <v>1.6465211060878344</v>
      </c>
      <c r="L1002" s="19">
        <f t="shared" si="143"/>
        <v>1.5526529379969511</v>
      </c>
      <c r="M1002" s="22">
        <f t="shared" si="139"/>
        <v>0.55265293799695114</v>
      </c>
    </row>
    <row r="1003" spans="1:13" x14ac:dyDescent="0.35">
      <c r="A1003" s="20">
        <v>45282</v>
      </c>
      <c r="B1003" s="19">
        <v>252.53999328613301</v>
      </c>
      <c r="C1003" s="19">
        <v>192.19255065918</v>
      </c>
      <c r="D1003" s="19">
        <v>464.87442016601602</v>
      </c>
      <c r="E1003" s="19">
        <f t="shared" si="140"/>
        <v>1.6116227819874821E-2</v>
      </c>
      <c r="F1003" s="19">
        <f t="shared" si="135"/>
        <v>-2.8408488693363481E-3</v>
      </c>
      <c r="G1003" s="19">
        <f t="shared" si="136"/>
        <v>4.2224761299556038E-3</v>
      </c>
      <c r="H1003" s="21">
        <f t="shared" si="141"/>
        <v>8.9461018412723767</v>
      </c>
      <c r="I1003" s="22">
        <f t="shared" si="137"/>
        <v>7.9461018412723767</v>
      </c>
      <c r="J1003" s="19">
        <f t="shared" si="142"/>
        <v>2.6390027395959299</v>
      </c>
      <c r="K1003" s="22">
        <f t="shared" si="138"/>
        <v>1.6390027395959299</v>
      </c>
      <c r="L1003" s="19">
        <f t="shared" si="143"/>
        <v>1.5592089779657488</v>
      </c>
      <c r="M1003" s="22">
        <f t="shared" si="139"/>
        <v>0.55920897796574875</v>
      </c>
    </row>
    <row r="1004" spans="1:13" x14ac:dyDescent="0.35">
      <c r="A1004" s="20">
        <v>45286</v>
      </c>
      <c r="B1004" s="19">
        <v>256.60998535156199</v>
      </c>
      <c r="C1004" s="19">
        <v>191.646560668945</v>
      </c>
      <c r="D1004" s="19">
        <v>466.83734130859398</v>
      </c>
      <c r="E1004" s="19">
        <f t="shared" si="140"/>
        <v>1.8822405072143986E-2</v>
      </c>
      <c r="F1004" s="19">
        <f t="shared" si="135"/>
        <v>5.1792436298113529E-4</v>
      </c>
      <c r="G1004" s="19">
        <f t="shared" si="136"/>
        <v>1.8081591514742567E-3</v>
      </c>
      <c r="H1004" s="21">
        <f t="shared" si="141"/>
        <v>9.114488993945459</v>
      </c>
      <c r="I1004" s="22">
        <f t="shared" si="137"/>
        <v>8.114488993945459</v>
      </c>
      <c r="J1004" s="19">
        <f t="shared" si="142"/>
        <v>2.6403695434087404</v>
      </c>
      <c r="K1004" s="22">
        <f t="shared" si="138"/>
        <v>1.6403695434087404</v>
      </c>
      <c r="L1004" s="19">
        <f t="shared" si="143"/>
        <v>1.5620282759483184</v>
      </c>
      <c r="M1004" s="22">
        <f t="shared" si="139"/>
        <v>0.56202827594831839</v>
      </c>
    </row>
    <row r="1005" spans="1:13" x14ac:dyDescent="0.35">
      <c r="A1005" s="20">
        <v>45287</v>
      </c>
      <c r="B1005" s="19">
        <v>261.44000244140602</v>
      </c>
      <c r="C1005" s="19">
        <v>191.74581909179699</v>
      </c>
      <c r="D1005" s="19">
        <v>467.68145751953102</v>
      </c>
      <c r="E1005" s="19">
        <f t="shared" si="140"/>
        <v>-3.1594284304201928E-2</v>
      </c>
      <c r="F1005" s="19">
        <f t="shared" si="135"/>
        <v>2.2263595817786745E-3</v>
      </c>
      <c r="G1005" s="19">
        <f t="shared" si="136"/>
        <v>3.7768386868444146E-4</v>
      </c>
      <c r="H1005" s="21">
        <f t="shared" si="141"/>
        <v>8.8265232373832259</v>
      </c>
      <c r="I1005" s="22">
        <f t="shared" si="137"/>
        <v>7.8265232373832259</v>
      </c>
      <c r="J1005" s="19">
        <f t="shared" si="142"/>
        <v>2.6462479554411451</v>
      </c>
      <c r="K1005" s="22">
        <f t="shared" si="138"/>
        <v>1.6462479554411451</v>
      </c>
      <c r="L1005" s="19">
        <f t="shared" si="143"/>
        <v>1.562618228830573</v>
      </c>
      <c r="M1005" s="22">
        <f t="shared" si="139"/>
        <v>0.562618228830573</v>
      </c>
    </row>
    <row r="1006" spans="1:13" x14ac:dyDescent="0.35">
      <c r="A1006" s="20">
        <v>45288</v>
      </c>
      <c r="B1006" s="19">
        <v>253.17999267578099</v>
      </c>
      <c r="C1006" s="19">
        <v>192.17271423339801</v>
      </c>
      <c r="D1006" s="19">
        <v>467.85809326171898</v>
      </c>
      <c r="E1006" s="19">
        <f t="shared" si="140"/>
        <v>-1.8563856087399227E-2</v>
      </c>
      <c r="F1006" s="19">
        <f t="shared" si="135"/>
        <v>-5.4243089554221651E-3</v>
      </c>
      <c r="G1006" s="19">
        <f t="shared" si="136"/>
        <v>-2.8948962394208639E-3</v>
      </c>
      <c r="H1006" s="21">
        <f t="shared" si="141"/>
        <v>8.6626689302523587</v>
      </c>
      <c r="I1006" s="22">
        <f t="shared" si="137"/>
        <v>7.6626689302523587</v>
      </c>
      <c r="J1006" s="19">
        <f t="shared" si="142"/>
        <v>2.6318938889581784</v>
      </c>
      <c r="K1006" s="22">
        <f t="shared" si="138"/>
        <v>1.6318938889581784</v>
      </c>
      <c r="L1006" s="19">
        <f t="shared" si="143"/>
        <v>1.558094611196281</v>
      </c>
      <c r="M1006" s="22">
        <f t="shared" si="139"/>
        <v>0.55809461119628101</v>
      </c>
    </row>
    <row r="1007" spans="1:13" x14ac:dyDescent="0.35">
      <c r="A1007" s="20">
        <v>45289</v>
      </c>
      <c r="B1007" s="19">
        <v>248.47999572753901</v>
      </c>
      <c r="C1007" s="19">
        <v>191.13031005859401</v>
      </c>
      <c r="D1007" s="19">
        <v>466.50369262695301</v>
      </c>
      <c r="E1007" s="19">
        <f t="shared" si="140"/>
        <v>-2.4145830499688902E-4</v>
      </c>
      <c r="F1007" s="19">
        <f t="shared" si="135"/>
        <v>-3.578652451445373E-2</v>
      </c>
      <c r="G1007" s="19">
        <f t="shared" si="136"/>
        <v>-5.5964150601112723E-3</v>
      </c>
      <c r="H1007" s="21">
        <f t="shared" si="141"/>
        <v>8.66057725689571</v>
      </c>
      <c r="I1007" s="22">
        <f t="shared" si="137"/>
        <v>7.66057725689571</v>
      </c>
      <c r="J1007" s="19">
        <f t="shared" si="142"/>
        <v>2.5377075537815355</v>
      </c>
      <c r="K1007" s="22">
        <f t="shared" si="138"/>
        <v>1.5377075537815355</v>
      </c>
      <c r="L1007" s="19">
        <f t="shared" si="143"/>
        <v>1.5493748670491039</v>
      </c>
      <c r="M1007" s="22">
        <f t="shared" si="139"/>
        <v>0.54937486704910388</v>
      </c>
    </row>
    <row r="1008" spans="1:13" x14ac:dyDescent="0.35">
      <c r="A1008" s="20">
        <v>45293</v>
      </c>
      <c r="B1008" s="19">
        <v>248.419998168945</v>
      </c>
      <c r="C1008" s="19">
        <v>184.29042053222699</v>
      </c>
      <c r="D1008" s="19">
        <v>463.89294433593801</v>
      </c>
      <c r="E1008" s="19">
        <f t="shared" si="140"/>
        <v>-4.0133649843772365E-2</v>
      </c>
      <c r="F1008" s="19">
        <f t="shared" si="135"/>
        <v>-7.4877105716825432E-3</v>
      </c>
      <c r="G1008" s="19">
        <f t="shared" si="136"/>
        <v>-8.1666517990722498E-3</v>
      </c>
      <c r="H1008" s="21">
        <f t="shared" si="141"/>
        <v>8.3129966818225185</v>
      </c>
      <c r="I1008" s="22">
        <f t="shared" si="137"/>
        <v>7.3129966818225185</v>
      </c>
      <c r="J1008" s="19">
        <f t="shared" si="142"/>
        <v>2.5187059341032469</v>
      </c>
      <c r="K1008" s="22">
        <f t="shared" si="138"/>
        <v>1.5187059341032469</v>
      </c>
      <c r="L1008" s="19">
        <f t="shared" si="143"/>
        <v>1.5367216620036799</v>
      </c>
      <c r="M1008" s="22">
        <f t="shared" si="139"/>
        <v>0.53672166200367988</v>
      </c>
    </row>
    <row r="1009" spans="1:13" x14ac:dyDescent="0.35">
      <c r="A1009" s="20">
        <v>45294</v>
      </c>
      <c r="B1009" s="19">
        <v>238.44999694824199</v>
      </c>
      <c r="C1009" s="19">
        <v>182.91050720214801</v>
      </c>
      <c r="D1009" s="19">
        <v>460.1044921875</v>
      </c>
      <c r="E1009" s="19">
        <f t="shared" si="140"/>
        <v>-2.1807686270336442E-3</v>
      </c>
      <c r="F1009" s="19">
        <f t="shared" si="135"/>
        <v>-1.2700105770953452E-2</v>
      </c>
      <c r="G1009" s="19">
        <f t="shared" si="136"/>
        <v>-3.2210621101261233E-3</v>
      </c>
      <c r="H1009" s="21">
        <f t="shared" si="141"/>
        <v>8.2948679594621648</v>
      </c>
      <c r="I1009" s="22">
        <f t="shared" si="137"/>
        <v>7.2948679594621648</v>
      </c>
      <c r="J1009" s="19">
        <f t="shared" si="142"/>
        <v>2.4867181023342075</v>
      </c>
      <c r="K1009" s="22">
        <f t="shared" si="138"/>
        <v>1.4867181023342075</v>
      </c>
      <c r="L1009" s="19">
        <f t="shared" si="143"/>
        <v>1.5317717860843898</v>
      </c>
      <c r="M1009" s="22">
        <f t="shared" si="139"/>
        <v>0.5317717860843898</v>
      </c>
    </row>
    <row r="1010" spans="1:13" x14ac:dyDescent="0.35">
      <c r="A1010" s="20">
        <v>45295</v>
      </c>
      <c r="B1010" s="19">
        <v>237.92999267578099</v>
      </c>
      <c r="C1010" s="19">
        <v>180.58752441406199</v>
      </c>
      <c r="D1010" s="19">
        <v>458.62246704101602</v>
      </c>
      <c r="E1010" s="19">
        <f t="shared" si="140"/>
        <v>-1.8492295892117473E-3</v>
      </c>
      <c r="F1010" s="19">
        <f t="shared" si="135"/>
        <v>-4.0130176770812754E-3</v>
      </c>
      <c r="G1010" s="19">
        <f t="shared" si="136"/>
        <v>1.3695639400757489E-3</v>
      </c>
      <c r="H1010" s="21">
        <f t="shared" si="141"/>
        <v>8.2795288441929227</v>
      </c>
      <c r="I1010" s="22">
        <f t="shared" si="137"/>
        <v>7.2795288441929227</v>
      </c>
      <c r="J1010" s="19">
        <f t="shared" si="142"/>
        <v>2.4767388586316224</v>
      </c>
      <c r="K1010" s="22">
        <f t="shared" si="138"/>
        <v>1.4767388586316224</v>
      </c>
      <c r="L1010" s="19">
        <f t="shared" si="143"/>
        <v>1.5338696454870364</v>
      </c>
      <c r="M1010" s="22">
        <f t="shared" si="139"/>
        <v>0.53386964548703641</v>
      </c>
    </row>
    <row r="1011" spans="1:13" x14ac:dyDescent="0.35">
      <c r="A1011" s="20">
        <v>45296</v>
      </c>
      <c r="B1011" s="19">
        <v>237.49000549316401</v>
      </c>
      <c r="C1011" s="19">
        <v>179.86282348632801</v>
      </c>
      <c r="D1011" s="19">
        <v>459.25057983398398</v>
      </c>
      <c r="E1011" s="19">
        <f t="shared" si="140"/>
        <v>1.2463646412956879E-2</v>
      </c>
      <c r="F1011" s="19">
        <f t="shared" si="135"/>
        <v>2.4174951580021774E-2</v>
      </c>
      <c r="G1011" s="19">
        <f t="shared" si="136"/>
        <v>1.4275962153069113E-2</v>
      </c>
      <c r="H1011" s="21">
        <f t="shared" si="141"/>
        <v>8.3827219641728199</v>
      </c>
      <c r="I1011" s="22">
        <f t="shared" si="137"/>
        <v>7.3827219641728199</v>
      </c>
      <c r="J1011" s="19">
        <f t="shared" si="142"/>
        <v>2.5366139006154005</v>
      </c>
      <c r="K1011" s="22">
        <f t="shared" si="138"/>
        <v>1.5366139006154005</v>
      </c>
      <c r="L1011" s="19">
        <f t="shared" si="143"/>
        <v>1.5557671104937507</v>
      </c>
      <c r="M1011" s="22">
        <f t="shared" si="139"/>
        <v>0.55576711049375072</v>
      </c>
    </row>
    <row r="1012" spans="1:13" x14ac:dyDescent="0.35">
      <c r="A1012" s="20">
        <v>45299</v>
      </c>
      <c r="B1012" s="19">
        <v>240.44999694824199</v>
      </c>
      <c r="C1012" s="19">
        <v>184.21099853515599</v>
      </c>
      <c r="D1012" s="19">
        <v>465.80682373046898</v>
      </c>
      <c r="E1012" s="19">
        <f t="shared" si="140"/>
        <v>-2.2832149320246183E-2</v>
      </c>
      <c r="F1012" s="19">
        <f t="shared" si="135"/>
        <v>-2.2634175725040127E-3</v>
      </c>
      <c r="G1012" s="19">
        <f t="shared" si="136"/>
        <v>-1.5171429885490108E-3</v>
      </c>
      <c r="H1012" s="21">
        <f t="shared" si="141"/>
        <v>8.1913264045767189</v>
      </c>
      <c r="I1012" s="22">
        <f t="shared" si="137"/>
        <v>7.1913264045767189</v>
      </c>
      <c r="J1012" s="19">
        <f t="shared" si="142"/>
        <v>2.5308724841380896</v>
      </c>
      <c r="K1012" s="22">
        <f t="shared" si="138"/>
        <v>1.5308724841380896</v>
      </c>
      <c r="L1012" s="19">
        <f t="shared" si="143"/>
        <v>1.5534067893302499</v>
      </c>
      <c r="M1012" s="22">
        <f t="shared" si="139"/>
        <v>0.55340678933024989</v>
      </c>
    </row>
    <row r="1013" spans="1:13" x14ac:dyDescent="0.35">
      <c r="A1013" s="20">
        <v>45300</v>
      </c>
      <c r="B1013" s="19">
        <v>234.96000671386699</v>
      </c>
      <c r="C1013" s="19">
        <v>183.79405212402301</v>
      </c>
      <c r="D1013" s="19">
        <v>465.10012817382801</v>
      </c>
      <c r="E1013" s="19">
        <f t="shared" si="140"/>
        <v>-4.3411825132570322E-3</v>
      </c>
      <c r="F1013" s="19">
        <f t="shared" si="135"/>
        <v>5.6714221444097764E-3</v>
      </c>
      <c r="G1013" s="19">
        <f t="shared" si="136"/>
        <v>5.6555598504262651E-3</v>
      </c>
      <c r="H1013" s="21">
        <f t="shared" si="141"/>
        <v>8.1557663616287908</v>
      </c>
      <c r="I1013" s="22">
        <f t="shared" si="137"/>
        <v>7.1557663616287908</v>
      </c>
      <c r="J1013" s="19">
        <f t="shared" si="142"/>
        <v>2.5452261303893078</v>
      </c>
      <c r="K1013" s="22">
        <f t="shared" si="138"/>
        <v>1.5452261303893078</v>
      </c>
      <c r="L1013" s="19">
        <f t="shared" si="143"/>
        <v>1.5621921743993656</v>
      </c>
      <c r="M1013" s="22">
        <f t="shared" si="139"/>
        <v>0.56219217439936564</v>
      </c>
    </row>
    <row r="1014" spans="1:13" x14ac:dyDescent="0.35">
      <c r="A1014" s="20">
        <v>45301</v>
      </c>
      <c r="B1014" s="19">
        <v>233.94000244140599</v>
      </c>
      <c r="C1014" s="19">
        <v>184.83642578125</v>
      </c>
      <c r="D1014" s="19">
        <v>467.73052978515602</v>
      </c>
      <c r="E1014" s="19">
        <f t="shared" si="140"/>
        <v>-2.8725319101362813E-2</v>
      </c>
      <c r="F1014" s="19">
        <f t="shared" si="135"/>
        <v>-3.2226188432033375E-3</v>
      </c>
      <c r="G1014" s="19">
        <f t="shared" si="136"/>
        <v>-4.4073719183719665E-4</v>
      </c>
      <c r="H1014" s="21">
        <f t="shared" si="141"/>
        <v>7.921489370374843</v>
      </c>
      <c r="I1014" s="22">
        <f t="shared" si="137"/>
        <v>6.921489370374843</v>
      </c>
      <c r="J1014" s="19">
        <f t="shared" si="142"/>
        <v>2.5370238367013016</v>
      </c>
      <c r="K1014" s="22">
        <f t="shared" si="138"/>
        <v>1.5370238367013016</v>
      </c>
      <c r="L1014" s="19">
        <f t="shared" si="143"/>
        <v>1.5615036582073107</v>
      </c>
      <c r="M1014" s="22">
        <f t="shared" si="139"/>
        <v>0.56150365820731074</v>
      </c>
    </row>
    <row r="1015" spans="1:13" x14ac:dyDescent="0.35">
      <c r="A1015" s="20">
        <v>45302</v>
      </c>
      <c r="B1015" s="19">
        <v>227.22000122070301</v>
      </c>
      <c r="C1015" s="19">
        <v>184.24076843261699</v>
      </c>
      <c r="D1015" s="19">
        <v>467.52438354492199</v>
      </c>
      <c r="E1015" s="19">
        <f t="shared" si="140"/>
        <v>-3.6660513098773884E-2</v>
      </c>
      <c r="F1015" s="19">
        <f t="shared" si="135"/>
        <v>1.7781417433234037E-3</v>
      </c>
      <c r="G1015" s="19">
        <f t="shared" si="136"/>
        <v>6.9282712435876843E-4</v>
      </c>
      <c r="H1015" s="21">
        <f t="shared" si="141"/>
        <v>7.6310835055504187</v>
      </c>
      <c r="I1015" s="22">
        <f t="shared" si="137"/>
        <v>6.6310835055504187</v>
      </c>
      <c r="J1015" s="19">
        <f t="shared" si="142"/>
        <v>2.5415350246891464</v>
      </c>
      <c r="K1015" s="22">
        <f t="shared" si="138"/>
        <v>1.5415350246891464</v>
      </c>
      <c r="L1015" s="19">
        <f t="shared" si="143"/>
        <v>1.5625855102965021</v>
      </c>
      <c r="M1015" s="22">
        <f t="shared" si="139"/>
        <v>0.56258551029650206</v>
      </c>
    </row>
    <row r="1016" spans="1:13" x14ac:dyDescent="0.35">
      <c r="A1016" s="20">
        <v>45303</v>
      </c>
      <c r="B1016" s="19">
        <v>218.88999938964801</v>
      </c>
      <c r="C1016" s="19">
        <v>184.56837463378901</v>
      </c>
      <c r="D1016" s="19">
        <v>467.84829711914102</v>
      </c>
      <c r="E1016" s="19">
        <f t="shared" si="140"/>
        <v>4.6598943547223265E-3</v>
      </c>
      <c r="F1016" s="19">
        <f t="shared" si="135"/>
        <v>-1.231709360705294E-2</v>
      </c>
      <c r="G1016" s="19">
        <f t="shared" si="136"/>
        <v>-3.6713200842806433E-3</v>
      </c>
      <c r="H1016" s="21">
        <f t="shared" si="141"/>
        <v>7.6666435484983468</v>
      </c>
      <c r="I1016" s="22">
        <f t="shared" si="137"/>
        <v>6.6666435484983468</v>
      </c>
      <c r="J1016" s="19">
        <f t="shared" si="142"/>
        <v>2.5102306998844468</v>
      </c>
      <c r="K1016" s="22">
        <f t="shared" si="138"/>
        <v>1.5102306998844468</v>
      </c>
      <c r="L1016" s="19">
        <f t="shared" si="143"/>
        <v>1.5568487587291446</v>
      </c>
      <c r="M1016" s="22">
        <f t="shared" si="139"/>
        <v>0.55684875872914463</v>
      </c>
    </row>
    <row r="1017" spans="1:13" x14ac:dyDescent="0.35">
      <c r="A1017" s="20">
        <v>45307</v>
      </c>
      <c r="B1017" s="19">
        <v>219.91000366210901</v>
      </c>
      <c r="C1017" s="19">
        <v>182.29502868652301</v>
      </c>
      <c r="D1017" s="19">
        <v>466.13067626953102</v>
      </c>
      <c r="E1017" s="19">
        <f t="shared" si="140"/>
        <v>-1.9826295019530447E-2</v>
      </c>
      <c r="F1017" s="19">
        <f t="shared" si="135"/>
        <v>-5.1734815939866747E-3</v>
      </c>
      <c r="G1017" s="19">
        <f t="shared" si="136"/>
        <v>-5.5585999108302203E-3</v>
      </c>
      <c r="H1017" s="21">
        <f t="shared" si="141"/>
        <v>7.5146424116962383</v>
      </c>
      <c r="I1017" s="22">
        <f t="shared" si="137"/>
        <v>6.5146424116962383</v>
      </c>
      <c r="J1017" s="19">
        <f t="shared" si="142"/>
        <v>2.4972440675619345</v>
      </c>
      <c r="K1017" s="22">
        <f t="shared" si="138"/>
        <v>1.4972440675619345</v>
      </c>
      <c r="L1017" s="19">
        <f t="shared" si="143"/>
        <v>1.5481948593576966</v>
      </c>
      <c r="M1017" s="22">
        <f t="shared" si="139"/>
        <v>0.54819485935769663</v>
      </c>
    </row>
    <row r="1018" spans="1:13" x14ac:dyDescent="0.35">
      <c r="A1018" s="20">
        <v>45308</v>
      </c>
      <c r="B1018" s="19">
        <v>215.55000305175801</v>
      </c>
      <c r="C1018" s="19">
        <v>181.35192871093801</v>
      </c>
      <c r="D1018" s="19">
        <v>463.53964233398398</v>
      </c>
      <c r="E1018" s="19">
        <f t="shared" si="140"/>
        <v>-1.7026203279917284E-2</v>
      </c>
      <c r="F1018" s="19">
        <f t="shared" si="135"/>
        <v>3.2570584295604145E-2</v>
      </c>
      <c r="G1018" s="19">
        <f t="shared" si="136"/>
        <v>8.8927266865495343E-3</v>
      </c>
      <c r="H1018" s="21">
        <f t="shared" si="141"/>
        <v>7.3866965824188098</v>
      </c>
      <c r="I1018" s="22">
        <f t="shared" si="137"/>
        <v>6.3866965824188098</v>
      </c>
      <c r="J1018" s="19">
        <f t="shared" si="142"/>
        <v>2.5785807659711577</v>
      </c>
      <c r="K1018" s="22">
        <f t="shared" si="138"/>
        <v>1.5785807659711577</v>
      </c>
      <c r="L1018" s="19">
        <f t="shared" si="143"/>
        <v>1.5619625330994855</v>
      </c>
      <c r="M1018" s="22">
        <f t="shared" si="139"/>
        <v>0.56196253309948552</v>
      </c>
    </row>
    <row r="1019" spans="1:13" x14ac:dyDescent="0.35">
      <c r="A1019" s="20">
        <v>45309</v>
      </c>
      <c r="B1019" s="19">
        <v>211.88000488281199</v>
      </c>
      <c r="C1019" s="19">
        <v>187.25866699218801</v>
      </c>
      <c r="D1019" s="19">
        <v>467.66177368164102</v>
      </c>
      <c r="E1019" s="19">
        <f t="shared" si="140"/>
        <v>1.463080760100328E-3</v>
      </c>
      <c r="F1019" s="19">
        <f t="shared" si="135"/>
        <v>1.5533095005745831E-2</v>
      </c>
      <c r="G1019" s="19">
        <f t="shared" si="136"/>
        <v>1.2466115182374681E-2</v>
      </c>
      <c r="H1019" s="21">
        <f t="shared" si="141"/>
        <v>7.3975039160692457</v>
      </c>
      <c r="I1019" s="22">
        <f t="shared" si="137"/>
        <v>6.3975039160692457</v>
      </c>
      <c r="J1019" s="19">
        <f t="shared" si="142"/>
        <v>2.6186341059889764</v>
      </c>
      <c r="K1019" s="22">
        <f t="shared" si="138"/>
        <v>1.6186341059889764</v>
      </c>
      <c r="L1019" s="19">
        <f t="shared" si="143"/>
        <v>1.5814341379476573</v>
      </c>
      <c r="M1019" s="22">
        <f t="shared" si="139"/>
        <v>0.5814341379476573</v>
      </c>
    </row>
    <row r="1020" spans="1:13" x14ac:dyDescent="0.35">
      <c r="A1020" s="20">
        <v>45310</v>
      </c>
      <c r="B1020" s="19">
        <v>212.19000244140599</v>
      </c>
      <c r="C1020" s="19">
        <v>190.16737365722699</v>
      </c>
      <c r="D1020" s="19">
        <v>473.49169921875</v>
      </c>
      <c r="E1020" s="19">
        <f t="shared" si="140"/>
        <v>-1.5976244642271001E-2</v>
      </c>
      <c r="F1020" s="19">
        <f t="shared" si="135"/>
        <v>1.2163229012013645E-2</v>
      </c>
      <c r="G1020" s="19">
        <f t="shared" si="136"/>
        <v>2.114418625755989E-3</v>
      </c>
      <c r="H1020" s="21">
        <f t="shared" si="141"/>
        <v>7.2793195837639662</v>
      </c>
      <c r="I1020" s="22">
        <f t="shared" si="137"/>
        <v>6.2793195837639662</v>
      </c>
      <c r="J1020" s="19">
        <f t="shared" si="142"/>
        <v>2.6504851523187902</v>
      </c>
      <c r="K1020" s="22">
        <f t="shared" si="138"/>
        <v>1.6504851523187902</v>
      </c>
      <c r="L1020" s="19">
        <f t="shared" si="143"/>
        <v>1.5847779517443403</v>
      </c>
      <c r="M1020" s="22">
        <f t="shared" si="139"/>
        <v>0.58477795174434033</v>
      </c>
    </row>
    <row r="1021" spans="1:13" x14ac:dyDescent="0.35">
      <c r="A1021" s="20">
        <v>45313</v>
      </c>
      <c r="B1021" s="19">
        <v>208.80000305175801</v>
      </c>
      <c r="C1021" s="19">
        <v>192.48042297363301</v>
      </c>
      <c r="D1021" s="19">
        <v>474.49285888671898</v>
      </c>
      <c r="E1021" s="19">
        <f t="shared" si="140"/>
        <v>1.6283349277812049E-3</v>
      </c>
      <c r="F1021" s="19">
        <f t="shared" si="135"/>
        <v>6.6533501363534369E-3</v>
      </c>
      <c r="G1021" s="19">
        <f t="shared" si="136"/>
        <v>2.9164824543469153E-3</v>
      </c>
      <c r="H1021" s="21">
        <f t="shared" si="141"/>
        <v>7.2911727540926909</v>
      </c>
      <c r="I1021" s="22">
        <f t="shared" si="137"/>
        <v>6.2911727540926909</v>
      </c>
      <c r="J1021" s="19">
        <f t="shared" si="142"/>
        <v>2.6681197580683733</v>
      </c>
      <c r="K1021" s="22">
        <f t="shared" si="138"/>
        <v>1.6681197580683733</v>
      </c>
      <c r="L1021" s="19">
        <f t="shared" si="143"/>
        <v>1.5893999288346383</v>
      </c>
      <c r="M1021" s="22">
        <f t="shared" si="139"/>
        <v>0.58939992883463832</v>
      </c>
    </row>
    <row r="1022" spans="1:13" x14ac:dyDescent="0.35">
      <c r="A1022" s="20">
        <v>45314</v>
      </c>
      <c r="B1022" s="19">
        <v>209.13999938964801</v>
      </c>
      <c r="C1022" s="19">
        <v>193.76106262207</v>
      </c>
      <c r="D1022" s="19">
        <v>475.876708984375</v>
      </c>
      <c r="E1022" s="19">
        <f t="shared" si="140"/>
        <v>-6.2637351172233633E-3</v>
      </c>
      <c r="F1022" s="19">
        <f t="shared" si="135"/>
        <v>-3.4839240608505509E-3</v>
      </c>
      <c r="G1022" s="19">
        <f t="shared" si="136"/>
        <v>1.0931458230624559E-3</v>
      </c>
      <c r="H1022" s="21">
        <f t="shared" si="141"/>
        <v>7.2455027792671389</v>
      </c>
      <c r="I1022" s="22">
        <f t="shared" si="137"/>
        <v>6.2455027792671389</v>
      </c>
      <c r="J1022" s="19">
        <f t="shared" si="142"/>
        <v>2.6588242314460082</v>
      </c>
      <c r="K1022" s="22">
        <f t="shared" si="138"/>
        <v>1.6588242314460082</v>
      </c>
      <c r="L1022" s="19">
        <f t="shared" si="143"/>
        <v>1.5911373747280197</v>
      </c>
      <c r="M1022" s="22">
        <f t="shared" si="139"/>
        <v>0.59113737472801975</v>
      </c>
    </row>
    <row r="1023" spans="1:13" x14ac:dyDescent="0.35">
      <c r="A1023" s="20">
        <v>45315</v>
      </c>
      <c r="B1023" s="19">
        <v>207.830001831055</v>
      </c>
      <c r="C1023" s="19">
        <v>193.086013793945</v>
      </c>
      <c r="D1023" s="19">
        <v>476.39691162109398</v>
      </c>
      <c r="E1023" s="19">
        <f t="shared" si="140"/>
        <v>-0.12125293136805189</v>
      </c>
      <c r="F1023" s="19">
        <f t="shared" si="135"/>
        <v>-1.6966852996488869E-3</v>
      </c>
      <c r="G1023" s="19">
        <f t="shared" si="136"/>
        <v>5.4389415789577135E-3</v>
      </c>
      <c r="H1023" s="21">
        <f t="shared" si="141"/>
        <v>6.3669643280456309</v>
      </c>
      <c r="I1023" s="22">
        <f t="shared" si="137"/>
        <v>5.3669643280456309</v>
      </c>
      <c r="J1023" s="19">
        <f t="shared" si="142"/>
        <v>2.6543130434581634</v>
      </c>
      <c r="K1023" s="22">
        <f t="shared" si="138"/>
        <v>1.6543130434581634</v>
      </c>
      <c r="L1023" s="19">
        <f t="shared" si="143"/>
        <v>1.5997914779532616</v>
      </c>
      <c r="M1023" s="22">
        <f t="shared" si="139"/>
        <v>0.5997914779532616</v>
      </c>
    </row>
    <row r="1024" spans="1:13" x14ac:dyDescent="0.35">
      <c r="A1024" s="20">
        <v>45316</v>
      </c>
      <c r="B1024" s="19">
        <v>182.63000488281199</v>
      </c>
      <c r="C1024" s="19">
        <v>192.75840759277301</v>
      </c>
      <c r="D1024" s="19">
        <v>478.98800659179699</v>
      </c>
      <c r="E1024" s="19">
        <f t="shared" si="140"/>
        <v>3.3948152034811762E-3</v>
      </c>
      <c r="F1024" s="19">
        <f t="shared" si="135"/>
        <v>-9.0126232771241821E-3</v>
      </c>
      <c r="G1024" s="19">
        <f t="shared" si="136"/>
        <v>-1.2703658168075331E-3</v>
      </c>
      <c r="H1024" s="21">
        <f t="shared" si="141"/>
        <v>6.3885789953465029</v>
      </c>
      <c r="I1024" s="22">
        <f t="shared" si="137"/>
        <v>5.3885789953465029</v>
      </c>
      <c r="J1024" s="19">
        <f t="shared" si="142"/>
        <v>2.630390719937918</v>
      </c>
      <c r="K1024" s="22">
        <f t="shared" si="138"/>
        <v>1.630390719937918</v>
      </c>
      <c r="L1024" s="19">
        <f t="shared" si="143"/>
        <v>1.5977591575456498</v>
      </c>
      <c r="M1024" s="22">
        <f t="shared" si="139"/>
        <v>0.59775915754564979</v>
      </c>
    </row>
    <row r="1025" spans="1:13" x14ac:dyDescent="0.35">
      <c r="A1025" s="20">
        <v>45317</v>
      </c>
      <c r="B1025" s="19">
        <v>183.25</v>
      </c>
      <c r="C1025" s="19">
        <v>191.02114868164099</v>
      </c>
      <c r="D1025" s="19">
        <v>478.37951660156199</v>
      </c>
      <c r="E1025" s="19">
        <f t="shared" si="140"/>
        <v>4.1909919103852632E-2</v>
      </c>
      <c r="F1025" s="19">
        <f t="shared" si="135"/>
        <v>-3.5860574711789463E-3</v>
      </c>
      <c r="G1025" s="19">
        <f t="shared" si="136"/>
        <v>7.9193444053612758E-3</v>
      </c>
      <c r="H1025" s="21">
        <f t="shared" si="141"/>
        <v>6.6563238242300464</v>
      </c>
      <c r="I1025" s="22">
        <f t="shared" si="137"/>
        <v>5.6563238242300464</v>
      </c>
      <c r="J1025" s="19">
        <f t="shared" si="142"/>
        <v>2.620957987644565</v>
      </c>
      <c r="K1025" s="22">
        <f t="shared" si="138"/>
        <v>1.620957987644565</v>
      </c>
      <c r="L1025" s="19">
        <f t="shared" si="143"/>
        <v>1.6104123625910738</v>
      </c>
      <c r="M1025" s="22">
        <f t="shared" si="139"/>
        <v>0.61041236259107379</v>
      </c>
    </row>
    <row r="1026" spans="1:13" x14ac:dyDescent="0.35">
      <c r="A1026" s="20">
        <v>45320</v>
      </c>
      <c r="B1026" s="19">
        <v>190.92999267578099</v>
      </c>
      <c r="C1026" s="19">
        <v>190.33613586425801</v>
      </c>
      <c r="D1026" s="19">
        <v>482.16796875</v>
      </c>
      <c r="E1026" s="19">
        <f t="shared" si="140"/>
        <v>3.456783572137643E-3</v>
      </c>
      <c r="F1026" s="19">
        <f t="shared" si="135"/>
        <v>-1.9245833029033793E-2</v>
      </c>
      <c r="G1026" s="19">
        <f t="shared" si="136"/>
        <v>-7.7349667841456523E-4</v>
      </c>
      <c r="H1026" s="21">
        <f t="shared" si="141"/>
        <v>6.6793332950764741</v>
      </c>
      <c r="I1026" s="22">
        <f t="shared" si="137"/>
        <v>5.6793332950764741</v>
      </c>
      <c r="J1026" s="19">
        <f t="shared" si="142"/>
        <v>2.5705154678382454</v>
      </c>
      <c r="K1026" s="22">
        <f t="shared" si="138"/>
        <v>1.5705154678382454</v>
      </c>
      <c r="L1026" s="19">
        <f t="shared" si="143"/>
        <v>1.6091667139777319</v>
      </c>
      <c r="M1026" s="22">
        <f t="shared" si="139"/>
        <v>0.60916671397773192</v>
      </c>
    </row>
    <row r="1027" spans="1:13" x14ac:dyDescent="0.35">
      <c r="A1027" s="20">
        <v>45321</v>
      </c>
      <c r="B1027" s="19">
        <v>191.58999633789099</v>
      </c>
      <c r="C1027" s="19">
        <v>186.67295837402301</v>
      </c>
      <c r="D1027" s="19">
        <v>481.79501342773398</v>
      </c>
      <c r="E1027" s="19">
        <f t="shared" si="140"/>
        <v>-2.2443776470324854E-2</v>
      </c>
      <c r="F1027" s="19">
        <f t="shared" ref="F1027:F1090" si="144">(C1028-C1027)/C1027</f>
        <v>-1.9357519279170808E-2</v>
      </c>
      <c r="G1027" s="19">
        <f t="shared" ref="G1027:G1090" si="145">(D1028-D1027)/D1027</f>
        <v>-1.6317255360726524E-2</v>
      </c>
      <c r="H1027" s="21">
        <f t="shared" si="141"/>
        <v>6.5294238316309796</v>
      </c>
      <c r="I1027" s="22">
        <f t="shared" ref="I1027:I1090" si="146">H1027-1</f>
        <v>5.5294238316309796</v>
      </c>
      <c r="J1027" s="19">
        <f t="shared" si="142"/>
        <v>2.5207566651121596</v>
      </c>
      <c r="K1027" s="22">
        <f t="shared" ref="K1027:K1090" si="147">J1027-1</f>
        <v>1.5207566651121596</v>
      </c>
      <c r="L1027" s="19">
        <f t="shared" si="143"/>
        <v>1.5829095297877762</v>
      </c>
      <c r="M1027" s="22">
        <f t="shared" ref="M1027:M1090" si="148">L1027-1</f>
        <v>0.58290952978777621</v>
      </c>
    </row>
    <row r="1028" spans="1:13" x14ac:dyDescent="0.35">
      <c r="A1028" s="20">
        <v>45322</v>
      </c>
      <c r="B1028" s="19">
        <v>187.28999328613301</v>
      </c>
      <c r="C1028" s="19">
        <v>183.05943298339801</v>
      </c>
      <c r="D1028" s="19">
        <v>473.93344116210898</v>
      </c>
      <c r="E1028" s="19">
        <f t="shared" ref="E1028:E1091" si="149">(B1029-B1028)/B1028</f>
        <v>8.3827613887539239E-3</v>
      </c>
      <c r="F1028" s="19">
        <f t="shared" si="144"/>
        <v>1.3340604050201963E-2</v>
      </c>
      <c r="G1028" s="19">
        <f t="shared" si="145"/>
        <v>1.3088084360886668E-2</v>
      </c>
      <c r="H1028" s="21">
        <f t="shared" ref="H1028:H1091" si="150">H1027 * (1 + E1028)</f>
        <v>6.5841584336175858</v>
      </c>
      <c r="I1028" s="22">
        <f t="shared" si="146"/>
        <v>5.5841584336175858</v>
      </c>
      <c r="J1028" s="19">
        <f t="shared" ref="J1028:J1091" si="151">J1027*(1+F1028)</f>
        <v>2.5543850816883285</v>
      </c>
      <c r="K1028" s="22">
        <f t="shared" si="147"/>
        <v>1.5543850816883285</v>
      </c>
      <c r="L1028" s="19">
        <f t="shared" ref="L1028:L1091" si="152">L1027*(1+G1028)</f>
        <v>1.6036267832492901</v>
      </c>
      <c r="M1028" s="22">
        <f t="shared" si="148"/>
        <v>0.60362678324929009</v>
      </c>
    </row>
    <row r="1029" spans="1:13" x14ac:dyDescent="0.35">
      <c r="A1029" s="20">
        <v>45323</v>
      </c>
      <c r="B1029" s="19">
        <v>188.86000061035199</v>
      </c>
      <c r="C1029" s="19">
        <v>185.50155639648401</v>
      </c>
      <c r="D1029" s="19">
        <v>480.13632202148398</v>
      </c>
      <c r="E1029" s="19">
        <f t="shared" si="149"/>
        <v>-5.0301649114307539E-3</v>
      </c>
      <c r="F1029" s="19">
        <f t="shared" si="144"/>
        <v>-5.4051030555935442E-3</v>
      </c>
      <c r="G1029" s="19">
        <f t="shared" si="145"/>
        <v>1.0527418392312032E-2</v>
      </c>
      <c r="H1029" s="21">
        <f t="shared" si="150"/>
        <v>6.5510390308935023</v>
      </c>
      <c r="I1029" s="22">
        <f t="shared" si="146"/>
        <v>5.5510390308935023</v>
      </c>
      <c r="J1029" s="19">
        <f t="shared" si="151"/>
        <v>2.5405783670781323</v>
      </c>
      <c r="K1029" s="22">
        <f t="shared" si="147"/>
        <v>1.5405783670781323</v>
      </c>
      <c r="L1029" s="19">
        <f t="shared" si="152"/>
        <v>1.6205088333416728</v>
      </c>
      <c r="M1029" s="22">
        <f t="shared" si="148"/>
        <v>0.62050883334167284</v>
      </c>
    </row>
    <row r="1030" spans="1:13" x14ac:dyDescent="0.35">
      <c r="A1030" s="20">
        <v>45324</v>
      </c>
      <c r="B1030" s="19">
        <v>187.91000366210901</v>
      </c>
      <c r="C1030" s="19">
        <v>184.49890136718801</v>
      </c>
      <c r="D1030" s="19">
        <v>485.19091796875</v>
      </c>
      <c r="E1030" s="19">
        <f t="shared" si="149"/>
        <v>-3.6453653185129838E-2</v>
      </c>
      <c r="F1030" s="19">
        <f t="shared" si="144"/>
        <v>9.8466503243638103E-3</v>
      </c>
      <c r="G1030" s="19">
        <f t="shared" si="145"/>
        <v>-3.6412328627877691E-3</v>
      </c>
      <c r="H1030" s="21">
        <f t="shared" si="150"/>
        <v>6.3122297260590612</v>
      </c>
      <c r="I1030" s="22">
        <f t="shared" si="146"/>
        <v>5.3122297260590612</v>
      </c>
      <c r="J1030" s="19">
        <f t="shared" si="151"/>
        <v>2.5655945538803935</v>
      </c>
      <c r="K1030" s="22">
        <f t="shared" si="147"/>
        <v>1.5655945538803935</v>
      </c>
      <c r="L1030" s="19">
        <f t="shared" si="152"/>
        <v>1.6146081833232713</v>
      </c>
      <c r="M1030" s="22">
        <f t="shared" si="148"/>
        <v>0.61460818332327127</v>
      </c>
    </row>
    <row r="1031" spans="1:13" x14ac:dyDescent="0.35">
      <c r="A1031" s="20">
        <v>45327</v>
      </c>
      <c r="B1031" s="19">
        <v>181.05999755859401</v>
      </c>
      <c r="C1031" s="19">
        <v>186.31559753418</v>
      </c>
      <c r="D1031" s="19">
        <v>483.42422485351602</v>
      </c>
      <c r="E1031" s="19">
        <f t="shared" si="149"/>
        <v>2.2313092894053393E-2</v>
      </c>
      <c r="F1031" s="19">
        <f t="shared" si="144"/>
        <v>8.6316731036754114E-3</v>
      </c>
      <c r="G1031" s="19">
        <f t="shared" si="145"/>
        <v>2.903380469918111E-3</v>
      </c>
      <c r="H1031" s="21">
        <f t="shared" si="150"/>
        <v>6.4530750943052224</v>
      </c>
      <c r="I1031" s="22">
        <f t="shared" si="146"/>
        <v>5.4530750943052224</v>
      </c>
      <c r="J1031" s="19">
        <f t="shared" si="151"/>
        <v>2.5877399273860591</v>
      </c>
      <c r="K1031" s="22">
        <f t="shared" si="147"/>
        <v>1.5877399273860591</v>
      </c>
      <c r="L1031" s="19">
        <f t="shared" si="152"/>
        <v>1.6192960051893019</v>
      </c>
      <c r="M1031" s="22">
        <f t="shared" si="148"/>
        <v>0.61929600518930195</v>
      </c>
    </row>
    <row r="1032" spans="1:13" x14ac:dyDescent="0.35">
      <c r="A1032" s="20">
        <v>45328</v>
      </c>
      <c r="B1032" s="19">
        <v>185.10000610351599</v>
      </c>
      <c r="C1032" s="19">
        <v>187.92381286621099</v>
      </c>
      <c r="D1032" s="19">
        <v>484.82778930664102</v>
      </c>
      <c r="E1032" s="19">
        <f t="shared" si="149"/>
        <v>1.3398139631351952E-2</v>
      </c>
      <c r="F1032" s="19">
        <f t="shared" si="144"/>
        <v>5.8104341789154434E-4</v>
      </c>
      <c r="G1032" s="19">
        <f t="shared" si="145"/>
        <v>8.340300841506677E-3</v>
      </c>
      <c r="H1032" s="21">
        <f t="shared" si="150"/>
        <v>6.5395342954703244</v>
      </c>
      <c r="I1032" s="22">
        <f t="shared" si="146"/>
        <v>5.5395342954703244</v>
      </c>
      <c r="J1032" s="19">
        <f t="shared" si="151"/>
        <v>2.5892435166380818</v>
      </c>
      <c r="K1032" s="22">
        <f t="shared" si="147"/>
        <v>1.5892435166380818</v>
      </c>
      <c r="L1032" s="19">
        <f t="shared" si="152"/>
        <v>1.6328014210240305</v>
      </c>
      <c r="M1032" s="22">
        <f t="shared" si="148"/>
        <v>0.63280142102403047</v>
      </c>
    </row>
    <row r="1033" spans="1:13" x14ac:dyDescent="0.35">
      <c r="A1033" s="20">
        <v>45329</v>
      </c>
      <c r="B1033" s="19">
        <v>187.580001831055</v>
      </c>
      <c r="C1033" s="19">
        <v>188.03300476074199</v>
      </c>
      <c r="D1033" s="19">
        <v>488.87139892578102</v>
      </c>
      <c r="E1033" s="19">
        <f t="shared" si="149"/>
        <v>1.0555473441792052E-2</v>
      </c>
      <c r="F1033" s="19">
        <f t="shared" si="144"/>
        <v>-5.7546374316297605E-3</v>
      </c>
      <c r="G1033" s="19">
        <f t="shared" si="145"/>
        <v>4.4165370629051541E-4</v>
      </c>
      <c r="H1033" s="21">
        <f t="shared" si="150"/>
        <v>6.6085621760478501</v>
      </c>
      <c r="I1033" s="22">
        <f t="shared" si="146"/>
        <v>5.6085621760478501</v>
      </c>
      <c r="J1033" s="19">
        <f t="shared" si="151"/>
        <v>2.5743433589776319</v>
      </c>
      <c r="K1033" s="22">
        <f t="shared" si="147"/>
        <v>1.5743433589776319</v>
      </c>
      <c r="L1033" s="19">
        <f t="shared" si="152"/>
        <v>1.6335225538232623</v>
      </c>
      <c r="M1033" s="22">
        <f t="shared" si="148"/>
        <v>0.63352255382326228</v>
      </c>
    </row>
    <row r="1034" spans="1:13" x14ac:dyDescent="0.35">
      <c r="A1034" s="20">
        <v>45330</v>
      </c>
      <c r="B1034" s="19">
        <v>189.55999755859401</v>
      </c>
      <c r="C1034" s="19">
        <v>186.95094299316401</v>
      </c>
      <c r="D1034" s="19">
        <v>489.08731079101602</v>
      </c>
      <c r="E1034" s="19">
        <f t="shared" si="149"/>
        <v>2.115430374167147E-2</v>
      </c>
      <c r="F1034" s="19">
        <f t="shared" si="144"/>
        <v>4.0940197846607634E-3</v>
      </c>
      <c r="G1034" s="19">
        <f t="shared" si="145"/>
        <v>5.7795839905030906E-3</v>
      </c>
      <c r="H1034" s="21">
        <f t="shared" si="150"/>
        <v>6.7483617076156879</v>
      </c>
      <c r="I1034" s="22">
        <f t="shared" si="146"/>
        <v>5.7483617076156879</v>
      </c>
      <c r="J1034" s="19">
        <f t="shared" si="151"/>
        <v>2.5848827716217966</v>
      </c>
      <c r="K1034" s="22">
        <f t="shared" si="147"/>
        <v>1.5848827716217966</v>
      </c>
      <c r="L1034" s="19">
        <f t="shared" si="152"/>
        <v>1.6429636346234648</v>
      </c>
      <c r="M1034" s="22">
        <f t="shared" si="148"/>
        <v>0.64296363462346484</v>
      </c>
    </row>
    <row r="1035" spans="1:13" x14ac:dyDescent="0.35">
      <c r="A1035" s="20">
        <v>45331</v>
      </c>
      <c r="B1035" s="19">
        <v>193.57000732421901</v>
      </c>
      <c r="C1035" s="19">
        <v>187.71632385253901</v>
      </c>
      <c r="D1035" s="19">
        <v>491.91403198242199</v>
      </c>
      <c r="E1035" s="19">
        <f t="shared" si="149"/>
        <v>-2.8103539988482387E-2</v>
      </c>
      <c r="F1035" s="19">
        <f t="shared" si="144"/>
        <v>-9.0019839577961183E-3</v>
      </c>
      <c r="G1035" s="19">
        <f t="shared" si="145"/>
        <v>-4.3904602501496364E-4</v>
      </c>
      <c r="H1035" s="21">
        <f t="shared" si="150"/>
        <v>6.5587088545089669</v>
      </c>
      <c r="I1035" s="22">
        <f t="shared" si="146"/>
        <v>5.5587088545089669</v>
      </c>
      <c r="J1035" s="19">
        <f t="shared" si="151"/>
        <v>2.5616136983788733</v>
      </c>
      <c r="K1035" s="22">
        <f t="shared" si="147"/>
        <v>1.5616136983788733</v>
      </c>
      <c r="L1035" s="19">
        <f t="shared" si="152"/>
        <v>1.6422422979704392</v>
      </c>
      <c r="M1035" s="22">
        <f t="shared" si="148"/>
        <v>0.64224229797043919</v>
      </c>
    </row>
    <row r="1036" spans="1:13" x14ac:dyDescent="0.35">
      <c r="A1036" s="20">
        <v>45334</v>
      </c>
      <c r="B1036" s="19">
        <v>188.13000488281199</v>
      </c>
      <c r="C1036" s="19">
        <v>186.02650451660199</v>
      </c>
      <c r="D1036" s="19">
        <v>491.69805908203102</v>
      </c>
      <c r="E1036" s="19">
        <f t="shared" si="149"/>
        <v>-2.1846598116611719E-2</v>
      </c>
      <c r="F1036" s="19">
        <f t="shared" si="144"/>
        <v>-1.127439243606721E-2</v>
      </c>
      <c r="G1036" s="19">
        <f t="shared" si="145"/>
        <v>-1.3772934668042266E-2</v>
      </c>
      <c r="H1036" s="21">
        <f t="shared" si="150"/>
        <v>6.4154233780006464</v>
      </c>
      <c r="I1036" s="22">
        <f t="shared" si="146"/>
        <v>5.4154233780006464</v>
      </c>
      <c r="J1036" s="19">
        <f t="shared" si="151"/>
        <v>2.5327330602737446</v>
      </c>
      <c r="K1036" s="22">
        <f t="shared" si="147"/>
        <v>1.5327330602737446</v>
      </c>
      <c r="L1036" s="19">
        <f t="shared" si="152"/>
        <v>1.6196238020913967</v>
      </c>
      <c r="M1036" s="22">
        <f t="shared" si="148"/>
        <v>0.61962380209139667</v>
      </c>
    </row>
    <row r="1037" spans="1:13" x14ac:dyDescent="0.35">
      <c r="A1037" s="20">
        <v>45335</v>
      </c>
      <c r="B1037" s="19">
        <v>184.02000427246099</v>
      </c>
      <c r="C1037" s="19">
        <v>183.92916870117199</v>
      </c>
      <c r="D1037" s="19">
        <v>484.92593383789102</v>
      </c>
      <c r="E1037" s="19">
        <f t="shared" si="149"/>
        <v>2.5486372853583635E-2</v>
      </c>
      <c r="F1037" s="19">
        <f t="shared" si="144"/>
        <v>-4.8097798719151817E-3</v>
      </c>
      <c r="G1037" s="19">
        <f t="shared" si="145"/>
        <v>9.087509022153311E-3</v>
      </c>
      <c r="H1037" s="21">
        <f t="shared" si="150"/>
        <v>6.5789292502259684</v>
      </c>
      <c r="I1037" s="22">
        <f t="shared" si="146"/>
        <v>5.5789292502259684</v>
      </c>
      <c r="J1037" s="19">
        <f t="shared" si="151"/>
        <v>2.5205511717795055</v>
      </c>
      <c r="K1037" s="22">
        <f t="shared" si="147"/>
        <v>1.5205511717795055</v>
      </c>
      <c r="L1037" s="19">
        <f t="shared" si="152"/>
        <v>1.6343421480053966</v>
      </c>
      <c r="M1037" s="22">
        <f t="shared" si="148"/>
        <v>0.63434214800539657</v>
      </c>
    </row>
    <row r="1038" spans="1:13" x14ac:dyDescent="0.35">
      <c r="A1038" s="20">
        <v>45336</v>
      </c>
      <c r="B1038" s="19">
        <v>188.71000671386699</v>
      </c>
      <c r="C1038" s="19">
        <v>183.044509887695</v>
      </c>
      <c r="D1038" s="19">
        <v>489.33270263671898</v>
      </c>
      <c r="E1038" s="19">
        <f t="shared" si="149"/>
        <v>6.2211805504176848E-2</v>
      </c>
      <c r="F1038" s="19">
        <f t="shared" si="144"/>
        <v>-1.5746909075112134E-3</v>
      </c>
      <c r="G1038" s="19">
        <f t="shared" si="145"/>
        <v>6.8998295794785889E-3</v>
      </c>
      <c r="H1038" s="21">
        <f t="shared" si="150"/>
        <v>6.9882163171667671</v>
      </c>
      <c r="I1038" s="22">
        <f t="shared" si="146"/>
        <v>5.9882163171667671</v>
      </c>
      <c r="J1038" s="19">
        <f t="shared" si="151"/>
        <v>2.5165820827673877</v>
      </c>
      <c r="K1038" s="22">
        <f t="shared" si="147"/>
        <v>1.5165820827673877</v>
      </c>
      <c r="L1038" s="19">
        <f t="shared" si="152"/>
        <v>1.6456188303011929</v>
      </c>
      <c r="M1038" s="22">
        <f t="shared" si="148"/>
        <v>0.64561883030119294</v>
      </c>
    </row>
    <row r="1039" spans="1:13" x14ac:dyDescent="0.35">
      <c r="A1039" s="20">
        <v>45337</v>
      </c>
      <c r="B1039" s="19">
        <v>200.44999694824199</v>
      </c>
      <c r="C1039" s="19">
        <v>182.756271362305</v>
      </c>
      <c r="D1039" s="19">
        <v>492.70901489257801</v>
      </c>
      <c r="E1039" s="19">
        <f t="shared" si="149"/>
        <v>-2.4943876658132581E-3</v>
      </c>
      <c r="F1039" s="19">
        <f t="shared" si="144"/>
        <v>-8.4304108293204658E-3</v>
      </c>
      <c r="G1039" s="19">
        <f t="shared" si="145"/>
        <v>-4.9800282921939202E-3</v>
      </c>
      <c r="H1039" s="21">
        <f t="shared" si="150"/>
        <v>6.9707849965791917</v>
      </c>
      <c r="I1039" s="22">
        <f t="shared" si="146"/>
        <v>5.9707849965791917</v>
      </c>
      <c r="J1039" s="19">
        <f t="shared" si="151"/>
        <v>2.4953662619239516</v>
      </c>
      <c r="K1039" s="22">
        <f t="shared" si="147"/>
        <v>1.4953662619239516</v>
      </c>
      <c r="L1039" s="19">
        <f t="shared" si="152"/>
        <v>1.6374236019681259</v>
      </c>
      <c r="M1039" s="22">
        <f t="shared" si="148"/>
        <v>0.63742360196812586</v>
      </c>
    </row>
    <row r="1040" spans="1:13" x14ac:dyDescent="0.35">
      <c r="A1040" s="20">
        <v>45338</v>
      </c>
      <c r="B1040" s="19">
        <v>199.94999694824199</v>
      </c>
      <c r="C1040" s="19">
        <v>181.21556091308599</v>
      </c>
      <c r="D1040" s="19">
        <v>490.25531005859398</v>
      </c>
      <c r="E1040" s="19">
        <f t="shared" si="149"/>
        <v>-3.0957752117437169E-2</v>
      </c>
      <c r="F1040" s="19">
        <f t="shared" si="144"/>
        <v>-4.1137935102357436E-3</v>
      </c>
      <c r="G1040" s="19">
        <f t="shared" si="145"/>
        <v>-5.5053674874208048E-3</v>
      </c>
      <c r="H1040" s="21">
        <f t="shared" si="150"/>
        <v>6.7549851625911437</v>
      </c>
      <c r="I1040" s="22">
        <f t="shared" si="146"/>
        <v>5.7549851625911437</v>
      </c>
      <c r="J1040" s="19">
        <f t="shared" si="151"/>
        <v>2.4851008403899875</v>
      </c>
      <c r="K1040" s="22">
        <f t="shared" si="147"/>
        <v>1.4851008403899875</v>
      </c>
      <c r="L1040" s="19">
        <f t="shared" si="152"/>
        <v>1.628408983306715</v>
      </c>
      <c r="M1040" s="22">
        <f t="shared" si="148"/>
        <v>0.62840898330671502</v>
      </c>
    </row>
    <row r="1041" spans="1:13" x14ac:dyDescent="0.35">
      <c r="A1041" s="20">
        <v>45342</v>
      </c>
      <c r="B1041" s="19">
        <v>193.75999450683599</v>
      </c>
      <c r="C1041" s="19">
        <v>180.47007751464801</v>
      </c>
      <c r="D1041" s="19">
        <v>487.55627441406199</v>
      </c>
      <c r="E1041" s="19">
        <f t="shared" si="149"/>
        <v>5.2126847350285515E-3</v>
      </c>
      <c r="F1041" s="19">
        <f t="shared" si="144"/>
        <v>4.1859980230499879E-3</v>
      </c>
      <c r="G1041" s="19">
        <f t="shared" si="145"/>
        <v>9.0578236035977798E-4</v>
      </c>
      <c r="H1041" s="21">
        <f t="shared" si="150"/>
        <v>6.7901967706335258</v>
      </c>
      <c r="I1041" s="22">
        <f t="shared" si="146"/>
        <v>5.7901967706335258</v>
      </c>
      <c r="J1041" s="19">
        <f t="shared" si="151"/>
        <v>2.4955034675949399</v>
      </c>
      <c r="K1041" s="22">
        <f t="shared" si="147"/>
        <v>1.4955034675949399</v>
      </c>
      <c r="L1041" s="19">
        <f t="shared" si="152"/>
        <v>1.6298839674392456</v>
      </c>
      <c r="M1041" s="22">
        <f t="shared" si="148"/>
        <v>0.62988396743924557</v>
      </c>
    </row>
    <row r="1042" spans="1:13" x14ac:dyDescent="0.35">
      <c r="A1042" s="20">
        <v>45343</v>
      </c>
      <c r="B1042" s="19">
        <v>194.77000427246099</v>
      </c>
      <c r="C1042" s="19">
        <v>181.22552490234401</v>
      </c>
      <c r="D1042" s="19">
        <v>487.99789428710898</v>
      </c>
      <c r="E1042" s="19">
        <f t="shared" si="149"/>
        <v>1.3554445406054176E-2</v>
      </c>
      <c r="F1042" s="19">
        <f t="shared" si="144"/>
        <v>1.1243941547869948E-2</v>
      </c>
      <c r="G1042" s="19">
        <f t="shared" si="145"/>
        <v>2.0695572399357785E-2</v>
      </c>
      <c r="H1042" s="21">
        <f t="shared" si="150"/>
        <v>6.8822341220574428</v>
      </c>
      <c r="I1042" s="22">
        <f t="shared" si="146"/>
        <v>5.8822341220574428</v>
      </c>
      <c r="J1042" s="19">
        <f t="shared" si="151"/>
        <v>2.5235627627170842</v>
      </c>
      <c r="K1042" s="22">
        <f t="shared" si="147"/>
        <v>1.5235627627170842</v>
      </c>
      <c r="L1042" s="19">
        <f t="shared" si="152"/>
        <v>1.663615349089937</v>
      </c>
      <c r="M1042" s="22">
        <f t="shared" si="148"/>
        <v>0.66361534908993702</v>
      </c>
    </row>
    <row r="1043" spans="1:13" x14ac:dyDescent="0.35">
      <c r="A1043" s="20">
        <v>45344</v>
      </c>
      <c r="B1043" s="19">
        <v>197.41000366210901</v>
      </c>
      <c r="C1043" s="19">
        <v>183.26321411132801</v>
      </c>
      <c r="D1043" s="19">
        <v>498.09729003906199</v>
      </c>
      <c r="E1043" s="19">
        <f t="shared" si="149"/>
        <v>-2.7556873210524902E-2</v>
      </c>
      <c r="F1043" s="19">
        <f t="shared" si="144"/>
        <v>-1.0034188879612932E-2</v>
      </c>
      <c r="G1043" s="19">
        <f t="shared" si="145"/>
        <v>6.8951353698812627E-4</v>
      </c>
      <c r="H1043" s="21">
        <f t="shared" si="150"/>
        <v>6.6925812689507573</v>
      </c>
      <c r="I1043" s="22">
        <f t="shared" si="146"/>
        <v>5.6925812689507573</v>
      </c>
      <c r="J1043" s="19">
        <f t="shared" si="151"/>
        <v>2.4982408573064232</v>
      </c>
      <c r="K1043" s="22">
        <f t="shared" si="147"/>
        <v>1.4982408573064232</v>
      </c>
      <c r="L1043" s="19">
        <f t="shared" si="152"/>
        <v>1.6647624343934759</v>
      </c>
      <c r="M1043" s="22">
        <f t="shared" si="148"/>
        <v>0.66476243439347593</v>
      </c>
    </row>
    <row r="1044" spans="1:13" x14ac:dyDescent="0.35">
      <c r="A1044" s="20">
        <v>45345</v>
      </c>
      <c r="B1044" s="19">
        <v>191.97000122070301</v>
      </c>
      <c r="C1044" s="19">
        <v>181.42431640625</v>
      </c>
      <c r="D1044" s="19">
        <v>498.44073486328102</v>
      </c>
      <c r="E1044" s="19">
        <f t="shared" si="149"/>
        <v>3.8703925762020086E-2</v>
      </c>
      <c r="F1044" s="19">
        <f t="shared" si="144"/>
        <v>-7.4513298094224913E-3</v>
      </c>
      <c r="G1044" s="19">
        <f t="shared" si="145"/>
        <v>-3.6624223515394367E-3</v>
      </c>
      <c r="H1044" s="21">
        <f t="shared" si="150"/>
        <v>6.9516104375405137</v>
      </c>
      <c r="I1044" s="22">
        <f t="shared" si="146"/>
        <v>5.9516104375405137</v>
      </c>
      <c r="J1044" s="19">
        <f t="shared" si="151"/>
        <v>2.4796256407352586</v>
      </c>
      <c r="K1044" s="22">
        <f t="shared" si="147"/>
        <v>1.4796256407352586</v>
      </c>
      <c r="L1044" s="19">
        <f t="shared" si="152"/>
        <v>1.65866537124375</v>
      </c>
      <c r="M1044" s="22">
        <f t="shared" si="148"/>
        <v>0.65866537124375002</v>
      </c>
    </row>
    <row r="1045" spans="1:13" x14ac:dyDescent="0.35">
      <c r="A1045" s="20">
        <v>45348</v>
      </c>
      <c r="B1045" s="19">
        <v>199.39999389648401</v>
      </c>
      <c r="C1045" s="19">
        <v>180.07246398925801</v>
      </c>
      <c r="D1045" s="19">
        <v>496.615234375</v>
      </c>
      <c r="E1045" s="19">
        <f t="shared" si="149"/>
        <v>1.654974128165302E-3</v>
      </c>
      <c r="F1045" s="19">
        <f t="shared" si="144"/>
        <v>8.1144938378870796E-3</v>
      </c>
      <c r="G1045" s="19">
        <f t="shared" si="145"/>
        <v>1.8577297683146385E-3</v>
      </c>
      <c r="H1045" s="21">
        <f t="shared" si="150"/>
        <v>6.9631151729637271</v>
      </c>
      <c r="I1045" s="22">
        <f t="shared" si="146"/>
        <v>5.9631151729637271</v>
      </c>
      <c r="J1045" s="19">
        <f t="shared" si="151"/>
        <v>2.4997465477172716</v>
      </c>
      <c r="K1045" s="22">
        <f t="shared" si="147"/>
        <v>1.4997465477172716</v>
      </c>
      <c r="L1045" s="19">
        <f t="shared" si="152"/>
        <v>1.6617467232795822</v>
      </c>
      <c r="M1045" s="22">
        <f t="shared" si="148"/>
        <v>0.66174672327958217</v>
      </c>
    </row>
    <row r="1046" spans="1:13" x14ac:dyDescent="0.35">
      <c r="A1046" s="20">
        <v>45349</v>
      </c>
      <c r="B1046" s="19">
        <v>199.72999572753901</v>
      </c>
      <c r="C1046" s="19">
        <v>181.53366088867199</v>
      </c>
      <c r="D1046" s="19">
        <v>497.53781127929699</v>
      </c>
      <c r="E1046" s="19">
        <f t="shared" si="149"/>
        <v>1.1565601602200909E-2</v>
      </c>
      <c r="F1046" s="19">
        <f t="shared" si="144"/>
        <v>-6.6254573635882138E-3</v>
      </c>
      <c r="G1046" s="19">
        <f t="shared" si="145"/>
        <v>-1.3216327301199809E-3</v>
      </c>
      <c r="H1046" s="21">
        <f t="shared" si="150"/>
        <v>7.0436477889644662</v>
      </c>
      <c r="I1046" s="22">
        <f t="shared" si="146"/>
        <v>6.0436477889644662</v>
      </c>
      <c r="J1046" s="19">
        <f t="shared" si="151"/>
        <v>2.4831845835455941</v>
      </c>
      <c r="K1046" s="22">
        <f t="shared" si="147"/>
        <v>1.4831845835455941</v>
      </c>
      <c r="L1046" s="19">
        <f t="shared" si="152"/>
        <v>1.6595505044209262</v>
      </c>
      <c r="M1046" s="22">
        <f t="shared" si="148"/>
        <v>0.65955050442092622</v>
      </c>
    </row>
    <row r="1047" spans="1:13" x14ac:dyDescent="0.35">
      <c r="A1047" s="20">
        <v>45350</v>
      </c>
      <c r="B1047" s="19">
        <v>202.03999328613301</v>
      </c>
      <c r="C1047" s="19">
        <v>180.33091735839801</v>
      </c>
      <c r="D1047" s="19">
        <v>496.88024902343801</v>
      </c>
      <c r="E1047" s="19">
        <f t="shared" si="149"/>
        <v>-7.9186501998366392E-4</v>
      </c>
      <c r="F1047" s="19">
        <f t="shared" si="144"/>
        <v>-3.6931277075323292E-3</v>
      </c>
      <c r="G1047" s="19">
        <f t="shared" si="145"/>
        <v>3.5949404032916796E-3</v>
      </c>
      <c r="H1047" s="21">
        <f t="shared" si="150"/>
        <v>7.0380701706673001</v>
      </c>
      <c r="I1047" s="22">
        <f t="shared" si="146"/>
        <v>6.0380701706673001</v>
      </c>
      <c r="J1047" s="19">
        <f t="shared" si="151"/>
        <v>2.4740138657571848</v>
      </c>
      <c r="K1047" s="22">
        <f t="shared" si="147"/>
        <v>1.4740138657571848</v>
      </c>
      <c r="L1047" s="19">
        <f t="shared" si="152"/>
        <v>1.6655164895805723</v>
      </c>
      <c r="M1047" s="22">
        <f t="shared" si="148"/>
        <v>0.6655164895805723</v>
      </c>
    </row>
    <row r="1048" spans="1:13" x14ac:dyDescent="0.35">
      <c r="A1048" s="20">
        <v>45351</v>
      </c>
      <c r="B1048" s="19">
        <v>201.88000488281199</v>
      </c>
      <c r="C1048" s="19">
        <v>179.66493225097699</v>
      </c>
      <c r="D1048" s="19">
        <v>498.66650390625</v>
      </c>
      <c r="E1048" s="19">
        <f t="shared" si="149"/>
        <v>3.7645853400746004E-3</v>
      </c>
      <c r="F1048" s="19">
        <f t="shared" si="144"/>
        <v>-6.0303090036541388E-3</v>
      </c>
      <c r="G1048" s="19">
        <f t="shared" si="145"/>
        <v>9.3883198256287034E-3</v>
      </c>
      <c r="H1048" s="21">
        <f t="shared" si="150"/>
        <v>7.0645655864542096</v>
      </c>
      <c r="I1048" s="22">
        <f t="shared" si="146"/>
        <v>6.0645655864542096</v>
      </c>
      <c r="J1048" s="19">
        <f t="shared" si="151"/>
        <v>2.4590947976673441</v>
      </c>
      <c r="K1048" s="22">
        <f t="shared" si="147"/>
        <v>1.4590947976673441</v>
      </c>
      <c r="L1048" s="19">
        <f t="shared" si="152"/>
        <v>1.681152891059613</v>
      </c>
      <c r="M1048" s="22">
        <f t="shared" si="148"/>
        <v>0.68115289105961296</v>
      </c>
    </row>
    <row r="1049" spans="1:13" x14ac:dyDescent="0.35">
      <c r="A1049" s="20">
        <v>45352</v>
      </c>
      <c r="B1049" s="19">
        <v>202.63999938964801</v>
      </c>
      <c r="C1049" s="19">
        <v>178.58149719238301</v>
      </c>
      <c r="D1049" s="19">
        <v>503.34814453125</v>
      </c>
      <c r="E1049" s="19">
        <f t="shared" si="149"/>
        <v>-7.1555468040238962E-2</v>
      </c>
      <c r="F1049" s="19">
        <f t="shared" si="144"/>
        <v>-2.5381430214525807E-2</v>
      </c>
      <c r="G1049" s="19">
        <f t="shared" si="145"/>
        <v>-1.0724693143663643E-3</v>
      </c>
      <c r="H1049" s="21">
        <f t="shared" si="150"/>
        <v>6.5590572894145138</v>
      </c>
      <c r="I1049" s="22">
        <f t="shared" si="146"/>
        <v>5.5590572894145138</v>
      </c>
      <c r="J1049" s="19">
        <f t="shared" si="151"/>
        <v>2.3966794546694472</v>
      </c>
      <c r="K1049" s="22">
        <f t="shared" si="147"/>
        <v>1.3966794546694472</v>
      </c>
      <c r="L1049" s="19">
        <f t="shared" si="152"/>
        <v>1.6793499061711934</v>
      </c>
      <c r="M1049" s="22">
        <f t="shared" si="148"/>
        <v>0.6793499061711934</v>
      </c>
    </row>
    <row r="1050" spans="1:13" x14ac:dyDescent="0.35">
      <c r="A1050" s="20">
        <v>45355</v>
      </c>
      <c r="B1050" s="19">
        <v>188.13999938964801</v>
      </c>
      <c r="C1050" s="19">
        <v>174.04884338378901</v>
      </c>
      <c r="D1050" s="19">
        <v>502.80831909179699</v>
      </c>
      <c r="E1050" s="19">
        <f t="shared" si="149"/>
        <v>-3.9332379719839487E-2</v>
      </c>
      <c r="F1050" s="19">
        <f t="shared" si="144"/>
        <v>-2.8440713227101337E-2</v>
      </c>
      <c r="G1050" s="19">
        <f t="shared" si="145"/>
        <v>-9.9941593914987838E-3</v>
      </c>
      <c r="H1050" s="21">
        <f t="shared" si="150"/>
        <v>6.301073957503081</v>
      </c>
      <c r="I1050" s="22">
        <f t="shared" si="146"/>
        <v>5.301073957503081</v>
      </c>
      <c r="J1050" s="19">
        <f t="shared" si="151"/>
        <v>2.3285161816019078</v>
      </c>
      <c r="K1050" s="22">
        <f t="shared" si="147"/>
        <v>1.3285161816019078</v>
      </c>
      <c r="L1050" s="19">
        <f t="shared" si="152"/>
        <v>1.66256621553482</v>
      </c>
      <c r="M1050" s="22">
        <f t="shared" si="148"/>
        <v>0.66256621553481998</v>
      </c>
    </row>
    <row r="1051" spans="1:13" x14ac:dyDescent="0.35">
      <c r="A1051" s="20">
        <v>45356</v>
      </c>
      <c r="B1051" s="19">
        <v>180.74000549316401</v>
      </c>
      <c r="C1051" s="19">
        <v>169.09877014160199</v>
      </c>
      <c r="D1051" s="19">
        <v>497.78317260742199</v>
      </c>
      <c r="E1051" s="19">
        <f t="shared" si="149"/>
        <v>-2.3237866987836558E-2</v>
      </c>
      <c r="F1051" s="19">
        <f t="shared" si="144"/>
        <v>-5.8784213075269128E-3</v>
      </c>
      <c r="G1051" s="19">
        <f t="shared" si="145"/>
        <v>5.0672663142298131E-3</v>
      </c>
      <c r="H1051" s="21">
        <f t="shared" si="150"/>
        <v>6.1546504389981029</v>
      </c>
      <c r="I1051" s="22">
        <f t="shared" si="146"/>
        <v>5.1546504389981029</v>
      </c>
      <c r="J1051" s="19">
        <f t="shared" si="151"/>
        <v>2.3148281824650581</v>
      </c>
      <c r="K1051" s="22">
        <f t="shared" si="147"/>
        <v>1.3148281824650581</v>
      </c>
      <c r="L1051" s="19">
        <f t="shared" si="152"/>
        <v>1.670990881313976</v>
      </c>
      <c r="M1051" s="22">
        <f t="shared" si="148"/>
        <v>0.670990881313976</v>
      </c>
    </row>
    <row r="1052" spans="1:13" x14ac:dyDescent="0.35">
      <c r="A1052" s="20">
        <v>45357</v>
      </c>
      <c r="B1052" s="19">
        <v>176.53999328613301</v>
      </c>
      <c r="C1052" s="19">
        <v>168.104736328125</v>
      </c>
      <c r="D1052" s="19">
        <v>500.30557250976602</v>
      </c>
      <c r="E1052" s="19">
        <f t="shared" si="149"/>
        <v>1.1951969472045583E-2</v>
      </c>
      <c r="F1052" s="19">
        <f t="shared" si="144"/>
        <v>-7.0954546973125857E-4</v>
      </c>
      <c r="G1052" s="19">
        <f t="shared" si="145"/>
        <v>9.9264286297670867E-3</v>
      </c>
      <c r="H1052" s="21">
        <f t="shared" si="150"/>
        <v>6.2282106331561202</v>
      </c>
      <c r="I1052" s="22">
        <f t="shared" si="146"/>
        <v>5.2282106331561202</v>
      </c>
      <c r="J1052" s="19">
        <f t="shared" si="151"/>
        <v>2.3131857066149837</v>
      </c>
      <c r="K1052" s="22">
        <f t="shared" si="147"/>
        <v>1.3131857066149837</v>
      </c>
      <c r="L1052" s="19">
        <f t="shared" si="152"/>
        <v>1.6875778530383307</v>
      </c>
      <c r="M1052" s="22">
        <f t="shared" si="148"/>
        <v>0.68757785303833074</v>
      </c>
    </row>
    <row r="1053" spans="1:13" x14ac:dyDescent="0.35">
      <c r="A1053" s="20">
        <v>45358</v>
      </c>
      <c r="B1053" s="19">
        <v>178.64999389648401</v>
      </c>
      <c r="C1053" s="19">
        <v>167.98545837402301</v>
      </c>
      <c r="D1053" s="19">
        <v>505.27182006835898</v>
      </c>
      <c r="E1053" s="19">
        <f t="shared" si="149"/>
        <v>-1.8527834714122286E-2</v>
      </c>
      <c r="F1053" s="19">
        <f t="shared" si="144"/>
        <v>1.02367179136912E-2</v>
      </c>
      <c r="G1053" s="19">
        <f t="shared" si="145"/>
        <v>-6.0022660248411578E-3</v>
      </c>
      <c r="H1053" s="21">
        <f t="shared" si="150"/>
        <v>6.1128153759802641</v>
      </c>
      <c r="I1053" s="22">
        <f t="shared" si="146"/>
        <v>5.1128153759802641</v>
      </c>
      <c r="J1053" s="19">
        <f t="shared" si="151"/>
        <v>2.3368651361755841</v>
      </c>
      <c r="K1053" s="22">
        <f t="shared" si="147"/>
        <v>1.3368651361755841</v>
      </c>
      <c r="L1053" s="19">
        <f t="shared" si="152"/>
        <v>1.6774485618267645</v>
      </c>
      <c r="M1053" s="22">
        <f t="shared" si="148"/>
        <v>0.67744856182676449</v>
      </c>
    </row>
    <row r="1054" spans="1:13" x14ac:dyDescent="0.35">
      <c r="A1054" s="20">
        <v>45359</v>
      </c>
      <c r="B1054" s="19">
        <v>175.33999633789099</v>
      </c>
      <c r="C1054" s="19">
        <v>169.705078125</v>
      </c>
      <c r="D1054" s="19">
        <v>502.23904418945301</v>
      </c>
      <c r="E1054" s="19">
        <f t="shared" si="149"/>
        <v>1.3858834181148406E-2</v>
      </c>
      <c r="F1054" s="19">
        <f t="shared" si="144"/>
        <v>1.1831636484478356E-2</v>
      </c>
      <c r="G1054" s="19">
        <f t="shared" si="145"/>
        <v>-8.5985797608376699E-4</v>
      </c>
      <c r="H1054" s="21">
        <f t="shared" si="150"/>
        <v>6.1975318706559488</v>
      </c>
      <c r="I1054" s="22">
        <f t="shared" si="146"/>
        <v>5.1975318706559488</v>
      </c>
      <c r="J1054" s="19">
        <f t="shared" si="151"/>
        <v>2.3645140749800646</v>
      </c>
      <c r="K1054" s="22">
        <f t="shared" si="147"/>
        <v>1.3645140749800646</v>
      </c>
      <c r="L1054" s="19">
        <f t="shared" si="152"/>
        <v>1.6760061943014075</v>
      </c>
      <c r="M1054" s="22">
        <f t="shared" si="148"/>
        <v>0.67600619430140751</v>
      </c>
    </row>
    <row r="1055" spans="1:13" x14ac:dyDescent="0.35">
      <c r="A1055" s="20">
        <v>45362</v>
      </c>
      <c r="B1055" s="19">
        <v>177.77000427246099</v>
      </c>
      <c r="C1055" s="19">
        <v>171.712966918945</v>
      </c>
      <c r="D1055" s="19">
        <v>501.80718994140602</v>
      </c>
      <c r="E1055" s="19">
        <f t="shared" si="149"/>
        <v>-1.2938683737412427E-3</v>
      </c>
      <c r="F1055" s="19">
        <f t="shared" si="144"/>
        <v>2.7784538708844051E-3</v>
      </c>
      <c r="G1055" s="19">
        <f t="shared" si="145"/>
        <v>1.0757383378363501E-2</v>
      </c>
      <c r="H1055" s="21">
        <f t="shared" si="150"/>
        <v>6.1895130801732536</v>
      </c>
      <c r="I1055" s="22">
        <f t="shared" si="146"/>
        <v>5.1895130801732536</v>
      </c>
      <c r="J1055" s="19">
        <f t="shared" si="151"/>
        <v>2.3710837682644534</v>
      </c>
      <c r="K1055" s="22">
        <f t="shared" si="147"/>
        <v>1.3710837682644534</v>
      </c>
      <c r="L1055" s="19">
        <f t="shared" si="152"/>
        <v>1.6940356354780195</v>
      </c>
      <c r="M1055" s="22">
        <f t="shared" si="148"/>
        <v>0.6940356354780195</v>
      </c>
    </row>
    <row r="1056" spans="1:13" x14ac:dyDescent="0.35">
      <c r="A1056" s="20">
        <v>45363</v>
      </c>
      <c r="B1056" s="19">
        <v>177.53999328613301</v>
      </c>
      <c r="C1056" s="19">
        <v>172.19006347656199</v>
      </c>
      <c r="D1056" s="19">
        <v>507.205322265625</v>
      </c>
      <c r="E1056" s="19">
        <f t="shared" si="149"/>
        <v>-4.5398208084890937E-2</v>
      </c>
      <c r="F1056" s="19">
        <f t="shared" si="144"/>
        <v>-1.2122575732972702E-2</v>
      </c>
      <c r="G1056" s="19">
        <f t="shared" si="145"/>
        <v>-1.567439048515398E-3</v>
      </c>
      <c r="H1056" s="21">
        <f t="shared" si="150"/>
        <v>5.908520277415394</v>
      </c>
      <c r="I1056" s="22">
        <f t="shared" si="146"/>
        <v>4.908520277415394</v>
      </c>
      <c r="J1056" s="19">
        <f t="shared" si="151"/>
        <v>2.3423401257144452</v>
      </c>
      <c r="K1056" s="22">
        <f t="shared" si="147"/>
        <v>1.3423401257144452</v>
      </c>
      <c r="L1056" s="19">
        <f t="shared" si="152"/>
        <v>1.6913803378733947</v>
      </c>
      <c r="M1056" s="22">
        <f t="shared" si="148"/>
        <v>0.6913803378733947</v>
      </c>
    </row>
    <row r="1057" spans="1:13" x14ac:dyDescent="0.35">
      <c r="A1057" s="20">
        <v>45364</v>
      </c>
      <c r="B1057" s="19">
        <v>169.47999572753901</v>
      </c>
      <c r="C1057" s="19">
        <v>170.10267639160199</v>
      </c>
      <c r="D1057" s="19">
        <v>506.41030883789102</v>
      </c>
      <c r="E1057" s="19">
        <f t="shared" si="149"/>
        <v>-4.1184776395441096E-2</v>
      </c>
      <c r="F1057" s="19">
        <f t="shared" si="144"/>
        <v>1.0927489240297274E-2</v>
      </c>
      <c r="G1057" s="19">
        <f t="shared" si="145"/>
        <v>-1.9768527917812927E-3</v>
      </c>
      <c r="H1057" s="21">
        <f t="shared" si="150"/>
        <v>5.6651791909621121</v>
      </c>
      <c r="I1057" s="22">
        <f t="shared" si="146"/>
        <v>4.6651791909621121</v>
      </c>
      <c r="J1057" s="19">
        <f t="shared" si="151"/>
        <v>2.3679360222353063</v>
      </c>
      <c r="K1057" s="22">
        <f t="shared" si="147"/>
        <v>1.3679360222353063</v>
      </c>
      <c r="L1057" s="19">
        <f t="shared" si="152"/>
        <v>1.6880367279305057</v>
      </c>
      <c r="M1057" s="22">
        <f t="shared" si="148"/>
        <v>0.68803672793050574</v>
      </c>
    </row>
    <row r="1058" spans="1:13" x14ac:dyDescent="0.35">
      <c r="A1058" s="20">
        <v>45365</v>
      </c>
      <c r="B1058" s="19">
        <v>162.5</v>
      </c>
      <c r="C1058" s="19">
        <v>171.96147155761699</v>
      </c>
      <c r="D1058" s="19">
        <v>505.40921020507801</v>
      </c>
      <c r="E1058" s="19">
        <f t="shared" si="149"/>
        <v>6.5846604567323438E-3</v>
      </c>
      <c r="F1058" s="19">
        <f t="shared" si="144"/>
        <v>-2.1966043894630595E-3</v>
      </c>
      <c r="G1058" s="19">
        <f t="shared" si="145"/>
        <v>-6.866571476583907E-3</v>
      </c>
      <c r="H1058" s="21">
        <f t="shared" si="150"/>
        <v>5.7024824723611429</v>
      </c>
      <c r="I1058" s="22">
        <f t="shared" si="146"/>
        <v>4.7024824723611429</v>
      </c>
      <c r="J1058" s="19">
        <f t="shared" si="151"/>
        <v>2.3627346035748968</v>
      </c>
      <c r="K1058" s="22">
        <f t="shared" si="147"/>
        <v>1.3627346035748968</v>
      </c>
      <c r="L1058" s="19">
        <f t="shared" si="152"/>
        <v>1.6764457030830722</v>
      </c>
      <c r="M1058" s="22">
        <f t="shared" si="148"/>
        <v>0.67644570308307217</v>
      </c>
    </row>
    <row r="1059" spans="1:13" x14ac:dyDescent="0.35">
      <c r="A1059" s="20">
        <v>45366</v>
      </c>
      <c r="B1059" s="19">
        <v>163.57000732421901</v>
      </c>
      <c r="C1059" s="19">
        <v>171.583740234375</v>
      </c>
      <c r="D1059" s="19">
        <v>501.93878173828102</v>
      </c>
      <c r="E1059" s="19">
        <f t="shared" si="149"/>
        <v>6.2542002014230519E-2</v>
      </c>
      <c r="F1059" s="19">
        <f t="shared" si="144"/>
        <v>6.3723931321141456E-3</v>
      </c>
      <c r="G1059" s="19">
        <f t="shared" si="145"/>
        <v>5.9431416145772345E-3</v>
      </c>
      <c r="H1059" s="21">
        <f t="shared" si="150"/>
        <v>6.0591271426336677</v>
      </c>
      <c r="I1059" s="22">
        <f t="shared" si="146"/>
        <v>5.0591271426336677</v>
      </c>
      <c r="J1059" s="19">
        <f t="shared" si="151"/>
        <v>2.3777908773357264</v>
      </c>
      <c r="K1059" s="22">
        <f t="shared" si="147"/>
        <v>1.3777908773357264</v>
      </c>
      <c r="L1059" s="19">
        <f t="shared" si="152"/>
        <v>1.6864090573056443</v>
      </c>
      <c r="M1059" s="22">
        <f t="shared" si="148"/>
        <v>0.68640905730564428</v>
      </c>
    </row>
    <row r="1060" spans="1:13" x14ac:dyDescent="0.35">
      <c r="A1060" s="20">
        <v>45369</v>
      </c>
      <c r="B1060" s="19">
        <v>173.80000305175801</v>
      </c>
      <c r="C1060" s="19">
        <v>172.67713928222699</v>
      </c>
      <c r="D1060" s="19">
        <v>504.921875</v>
      </c>
      <c r="E1060" s="19">
        <f t="shared" si="149"/>
        <v>-1.4269250195585196E-2</v>
      </c>
      <c r="F1060" s="19">
        <f t="shared" si="144"/>
        <v>1.3585036241988889E-2</v>
      </c>
      <c r="G1060" s="19">
        <f t="shared" si="145"/>
        <v>5.5572948901431076E-3</v>
      </c>
      <c r="H1060" s="21">
        <f t="shared" si="150"/>
        <v>5.9726679414685666</v>
      </c>
      <c r="I1060" s="22">
        <f t="shared" si="146"/>
        <v>4.9726679414685666</v>
      </c>
      <c r="J1060" s="19">
        <f t="shared" si="151"/>
        <v>2.4100932525802028</v>
      </c>
      <c r="K1060" s="22">
        <f t="shared" si="147"/>
        <v>1.4100932525802028</v>
      </c>
      <c r="L1060" s="19">
        <f t="shared" si="152"/>
        <v>1.6957809297424997</v>
      </c>
      <c r="M1060" s="22">
        <f t="shared" si="148"/>
        <v>0.69578092974249972</v>
      </c>
    </row>
    <row r="1061" spans="1:13" x14ac:dyDescent="0.35">
      <c r="A1061" s="20">
        <v>45370</v>
      </c>
      <c r="B1061" s="19">
        <v>171.32000732421901</v>
      </c>
      <c r="C1061" s="19">
        <v>175.02296447753901</v>
      </c>
      <c r="D1061" s="19">
        <v>507.72787475585898</v>
      </c>
      <c r="E1061" s="19">
        <f t="shared" si="149"/>
        <v>2.533268825792577E-2</v>
      </c>
      <c r="F1061" s="19">
        <f t="shared" si="144"/>
        <v>1.4709199101506349E-2</v>
      </c>
      <c r="G1061" s="19">
        <f t="shared" si="145"/>
        <v>9.2490773853122106E-3</v>
      </c>
      <c r="H1061" s="21">
        <f t="shared" si="150"/>
        <v>6.1239716764978969</v>
      </c>
      <c r="I1061" s="22">
        <f t="shared" si="146"/>
        <v>5.1239716764978969</v>
      </c>
      <c r="J1061" s="19">
        <f t="shared" si="151"/>
        <v>2.445543794085602</v>
      </c>
      <c r="K1061" s="22">
        <f t="shared" si="147"/>
        <v>1.445543794085602</v>
      </c>
      <c r="L1061" s="19">
        <f t="shared" si="152"/>
        <v>1.7114653387902248</v>
      </c>
      <c r="M1061" s="22">
        <f t="shared" si="148"/>
        <v>0.71146533879022478</v>
      </c>
    </row>
    <row r="1062" spans="1:13" x14ac:dyDescent="0.35">
      <c r="A1062" s="20">
        <v>45371</v>
      </c>
      <c r="B1062" s="19">
        <v>175.66000366210901</v>
      </c>
      <c r="C1062" s="19">
        <v>177.597412109375</v>
      </c>
      <c r="D1062" s="19">
        <v>512.42388916015602</v>
      </c>
      <c r="E1062" s="19">
        <f t="shared" si="149"/>
        <v>-1.6167575308451421E-2</v>
      </c>
      <c r="F1062" s="19">
        <f t="shared" si="144"/>
        <v>-4.0857377732014574E-2</v>
      </c>
      <c r="G1062" s="19">
        <f t="shared" si="145"/>
        <v>3.3048448386910861E-3</v>
      </c>
      <c r="H1062" s="21">
        <f t="shared" si="150"/>
        <v>6.0249619032312935</v>
      </c>
      <c r="I1062" s="22">
        <f t="shared" si="146"/>
        <v>5.0249619032312935</v>
      </c>
      <c r="J1062" s="19">
        <f t="shared" si="151"/>
        <v>2.3456252875304626</v>
      </c>
      <c r="K1062" s="22">
        <f t="shared" si="147"/>
        <v>1.3456252875304626</v>
      </c>
      <c r="L1062" s="19">
        <f t="shared" si="152"/>
        <v>1.7171214661817242</v>
      </c>
      <c r="M1062" s="22">
        <f t="shared" si="148"/>
        <v>0.71712146618172423</v>
      </c>
    </row>
    <row r="1063" spans="1:13" x14ac:dyDescent="0.35">
      <c r="A1063" s="20">
        <v>45372</v>
      </c>
      <c r="B1063" s="19">
        <v>172.82000732421901</v>
      </c>
      <c r="C1063" s="19">
        <v>170.34124755859401</v>
      </c>
      <c r="D1063" s="19">
        <v>514.11737060546898</v>
      </c>
      <c r="E1063" s="19">
        <f t="shared" si="149"/>
        <v>-1.1514902261464758E-2</v>
      </c>
      <c r="F1063" s="19">
        <f t="shared" si="144"/>
        <v>5.3101701941795148E-3</v>
      </c>
      <c r="G1063" s="19">
        <f t="shared" si="145"/>
        <v>-1.8959317483574361E-3</v>
      </c>
      <c r="H1063" s="21">
        <f t="shared" si="150"/>
        <v>5.9555850557865364</v>
      </c>
      <c r="I1063" s="22">
        <f t="shared" si="146"/>
        <v>4.9555850557865364</v>
      </c>
      <c r="J1063" s="19">
        <f t="shared" si="151"/>
        <v>2.3580809570190207</v>
      </c>
      <c r="K1063" s="22">
        <f t="shared" si="147"/>
        <v>1.3580809570190207</v>
      </c>
      <c r="L1063" s="19">
        <f t="shared" si="152"/>
        <v>1.7138659210782041</v>
      </c>
      <c r="M1063" s="22">
        <f t="shared" si="148"/>
        <v>0.71386592107820412</v>
      </c>
    </row>
    <row r="1064" spans="1:13" x14ac:dyDescent="0.35">
      <c r="A1064" s="20">
        <v>45373</v>
      </c>
      <c r="B1064" s="19">
        <v>170.830001831055</v>
      </c>
      <c r="C1064" s="19">
        <v>171.24578857421901</v>
      </c>
      <c r="D1064" s="19">
        <v>513.14263916015602</v>
      </c>
      <c r="E1064" s="19">
        <f t="shared" si="149"/>
        <v>1.0536808713127156E-2</v>
      </c>
      <c r="F1064" s="19">
        <f t="shared" si="144"/>
        <v>-8.3004507623961801E-3</v>
      </c>
      <c r="G1064" s="19">
        <f t="shared" si="145"/>
        <v>-2.762708584377738E-3</v>
      </c>
      <c r="H1064" s="21">
        <f t="shared" si="150"/>
        <v>6.0183379162941186</v>
      </c>
      <c r="I1064" s="22">
        <f t="shared" si="146"/>
        <v>5.0183379162941186</v>
      </c>
      <c r="J1064" s="19">
        <f t="shared" si="151"/>
        <v>2.3385078221415401</v>
      </c>
      <c r="K1064" s="22">
        <f t="shared" si="147"/>
        <v>1.3385078221415401</v>
      </c>
      <c r="L1064" s="19">
        <f t="shared" si="152"/>
        <v>1.7091310089855689</v>
      </c>
      <c r="M1064" s="22">
        <f t="shared" si="148"/>
        <v>0.70913100898556891</v>
      </c>
    </row>
    <row r="1065" spans="1:13" x14ac:dyDescent="0.35">
      <c r="A1065" s="20">
        <v>45376</v>
      </c>
      <c r="B1065" s="19">
        <v>172.63000488281199</v>
      </c>
      <c r="C1065" s="19">
        <v>169.82437133789099</v>
      </c>
      <c r="D1065" s="19">
        <v>511.72497558593801</v>
      </c>
      <c r="E1065" s="19">
        <f t="shared" si="149"/>
        <v>2.9195349264772113E-2</v>
      </c>
      <c r="F1065" s="19">
        <f t="shared" si="144"/>
        <v>-6.6724710030307277E-3</v>
      </c>
      <c r="G1065" s="19">
        <f t="shared" si="145"/>
        <v>-1.8470672231812502E-3</v>
      </c>
      <c r="H1065" s="21">
        <f t="shared" si="150"/>
        <v>6.1940453937537461</v>
      </c>
      <c r="I1065" s="22">
        <f t="shared" si="146"/>
        <v>5.1940453937537461</v>
      </c>
      <c r="J1065" s="19">
        <f t="shared" si="151"/>
        <v>2.32290419650794</v>
      </c>
      <c r="K1065" s="22">
        <f t="shared" si="147"/>
        <v>1.32290419650794</v>
      </c>
      <c r="L1065" s="19">
        <f t="shared" si="152"/>
        <v>1.7059741291187489</v>
      </c>
      <c r="M1065" s="22">
        <f t="shared" si="148"/>
        <v>0.70597412911874891</v>
      </c>
    </row>
    <row r="1066" spans="1:13" x14ac:dyDescent="0.35">
      <c r="A1066" s="20">
        <v>45377</v>
      </c>
      <c r="B1066" s="19">
        <v>177.669998168945</v>
      </c>
      <c r="C1066" s="19">
        <v>168.69122314453099</v>
      </c>
      <c r="D1066" s="19">
        <v>510.77978515625</v>
      </c>
      <c r="E1066" s="19">
        <f t="shared" si="149"/>
        <v>1.2157391142966467E-2</v>
      </c>
      <c r="F1066" s="19">
        <f t="shared" si="144"/>
        <v>2.1212629398911425E-2</v>
      </c>
      <c r="G1066" s="19">
        <f t="shared" si="145"/>
        <v>8.4038985657839092E-3</v>
      </c>
      <c r="H1066" s="21">
        <f t="shared" si="150"/>
        <v>6.2693488263628998</v>
      </c>
      <c r="I1066" s="22">
        <f t="shared" si="146"/>
        <v>5.2693488263628998</v>
      </c>
      <c r="J1066" s="19">
        <f t="shared" si="151"/>
        <v>2.3721791023576393</v>
      </c>
      <c r="K1066" s="22">
        <f t="shared" si="147"/>
        <v>1.3721791023576393</v>
      </c>
      <c r="L1066" s="19">
        <f t="shared" si="152"/>
        <v>1.7203109626557145</v>
      </c>
      <c r="M1066" s="22">
        <f t="shared" si="148"/>
        <v>0.72031096265571448</v>
      </c>
    </row>
    <row r="1067" spans="1:13" x14ac:dyDescent="0.35">
      <c r="A1067" s="20">
        <v>45378</v>
      </c>
      <c r="B1067" s="19">
        <v>179.830001831055</v>
      </c>
      <c r="C1067" s="19">
        <v>172.269607543945</v>
      </c>
      <c r="D1067" s="19">
        <v>515.07232666015602</v>
      </c>
      <c r="E1067" s="19">
        <f t="shared" si="149"/>
        <v>-2.2465709302041035E-2</v>
      </c>
      <c r="F1067" s="19">
        <f t="shared" si="144"/>
        <v>-1.0559208833479152E-2</v>
      </c>
      <c r="G1067" s="19">
        <f t="shared" si="145"/>
        <v>-1.9113763627992306E-4</v>
      </c>
      <c r="H1067" s="21">
        <f t="shared" si="150"/>
        <v>6.1285034581167386</v>
      </c>
      <c r="I1067" s="22">
        <f t="shared" si="146"/>
        <v>5.1285034581167386</v>
      </c>
      <c r="J1067" s="19">
        <f t="shared" si="151"/>
        <v>2.3471307678254298</v>
      </c>
      <c r="K1067" s="22">
        <f t="shared" si="147"/>
        <v>1.3471307678254298</v>
      </c>
      <c r="L1067" s="19">
        <f t="shared" si="152"/>
        <v>1.7199821464846461</v>
      </c>
      <c r="M1067" s="22">
        <f t="shared" si="148"/>
        <v>0.71998214648464609</v>
      </c>
    </row>
    <row r="1068" spans="1:13" x14ac:dyDescent="0.35">
      <c r="A1068" s="20">
        <v>45379</v>
      </c>
      <c r="B1068" s="19">
        <v>175.78999328613301</v>
      </c>
      <c r="C1068" s="19">
        <v>170.45057678222699</v>
      </c>
      <c r="D1068" s="19">
        <v>514.973876953125</v>
      </c>
      <c r="E1068" s="19">
        <f t="shared" si="149"/>
        <v>-3.2424602491577846E-3</v>
      </c>
      <c r="F1068" s="19">
        <f t="shared" si="144"/>
        <v>-8.4558202482261959E-3</v>
      </c>
      <c r="G1068" s="19">
        <f t="shared" si="145"/>
        <v>-1.7397679740472137E-3</v>
      </c>
      <c r="H1068" s="21">
        <f t="shared" si="150"/>
        <v>6.1086320292669694</v>
      </c>
      <c r="I1068" s="22">
        <f t="shared" si="146"/>
        <v>5.1086320292669694</v>
      </c>
      <c r="J1068" s="19">
        <f t="shared" si="151"/>
        <v>2.327283851953617</v>
      </c>
      <c r="K1068" s="22">
        <f t="shared" si="147"/>
        <v>1.327283851953617</v>
      </c>
      <c r="L1068" s="19">
        <f t="shared" si="152"/>
        <v>1.7169897766302591</v>
      </c>
      <c r="M1068" s="22">
        <f t="shared" si="148"/>
        <v>0.71698977663025909</v>
      </c>
    </row>
    <row r="1069" spans="1:13" x14ac:dyDescent="0.35">
      <c r="A1069" s="20">
        <v>45383</v>
      </c>
      <c r="B1069" s="19">
        <v>175.22000122070301</v>
      </c>
      <c r="C1069" s="19">
        <v>169.00927734375</v>
      </c>
      <c r="D1069" s="19">
        <v>514.07794189453102</v>
      </c>
      <c r="E1069" s="19">
        <f t="shared" si="149"/>
        <v>-4.9024062767076826E-2</v>
      </c>
      <c r="F1069" s="19">
        <f t="shared" si="144"/>
        <v>-6.9987952538200851E-3</v>
      </c>
      <c r="G1069" s="19">
        <f t="shared" si="145"/>
        <v>-6.3580323206954888E-3</v>
      </c>
      <c r="H1069" s="21">
        <f t="shared" si="150"/>
        <v>5.80916206924321</v>
      </c>
      <c r="I1069" s="22">
        <f t="shared" si="146"/>
        <v>4.80916206924321</v>
      </c>
      <c r="J1069" s="19">
        <f t="shared" si="151"/>
        <v>2.3109956687762718</v>
      </c>
      <c r="K1069" s="22">
        <f t="shared" si="147"/>
        <v>1.3109956687762718</v>
      </c>
      <c r="L1069" s="19">
        <f t="shared" si="152"/>
        <v>1.70607310013614</v>
      </c>
      <c r="M1069" s="22">
        <f t="shared" si="148"/>
        <v>0.70607310013614</v>
      </c>
    </row>
    <row r="1070" spans="1:13" x14ac:dyDescent="0.35">
      <c r="A1070" s="20">
        <v>45384</v>
      </c>
      <c r="B1070" s="19">
        <v>166.63000488281199</v>
      </c>
      <c r="C1070" s="19">
        <v>167.826416015625</v>
      </c>
      <c r="D1070" s="19">
        <v>510.80941772460898</v>
      </c>
      <c r="E1070" s="19">
        <f t="shared" si="149"/>
        <v>1.0502310200559285E-2</v>
      </c>
      <c r="F1070" s="19">
        <f t="shared" si="144"/>
        <v>4.7974882785855833E-3</v>
      </c>
      <c r="G1070" s="19">
        <f t="shared" si="145"/>
        <v>1.0983257880191808E-3</v>
      </c>
      <c r="H1070" s="21">
        <f t="shared" si="150"/>
        <v>5.870171691299725</v>
      </c>
      <c r="I1070" s="22">
        <f t="shared" si="146"/>
        <v>4.870171691299725</v>
      </c>
      <c r="J1070" s="19">
        <f t="shared" si="151"/>
        <v>2.3220826434090878</v>
      </c>
      <c r="K1070" s="22">
        <f t="shared" si="147"/>
        <v>1.3220826434090878</v>
      </c>
      <c r="L1070" s="19">
        <f t="shared" si="152"/>
        <v>1.7079469242182654</v>
      </c>
      <c r="M1070" s="22">
        <f t="shared" si="148"/>
        <v>0.70794692421826544</v>
      </c>
    </row>
    <row r="1071" spans="1:13" x14ac:dyDescent="0.35">
      <c r="A1071" s="20">
        <v>45385</v>
      </c>
      <c r="B1071" s="19">
        <v>168.38000488281199</v>
      </c>
      <c r="C1071" s="19">
        <v>168.63156127929699</v>
      </c>
      <c r="D1071" s="19">
        <v>511.37045288085898</v>
      </c>
      <c r="E1071" s="19">
        <f t="shared" si="149"/>
        <v>1.621330115437403E-2</v>
      </c>
      <c r="F1071" s="19">
        <f t="shared" si="144"/>
        <v>-4.8923045127690105E-3</v>
      </c>
      <c r="G1071" s="19">
        <f t="shared" si="145"/>
        <v>-1.2206065590802196E-2</v>
      </c>
      <c r="H1071" s="21">
        <f t="shared" si="150"/>
        <v>5.9653465527586489</v>
      </c>
      <c r="I1071" s="22">
        <f t="shared" si="146"/>
        <v>4.9653465527586489</v>
      </c>
      <c r="J1071" s="19">
        <f t="shared" si="151"/>
        <v>2.3107223080137147</v>
      </c>
      <c r="K1071" s="22">
        <f t="shared" si="147"/>
        <v>1.3107223080137147</v>
      </c>
      <c r="L1071" s="19">
        <f t="shared" si="152"/>
        <v>1.6870996120356485</v>
      </c>
      <c r="M1071" s="22">
        <f t="shared" si="148"/>
        <v>0.68709961203564851</v>
      </c>
    </row>
    <row r="1072" spans="1:13" x14ac:dyDescent="0.35">
      <c r="A1072" s="20">
        <v>45386</v>
      </c>
      <c r="B1072" s="19">
        <v>171.11000061035199</v>
      </c>
      <c r="C1072" s="19">
        <v>167.806564331055</v>
      </c>
      <c r="D1072" s="19">
        <v>505.12863159179699</v>
      </c>
      <c r="E1072" s="19">
        <f t="shared" si="149"/>
        <v>-3.6292482565114803E-2</v>
      </c>
      <c r="F1072" s="19">
        <f t="shared" si="144"/>
        <v>4.5017122728683856E-3</v>
      </c>
      <c r="G1072" s="19">
        <f t="shared" si="145"/>
        <v>1.044685992162381E-2</v>
      </c>
      <c r="H1072" s="21">
        <f t="shared" si="150"/>
        <v>5.7488493169977879</v>
      </c>
      <c r="I1072" s="22">
        <f t="shared" si="146"/>
        <v>4.7488493169977879</v>
      </c>
      <c r="J1072" s="19">
        <f t="shared" si="151"/>
        <v>2.3211245149868907</v>
      </c>
      <c r="K1072" s="22">
        <f t="shared" si="147"/>
        <v>1.3211245149868907</v>
      </c>
      <c r="L1072" s="19">
        <f t="shared" si="152"/>
        <v>1.7047245053564108</v>
      </c>
      <c r="M1072" s="22">
        <f t="shared" si="148"/>
        <v>0.70472450535641085</v>
      </c>
    </row>
    <row r="1073" spans="1:13" x14ac:dyDescent="0.35">
      <c r="A1073" s="20">
        <v>45387</v>
      </c>
      <c r="B1073" s="19">
        <v>164.89999389648401</v>
      </c>
      <c r="C1073" s="19">
        <v>168.56198120117199</v>
      </c>
      <c r="D1073" s="19">
        <v>510.40563964843801</v>
      </c>
      <c r="E1073" s="19">
        <f t="shared" si="149"/>
        <v>4.8999406489530994E-2</v>
      </c>
      <c r="F1073" s="19">
        <f t="shared" si="144"/>
        <v>-6.6635116274498946E-3</v>
      </c>
      <c r="G1073" s="19">
        <f t="shared" si="145"/>
        <v>5.5946282002621603E-4</v>
      </c>
      <c r="H1073" s="21">
        <f t="shared" si="150"/>
        <v>6.030539521528425</v>
      </c>
      <c r="I1073" s="22">
        <f t="shared" si="146"/>
        <v>5.030539521528425</v>
      </c>
      <c r="J1073" s="19">
        <f t="shared" si="151"/>
        <v>2.3056576747925166</v>
      </c>
      <c r="K1073" s="22">
        <f t="shared" si="147"/>
        <v>1.3056576747925166</v>
      </c>
      <c r="L1073" s="19">
        <f t="shared" si="152"/>
        <v>1.7056782353355455</v>
      </c>
      <c r="M1073" s="22">
        <f t="shared" si="148"/>
        <v>0.70567823533554552</v>
      </c>
    </row>
    <row r="1074" spans="1:13" x14ac:dyDescent="0.35">
      <c r="A1074" s="20">
        <v>45390</v>
      </c>
      <c r="B1074" s="19">
        <v>172.97999572753901</v>
      </c>
      <c r="C1074" s="19">
        <v>167.43876647949199</v>
      </c>
      <c r="D1074" s="19">
        <v>510.69119262695301</v>
      </c>
      <c r="E1074" s="19">
        <f t="shared" si="149"/>
        <v>2.2546012554052156E-2</v>
      </c>
      <c r="F1074" s="19">
        <f t="shared" si="144"/>
        <v>7.2425103663287006E-3</v>
      </c>
      <c r="G1074" s="19">
        <f t="shared" si="145"/>
        <v>1.1566642439034614E-3</v>
      </c>
      <c r="H1074" s="21">
        <f t="shared" si="150"/>
        <v>6.1665041412885131</v>
      </c>
      <c r="I1074" s="22">
        <f t="shared" si="146"/>
        <v>5.1665041412885131</v>
      </c>
      <c r="J1074" s="19">
        <f t="shared" si="151"/>
        <v>2.3223564244034067</v>
      </c>
      <c r="K1074" s="22">
        <f t="shared" si="147"/>
        <v>1.3223564244034067</v>
      </c>
      <c r="L1074" s="19">
        <f t="shared" si="152"/>
        <v>1.7076511323619623</v>
      </c>
      <c r="M1074" s="22">
        <f t="shared" si="148"/>
        <v>0.70765113236196231</v>
      </c>
    </row>
    <row r="1075" spans="1:13" x14ac:dyDescent="0.35">
      <c r="A1075" s="20">
        <v>45391</v>
      </c>
      <c r="B1075" s="19">
        <v>176.88000488281199</v>
      </c>
      <c r="C1075" s="19">
        <v>168.651443481445</v>
      </c>
      <c r="D1075" s="19">
        <v>511.28189086914102</v>
      </c>
      <c r="E1075" s="19">
        <f t="shared" si="149"/>
        <v>-2.8946236061945758E-2</v>
      </c>
      <c r="F1075" s="19">
        <f t="shared" si="144"/>
        <v>-1.11393182921775E-2</v>
      </c>
      <c r="G1075" s="19">
        <f t="shared" si="145"/>
        <v>-1.0013080704335592E-2</v>
      </c>
      <c r="H1075" s="21">
        <f t="shared" si="150"/>
        <v>5.9880070567378096</v>
      </c>
      <c r="I1075" s="22">
        <f t="shared" si="146"/>
        <v>4.9880070567378096</v>
      </c>
      <c r="J1075" s="19">
        <f t="shared" si="151"/>
        <v>2.296486957004094</v>
      </c>
      <c r="K1075" s="22">
        <f t="shared" si="147"/>
        <v>1.296486957004094</v>
      </c>
      <c r="L1075" s="19">
        <f t="shared" si="152"/>
        <v>1.6905522837587719</v>
      </c>
      <c r="M1075" s="22">
        <f t="shared" si="148"/>
        <v>0.69055228375877187</v>
      </c>
    </row>
    <row r="1076" spans="1:13" x14ac:dyDescent="0.35">
      <c r="A1076" s="20">
        <v>45392</v>
      </c>
      <c r="B1076" s="19">
        <v>171.75999450683599</v>
      </c>
      <c r="C1076" s="19">
        <v>166.77278137207</v>
      </c>
      <c r="D1076" s="19">
        <v>506.16238403320301</v>
      </c>
      <c r="E1076" s="19">
        <f t="shared" si="149"/>
        <v>1.6534767626386764E-2</v>
      </c>
      <c r="F1076" s="19">
        <f t="shared" si="144"/>
        <v>4.3270942331855619E-2</v>
      </c>
      <c r="G1076" s="19">
        <f t="shared" si="145"/>
        <v>7.5470599204906612E-3</v>
      </c>
      <c r="H1076" s="21">
        <f t="shared" si="150"/>
        <v>6.087017361966133</v>
      </c>
      <c r="I1076" s="22">
        <f t="shared" si="146"/>
        <v>5.087017361966133</v>
      </c>
      <c r="J1076" s="19">
        <f t="shared" si="151"/>
        <v>2.3958581116864766</v>
      </c>
      <c r="K1076" s="22">
        <f t="shared" si="147"/>
        <v>1.3958581116864766</v>
      </c>
      <c r="L1076" s="19">
        <f t="shared" si="152"/>
        <v>1.7033109831430218</v>
      </c>
      <c r="M1076" s="22">
        <f t="shared" si="148"/>
        <v>0.70331098314302176</v>
      </c>
    </row>
    <row r="1077" spans="1:13" x14ac:dyDescent="0.35">
      <c r="A1077" s="20">
        <v>45393</v>
      </c>
      <c r="B1077" s="19">
        <v>174.60000610351599</v>
      </c>
      <c r="C1077" s="19">
        <v>173.98919677734401</v>
      </c>
      <c r="D1077" s="19">
        <v>509.982421875</v>
      </c>
      <c r="E1077" s="19">
        <f t="shared" si="149"/>
        <v>-2.0332204625773464E-2</v>
      </c>
      <c r="F1077" s="19">
        <f t="shared" si="144"/>
        <v>8.6267500023682036E-3</v>
      </c>
      <c r="G1077" s="19">
        <f t="shared" si="145"/>
        <v>-1.3803217309878926E-2</v>
      </c>
      <c r="H1077" s="21">
        <f t="shared" si="150"/>
        <v>5.9632548794020019</v>
      </c>
      <c r="I1077" s="22">
        <f t="shared" si="146"/>
        <v>4.9632548794020019</v>
      </c>
      <c r="J1077" s="19">
        <f t="shared" si="151"/>
        <v>2.4165265806571417</v>
      </c>
      <c r="K1077" s="22">
        <f t="shared" si="147"/>
        <v>1.4165265806571417</v>
      </c>
      <c r="L1077" s="19">
        <f t="shared" si="152"/>
        <v>1.6797998114963952</v>
      </c>
      <c r="M1077" s="22">
        <f t="shared" si="148"/>
        <v>0.67979981149639523</v>
      </c>
    </row>
    <row r="1078" spans="1:13" x14ac:dyDescent="0.35">
      <c r="A1078" s="20">
        <v>45394</v>
      </c>
      <c r="B1078" s="19">
        <v>171.05000305175801</v>
      </c>
      <c r="C1078" s="19">
        <v>175.490158081055</v>
      </c>
      <c r="D1078" s="19">
        <v>502.94302368164102</v>
      </c>
      <c r="E1078" s="19">
        <f t="shared" si="149"/>
        <v>-5.5948594875635388E-2</v>
      </c>
      <c r="F1078" s="19">
        <f t="shared" si="144"/>
        <v>-2.1863636509871106E-2</v>
      </c>
      <c r="G1078" s="19">
        <f t="shared" si="145"/>
        <v>-1.2528065851652878E-2</v>
      </c>
      <c r="H1078" s="21">
        <f t="shared" si="150"/>
        <v>5.6296191480141831</v>
      </c>
      <c r="I1078" s="22">
        <f t="shared" si="146"/>
        <v>4.6296191480141831</v>
      </c>
      <c r="J1078" s="19">
        <f t="shared" si="151"/>
        <v>2.3636925218812124</v>
      </c>
      <c r="K1078" s="22">
        <f t="shared" si="147"/>
        <v>1.3636925218812124</v>
      </c>
      <c r="L1078" s="19">
        <f t="shared" si="152"/>
        <v>1.6587551688403743</v>
      </c>
      <c r="M1078" s="22">
        <f t="shared" si="148"/>
        <v>0.65875516884037433</v>
      </c>
    </row>
    <row r="1079" spans="1:13" x14ac:dyDescent="0.35">
      <c r="A1079" s="20">
        <v>45397</v>
      </c>
      <c r="B1079" s="19">
        <v>161.47999572753901</v>
      </c>
      <c r="C1079" s="19">
        <v>171.65330505371099</v>
      </c>
      <c r="D1079" s="19">
        <v>496.64212036132801</v>
      </c>
      <c r="E1079" s="19">
        <f t="shared" si="149"/>
        <v>-2.7062145360471745E-2</v>
      </c>
      <c r="F1079" s="19">
        <f t="shared" si="144"/>
        <v>-1.9167123502961445E-2</v>
      </c>
      <c r="G1079" s="19">
        <f t="shared" si="145"/>
        <v>-1.8238943431680714E-3</v>
      </c>
      <c r="H1079" s="21">
        <f t="shared" si="150"/>
        <v>5.4772695763065276</v>
      </c>
      <c r="I1079" s="22">
        <f t="shared" si="146"/>
        <v>4.4772695763065276</v>
      </c>
      <c r="J1079" s="19">
        <f t="shared" si="151"/>
        <v>2.3183873353912889</v>
      </c>
      <c r="K1079" s="22">
        <f t="shared" si="147"/>
        <v>1.3183873353912889</v>
      </c>
      <c r="L1079" s="19">
        <f t="shared" si="152"/>
        <v>1.6557297746712256</v>
      </c>
      <c r="M1079" s="22">
        <f t="shared" si="148"/>
        <v>0.65572977467122562</v>
      </c>
    </row>
    <row r="1080" spans="1:13" x14ac:dyDescent="0.35">
      <c r="A1080" s="20">
        <v>45398</v>
      </c>
      <c r="B1080" s="19">
        <v>157.11000061035199</v>
      </c>
      <c r="C1080" s="19">
        <v>168.363204956055</v>
      </c>
      <c r="D1080" s="19">
        <v>495.73629760742199</v>
      </c>
      <c r="E1080" s="19">
        <f t="shared" si="149"/>
        <v>-1.0565868854058311E-2</v>
      </c>
      <c r="F1080" s="19">
        <f t="shared" si="144"/>
        <v>-8.1473820880876291E-3</v>
      </c>
      <c r="G1080" s="19">
        <f t="shared" si="145"/>
        <v>-5.9181421751536385E-3</v>
      </c>
      <c r="H1080" s="21">
        <f t="shared" si="150"/>
        <v>5.4193974642849492</v>
      </c>
      <c r="I1080" s="22">
        <f t="shared" si="146"/>
        <v>4.4193974642849492</v>
      </c>
      <c r="J1080" s="19">
        <f t="shared" si="151"/>
        <v>2.2994985479416727</v>
      </c>
      <c r="K1080" s="22">
        <f t="shared" si="147"/>
        <v>1.2994985479416727</v>
      </c>
      <c r="L1080" s="19">
        <f t="shared" si="152"/>
        <v>1.6459309304610863</v>
      </c>
      <c r="M1080" s="22">
        <f t="shared" si="148"/>
        <v>0.64593093046108629</v>
      </c>
    </row>
    <row r="1081" spans="1:13" x14ac:dyDescent="0.35">
      <c r="A1081" s="20">
        <v>45399</v>
      </c>
      <c r="B1081" s="19">
        <v>155.44999694824199</v>
      </c>
      <c r="C1081" s="19">
        <v>166.99148559570301</v>
      </c>
      <c r="D1081" s="19">
        <v>492.80245971679699</v>
      </c>
      <c r="E1081" s="19">
        <f t="shared" si="149"/>
        <v>-3.5509838409960942E-2</v>
      </c>
      <c r="F1081" s="19">
        <f t="shared" si="144"/>
        <v>-5.7143880538995427E-3</v>
      </c>
      <c r="G1081" s="19">
        <f t="shared" si="145"/>
        <v>-2.0577588109010852E-3</v>
      </c>
      <c r="H1081" s="21">
        <f t="shared" si="150"/>
        <v>5.2269555360488384</v>
      </c>
      <c r="I1081" s="22">
        <f t="shared" si="146"/>
        <v>4.2269555360488384</v>
      </c>
      <c r="J1081" s="19">
        <f t="shared" si="151"/>
        <v>2.2863583209093554</v>
      </c>
      <c r="K1081" s="22">
        <f t="shared" si="147"/>
        <v>1.2863583209093554</v>
      </c>
      <c r="L1081" s="19">
        <f t="shared" si="152"/>
        <v>1.6425440015867954</v>
      </c>
      <c r="M1081" s="22">
        <f t="shared" si="148"/>
        <v>0.64254400158679537</v>
      </c>
    </row>
    <row r="1082" spans="1:13" x14ac:dyDescent="0.35">
      <c r="A1082" s="20">
        <v>45400</v>
      </c>
      <c r="B1082" s="19">
        <v>149.92999267578099</v>
      </c>
      <c r="C1082" s="19">
        <v>166.03723144531199</v>
      </c>
      <c r="D1082" s="19">
        <v>491.78839111328102</v>
      </c>
      <c r="E1082" s="19">
        <f t="shared" si="149"/>
        <v>-1.9208895916181839E-2</v>
      </c>
      <c r="F1082" s="19">
        <f t="shared" si="144"/>
        <v>-1.2212564982347834E-2</v>
      </c>
      <c r="G1082" s="19">
        <f t="shared" si="145"/>
        <v>-8.7283698922027888E-3</v>
      </c>
      <c r="H1082" s="21">
        <f t="shared" si="150"/>
        <v>5.1265514911983656</v>
      </c>
      <c r="I1082" s="22">
        <f t="shared" si="146"/>
        <v>4.1265514911983656</v>
      </c>
      <c r="J1082" s="19">
        <f t="shared" si="151"/>
        <v>2.2584360213423182</v>
      </c>
      <c r="K1082" s="22">
        <f t="shared" si="147"/>
        <v>1.2584360213423182</v>
      </c>
      <c r="L1082" s="19">
        <f t="shared" si="152"/>
        <v>1.6282072699767269</v>
      </c>
      <c r="M1082" s="22">
        <f t="shared" si="148"/>
        <v>0.62820726997672693</v>
      </c>
    </row>
    <row r="1083" spans="1:13" x14ac:dyDescent="0.35">
      <c r="A1083" s="20">
        <v>45401</v>
      </c>
      <c r="B1083" s="19">
        <v>147.05000305175801</v>
      </c>
      <c r="C1083" s="19">
        <v>164.00949096679699</v>
      </c>
      <c r="D1083" s="19">
        <v>487.49588012695301</v>
      </c>
      <c r="E1083" s="19">
        <f t="shared" si="149"/>
        <v>-3.4002039416756231E-2</v>
      </c>
      <c r="F1083" s="19">
        <f t="shared" si="144"/>
        <v>5.0908375715894025E-3</v>
      </c>
      <c r="G1083" s="19">
        <f t="shared" si="145"/>
        <v>9.2091874023629561E-3</v>
      </c>
      <c r="H1083" s="21">
        <f t="shared" si="150"/>
        <v>4.9522382853226077</v>
      </c>
      <c r="I1083" s="22">
        <f t="shared" si="146"/>
        <v>3.9522382853226077</v>
      </c>
      <c r="J1083" s="19">
        <f t="shared" si="151"/>
        <v>2.2699333522927989</v>
      </c>
      <c r="K1083" s="22">
        <f t="shared" si="147"/>
        <v>1.2699333522927989</v>
      </c>
      <c r="L1083" s="19">
        <f t="shared" si="152"/>
        <v>1.6432017358558324</v>
      </c>
      <c r="M1083" s="22">
        <f t="shared" si="148"/>
        <v>0.6432017358558324</v>
      </c>
    </row>
    <row r="1084" spans="1:13" x14ac:dyDescent="0.35">
      <c r="A1084" s="20">
        <v>45404</v>
      </c>
      <c r="B1084" s="19">
        <v>142.05000305175801</v>
      </c>
      <c r="C1084" s="19">
        <v>164.84443664550801</v>
      </c>
      <c r="D1084" s="19">
        <v>491.98532104492199</v>
      </c>
      <c r="E1084" s="19">
        <f t="shared" si="149"/>
        <v>1.8514534090257689E-2</v>
      </c>
      <c r="F1084" s="19">
        <f t="shared" si="144"/>
        <v>6.391690644797313E-3</v>
      </c>
      <c r="G1084" s="19">
        <f t="shared" si="145"/>
        <v>1.1866605671041863E-2</v>
      </c>
      <c r="H1084" s="21">
        <f t="shared" si="150"/>
        <v>5.0439266698792924</v>
      </c>
      <c r="I1084" s="22">
        <f t="shared" si="146"/>
        <v>4.0439266698792924</v>
      </c>
      <c r="J1084" s="19">
        <f t="shared" si="151"/>
        <v>2.2844420640649625</v>
      </c>
      <c r="K1084" s="22">
        <f t="shared" si="147"/>
        <v>1.2844420640649625</v>
      </c>
      <c r="L1084" s="19">
        <f t="shared" si="152"/>
        <v>1.6627009628932052</v>
      </c>
      <c r="M1084" s="22">
        <f t="shared" si="148"/>
        <v>0.66270096289320524</v>
      </c>
    </row>
    <row r="1085" spans="1:13" x14ac:dyDescent="0.35">
      <c r="A1085" s="20">
        <v>45405</v>
      </c>
      <c r="B1085" s="19">
        <v>144.67999267578099</v>
      </c>
      <c r="C1085" s="19">
        <v>165.89807128906199</v>
      </c>
      <c r="D1085" s="19">
        <v>497.82351684570301</v>
      </c>
      <c r="E1085" s="19">
        <f t="shared" si="149"/>
        <v>0.120611094072526</v>
      </c>
      <c r="F1085" s="19">
        <f t="shared" si="144"/>
        <v>1.2702284779593719E-2</v>
      </c>
      <c r="G1085" s="19">
        <f t="shared" si="145"/>
        <v>-4.7472270192741475E-4</v>
      </c>
      <c r="H1085" s="21">
        <f t="shared" si="150"/>
        <v>5.6522801839550265</v>
      </c>
      <c r="I1085" s="22">
        <f t="shared" si="146"/>
        <v>4.6522801839550265</v>
      </c>
      <c r="J1085" s="19">
        <f t="shared" si="151"/>
        <v>2.3134596977251984</v>
      </c>
      <c r="K1085" s="22">
        <f t="shared" si="147"/>
        <v>1.3134596977251984</v>
      </c>
      <c r="L1085" s="19">
        <f t="shared" si="152"/>
        <v>1.6619116409996033</v>
      </c>
      <c r="M1085" s="22">
        <f t="shared" si="148"/>
        <v>0.66191164099960331</v>
      </c>
    </row>
    <row r="1086" spans="1:13" x14ac:dyDescent="0.35">
      <c r="A1086" s="20">
        <v>45406</v>
      </c>
      <c r="B1086" s="19">
        <v>162.13000488281199</v>
      </c>
      <c r="C1086" s="19">
        <v>168.00535583496099</v>
      </c>
      <c r="D1086" s="19">
        <v>497.58718872070301</v>
      </c>
      <c r="E1086" s="19">
        <f t="shared" si="149"/>
        <v>4.9651437430027583E-2</v>
      </c>
      <c r="F1086" s="19">
        <f t="shared" si="144"/>
        <v>5.1472249098326282E-3</v>
      </c>
      <c r="G1086" s="19">
        <f t="shared" si="145"/>
        <v>-3.79891072256293E-3</v>
      </c>
      <c r="H1086" s="21">
        <f t="shared" si="150"/>
        <v>5.9329240198456548</v>
      </c>
      <c r="I1086" s="22">
        <f t="shared" si="146"/>
        <v>4.9329240198456548</v>
      </c>
      <c r="J1086" s="19">
        <f t="shared" si="151"/>
        <v>2.3253675951092232</v>
      </c>
      <c r="K1086" s="22">
        <f t="shared" si="147"/>
        <v>1.3253675951092232</v>
      </c>
      <c r="L1086" s="19">
        <f t="shared" si="152"/>
        <v>1.6555981870466578</v>
      </c>
      <c r="M1086" s="22">
        <f t="shared" si="148"/>
        <v>0.65559818704665784</v>
      </c>
    </row>
    <row r="1087" spans="1:13" x14ac:dyDescent="0.35">
      <c r="A1087" s="20">
        <v>45407</v>
      </c>
      <c r="B1087" s="19">
        <v>170.17999267578099</v>
      </c>
      <c r="C1087" s="19">
        <v>168.8701171875</v>
      </c>
      <c r="D1087" s="19">
        <v>495.69689941406199</v>
      </c>
      <c r="E1087" s="19">
        <f t="shared" si="149"/>
        <v>-1.1105884774884917E-2</v>
      </c>
      <c r="F1087" s="19">
        <f t="shared" si="144"/>
        <v>-3.4727342516608075E-3</v>
      </c>
      <c r="G1087" s="19">
        <f t="shared" si="145"/>
        <v>9.4739911282382561E-3</v>
      </c>
      <c r="H1087" s="21">
        <f t="shared" si="150"/>
        <v>5.8670336493031021</v>
      </c>
      <c r="I1087" s="22">
        <f t="shared" si="146"/>
        <v>4.8670336493031021</v>
      </c>
      <c r="J1087" s="19">
        <f t="shared" si="151"/>
        <v>2.3172922114139851</v>
      </c>
      <c r="K1087" s="22">
        <f t="shared" si="147"/>
        <v>1.3172922114139851</v>
      </c>
      <c r="L1087" s="19">
        <f t="shared" si="152"/>
        <v>1.6712833095826651</v>
      </c>
      <c r="M1087" s="22">
        <f t="shared" si="148"/>
        <v>0.67128330958266513</v>
      </c>
    </row>
    <row r="1088" spans="1:13" x14ac:dyDescent="0.35">
      <c r="A1088" s="20">
        <v>45408</v>
      </c>
      <c r="B1088" s="19">
        <v>168.28999328613301</v>
      </c>
      <c r="C1088" s="19">
        <v>168.28367614746099</v>
      </c>
      <c r="D1088" s="19">
        <v>500.39312744140602</v>
      </c>
      <c r="E1088" s="19">
        <f t="shared" si="149"/>
        <v>0.1530691710339952</v>
      </c>
      <c r="F1088" s="19">
        <f t="shared" si="144"/>
        <v>2.4807956811353532E-2</v>
      </c>
      <c r="G1088" s="19">
        <f t="shared" si="145"/>
        <v>3.5414659933523458E-3</v>
      </c>
      <c r="H1088" s="21">
        <f t="shared" si="150"/>
        <v>6.765095626430484</v>
      </c>
      <c r="I1088" s="22">
        <f t="shared" si="146"/>
        <v>5.765095626430484</v>
      </c>
      <c r="J1088" s="19">
        <f t="shared" si="151"/>
        <v>2.3747794965140292</v>
      </c>
      <c r="K1088" s="22">
        <f t="shared" si="147"/>
        <v>1.3747794965140292</v>
      </c>
      <c r="L1088" s="19">
        <f t="shared" si="152"/>
        <v>1.6772021025888095</v>
      </c>
      <c r="M1088" s="22">
        <f t="shared" si="148"/>
        <v>0.67720210258880953</v>
      </c>
    </row>
    <row r="1089" spans="1:13" x14ac:dyDescent="0.35">
      <c r="A1089" s="20">
        <v>45411</v>
      </c>
      <c r="B1089" s="19">
        <v>194.05000305175801</v>
      </c>
      <c r="C1089" s="19">
        <v>172.45845031738301</v>
      </c>
      <c r="D1089" s="19">
        <v>502.16525268554699</v>
      </c>
      <c r="E1089" s="19">
        <f t="shared" si="149"/>
        <v>-5.5501180639447825E-2</v>
      </c>
      <c r="F1089" s="19">
        <f t="shared" si="144"/>
        <v>-1.8270807805567984E-2</v>
      </c>
      <c r="G1089" s="19">
        <f t="shared" si="145"/>
        <v>-1.5841311226026545E-2</v>
      </c>
      <c r="H1089" s="21">
        <f t="shared" si="150"/>
        <v>6.3896248320248272</v>
      </c>
      <c r="I1089" s="22">
        <f t="shared" si="146"/>
        <v>5.3896248320248272</v>
      </c>
      <c r="J1089" s="19">
        <f t="shared" si="151"/>
        <v>2.331390356752618</v>
      </c>
      <c r="K1089" s="22">
        <f t="shared" si="147"/>
        <v>1.331390356752618</v>
      </c>
      <c r="L1089" s="19">
        <f t="shared" si="152"/>
        <v>1.6506330220927541</v>
      </c>
      <c r="M1089" s="22">
        <f t="shared" si="148"/>
        <v>0.65063302209275409</v>
      </c>
    </row>
    <row r="1090" spans="1:13" x14ac:dyDescent="0.35">
      <c r="A1090" s="20">
        <v>45412</v>
      </c>
      <c r="B1090" s="19">
        <v>183.27999877929699</v>
      </c>
      <c r="C1090" s="19">
        <v>169.30749511718801</v>
      </c>
      <c r="D1090" s="19">
        <v>494.21029663085898</v>
      </c>
      <c r="E1090" s="19">
        <f t="shared" si="149"/>
        <v>-1.7950640048261586E-2</v>
      </c>
      <c r="F1090" s="19">
        <f t="shared" si="144"/>
        <v>-6.0470977319602411E-3</v>
      </c>
      <c r="G1090" s="19">
        <f t="shared" si="145"/>
        <v>-3.2470100713939461E-3</v>
      </c>
      <c r="H1090" s="21">
        <f t="shared" si="150"/>
        <v>6.2749269766217157</v>
      </c>
      <c r="I1090" s="22">
        <f t="shared" si="146"/>
        <v>5.2749269766217157</v>
      </c>
      <c r="J1090" s="19">
        <f t="shared" si="151"/>
        <v>2.3172922114139851</v>
      </c>
      <c r="K1090" s="22">
        <f t="shared" si="147"/>
        <v>1.3172922114139851</v>
      </c>
      <c r="L1090" s="19">
        <f t="shared" si="152"/>
        <v>1.6452734000458435</v>
      </c>
      <c r="M1090" s="22">
        <f t="shared" si="148"/>
        <v>0.64527340004584355</v>
      </c>
    </row>
    <row r="1091" spans="1:13" x14ac:dyDescent="0.35">
      <c r="A1091" s="20">
        <v>45413</v>
      </c>
      <c r="B1091" s="19">
        <v>179.99000549316401</v>
      </c>
      <c r="C1091" s="19">
        <v>168.28367614746099</v>
      </c>
      <c r="D1091" s="19">
        <v>492.60559082031199</v>
      </c>
      <c r="E1091" s="19">
        <f t="shared" si="149"/>
        <v>1.1105624235756727E-4</v>
      </c>
      <c r="F1091" s="19">
        <f t="shared" ref="F1091:F1154" si="153">(C1092-C1091)/C1091</f>
        <v>2.2031911643855213E-2</v>
      </c>
      <c r="G1091" s="19">
        <f t="shared" ref="G1091:G1154" si="154">(D1092-D1091)/D1091</f>
        <v>9.3532899260935567E-3</v>
      </c>
      <c r="H1091" s="21">
        <f t="shared" si="150"/>
        <v>6.2756238464328078</v>
      </c>
      <c r="I1091" s="22">
        <f t="shared" ref="I1091:I1154" si="155">H1091-1</f>
        <v>5.2756238464328078</v>
      </c>
      <c r="J1091" s="19">
        <f t="shared" si="151"/>
        <v>2.3683465886688517</v>
      </c>
      <c r="K1091" s="22">
        <f t="shared" ref="K1091:K1154" si="156">J1091-1</f>
        <v>1.3683465886688517</v>
      </c>
      <c r="L1091" s="19">
        <f t="shared" si="152"/>
        <v>1.660662119164162</v>
      </c>
      <c r="M1091" s="22">
        <f t="shared" ref="M1091:M1154" si="157">L1091-1</f>
        <v>0.66066211916416195</v>
      </c>
    </row>
    <row r="1092" spans="1:13" x14ac:dyDescent="0.35">
      <c r="A1092" s="20">
        <v>45414</v>
      </c>
      <c r="B1092" s="19">
        <v>180.00999450683599</v>
      </c>
      <c r="C1092" s="19">
        <v>171.991287231445</v>
      </c>
      <c r="D1092" s="19">
        <v>497.21307373046898</v>
      </c>
      <c r="E1092" s="19">
        <f t="shared" ref="E1092:E1155" si="158">(B1093-B1092)/B1092</f>
        <v>6.5552356567912026E-3</v>
      </c>
      <c r="F1092" s="19">
        <f t="shared" si="153"/>
        <v>5.9816152441605118E-2</v>
      </c>
      <c r="G1092" s="19">
        <f t="shared" si="154"/>
        <v>1.2395383987825234E-2</v>
      </c>
      <c r="H1092" s="21">
        <f t="shared" ref="H1092:H1155" si="159">H1091 * (1 + E1092)</f>
        <v>6.3167620396395536</v>
      </c>
      <c r="I1092" s="22">
        <f t="shared" si="155"/>
        <v>5.3167620396395536</v>
      </c>
      <c r="J1092" s="19">
        <f t="shared" ref="J1092:J1155" si="160">J1091*(1+F1092)</f>
        <v>2.5100119692512233</v>
      </c>
      <c r="K1092" s="22">
        <f t="shared" si="156"/>
        <v>1.5100119692512233</v>
      </c>
      <c r="L1092" s="19">
        <f t="shared" ref="L1092:L1155" si="161">L1091*(1+G1092)</f>
        <v>1.6812466638052372</v>
      </c>
      <c r="M1092" s="22">
        <f t="shared" si="157"/>
        <v>0.68124666380523724</v>
      </c>
    </row>
    <row r="1093" spans="1:13" x14ac:dyDescent="0.35">
      <c r="A1093" s="20">
        <v>45415</v>
      </c>
      <c r="B1093" s="19">
        <v>181.19000244140599</v>
      </c>
      <c r="C1093" s="19">
        <v>182.27914428710901</v>
      </c>
      <c r="D1093" s="19">
        <v>503.376220703125</v>
      </c>
      <c r="E1093" s="19">
        <f t="shared" si="158"/>
        <v>1.970303006416968E-2</v>
      </c>
      <c r="F1093" s="19">
        <f t="shared" si="153"/>
        <v>-9.1066802635819209E-3</v>
      </c>
      <c r="G1093" s="19">
        <f t="shared" si="154"/>
        <v>1.032687482812545E-2</v>
      </c>
      <c r="H1093" s="21">
        <f t="shared" si="159"/>
        <v>6.4412213920147776</v>
      </c>
      <c r="I1093" s="22">
        <f t="shared" si="155"/>
        <v>5.4412213920147776</v>
      </c>
      <c r="J1093" s="19">
        <f t="shared" si="160"/>
        <v>2.4871540927894888</v>
      </c>
      <c r="K1093" s="22">
        <f t="shared" si="156"/>
        <v>1.4871540927894888</v>
      </c>
      <c r="L1093" s="19">
        <f t="shared" si="161"/>
        <v>1.6986086876575577</v>
      </c>
      <c r="M1093" s="22">
        <f t="shared" si="157"/>
        <v>0.69860868765755768</v>
      </c>
    </row>
    <row r="1094" spans="1:13" x14ac:dyDescent="0.35">
      <c r="A1094" s="20">
        <v>45418</v>
      </c>
      <c r="B1094" s="19">
        <v>184.75999450683599</v>
      </c>
      <c r="C1094" s="19">
        <v>180.61918640136699</v>
      </c>
      <c r="D1094" s="19">
        <v>508.57452392578102</v>
      </c>
      <c r="E1094" s="19">
        <f t="shared" si="158"/>
        <v>-3.7616351780010708E-2</v>
      </c>
      <c r="F1094" s="19">
        <f t="shared" si="153"/>
        <v>3.7971425165650415E-3</v>
      </c>
      <c r="G1094" s="19">
        <f t="shared" si="154"/>
        <v>1.1034523314480125E-3</v>
      </c>
      <c r="H1094" s="21">
        <f t="shared" si="159"/>
        <v>6.1989261422398201</v>
      </c>
      <c r="I1094" s="22">
        <f t="shared" si="155"/>
        <v>5.1989261422398201</v>
      </c>
      <c r="J1094" s="19">
        <f t="shared" si="160"/>
        <v>2.4965981713404686</v>
      </c>
      <c r="K1094" s="22">
        <f t="shared" si="156"/>
        <v>1.4965981713404686</v>
      </c>
      <c r="L1094" s="19">
        <f t="shared" si="161"/>
        <v>1.7004830213741711</v>
      </c>
      <c r="M1094" s="22">
        <f t="shared" si="157"/>
        <v>0.70048302137417107</v>
      </c>
    </row>
    <row r="1095" spans="1:13" x14ac:dyDescent="0.35">
      <c r="A1095" s="20">
        <v>45419</v>
      </c>
      <c r="B1095" s="19">
        <v>177.80999755859401</v>
      </c>
      <c r="C1095" s="19">
        <v>181.30502319335901</v>
      </c>
      <c r="D1095" s="19">
        <v>509.13571166992199</v>
      </c>
      <c r="E1095" s="19">
        <f t="shared" si="158"/>
        <v>-1.7378079862313385E-2</v>
      </c>
      <c r="F1095" s="19">
        <f t="shared" si="153"/>
        <v>1.8640791798998208E-3</v>
      </c>
      <c r="G1095" s="19">
        <f t="shared" si="154"/>
        <v>9.6563288003862041E-5</v>
      </c>
      <c r="H1095" s="21">
        <f t="shared" si="159"/>
        <v>6.091200708679394</v>
      </c>
      <c r="I1095" s="22">
        <f t="shared" si="155"/>
        <v>5.091200708679394</v>
      </c>
      <c r="J1095" s="19">
        <f t="shared" si="160"/>
        <v>2.5012520280122406</v>
      </c>
      <c r="K1095" s="22">
        <f t="shared" si="156"/>
        <v>1.5012520280122406</v>
      </c>
      <c r="L1095" s="19">
        <f t="shared" si="161"/>
        <v>1.7006472256059098</v>
      </c>
      <c r="M1095" s="22">
        <f t="shared" si="157"/>
        <v>0.70064722560590975</v>
      </c>
    </row>
    <row r="1096" spans="1:13" x14ac:dyDescent="0.35">
      <c r="A1096" s="20">
        <v>45420</v>
      </c>
      <c r="B1096" s="19">
        <v>174.72000122070301</v>
      </c>
      <c r="C1096" s="19">
        <v>181.642990112305</v>
      </c>
      <c r="D1096" s="19">
        <v>509.18487548828102</v>
      </c>
      <c r="E1096" s="19">
        <f t="shared" si="158"/>
        <v>-1.5739468754503109E-2</v>
      </c>
      <c r="F1096" s="19">
        <f t="shared" si="153"/>
        <v>1.0014234525672346E-2</v>
      </c>
      <c r="G1096" s="19">
        <f t="shared" si="154"/>
        <v>5.7618323557069653E-3</v>
      </c>
      <c r="H1096" s="21">
        <f t="shared" si="159"/>
        <v>5.9953284454477274</v>
      </c>
      <c r="I1096" s="22">
        <f t="shared" si="155"/>
        <v>4.9953284454477274</v>
      </c>
      <c r="J1096" s="19">
        <f t="shared" si="160"/>
        <v>2.5263001524285689</v>
      </c>
      <c r="K1096" s="22">
        <f t="shared" si="156"/>
        <v>1.5263001524285689</v>
      </c>
      <c r="L1096" s="19">
        <f t="shared" si="161"/>
        <v>1.7104460698160491</v>
      </c>
      <c r="M1096" s="22">
        <f t="shared" si="157"/>
        <v>0.71044606981604908</v>
      </c>
    </row>
    <row r="1097" spans="1:13" x14ac:dyDescent="0.35">
      <c r="A1097" s="20">
        <v>45421</v>
      </c>
      <c r="B1097" s="19">
        <v>171.97000122070301</v>
      </c>
      <c r="C1097" s="19">
        <v>183.46200561523401</v>
      </c>
      <c r="D1097" s="19">
        <v>512.11871337890602</v>
      </c>
      <c r="E1097" s="19">
        <f t="shared" si="158"/>
        <v>-2.0352386899783567E-2</v>
      </c>
      <c r="F1097" s="19">
        <f t="shared" si="153"/>
        <v>-6.8900838583770291E-3</v>
      </c>
      <c r="G1097" s="19">
        <f t="shared" si="154"/>
        <v>1.2882345180343035E-3</v>
      </c>
      <c r="H1097" s="21">
        <f t="shared" si="159"/>
        <v>5.8733092013346972</v>
      </c>
      <c r="I1097" s="22">
        <f t="shared" si="155"/>
        <v>4.8733092013346972</v>
      </c>
      <c r="J1097" s="19">
        <f t="shared" si="160"/>
        <v>2.5088937325269054</v>
      </c>
      <c r="K1097" s="22">
        <f t="shared" si="156"/>
        <v>1.5088937325269054</v>
      </c>
      <c r="L1097" s="19">
        <f t="shared" si="161"/>
        <v>1.7126495254844223</v>
      </c>
      <c r="M1097" s="22">
        <f t="shared" si="157"/>
        <v>0.71264952548442229</v>
      </c>
    </row>
    <row r="1098" spans="1:13" x14ac:dyDescent="0.35">
      <c r="A1098" s="20">
        <v>45422</v>
      </c>
      <c r="B1098" s="19">
        <v>168.47000122070301</v>
      </c>
      <c r="C1098" s="19">
        <v>182.19793701171901</v>
      </c>
      <c r="D1098" s="19">
        <v>512.77844238281205</v>
      </c>
      <c r="E1098" s="19">
        <f t="shared" si="158"/>
        <v>2.0300339194897103E-2</v>
      </c>
      <c r="F1098" s="19">
        <f t="shared" si="153"/>
        <v>1.7645289268710108E-2</v>
      </c>
      <c r="G1098" s="19">
        <f t="shared" si="154"/>
        <v>1.3426394434616686E-4</v>
      </c>
      <c r="H1098" s="21">
        <f t="shared" si="159"/>
        <v>5.9925393703183012</v>
      </c>
      <c r="I1098" s="22">
        <f t="shared" si="155"/>
        <v>4.9925393703183012</v>
      </c>
      <c r="J1098" s="19">
        <f t="shared" si="160"/>
        <v>2.5531638881817962</v>
      </c>
      <c r="K1098" s="22">
        <f t="shared" si="156"/>
        <v>1.5531638881817962</v>
      </c>
      <c r="L1098" s="19">
        <f t="shared" si="161"/>
        <v>1.7128794725649965</v>
      </c>
      <c r="M1098" s="22">
        <f t="shared" si="157"/>
        <v>0.71287947256499651</v>
      </c>
    </row>
    <row r="1099" spans="1:13" x14ac:dyDescent="0.35">
      <c r="A1099" s="20">
        <v>45425</v>
      </c>
      <c r="B1099" s="19">
        <v>171.88999938964801</v>
      </c>
      <c r="C1099" s="19">
        <v>185.41287231445301</v>
      </c>
      <c r="D1099" s="19">
        <v>512.84729003906205</v>
      </c>
      <c r="E1099" s="19">
        <f t="shared" si="158"/>
        <v>3.2928056793342868E-2</v>
      </c>
      <c r="F1099" s="19">
        <f t="shared" si="153"/>
        <v>6.1734552042466391E-3</v>
      </c>
      <c r="G1099" s="19">
        <f t="shared" si="154"/>
        <v>4.5880447343589533E-3</v>
      </c>
      <c r="H1099" s="21">
        <f t="shared" si="159"/>
        <v>6.189862047040485</v>
      </c>
      <c r="I1099" s="22">
        <f t="shared" si="155"/>
        <v>5.189862047040485</v>
      </c>
      <c r="J1099" s="19">
        <f t="shared" si="160"/>
        <v>2.5689257310745868</v>
      </c>
      <c r="K1099" s="22">
        <f t="shared" si="156"/>
        <v>1.5689257310745868</v>
      </c>
      <c r="L1099" s="19">
        <f t="shared" si="161"/>
        <v>1.7207382402096898</v>
      </c>
      <c r="M1099" s="22">
        <f t="shared" si="157"/>
        <v>0.7207382402096898</v>
      </c>
    </row>
    <row r="1100" spans="1:13" x14ac:dyDescent="0.35">
      <c r="A1100" s="20">
        <v>45426</v>
      </c>
      <c r="B1100" s="19">
        <v>177.55000305175801</v>
      </c>
      <c r="C1100" s="19">
        <v>186.55751037597699</v>
      </c>
      <c r="D1100" s="19">
        <v>515.20025634765602</v>
      </c>
      <c r="E1100" s="19">
        <f t="shared" si="158"/>
        <v>-2.0050675851333119E-2</v>
      </c>
      <c r="F1100" s="19">
        <f t="shared" si="153"/>
        <v>1.2218072402184645E-2</v>
      </c>
      <c r="G1100" s="19">
        <f t="shared" si="154"/>
        <v>1.2383188282109252E-2</v>
      </c>
      <c r="H1100" s="21">
        <f t="shared" si="159"/>
        <v>6.0657511295708071</v>
      </c>
      <c r="I1100" s="22">
        <f t="shared" si="155"/>
        <v>5.0657511295708071</v>
      </c>
      <c r="J1100" s="19">
        <f t="shared" si="160"/>
        <v>2.6003130516526913</v>
      </c>
      <c r="K1100" s="22">
        <f t="shared" si="156"/>
        <v>1.6003130516526913</v>
      </c>
      <c r="L1100" s="19">
        <f t="shared" si="161"/>
        <v>1.7420464658224317</v>
      </c>
      <c r="M1100" s="22">
        <f t="shared" si="157"/>
        <v>0.74204646582243172</v>
      </c>
    </row>
    <row r="1101" spans="1:13" x14ac:dyDescent="0.35">
      <c r="A1101" s="20">
        <v>45427</v>
      </c>
      <c r="B1101" s="19">
        <v>173.99000549316401</v>
      </c>
      <c r="C1101" s="19">
        <v>188.83688354492199</v>
      </c>
      <c r="D1101" s="19">
        <v>521.580078125</v>
      </c>
      <c r="E1101" s="19">
        <f t="shared" si="158"/>
        <v>4.8852854640572133E-3</v>
      </c>
      <c r="F1101" s="19">
        <f t="shared" si="153"/>
        <v>6.324534685704337E-4</v>
      </c>
      <c r="G1101" s="19">
        <f t="shared" si="154"/>
        <v>-2.0575577890204286E-3</v>
      </c>
      <c r="H1101" s="21">
        <f t="shared" si="159"/>
        <v>6.0953840553926888</v>
      </c>
      <c r="I1101" s="22">
        <f t="shared" si="155"/>
        <v>5.0953840553926888</v>
      </c>
      <c r="J1101" s="19">
        <f t="shared" si="160"/>
        <v>2.601957628661578</v>
      </c>
      <c r="K1101" s="22">
        <f t="shared" si="156"/>
        <v>1.601957628661578</v>
      </c>
      <c r="L1101" s="19">
        <f t="shared" si="161"/>
        <v>1.7384621045478432</v>
      </c>
      <c r="M1101" s="22">
        <f t="shared" si="157"/>
        <v>0.73846210454784322</v>
      </c>
    </row>
    <row r="1102" spans="1:13" x14ac:dyDescent="0.35">
      <c r="A1102" s="20">
        <v>45428</v>
      </c>
      <c r="B1102" s="19">
        <v>174.83999633789099</v>
      </c>
      <c r="C1102" s="19">
        <v>188.95631408691401</v>
      </c>
      <c r="D1102" s="19">
        <v>520.50689697265602</v>
      </c>
      <c r="E1102" s="19">
        <f t="shared" si="158"/>
        <v>1.4985188920460931E-2</v>
      </c>
      <c r="F1102" s="19">
        <f t="shared" si="153"/>
        <v>1.5795286624963422E-4</v>
      </c>
      <c r="G1102" s="19">
        <f t="shared" si="154"/>
        <v>1.4375025284406259E-3</v>
      </c>
      <c r="H1102" s="21">
        <f t="shared" si="159"/>
        <v>6.1867245370055128</v>
      </c>
      <c r="I1102" s="22">
        <f t="shared" si="155"/>
        <v>5.1867245370055128</v>
      </c>
      <c r="J1102" s="19">
        <f t="shared" si="160"/>
        <v>2.6023686153268852</v>
      </c>
      <c r="K1102" s="22">
        <f t="shared" si="156"/>
        <v>1.6023686153268852</v>
      </c>
      <c r="L1102" s="19">
        <f t="shared" si="161"/>
        <v>1.7409611482187288</v>
      </c>
      <c r="M1102" s="22">
        <f t="shared" si="157"/>
        <v>0.74096114821872883</v>
      </c>
    </row>
    <row r="1103" spans="1:13" x14ac:dyDescent="0.35">
      <c r="A1103" s="20">
        <v>45429</v>
      </c>
      <c r="B1103" s="19">
        <v>177.46000671386699</v>
      </c>
      <c r="C1103" s="19">
        <v>188.98616027832</v>
      </c>
      <c r="D1103" s="19">
        <v>521.255126953125</v>
      </c>
      <c r="E1103" s="19">
        <f t="shared" si="158"/>
        <v>-1.414408695291041E-2</v>
      </c>
      <c r="F1103" s="19">
        <f t="shared" si="153"/>
        <v>6.162176311344433E-3</v>
      </c>
      <c r="G1103" s="19">
        <f t="shared" si="154"/>
        <v>1.1521919045872693E-3</v>
      </c>
      <c r="H1103" s="21">
        <f t="shared" si="159"/>
        <v>6.0992189672004029</v>
      </c>
      <c r="I1103" s="22">
        <f t="shared" si="155"/>
        <v>5.0992189672004029</v>
      </c>
      <c r="J1103" s="19">
        <f t="shared" si="160"/>
        <v>2.6184048695616386</v>
      </c>
      <c r="K1103" s="22">
        <f t="shared" si="156"/>
        <v>1.6184048695616386</v>
      </c>
      <c r="L1103" s="19">
        <f t="shared" si="161"/>
        <v>1.7429670695599075</v>
      </c>
      <c r="M1103" s="22">
        <f t="shared" si="157"/>
        <v>0.74296706955990754</v>
      </c>
    </row>
    <row r="1104" spans="1:13" x14ac:dyDescent="0.35">
      <c r="A1104" s="20">
        <v>45432</v>
      </c>
      <c r="B1104" s="19">
        <v>174.94999694824199</v>
      </c>
      <c r="C1104" s="19">
        <v>190.15072631835901</v>
      </c>
      <c r="D1104" s="19">
        <v>521.855712890625</v>
      </c>
      <c r="E1104" s="19">
        <f t="shared" si="158"/>
        <v>6.659050790792867E-2</v>
      </c>
      <c r="F1104" s="19">
        <f t="shared" si="153"/>
        <v>6.8572407111131342E-3</v>
      </c>
      <c r="G1104" s="19">
        <f t="shared" si="154"/>
        <v>2.4524905252388484E-3</v>
      </c>
      <c r="H1104" s="21">
        <f t="shared" si="159"/>
        <v>6.5053690560679502</v>
      </c>
      <c r="I1104" s="22">
        <f t="shared" si="155"/>
        <v>5.5053690560679502</v>
      </c>
      <c r="J1104" s="19">
        <f t="shared" si="160"/>
        <v>2.6363599020313737</v>
      </c>
      <c r="K1104" s="22">
        <f t="shared" si="156"/>
        <v>1.6363599020313737</v>
      </c>
      <c r="L1104" s="19">
        <f t="shared" si="161"/>
        <v>1.7472416797838064</v>
      </c>
      <c r="M1104" s="22">
        <f t="shared" si="157"/>
        <v>0.7472416797838064</v>
      </c>
    </row>
    <row r="1105" spans="1:13" x14ac:dyDescent="0.35">
      <c r="A1105" s="20">
        <v>45433</v>
      </c>
      <c r="B1105" s="19">
        <v>186.60000610351599</v>
      </c>
      <c r="C1105" s="19">
        <v>191.45463562011699</v>
      </c>
      <c r="D1105" s="19">
        <v>523.13555908203102</v>
      </c>
      <c r="E1105" s="19">
        <f t="shared" si="158"/>
        <v>-3.4780306971499711E-2</v>
      </c>
      <c r="F1105" s="19">
        <f t="shared" si="153"/>
        <v>-7.5384323685362322E-3</v>
      </c>
      <c r="G1105" s="19">
        <f t="shared" si="154"/>
        <v>-2.8793428298703595E-3</v>
      </c>
      <c r="H1105" s="21">
        <f t="shared" si="159"/>
        <v>6.2791103233350114</v>
      </c>
      <c r="I1105" s="22">
        <f t="shared" si="155"/>
        <v>5.2791103233350114</v>
      </c>
      <c r="J1105" s="19">
        <f t="shared" si="160"/>
        <v>2.6164858812107892</v>
      </c>
      <c r="K1105" s="22">
        <f t="shared" si="156"/>
        <v>1.6164858812107892</v>
      </c>
      <c r="L1105" s="19">
        <f t="shared" si="161"/>
        <v>1.7422107719810702</v>
      </c>
      <c r="M1105" s="22">
        <f t="shared" si="157"/>
        <v>0.74221077198107022</v>
      </c>
    </row>
    <row r="1106" spans="1:13" x14ac:dyDescent="0.35">
      <c r="A1106" s="20">
        <v>45434</v>
      </c>
      <c r="B1106" s="19">
        <v>180.11000061035199</v>
      </c>
      <c r="C1106" s="19">
        <v>190.01136779785199</v>
      </c>
      <c r="D1106" s="19">
        <v>521.62927246093795</v>
      </c>
      <c r="E1106" s="19">
        <f t="shared" si="158"/>
        <v>-3.5367248323810517E-2</v>
      </c>
      <c r="F1106" s="19">
        <f t="shared" si="153"/>
        <v>-2.1058037347269788E-2</v>
      </c>
      <c r="G1106" s="19">
        <f t="shared" si="154"/>
        <v>-7.304267283412956E-3</v>
      </c>
      <c r="H1106" s="21">
        <f t="shared" si="159"/>
        <v>6.0570354692770199</v>
      </c>
      <c r="I1106" s="22">
        <f t="shared" si="155"/>
        <v>5.0570354692770199</v>
      </c>
      <c r="J1106" s="19">
        <f t="shared" si="160"/>
        <v>2.5613878238056484</v>
      </c>
      <c r="K1106" s="22">
        <f t="shared" si="156"/>
        <v>1.5613878238056484</v>
      </c>
      <c r="L1106" s="19">
        <f t="shared" si="161"/>
        <v>1.7294851988384794</v>
      </c>
      <c r="M1106" s="22">
        <f t="shared" si="157"/>
        <v>0.7294851988384794</v>
      </c>
    </row>
    <row r="1107" spans="1:13" x14ac:dyDescent="0.35">
      <c r="A1107" s="20">
        <v>45435</v>
      </c>
      <c r="B1107" s="19">
        <v>173.74000549316401</v>
      </c>
      <c r="C1107" s="19">
        <v>186.01010131835901</v>
      </c>
      <c r="D1107" s="19">
        <v>517.81915283203102</v>
      </c>
      <c r="E1107" s="19">
        <f t="shared" si="158"/>
        <v>3.1656497214836356E-2</v>
      </c>
      <c r="F1107" s="19">
        <f t="shared" si="153"/>
        <v>1.6588110045663768E-2</v>
      </c>
      <c r="G1107" s="19">
        <f t="shared" si="154"/>
        <v>6.6164942764280494E-3</v>
      </c>
      <c r="H1107" s="21">
        <f t="shared" si="159"/>
        <v>6.2487799957403523</v>
      </c>
      <c r="I1107" s="22">
        <f t="shared" si="155"/>
        <v>5.2487799957403523</v>
      </c>
      <c r="J1107" s="19">
        <f t="shared" si="160"/>
        <v>2.6038764068965596</v>
      </c>
      <c r="K1107" s="22">
        <f t="shared" si="156"/>
        <v>1.6038764068965596</v>
      </c>
      <c r="L1107" s="19">
        <f t="shared" si="161"/>
        <v>1.7409283277577612</v>
      </c>
      <c r="M1107" s="22">
        <f t="shared" si="157"/>
        <v>0.74092832775776118</v>
      </c>
    </row>
    <row r="1108" spans="1:13" x14ac:dyDescent="0.35">
      <c r="A1108" s="20">
        <v>45436</v>
      </c>
      <c r="B1108" s="19">
        <v>179.24000549316401</v>
      </c>
      <c r="C1108" s="19">
        <v>189.09565734863301</v>
      </c>
      <c r="D1108" s="19">
        <v>521.24530029296898</v>
      </c>
      <c r="E1108" s="19">
        <f t="shared" si="158"/>
        <v>-1.3892018616675234E-2</v>
      </c>
      <c r="F1108" s="19">
        <f t="shared" si="153"/>
        <v>5.2612157298964507E-5</v>
      </c>
      <c r="G1108" s="19">
        <f t="shared" si="154"/>
        <v>6.9870515309849112E-4</v>
      </c>
      <c r="H1108" s="21">
        <f t="shared" si="159"/>
        <v>6.1619718277080198</v>
      </c>
      <c r="I1108" s="22">
        <f t="shared" si="155"/>
        <v>5.1619718277080198</v>
      </c>
      <c r="J1108" s="19">
        <f t="shared" si="160"/>
        <v>2.6040134024516663</v>
      </c>
      <c r="K1108" s="22">
        <f t="shared" si="156"/>
        <v>1.6040134024516663</v>
      </c>
      <c r="L1108" s="19">
        <f t="shared" si="161"/>
        <v>1.7421447233515406</v>
      </c>
      <c r="M1108" s="22">
        <f t="shared" si="157"/>
        <v>0.74214472335154058</v>
      </c>
    </row>
    <row r="1109" spans="1:13" x14ac:dyDescent="0.35">
      <c r="A1109" s="20">
        <v>45440</v>
      </c>
      <c r="B1109" s="19">
        <v>176.75</v>
      </c>
      <c r="C1109" s="19">
        <v>189.10560607910199</v>
      </c>
      <c r="D1109" s="19">
        <v>521.60949707031205</v>
      </c>
      <c r="E1109" s="19">
        <f t="shared" si="158"/>
        <v>-3.1683030189194102E-3</v>
      </c>
      <c r="F1109" s="19">
        <f t="shared" si="153"/>
        <v>1.579088574603665E-3</v>
      </c>
      <c r="G1109" s="19">
        <f t="shared" si="154"/>
        <v>-7.0024163209890973E-3</v>
      </c>
      <c r="H1109" s="21">
        <f t="shared" si="159"/>
        <v>6.1424488337637957</v>
      </c>
      <c r="I1109" s="22">
        <f t="shared" si="155"/>
        <v>5.1424488337637957</v>
      </c>
      <c r="J1109" s="19">
        <f t="shared" si="160"/>
        <v>2.6081253702635925</v>
      </c>
      <c r="K1109" s="22">
        <f t="shared" si="156"/>
        <v>1.6081253702635925</v>
      </c>
      <c r="L1109" s="19">
        <f t="shared" si="161"/>
        <v>1.7299455007072186</v>
      </c>
      <c r="M1109" s="22">
        <f t="shared" si="157"/>
        <v>0.72994550070721864</v>
      </c>
    </row>
    <row r="1110" spans="1:13" x14ac:dyDescent="0.35">
      <c r="A1110" s="20">
        <v>45441</v>
      </c>
      <c r="B1110" s="19">
        <v>176.19000244140599</v>
      </c>
      <c r="C1110" s="19">
        <v>189.404220581055</v>
      </c>
      <c r="D1110" s="19">
        <v>517.95697021484398</v>
      </c>
      <c r="E1110" s="19">
        <f t="shared" si="158"/>
        <v>1.4756744473011027E-2</v>
      </c>
      <c r="F1110" s="19">
        <f t="shared" si="153"/>
        <v>5.2551419724569384E-3</v>
      </c>
      <c r="G1110" s="19">
        <f t="shared" si="154"/>
        <v>-6.6337057297805365E-3</v>
      </c>
      <c r="H1110" s="21">
        <f t="shared" si="159"/>
        <v>6.2330913816421925</v>
      </c>
      <c r="I1110" s="22">
        <f t="shared" si="155"/>
        <v>5.2330913816421925</v>
      </c>
      <c r="J1110" s="19">
        <f t="shared" si="160"/>
        <v>2.6218314393662943</v>
      </c>
      <c r="K1110" s="22">
        <f t="shared" si="156"/>
        <v>1.6218314393662943</v>
      </c>
      <c r="L1110" s="19">
        <f t="shared" si="161"/>
        <v>1.7184695513269692</v>
      </c>
      <c r="M1110" s="22">
        <f t="shared" si="157"/>
        <v>0.71846955132696921</v>
      </c>
    </row>
    <row r="1111" spans="1:13" x14ac:dyDescent="0.35">
      <c r="A1111" s="20">
        <v>45442</v>
      </c>
      <c r="B1111" s="19">
        <v>178.78999328613301</v>
      </c>
      <c r="C1111" s="19">
        <v>190.39956665039099</v>
      </c>
      <c r="D1111" s="19">
        <v>514.52099609375</v>
      </c>
      <c r="E1111" s="19">
        <f t="shared" si="158"/>
        <v>-3.9710916815224153E-3</v>
      </c>
      <c r="F1111" s="19">
        <f t="shared" si="153"/>
        <v>5.0185822661326512E-3</v>
      </c>
      <c r="G1111" s="19">
        <f t="shared" si="154"/>
        <v>9.1081615086843464E-3</v>
      </c>
      <c r="H1111" s="21">
        <f t="shared" si="159"/>
        <v>6.2083392043063839</v>
      </c>
      <c r="I1111" s="22">
        <f t="shared" si="155"/>
        <v>5.2083392043063839</v>
      </c>
      <c r="J1111" s="19">
        <f t="shared" si="160"/>
        <v>2.6349893161326867</v>
      </c>
      <c r="K1111" s="22">
        <f t="shared" si="156"/>
        <v>1.6349893161326867</v>
      </c>
      <c r="L1111" s="19">
        <f t="shared" si="161"/>
        <v>1.7341216495482115</v>
      </c>
      <c r="M1111" s="22">
        <f t="shared" si="157"/>
        <v>0.73412164954821146</v>
      </c>
    </row>
    <row r="1112" spans="1:13" x14ac:dyDescent="0.35">
      <c r="A1112" s="20">
        <v>45443</v>
      </c>
      <c r="B1112" s="19">
        <v>178.080001831055</v>
      </c>
      <c r="C1112" s="19">
        <v>191.35510253906199</v>
      </c>
      <c r="D1112" s="19">
        <v>519.20733642578102</v>
      </c>
      <c r="E1112" s="19">
        <f t="shared" si="158"/>
        <v>-1.0051710054563987E-2</v>
      </c>
      <c r="F1112" s="19">
        <f t="shared" si="153"/>
        <v>9.2587719550063039E-3</v>
      </c>
      <c r="G1112" s="19">
        <f t="shared" si="154"/>
        <v>8.152404230414485E-4</v>
      </c>
      <c r="H1112" s="21">
        <f t="shared" si="159"/>
        <v>6.1459347787043139</v>
      </c>
      <c r="I1112" s="22">
        <f t="shared" si="155"/>
        <v>5.1459347787043139</v>
      </c>
      <c r="J1112" s="19">
        <f t="shared" si="160"/>
        <v>2.6593860813146373</v>
      </c>
      <c r="K1112" s="22">
        <f t="shared" si="156"/>
        <v>1.6593860813146373</v>
      </c>
      <c r="L1112" s="19">
        <f t="shared" si="161"/>
        <v>1.7355353756153946</v>
      </c>
      <c r="M1112" s="22">
        <f t="shared" si="157"/>
        <v>0.73553537561539462</v>
      </c>
    </row>
    <row r="1113" spans="1:13" x14ac:dyDescent="0.35">
      <c r="A1113" s="20">
        <v>45446</v>
      </c>
      <c r="B1113" s="19">
        <v>176.28999328613301</v>
      </c>
      <c r="C1113" s="19">
        <v>193.12681579589801</v>
      </c>
      <c r="D1113" s="19">
        <v>519.630615234375</v>
      </c>
      <c r="E1113" s="19">
        <f t="shared" si="158"/>
        <v>-8.6220946823961312E-3</v>
      </c>
      <c r="F1113" s="19">
        <f t="shared" si="153"/>
        <v>1.6491583666899232E-3</v>
      </c>
      <c r="G1113" s="19">
        <f t="shared" si="154"/>
        <v>1.1180897262604997E-3</v>
      </c>
      <c r="H1113" s="21">
        <f t="shared" si="159"/>
        <v>6.092943947130494</v>
      </c>
      <c r="I1113" s="22">
        <f t="shared" si="155"/>
        <v>5.092943947130494</v>
      </c>
      <c r="J1113" s="19">
        <f t="shared" si="160"/>
        <v>2.6637718301208961</v>
      </c>
      <c r="K1113" s="22">
        <f t="shared" si="156"/>
        <v>1.6637718301208961</v>
      </c>
      <c r="L1113" s="19">
        <f t="shared" si="161"/>
        <v>1.7374758598884321</v>
      </c>
      <c r="M1113" s="22">
        <f t="shared" si="157"/>
        <v>0.73747585988843212</v>
      </c>
    </row>
    <row r="1114" spans="1:13" x14ac:dyDescent="0.35">
      <c r="A1114" s="20">
        <v>45447</v>
      </c>
      <c r="B1114" s="19">
        <v>174.77000427246099</v>
      </c>
      <c r="C1114" s="19">
        <v>193.4453125</v>
      </c>
      <c r="D1114" s="19">
        <v>520.21160888671898</v>
      </c>
      <c r="E1114" s="19">
        <f t="shared" si="158"/>
        <v>1.3159908560764779E-3</v>
      </c>
      <c r="F1114" s="19">
        <f t="shared" si="153"/>
        <v>7.8209400619929439E-3</v>
      </c>
      <c r="G1114" s="19">
        <f t="shared" si="154"/>
        <v>1.1885046685219967E-2</v>
      </c>
      <c r="H1114" s="21">
        <f t="shared" si="159"/>
        <v>6.1009622056515047</v>
      </c>
      <c r="I1114" s="22">
        <f t="shared" si="155"/>
        <v>5.1009622056515047</v>
      </c>
      <c r="J1114" s="19">
        <f t="shared" si="160"/>
        <v>2.6846050299430968</v>
      </c>
      <c r="K1114" s="22">
        <f t="shared" si="156"/>
        <v>1.6846050299430968</v>
      </c>
      <c r="L1114" s="19">
        <f t="shared" si="161"/>
        <v>1.7581258415976491</v>
      </c>
      <c r="M1114" s="22">
        <f t="shared" si="157"/>
        <v>0.75812584159764906</v>
      </c>
    </row>
    <row r="1115" spans="1:13" x14ac:dyDescent="0.35">
      <c r="A1115" s="20">
        <v>45448</v>
      </c>
      <c r="B1115" s="19">
        <v>175</v>
      </c>
      <c r="C1115" s="19">
        <v>194.95823669433599</v>
      </c>
      <c r="D1115" s="19">
        <v>526.39434814453102</v>
      </c>
      <c r="E1115" s="19">
        <f t="shared" si="158"/>
        <v>1.6800013950891396E-2</v>
      </c>
      <c r="F1115" s="19">
        <f t="shared" si="153"/>
        <v>-7.0965437857091022E-3</v>
      </c>
      <c r="G1115" s="19">
        <f t="shared" si="154"/>
        <v>-1.8783817392603174E-5</v>
      </c>
      <c r="H1115" s="21">
        <f t="shared" si="159"/>
        <v>6.2034584558203116</v>
      </c>
      <c r="I1115" s="22">
        <f t="shared" si="155"/>
        <v>5.2034584558203116</v>
      </c>
      <c r="J1115" s="19">
        <f t="shared" si="160"/>
        <v>2.6655536128007706</v>
      </c>
      <c r="K1115" s="22">
        <f t="shared" si="156"/>
        <v>1.6655536128007706</v>
      </c>
      <c r="L1115" s="19">
        <f t="shared" si="161"/>
        <v>1.7580928172828874</v>
      </c>
      <c r="M1115" s="22">
        <f t="shared" si="157"/>
        <v>0.75809281728288735</v>
      </c>
    </row>
    <row r="1116" spans="1:13" x14ac:dyDescent="0.35">
      <c r="A1116" s="20">
        <v>45449</v>
      </c>
      <c r="B1116" s="19">
        <v>177.94000244140599</v>
      </c>
      <c r="C1116" s="19">
        <v>193.57470703125</v>
      </c>
      <c r="D1116" s="19">
        <v>526.38446044921898</v>
      </c>
      <c r="E1116" s="19">
        <f t="shared" si="158"/>
        <v>-2.5851787543864093E-3</v>
      </c>
      <c r="F1116" s="19">
        <f t="shared" si="153"/>
        <v>1.239205518601539E-2</v>
      </c>
      <c r="G1116" s="19">
        <f t="shared" si="154"/>
        <v>-1.2157532400080412E-3</v>
      </c>
      <c r="H1116" s="21">
        <f t="shared" si="159"/>
        <v>6.1874214068166058</v>
      </c>
      <c r="I1116" s="22">
        <f t="shared" si="155"/>
        <v>5.1874214068166058</v>
      </c>
      <c r="J1116" s="19">
        <f t="shared" si="160"/>
        <v>2.6985853002718807</v>
      </c>
      <c r="K1116" s="22">
        <f t="shared" si="156"/>
        <v>1.6985853002718807</v>
      </c>
      <c r="L1116" s="19">
        <f t="shared" si="161"/>
        <v>1.7559554102440409</v>
      </c>
      <c r="M1116" s="22">
        <f t="shared" si="157"/>
        <v>0.75595541024404089</v>
      </c>
    </row>
    <row r="1117" spans="1:13" x14ac:dyDescent="0.35">
      <c r="A1117" s="20">
        <v>45450</v>
      </c>
      <c r="B1117" s="19">
        <v>177.47999572753901</v>
      </c>
      <c r="C1117" s="19">
        <v>195.97349548339801</v>
      </c>
      <c r="D1117" s="19">
        <v>525.74450683593795</v>
      </c>
      <c r="E1117" s="19">
        <f t="shared" si="158"/>
        <v>-2.0791089307162003E-2</v>
      </c>
      <c r="F1117" s="19">
        <f t="shared" si="153"/>
        <v>-1.9147854226776822E-2</v>
      </c>
      <c r="G1117" s="19">
        <f t="shared" si="154"/>
        <v>3.0898100930610169E-3</v>
      </c>
      <c r="H1117" s="21">
        <f t="shared" si="159"/>
        <v>6.0587781757664354</v>
      </c>
      <c r="I1117" s="22">
        <f t="shared" si="155"/>
        <v>5.0587781757664354</v>
      </c>
      <c r="J1117" s="19">
        <f t="shared" si="160"/>
        <v>2.6469131823237522</v>
      </c>
      <c r="K1117" s="22">
        <f t="shared" si="156"/>
        <v>1.6469131823237522</v>
      </c>
      <c r="L1117" s="19">
        <f t="shared" si="161"/>
        <v>1.7613809789935779</v>
      </c>
      <c r="M1117" s="22">
        <f t="shared" si="157"/>
        <v>0.76138097899357793</v>
      </c>
    </row>
    <row r="1118" spans="1:13" x14ac:dyDescent="0.35">
      <c r="A1118" s="20">
        <v>45453</v>
      </c>
      <c r="B1118" s="19">
        <v>173.78999328613301</v>
      </c>
      <c r="C1118" s="19">
        <v>192.22102355957</v>
      </c>
      <c r="D1118" s="19">
        <v>527.36895751953102</v>
      </c>
      <c r="E1118" s="19">
        <f t="shared" si="158"/>
        <v>-1.8010183238057312E-2</v>
      </c>
      <c r="F1118" s="19">
        <f t="shared" si="153"/>
        <v>7.264921475444798E-2</v>
      </c>
      <c r="G1118" s="19">
        <f t="shared" si="154"/>
        <v>2.4082182182726692E-3</v>
      </c>
      <c r="H1118" s="21">
        <f t="shared" si="159"/>
        <v>5.9496584706221389</v>
      </c>
      <c r="I1118" s="22">
        <f t="shared" si="155"/>
        <v>4.9496584706221389</v>
      </c>
      <c r="J1118" s="19">
        <f t="shared" si="160"/>
        <v>2.8392093465427699</v>
      </c>
      <c r="K1118" s="22">
        <f t="shared" si="156"/>
        <v>1.8392093465427699</v>
      </c>
      <c r="L1118" s="19">
        <f t="shared" si="161"/>
        <v>1.7656227687565094</v>
      </c>
      <c r="M1118" s="22">
        <f t="shared" si="157"/>
        <v>0.76562276875650936</v>
      </c>
    </row>
    <row r="1119" spans="1:13" x14ac:dyDescent="0.35">
      <c r="A1119" s="20">
        <v>45454</v>
      </c>
      <c r="B1119" s="19">
        <v>170.66000366210901</v>
      </c>
      <c r="C1119" s="19">
        <v>206.18572998046901</v>
      </c>
      <c r="D1119" s="19">
        <v>528.63897705078102</v>
      </c>
      <c r="E1119" s="19">
        <f t="shared" si="158"/>
        <v>3.8849112163098103E-2</v>
      </c>
      <c r="F1119" s="19">
        <f t="shared" si="153"/>
        <v>2.857846328179045E-2</v>
      </c>
      <c r="G1119" s="19">
        <f t="shared" si="154"/>
        <v>8.2132761651054972E-3</v>
      </c>
      <c r="H1119" s="21">
        <f t="shared" si="159"/>
        <v>6.1807974198794646</v>
      </c>
      <c r="I1119" s="22">
        <f t="shared" si="155"/>
        <v>5.1807974198794646</v>
      </c>
      <c r="J1119" s="19">
        <f t="shared" si="160"/>
        <v>2.9203495866022586</v>
      </c>
      <c r="K1119" s="22">
        <f t="shared" si="156"/>
        <v>1.9203495866022586</v>
      </c>
      <c r="L1119" s="19">
        <f t="shared" si="161"/>
        <v>1.7801243161597047</v>
      </c>
      <c r="M1119" s="22">
        <f t="shared" si="157"/>
        <v>0.78012431615970468</v>
      </c>
    </row>
    <row r="1120" spans="1:13" x14ac:dyDescent="0.35">
      <c r="A1120" s="20">
        <v>45455</v>
      </c>
      <c r="B1120" s="19">
        <v>177.28999328613301</v>
      </c>
      <c r="C1120" s="19">
        <v>212.078201293945</v>
      </c>
      <c r="D1120" s="19">
        <v>532.98083496093795</v>
      </c>
      <c r="E1120" s="19">
        <f t="shared" si="158"/>
        <v>2.9217711832217445E-2</v>
      </c>
      <c r="F1120" s="19">
        <f t="shared" si="153"/>
        <v>5.4910665752343057E-3</v>
      </c>
      <c r="G1120" s="19">
        <f t="shared" si="154"/>
        <v>2.0133164490045256E-3</v>
      </c>
      <c r="H1120" s="21">
        <f t="shared" si="159"/>
        <v>6.3613861777868159</v>
      </c>
      <c r="I1120" s="22">
        <f t="shared" si="155"/>
        <v>5.3613861777868159</v>
      </c>
      <c r="J1120" s="19">
        <f t="shared" si="160"/>
        <v>2.9363854206052498</v>
      </c>
      <c r="K1120" s="22">
        <f t="shared" si="156"/>
        <v>1.9363854206052498</v>
      </c>
      <c r="L1120" s="19">
        <f t="shared" si="161"/>
        <v>1.7837082697267022</v>
      </c>
      <c r="M1120" s="22">
        <f t="shared" si="157"/>
        <v>0.78370826972670216</v>
      </c>
    </row>
    <row r="1121" spans="1:13" x14ac:dyDescent="0.35">
      <c r="A1121" s="20">
        <v>45456</v>
      </c>
      <c r="B1121" s="19">
        <v>182.47000122070301</v>
      </c>
      <c r="C1121" s="19">
        <v>213.24273681640599</v>
      </c>
      <c r="D1121" s="19">
        <v>534.05389404296898</v>
      </c>
      <c r="E1121" s="19">
        <f t="shared" si="158"/>
        <v>-2.4442410719735259E-2</v>
      </c>
      <c r="F1121" s="19">
        <f t="shared" si="153"/>
        <v>-8.1684707832684004E-3</v>
      </c>
      <c r="G1121" s="19">
        <f t="shared" si="154"/>
        <v>6.0846138470222453E-4</v>
      </c>
      <c r="H1121" s="21">
        <f t="shared" si="159"/>
        <v>6.2058985640825037</v>
      </c>
      <c r="I1121" s="22">
        <f t="shared" si="155"/>
        <v>5.2058985640825037</v>
      </c>
      <c r="J1121" s="19">
        <f t="shared" si="160"/>
        <v>2.9123996420886202</v>
      </c>
      <c r="K1121" s="22">
        <f t="shared" si="156"/>
        <v>1.9123996420886202</v>
      </c>
      <c r="L1121" s="19">
        <f t="shared" si="161"/>
        <v>1.7847935873304048</v>
      </c>
      <c r="M1121" s="22">
        <f t="shared" si="157"/>
        <v>0.78479358733040483</v>
      </c>
    </row>
    <row r="1122" spans="1:13" x14ac:dyDescent="0.35">
      <c r="A1122" s="20">
        <v>45457</v>
      </c>
      <c r="B1122" s="19">
        <v>178.00999450683599</v>
      </c>
      <c r="C1122" s="19">
        <v>211.50086975097699</v>
      </c>
      <c r="D1122" s="19">
        <v>534.37884521484398</v>
      </c>
      <c r="E1122" s="19">
        <f t="shared" si="158"/>
        <v>5.2974598199922229E-2</v>
      </c>
      <c r="F1122" s="19">
        <f t="shared" si="153"/>
        <v>1.9671564393156735E-2</v>
      </c>
      <c r="G1122" s="19">
        <f t="shared" si="154"/>
        <v>7.9587557792377278E-3</v>
      </c>
      <c r="H1122" s="21">
        <f t="shared" si="159"/>
        <v>6.5346535469842495</v>
      </c>
      <c r="I1122" s="22">
        <f t="shared" si="155"/>
        <v>5.5346535469842495</v>
      </c>
      <c r="J1122" s="19">
        <f t="shared" si="160"/>
        <v>2.9696910991865728</v>
      </c>
      <c r="K1122" s="22">
        <f t="shared" si="156"/>
        <v>1.9696910991865728</v>
      </c>
      <c r="L1122" s="19">
        <f t="shared" si="161"/>
        <v>1.7989983236083171</v>
      </c>
      <c r="M1122" s="22">
        <f t="shared" si="157"/>
        <v>0.79899832360831713</v>
      </c>
    </row>
    <row r="1123" spans="1:13" x14ac:dyDescent="0.35">
      <c r="A1123" s="20">
        <v>45460</v>
      </c>
      <c r="B1123" s="19">
        <v>187.44000244140599</v>
      </c>
      <c r="C1123" s="19">
        <v>215.66142272949199</v>
      </c>
      <c r="D1123" s="19">
        <v>538.6318359375</v>
      </c>
      <c r="E1123" s="19">
        <f t="shared" si="158"/>
        <v>-1.3764414198940899E-2</v>
      </c>
      <c r="F1123" s="19">
        <f t="shared" si="153"/>
        <v>-1.0984543414208093E-2</v>
      </c>
      <c r="G1123" s="19">
        <f t="shared" si="154"/>
        <v>2.5407526665333457E-3</v>
      </c>
      <c r="H1123" s="21">
        <f t="shared" si="159"/>
        <v>6.4447078689169794</v>
      </c>
      <c r="I1123" s="22">
        <f t="shared" si="155"/>
        <v>5.4447078689169794</v>
      </c>
      <c r="J1123" s="19">
        <f t="shared" si="160"/>
        <v>2.9370703983807704</v>
      </c>
      <c r="K1123" s="22">
        <f t="shared" si="156"/>
        <v>1.9370703983807704</v>
      </c>
      <c r="L1123" s="19">
        <f t="shared" si="161"/>
        <v>1.8035691333961139</v>
      </c>
      <c r="M1123" s="22">
        <f t="shared" si="157"/>
        <v>0.80356913339611391</v>
      </c>
    </row>
    <row r="1124" spans="1:13" x14ac:dyDescent="0.35">
      <c r="A1124" s="20">
        <v>45461</v>
      </c>
      <c r="B1124" s="19">
        <v>184.86000061035199</v>
      </c>
      <c r="C1124" s="19">
        <v>213.29248046875</v>
      </c>
      <c r="D1124" s="19">
        <v>540.00036621093795</v>
      </c>
      <c r="E1124" s="19">
        <f t="shared" si="158"/>
        <v>-1.7797215597048669E-2</v>
      </c>
      <c r="F1124" s="19">
        <f t="shared" si="153"/>
        <v>-2.1512861044406445E-2</v>
      </c>
      <c r="G1124" s="19">
        <f t="shared" si="154"/>
        <v>-2.7165147231399075E-3</v>
      </c>
      <c r="H1124" s="21">
        <f t="shared" si="159"/>
        <v>6.3300100135138679</v>
      </c>
      <c r="I1124" s="22">
        <f t="shared" si="155"/>
        <v>5.3300100135138679</v>
      </c>
      <c r="J1124" s="19">
        <f t="shared" si="160"/>
        <v>2.8738856110227657</v>
      </c>
      <c r="K1124" s="22">
        <f t="shared" si="156"/>
        <v>1.8738856110227657</v>
      </c>
      <c r="L1124" s="19">
        <f t="shared" si="161"/>
        <v>1.7986697112910426</v>
      </c>
      <c r="M1124" s="22">
        <f t="shared" si="157"/>
        <v>0.79866971129104258</v>
      </c>
    </row>
    <row r="1125" spans="1:13" x14ac:dyDescent="0.35">
      <c r="A1125" s="20">
        <v>45463</v>
      </c>
      <c r="B1125" s="19">
        <v>181.57000732421901</v>
      </c>
      <c r="C1125" s="19">
        <v>208.70394897460901</v>
      </c>
      <c r="D1125" s="19">
        <v>538.533447265625</v>
      </c>
      <c r="E1125" s="19">
        <f t="shared" si="158"/>
        <v>7.9307546650349975E-3</v>
      </c>
      <c r="F1125" s="19">
        <f t="shared" si="153"/>
        <v>-1.0444359406918544E-2</v>
      </c>
      <c r="G1125" s="19">
        <f t="shared" si="154"/>
        <v>-1.3405366589401826E-3</v>
      </c>
      <c r="H1125" s="21">
        <f t="shared" si="159"/>
        <v>6.3802117699582608</v>
      </c>
      <c r="I1125" s="22">
        <f t="shared" si="155"/>
        <v>5.3802117699582608</v>
      </c>
      <c r="J1125" s="19">
        <f t="shared" si="160"/>
        <v>2.8438697168068723</v>
      </c>
      <c r="K1125" s="22">
        <f t="shared" si="156"/>
        <v>1.8438697168068723</v>
      </c>
      <c r="L1125" s="19">
        <f t="shared" si="161"/>
        <v>1.7962585286057315</v>
      </c>
      <c r="M1125" s="22">
        <f t="shared" si="157"/>
        <v>0.79625852860573154</v>
      </c>
    </row>
    <row r="1126" spans="1:13" x14ac:dyDescent="0.35">
      <c r="A1126" s="20">
        <v>45464</v>
      </c>
      <c r="B1126" s="19">
        <v>183.00999450683599</v>
      </c>
      <c r="C1126" s="19">
        <v>206.524169921875</v>
      </c>
      <c r="D1126" s="19">
        <v>537.8115234375</v>
      </c>
      <c r="E1126" s="19">
        <f t="shared" si="158"/>
        <v>-2.3495584322578218E-3</v>
      </c>
      <c r="F1126" s="19">
        <f t="shared" si="153"/>
        <v>3.1326728319244187E-3</v>
      </c>
      <c r="G1126" s="19">
        <f t="shared" si="154"/>
        <v>-3.2507503826815489E-3</v>
      </c>
      <c r="H1126" s="21">
        <f t="shared" si="159"/>
        <v>6.3652210895945647</v>
      </c>
      <c r="I1126" s="22">
        <f t="shared" si="155"/>
        <v>5.3652210895945647</v>
      </c>
      <c r="J1126" s="19">
        <f t="shared" si="160"/>
        <v>2.8527786302062457</v>
      </c>
      <c r="K1126" s="22">
        <f t="shared" si="156"/>
        <v>1.8527786302062457</v>
      </c>
      <c r="L1126" s="19">
        <f t="shared" si="161"/>
        <v>1.7904193405064714</v>
      </c>
      <c r="M1126" s="22">
        <f t="shared" si="157"/>
        <v>0.79041934050647145</v>
      </c>
    </row>
    <row r="1127" spans="1:13" x14ac:dyDescent="0.35">
      <c r="A1127" s="20">
        <v>45467</v>
      </c>
      <c r="B1127" s="19">
        <v>182.580001831055</v>
      </c>
      <c r="C1127" s="19">
        <v>207.171142578125</v>
      </c>
      <c r="D1127" s="19">
        <v>536.063232421875</v>
      </c>
      <c r="E1127" s="19">
        <f t="shared" si="158"/>
        <v>2.612555715096759E-2</v>
      </c>
      <c r="F1127" s="19">
        <f t="shared" si="153"/>
        <v>4.4680893688556021E-3</v>
      </c>
      <c r="G1127" s="19">
        <f t="shared" si="154"/>
        <v>3.8509096125854845E-3</v>
      </c>
      <c r="H1127" s="21">
        <f t="shared" si="159"/>
        <v>6.531516036949311</v>
      </c>
      <c r="I1127" s="22">
        <f t="shared" si="155"/>
        <v>5.531516036949311</v>
      </c>
      <c r="J1127" s="19">
        <f t="shared" si="160"/>
        <v>2.8655251000755686</v>
      </c>
      <c r="K1127" s="22">
        <f t="shared" si="156"/>
        <v>1.8655251000755686</v>
      </c>
      <c r="L1127" s="19">
        <f t="shared" si="161"/>
        <v>1.7973140835553867</v>
      </c>
      <c r="M1127" s="22">
        <f t="shared" si="157"/>
        <v>0.79731408355538669</v>
      </c>
    </row>
    <row r="1128" spans="1:13" x14ac:dyDescent="0.35">
      <c r="A1128" s="20">
        <v>45468</v>
      </c>
      <c r="B1128" s="19">
        <v>187.35000610351599</v>
      </c>
      <c r="C1128" s="19">
        <v>208.09680175781199</v>
      </c>
      <c r="D1128" s="19">
        <v>538.12756347656205</v>
      </c>
      <c r="E1128" s="19">
        <f t="shared" si="158"/>
        <v>4.8145122603776305E-2</v>
      </c>
      <c r="F1128" s="19">
        <f t="shared" si="153"/>
        <v>1.9993280456895971E-2</v>
      </c>
      <c r="G1128" s="19">
        <f t="shared" si="154"/>
        <v>1.2480885666529553E-3</v>
      </c>
      <c r="H1128" s="21">
        <f t="shared" si="159"/>
        <v>6.8459766773367674</v>
      </c>
      <c r="I1128" s="22">
        <f t="shared" si="155"/>
        <v>5.8459766773367674</v>
      </c>
      <c r="J1128" s="19">
        <f t="shared" si="160"/>
        <v>2.9228163470576547</v>
      </c>
      <c r="K1128" s="22">
        <f t="shared" si="156"/>
        <v>1.9228163470576547</v>
      </c>
      <c r="L1128" s="19">
        <f t="shared" si="161"/>
        <v>1.7995572907137567</v>
      </c>
      <c r="M1128" s="22">
        <f t="shared" si="157"/>
        <v>0.7995572907137567</v>
      </c>
    </row>
    <row r="1129" spans="1:13" x14ac:dyDescent="0.35">
      <c r="A1129" s="20">
        <v>45469</v>
      </c>
      <c r="B1129" s="19">
        <v>196.36999511718801</v>
      </c>
      <c r="C1129" s="19">
        <v>212.25733947753901</v>
      </c>
      <c r="D1129" s="19">
        <v>538.79919433593795</v>
      </c>
      <c r="E1129" s="19">
        <f t="shared" si="158"/>
        <v>5.3470646120369683E-3</v>
      </c>
      <c r="F1129" s="19">
        <f t="shared" si="153"/>
        <v>3.9860545600945586E-3</v>
      </c>
      <c r="G1129" s="19">
        <f t="shared" si="154"/>
        <v>1.5765173342137751E-3</v>
      </c>
      <c r="H1129" s="21">
        <f t="shared" si="159"/>
        <v>6.8825825569629862</v>
      </c>
      <c r="I1129" s="22">
        <f t="shared" si="155"/>
        <v>5.8825825569629862</v>
      </c>
      <c r="J1129" s="19">
        <f t="shared" si="160"/>
        <v>2.9344668524861626</v>
      </c>
      <c r="K1129" s="22">
        <f t="shared" si="156"/>
        <v>1.9344668524861626</v>
      </c>
      <c r="L1129" s="19">
        <f t="shared" si="161"/>
        <v>1.8023943239764777</v>
      </c>
      <c r="M1129" s="22">
        <f t="shared" si="157"/>
        <v>0.8023943239764777</v>
      </c>
    </row>
    <row r="1130" spans="1:13" x14ac:dyDescent="0.35">
      <c r="A1130" s="20">
        <v>45470</v>
      </c>
      <c r="B1130" s="19">
        <v>197.419998168945</v>
      </c>
      <c r="C1130" s="19">
        <v>213.10340881347699</v>
      </c>
      <c r="D1130" s="19">
        <v>539.64862060546898</v>
      </c>
      <c r="E1130" s="19">
        <f t="shared" si="158"/>
        <v>2.33009177455939E-3</v>
      </c>
      <c r="F1130" s="19">
        <f t="shared" si="153"/>
        <v>-1.6254252755542643E-2</v>
      </c>
      <c r="G1130" s="19">
        <f t="shared" si="154"/>
        <v>-3.9351461494042611E-3</v>
      </c>
      <c r="H1130" s="21">
        <f t="shared" si="159"/>
        <v>6.898619605966692</v>
      </c>
      <c r="I1130" s="22">
        <f t="shared" si="155"/>
        <v>5.898619605966692</v>
      </c>
      <c r="J1130" s="19">
        <f t="shared" si="160"/>
        <v>2.8867692865630907</v>
      </c>
      <c r="K1130" s="22">
        <f t="shared" si="156"/>
        <v>1.8867692865630907</v>
      </c>
      <c r="L1130" s="19">
        <f t="shared" si="161"/>
        <v>1.7953016388927736</v>
      </c>
      <c r="M1130" s="22">
        <f t="shared" si="157"/>
        <v>0.79530163889277361</v>
      </c>
    </row>
    <row r="1131" spans="1:13" x14ac:dyDescent="0.35">
      <c r="A1131" s="20">
        <v>45471</v>
      </c>
      <c r="B1131" s="19">
        <v>197.88000488281199</v>
      </c>
      <c r="C1131" s="19">
        <v>209.639572143555</v>
      </c>
      <c r="D1131" s="19">
        <v>537.52502441406205</v>
      </c>
      <c r="E1131" s="19">
        <f t="shared" si="158"/>
        <v>6.0541719385113033E-2</v>
      </c>
      <c r="F1131" s="19">
        <f t="shared" si="153"/>
        <v>2.910457641597786E-2</v>
      </c>
      <c r="G1131" s="19">
        <f t="shared" si="154"/>
        <v>2.0580664281404041E-3</v>
      </c>
      <c r="H1131" s="21">
        <f t="shared" si="159"/>
        <v>7.3162738982957665</v>
      </c>
      <c r="I1131" s="22">
        <f t="shared" si="155"/>
        <v>6.3162738982957665</v>
      </c>
      <c r="J1131" s="19">
        <f t="shared" si="160"/>
        <v>2.9707874838591639</v>
      </c>
      <c r="K1131" s="22">
        <f t="shared" si="156"/>
        <v>1.9707874838591639</v>
      </c>
      <c r="L1131" s="19">
        <f t="shared" si="161"/>
        <v>1.7989964889241643</v>
      </c>
      <c r="M1131" s="22">
        <f t="shared" si="157"/>
        <v>0.79899648892416431</v>
      </c>
    </row>
    <row r="1132" spans="1:13" x14ac:dyDescent="0.35">
      <c r="A1132" s="20">
        <v>45474</v>
      </c>
      <c r="B1132" s="19">
        <v>209.86000061035199</v>
      </c>
      <c r="C1132" s="19">
        <v>215.74104309082</v>
      </c>
      <c r="D1132" s="19">
        <v>538.63128662109398</v>
      </c>
      <c r="E1132" s="19">
        <f t="shared" si="158"/>
        <v>0.10197271435359172</v>
      </c>
      <c r="F1132" s="19">
        <f t="shared" si="153"/>
        <v>1.6239986335479399E-2</v>
      </c>
      <c r="G1132" s="19">
        <f t="shared" si="154"/>
        <v>6.7297946103843853E-3</v>
      </c>
      <c r="H1132" s="21">
        <f t="shared" si="159"/>
        <v>8.0623342066593207</v>
      </c>
      <c r="I1132" s="22">
        <f t="shared" si="155"/>
        <v>7.0623342066593207</v>
      </c>
      <c r="J1132" s="19">
        <f t="shared" si="160"/>
        <v>3.0190330320026502</v>
      </c>
      <c r="K1132" s="22">
        <f t="shared" si="156"/>
        <v>2.0190330320026502</v>
      </c>
      <c r="L1132" s="19">
        <f t="shared" si="161"/>
        <v>1.8111033657994264</v>
      </c>
      <c r="M1132" s="22">
        <f t="shared" si="157"/>
        <v>0.81110336579942643</v>
      </c>
    </row>
    <row r="1133" spans="1:13" x14ac:dyDescent="0.35">
      <c r="A1133" s="20">
        <v>45475</v>
      </c>
      <c r="B1133" s="19">
        <v>231.25999450683599</v>
      </c>
      <c r="C1133" s="19">
        <v>219.24467468261699</v>
      </c>
      <c r="D1133" s="19">
        <v>542.25616455078102</v>
      </c>
      <c r="E1133" s="19">
        <f t="shared" si="158"/>
        <v>6.5424220540508476E-2</v>
      </c>
      <c r="F1133" s="19">
        <f t="shared" si="153"/>
        <v>5.811008156153946E-3</v>
      </c>
      <c r="G1133" s="19">
        <f t="shared" si="154"/>
        <v>4.462578755280085E-3</v>
      </c>
      <c r="H1133" s="21">
        <f t="shared" si="159"/>
        <v>8.589806137867086</v>
      </c>
      <c r="I1133" s="22">
        <f t="shared" si="155"/>
        <v>7.589806137867086</v>
      </c>
      <c r="J1133" s="19">
        <f t="shared" si="160"/>
        <v>3.0365766575753157</v>
      </c>
      <c r="K1133" s="22">
        <f t="shared" si="156"/>
        <v>2.0365766575753157</v>
      </c>
      <c r="L1133" s="19">
        <f t="shared" si="161"/>
        <v>1.8191855572032594</v>
      </c>
      <c r="M1133" s="22">
        <f t="shared" si="157"/>
        <v>0.81918555720325936</v>
      </c>
    </row>
    <row r="1134" spans="1:13" x14ac:dyDescent="0.35">
      <c r="A1134" s="20">
        <v>45476</v>
      </c>
      <c r="B1134" s="19">
        <v>246.38999938964801</v>
      </c>
      <c r="C1134" s="19">
        <v>220.51870727539099</v>
      </c>
      <c r="D1134" s="19">
        <v>544.676025390625</v>
      </c>
      <c r="E1134" s="19">
        <f t="shared" si="158"/>
        <v>2.0820670057717119E-2</v>
      </c>
      <c r="F1134" s="19">
        <f t="shared" si="153"/>
        <v>2.1620388828771594E-2</v>
      </c>
      <c r="G1134" s="19">
        <f t="shared" si="154"/>
        <v>5.7663784691394963E-3</v>
      </c>
      <c r="H1134" s="21">
        <f t="shared" si="159"/>
        <v>8.768651657323371</v>
      </c>
      <c r="I1134" s="22">
        <f t="shared" si="155"/>
        <v>7.768651657323371</v>
      </c>
      <c r="J1134" s="19">
        <f t="shared" si="160"/>
        <v>3.1022286256204659</v>
      </c>
      <c r="K1134" s="22">
        <f t="shared" si="156"/>
        <v>2.1022286256204659</v>
      </c>
      <c r="L1134" s="19">
        <f t="shared" si="161"/>
        <v>1.8296756696316858</v>
      </c>
      <c r="M1134" s="22">
        <f t="shared" si="157"/>
        <v>0.82967566963168582</v>
      </c>
    </row>
    <row r="1135" spans="1:13" x14ac:dyDescent="0.35">
      <c r="A1135" s="20">
        <v>45478</v>
      </c>
      <c r="B1135" s="19">
        <v>251.52000427246099</v>
      </c>
      <c r="C1135" s="19">
        <v>225.28640747070301</v>
      </c>
      <c r="D1135" s="19">
        <v>547.81683349609398</v>
      </c>
      <c r="E1135" s="19">
        <f t="shared" si="158"/>
        <v>5.6456669243961045E-3</v>
      </c>
      <c r="F1135" s="19">
        <f t="shared" si="153"/>
        <v>6.5388499475431397E-3</v>
      </c>
      <c r="G1135" s="19">
        <f t="shared" si="154"/>
        <v>1.1540392879174877E-3</v>
      </c>
      <c r="H1135" s="21">
        <f t="shared" si="159"/>
        <v>8.8181565439566718</v>
      </c>
      <c r="I1135" s="22">
        <f t="shared" si="155"/>
        <v>7.8181565439566718</v>
      </c>
      <c r="J1135" s="19">
        <f t="shared" si="160"/>
        <v>3.122513633106371</v>
      </c>
      <c r="K1135" s="22">
        <f t="shared" si="156"/>
        <v>2.122513633106371</v>
      </c>
      <c r="L1135" s="19">
        <f t="shared" si="161"/>
        <v>1.8317871872385876</v>
      </c>
      <c r="M1135" s="22">
        <f t="shared" si="157"/>
        <v>0.83178718723858758</v>
      </c>
    </row>
    <row r="1136" spans="1:13" x14ac:dyDescent="0.35">
      <c r="A1136" s="20">
        <v>45481</v>
      </c>
      <c r="B1136" s="19">
        <v>252.94000244140599</v>
      </c>
      <c r="C1136" s="19">
        <v>226.759521484375</v>
      </c>
      <c r="D1136" s="19">
        <v>548.44903564453102</v>
      </c>
      <c r="E1136" s="19">
        <f t="shared" si="158"/>
        <v>3.7123365383991545E-2</v>
      </c>
      <c r="F1136" s="19">
        <f t="shared" si="153"/>
        <v>3.7748692677806416E-3</v>
      </c>
      <c r="G1136" s="19">
        <f t="shared" si="154"/>
        <v>9.7242434693352515E-4</v>
      </c>
      <c r="H1136" s="21">
        <f t="shared" si="159"/>
        <v>9.1455161913512111</v>
      </c>
      <c r="I1136" s="22">
        <f t="shared" si="155"/>
        <v>8.1455161913512111</v>
      </c>
      <c r="J1136" s="19">
        <f t="shared" si="160"/>
        <v>3.13430071385821</v>
      </c>
      <c r="K1136" s="22">
        <f t="shared" si="156"/>
        <v>2.13430071385821</v>
      </c>
      <c r="L1136" s="19">
        <f t="shared" si="161"/>
        <v>1.8335684616978594</v>
      </c>
      <c r="M1136" s="22">
        <f t="shared" si="157"/>
        <v>0.83356846169785936</v>
      </c>
    </row>
    <row r="1137" spans="1:13" x14ac:dyDescent="0.35">
      <c r="A1137" s="20">
        <v>45482</v>
      </c>
      <c r="B1137" s="19">
        <v>262.32998657226602</v>
      </c>
      <c r="C1137" s="19">
        <v>227.61550903320301</v>
      </c>
      <c r="D1137" s="19">
        <v>548.98236083984398</v>
      </c>
      <c r="E1137" s="19">
        <f t="shared" si="158"/>
        <v>3.545241645879384E-3</v>
      </c>
      <c r="F1137" s="19">
        <f t="shared" si="153"/>
        <v>1.8803634240374418E-2</v>
      </c>
      <c r="G1137" s="19">
        <f t="shared" si="154"/>
        <v>9.895350806106866E-3</v>
      </c>
      <c r="H1137" s="21">
        <f t="shared" si="159"/>
        <v>9.1779392562258533</v>
      </c>
      <c r="I1137" s="22">
        <f t="shared" si="155"/>
        <v>8.1779392562258533</v>
      </c>
      <c r="J1137" s="19">
        <f t="shared" si="160"/>
        <v>3.1932369580809441</v>
      </c>
      <c r="K1137" s="22">
        <f t="shared" si="156"/>
        <v>2.1932369580809441</v>
      </c>
      <c r="L1137" s="19">
        <f t="shared" si="161"/>
        <v>1.8517122648533733</v>
      </c>
      <c r="M1137" s="22">
        <f t="shared" si="157"/>
        <v>0.85171226485337326</v>
      </c>
    </row>
    <row r="1138" spans="1:13" x14ac:dyDescent="0.35">
      <c r="A1138" s="20">
        <v>45483</v>
      </c>
      <c r="B1138" s="19">
        <v>263.260009765625</v>
      </c>
      <c r="C1138" s="19">
        <v>231.8955078125</v>
      </c>
      <c r="D1138" s="19">
        <v>554.41473388671898</v>
      </c>
      <c r="E1138" s="19">
        <f t="shared" si="158"/>
        <v>-8.4441275399628438E-2</v>
      </c>
      <c r="F1138" s="19">
        <f t="shared" si="153"/>
        <v>-2.3220852582107362E-2</v>
      </c>
      <c r="G1138" s="19">
        <f t="shared" si="154"/>
        <v>-8.6226380468124083E-3</v>
      </c>
      <c r="H1138" s="21">
        <f t="shared" si="159"/>
        <v>8.4029423598898259</v>
      </c>
      <c r="I1138" s="22">
        <f t="shared" si="155"/>
        <v>7.4029423598898259</v>
      </c>
      <c r="J1138" s="19">
        <f t="shared" si="160"/>
        <v>3.1190872734176094</v>
      </c>
      <c r="K1138" s="22">
        <f t="shared" si="156"/>
        <v>2.1190872734176094</v>
      </c>
      <c r="L1138" s="19">
        <f t="shared" si="161"/>
        <v>1.8357456202266993</v>
      </c>
      <c r="M1138" s="22">
        <f t="shared" si="157"/>
        <v>0.83574562022669929</v>
      </c>
    </row>
    <row r="1139" spans="1:13" x14ac:dyDescent="0.35">
      <c r="A1139" s="20">
        <v>45484</v>
      </c>
      <c r="B1139" s="19">
        <v>241.02999877929699</v>
      </c>
      <c r="C1139" s="19">
        <v>226.51069641113301</v>
      </c>
      <c r="D1139" s="19">
        <v>549.63421630859398</v>
      </c>
      <c r="E1139" s="19">
        <f t="shared" si="158"/>
        <v>2.9871787680813999E-2</v>
      </c>
      <c r="F1139" s="19">
        <f t="shared" si="153"/>
        <v>1.3050801958015976E-2</v>
      </c>
      <c r="G1139" s="19">
        <f t="shared" si="154"/>
        <v>6.3074618939908851E-3</v>
      </c>
      <c r="H1139" s="21">
        <f t="shared" si="159"/>
        <v>8.6539532699585724</v>
      </c>
      <c r="I1139" s="22">
        <f t="shared" si="155"/>
        <v>7.6539532699585724</v>
      </c>
      <c r="J1139" s="19">
        <f t="shared" si="160"/>
        <v>3.1597938637127507</v>
      </c>
      <c r="K1139" s="22">
        <f t="shared" si="156"/>
        <v>2.1597938637127507</v>
      </c>
      <c r="L1139" s="19">
        <f t="shared" si="161"/>
        <v>1.8473245157733398</v>
      </c>
      <c r="M1139" s="22">
        <f t="shared" si="157"/>
        <v>0.84732451577333978</v>
      </c>
    </row>
    <row r="1140" spans="1:13" x14ac:dyDescent="0.35">
      <c r="A1140" s="20">
        <v>45485</v>
      </c>
      <c r="B1140" s="19">
        <v>248.22999572753901</v>
      </c>
      <c r="C1140" s="19">
        <v>229.46684265136699</v>
      </c>
      <c r="D1140" s="19">
        <v>553.10101318359398</v>
      </c>
      <c r="E1140" s="19">
        <f t="shared" si="158"/>
        <v>1.7765796793347617E-2</v>
      </c>
      <c r="F1140" s="19">
        <f t="shared" si="153"/>
        <v>1.674333847641021E-2</v>
      </c>
      <c r="G1140" s="19">
        <f t="shared" si="154"/>
        <v>2.7500530511614329E-3</v>
      </c>
      <c r="H1140" s="21">
        <f t="shared" si="159"/>
        <v>8.8076976452117819</v>
      </c>
      <c r="I1140" s="22">
        <f t="shared" si="155"/>
        <v>7.8076976452117819</v>
      </c>
      <c r="J1140" s="19">
        <f t="shared" si="160"/>
        <v>3.2126993618885771</v>
      </c>
      <c r="K1140" s="22">
        <f t="shared" si="156"/>
        <v>2.2126993618885771</v>
      </c>
      <c r="L1140" s="19">
        <f t="shared" si="161"/>
        <v>1.8524047561944277</v>
      </c>
      <c r="M1140" s="22">
        <f t="shared" si="157"/>
        <v>0.85240475619442768</v>
      </c>
    </row>
    <row r="1141" spans="1:13" x14ac:dyDescent="0.35">
      <c r="A1141" s="20">
        <v>45488</v>
      </c>
      <c r="B1141" s="19">
        <v>252.63999938964801</v>
      </c>
      <c r="C1141" s="19">
        <v>233.30888366699199</v>
      </c>
      <c r="D1141" s="19">
        <v>554.6220703125</v>
      </c>
      <c r="E1141" s="19">
        <f t="shared" si="158"/>
        <v>1.5516142251489369E-2</v>
      </c>
      <c r="F1141" s="19">
        <f t="shared" si="153"/>
        <v>1.7918093703740399E-3</v>
      </c>
      <c r="G1141" s="19">
        <f t="shared" si="154"/>
        <v>5.9302769868981023E-3</v>
      </c>
      <c r="H1141" s="21">
        <f t="shared" si="159"/>
        <v>8.9443591347829958</v>
      </c>
      <c r="I1141" s="22">
        <f t="shared" si="155"/>
        <v>7.9443591347829958</v>
      </c>
      <c r="J1141" s="19">
        <f t="shared" si="160"/>
        <v>3.2184559067094032</v>
      </c>
      <c r="K1141" s="22">
        <f t="shared" si="156"/>
        <v>2.2184559067094032</v>
      </c>
      <c r="L1141" s="19">
        <f t="shared" si="161"/>
        <v>1.8633900294905081</v>
      </c>
      <c r="M1141" s="22">
        <f t="shared" si="157"/>
        <v>0.86339002949050814</v>
      </c>
    </row>
    <row r="1142" spans="1:13" x14ac:dyDescent="0.35">
      <c r="A1142" s="20">
        <v>45489</v>
      </c>
      <c r="B1142" s="19">
        <v>256.55999755859398</v>
      </c>
      <c r="C1142" s="19">
        <v>233.72692871093801</v>
      </c>
      <c r="D1142" s="19">
        <v>557.9111328125</v>
      </c>
      <c r="E1142" s="19">
        <f t="shared" si="158"/>
        <v>-3.1415644041519801E-2</v>
      </c>
      <c r="F1142" s="19">
        <f t="shared" si="153"/>
        <v>-2.5295987707681437E-2</v>
      </c>
      <c r="G1142" s="19">
        <f t="shared" si="154"/>
        <v>-1.4021067703364776E-2</v>
      </c>
      <c r="H1142" s="21">
        <f t="shared" si="159"/>
        <v>8.663366332025138</v>
      </c>
      <c r="I1142" s="22">
        <f t="shared" si="155"/>
        <v>7.663366332025138</v>
      </c>
      <c r="J1142" s="19">
        <f t="shared" si="160"/>
        <v>3.1370418856555671</v>
      </c>
      <c r="K1142" s="22">
        <f t="shared" si="156"/>
        <v>2.1370418856555671</v>
      </c>
      <c r="L1142" s="19">
        <f t="shared" si="161"/>
        <v>1.837263311729247</v>
      </c>
      <c r="M1142" s="22">
        <f t="shared" si="157"/>
        <v>0.83726331172924695</v>
      </c>
    </row>
    <row r="1143" spans="1:13" x14ac:dyDescent="0.35">
      <c r="A1143" s="20">
        <v>45490</v>
      </c>
      <c r="B1143" s="19">
        <v>248.5</v>
      </c>
      <c r="C1143" s="19">
        <v>227.81457519531199</v>
      </c>
      <c r="D1143" s="19">
        <v>550.088623046875</v>
      </c>
      <c r="E1143" s="19">
        <f t="shared" si="158"/>
        <v>2.9376085615251736E-3</v>
      </c>
      <c r="F1143" s="19">
        <f t="shared" si="153"/>
        <v>-2.0534752180431437E-2</v>
      </c>
      <c r="G1143" s="19">
        <f t="shared" si="154"/>
        <v>-7.6849744115264351E-3</v>
      </c>
      <c r="H1143" s="21">
        <f t="shared" si="159"/>
        <v>8.6888159111337231</v>
      </c>
      <c r="I1143" s="22">
        <f t="shared" si="155"/>
        <v>7.6888159111337231</v>
      </c>
      <c r="J1143" s="19">
        <f t="shared" si="160"/>
        <v>3.0726235079539967</v>
      </c>
      <c r="K1143" s="22">
        <f t="shared" si="156"/>
        <v>2.0726235079539967</v>
      </c>
      <c r="L1143" s="19">
        <f t="shared" si="161"/>
        <v>1.8231439901913715</v>
      </c>
      <c r="M1143" s="22">
        <f t="shared" si="157"/>
        <v>0.82314399019137152</v>
      </c>
    </row>
    <row r="1144" spans="1:13" x14ac:dyDescent="0.35">
      <c r="A1144" s="20">
        <v>45491</v>
      </c>
      <c r="B1144" s="19">
        <v>249.22999572753901</v>
      </c>
      <c r="C1144" s="19">
        <v>223.13645935058599</v>
      </c>
      <c r="D1144" s="19">
        <v>545.86120605468795</v>
      </c>
      <c r="E1144" s="19">
        <f t="shared" si="158"/>
        <v>-4.0243947162210456E-2</v>
      </c>
      <c r="F1144" s="19">
        <f t="shared" si="153"/>
        <v>5.7988968556097235E-4</v>
      </c>
      <c r="G1144" s="19">
        <f t="shared" si="154"/>
        <v>-6.6405468172595766E-3</v>
      </c>
      <c r="H1144" s="21">
        <f t="shared" si="159"/>
        <v>8.3391436627038846</v>
      </c>
      <c r="I1144" s="22">
        <f t="shared" si="155"/>
        <v>7.3391436627038846</v>
      </c>
      <c r="J1144" s="19">
        <f t="shared" si="160"/>
        <v>3.0744052906338712</v>
      </c>
      <c r="K1144" s="22">
        <f t="shared" si="156"/>
        <v>2.0744052906338712</v>
      </c>
      <c r="L1144" s="19">
        <f t="shared" si="161"/>
        <v>1.8110373171699004</v>
      </c>
      <c r="M1144" s="22">
        <f t="shared" si="157"/>
        <v>0.81103731716990035</v>
      </c>
    </row>
    <row r="1145" spans="1:13" x14ac:dyDescent="0.35">
      <c r="A1145" s="20">
        <v>45492</v>
      </c>
      <c r="B1145" s="19">
        <v>239.19999694824199</v>
      </c>
      <c r="C1145" s="19">
        <v>223.26585388183599</v>
      </c>
      <c r="D1145" s="19">
        <v>542.23638916015602</v>
      </c>
      <c r="E1145" s="19">
        <f t="shared" si="158"/>
        <v>5.1463201152371414E-2</v>
      </c>
      <c r="F1145" s="19">
        <f t="shared" si="153"/>
        <v>-1.5603524096003136E-3</v>
      </c>
      <c r="G1145" s="19">
        <f t="shared" si="154"/>
        <v>1.0309994337011836E-2</v>
      </c>
      <c r="H1145" s="21">
        <f t="shared" si="159"/>
        <v>8.7683026904561387</v>
      </c>
      <c r="I1145" s="22">
        <f t="shared" si="155"/>
        <v>7.7683026904561387</v>
      </c>
      <c r="J1145" s="19">
        <f t="shared" si="160"/>
        <v>3.0696081349305429</v>
      </c>
      <c r="K1145" s="22">
        <f t="shared" si="156"/>
        <v>2.0696081349305429</v>
      </c>
      <c r="L1145" s="19">
        <f t="shared" si="161"/>
        <v>1.829709101654039</v>
      </c>
      <c r="M1145" s="22">
        <f t="shared" si="157"/>
        <v>0.82970910165403899</v>
      </c>
    </row>
    <row r="1146" spans="1:13" x14ac:dyDescent="0.35">
      <c r="A1146" s="20">
        <v>45495</v>
      </c>
      <c r="B1146" s="19">
        <v>251.50999450683599</v>
      </c>
      <c r="C1146" s="19">
        <v>222.91748046875</v>
      </c>
      <c r="D1146" s="19">
        <v>547.82684326171898</v>
      </c>
      <c r="E1146" s="19">
        <f t="shared" si="158"/>
        <v>-2.0396762498774472E-2</v>
      </c>
      <c r="F1146" s="19">
        <f t="shared" si="153"/>
        <v>4.6884411928991921E-3</v>
      </c>
      <c r="G1146" s="19">
        <f t="shared" si="154"/>
        <v>-1.5688096443757958E-3</v>
      </c>
      <c r="H1146" s="21">
        <f t="shared" si="159"/>
        <v>8.5894577029615409</v>
      </c>
      <c r="I1146" s="22">
        <f t="shared" si="155"/>
        <v>7.5894577029615409</v>
      </c>
      <c r="J1146" s="19">
        <f t="shared" si="160"/>
        <v>3.0839998121564096</v>
      </c>
      <c r="K1146" s="22">
        <f t="shared" si="156"/>
        <v>2.0839998121564096</v>
      </c>
      <c r="L1146" s="19">
        <f t="shared" si="161"/>
        <v>1.8268386363689619</v>
      </c>
      <c r="M1146" s="22">
        <f t="shared" si="157"/>
        <v>0.82683863636896193</v>
      </c>
    </row>
    <row r="1147" spans="1:13" x14ac:dyDescent="0.35">
      <c r="A1147" s="20">
        <v>45496</v>
      </c>
      <c r="B1147" s="19">
        <v>246.38000488281199</v>
      </c>
      <c r="C1147" s="19">
        <v>223.96261596679699</v>
      </c>
      <c r="D1147" s="19">
        <v>546.96740722656205</v>
      </c>
      <c r="E1147" s="19">
        <f t="shared" si="158"/>
        <v>-0.12334604589403536</v>
      </c>
      <c r="F1147" s="19">
        <f t="shared" si="153"/>
        <v>-2.8754401089986916E-2</v>
      </c>
      <c r="G1147" s="19">
        <f t="shared" si="154"/>
        <v>-2.2662353704965083E-2</v>
      </c>
      <c r="H1147" s="21">
        <f t="shared" si="159"/>
        <v>7.5299820589271702</v>
      </c>
      <c r="I1147" s="22">
        <f t="shared" si="155"/>
        <v>6.5299820589271702</v>
      </c>
      <c r="J1147" s="19">
        <f t="shared" si="160"/>
        <v>2.9953212445962198</v>
      </c>
      <c r="K1147" s="22">
        <f t="shared" si="156"/>
        <v>1.9953212445962198</v>
      </c>
      <c r="L1147" s="19">
        <f t="shared" si="161"/>
        <v>1.7854381730296724</v>
      </c>
      <c r="M1147" s="22">
        <f t="shared" si="157"/>
        <v>0.78543817302967245</v>
      </c>
    </row>
    <row r="1148" spans="1:13" x14ac:dyDescent="0.35">
      <c r="A1148" s="20">
        <v>45497</v>
      </c>
      <c r="B1148" s="19">
        <v>215.99000549316401</v>
      </c>
      <c r="C1148" s="19">
        <v>217.522705078125</v>
      </c>
      <c r="D1148" s="19">
        <v>534.57183837890602</v>
      </c>
      <c r="E1148" s="19">
        <f t="shared" si="158"/>
        <v>1.972310939623927E-2</v>
      </c>
      <c r="F1148" s="19">
        <f t="shared" si="153"/>
        <v>-4.804508666369554E-3</v>
      </c>
      <c r="G1148" s="19">
        <f t="shared" si="154"/>
        <v>-5.2104116893150129E-3</v>
      </c>
      <c r="H1148" s="21">
        <f t="shared" si="159"/>
        <v>7.6784967188271107</v>
      </c>
      <c r="I1148" s="22">
        <f t="shared" si="155"/>
        <v>6.6784967188271107</v>
      </c>
      <c r="J1148" s="19">
        <f t="shared" si="160"/>
        <v>2.9809301977179965</v>
      </c>
      <c r="K1148" s="22">
        <f t="shared" si="156"/>
        <v>1.9809301977179965</v>
      </c>
      <c r="L1148" s="19">
        <f t="shared" si="161"/>
        <v>1.7761353051023694</v>
      </c>
      <c r="M1148" s="22">
        <f t="shared" si="157"/>
        <v>0.77613530510236939</v>
      </c>
    </row>
    <row r="1149" spans="1:13" x14ac:dyDescent="0.35">
      <c r="A1149" s="20">
        <v>45498</v>
      </c>
      <c r="B1149" s="19">
        <v>220.25</v>
      </c>
      <c r="C1149" s="19">
        <v>216.477615356445</v>
      </c>
      <c r="D1149" s="19">
        <v>531.78649902343795</v>
      </c>
      <c r="E1149" s="19">
        <f t="shared" si="158"/>
        <v>-2.0431189477502316E-3</v>
      </c>
      <c r="F1149" s="19">
        <f t="shared" si="153"/>
        <v>2.1609807291517904E-3</v>
      </c>
      <c r="G1149" s="19">
        <f t="shared" si="154"/>
        <v>1.1199741988501525E-2</v>
      </c>
      <c r="H1149" s="21">
        <f t="shared" si="159"/>
        <v>7.6628086366906372</v>
      </c>
      <c r="I1149" s="22">
        <f t="shared" si="155"/>
        <v>6.6628086366906372</v>
      </c>
      <c r="J1149" s="19">
        <f t="shared" si="160"/>
        <v>2.987371930430212</v>
      </c>
      <c r="K1149" s="22">
        <f t="shared" si="156"/>
        <v>1.987371930430212</v>
      </c>
      <c r="L1149" s="19">
        <f t="shared" si="161"/>
        <v>1.7960275622561843</v>
      </c>
      <c r="M1149" s="22">
        <f t="shared" si="157"/>
        <v>0.79602756225618432</v>
      </c>
    </row>
    <row r="1150" spans="1:13" x14ac:dyDescent="0.35">
      <c r="A1150" s="20">
        <v>45499</v>
      </c>
      <c r="B1150" s="19">
        <v>219.80000305175801</v>
      </c>
      <c r="C1150" s="19">
        <v>216.94541931152301</v>
      </c>
      <c r="D1150" s="19">
        <v>537.74237060546898</v>
      </c>
      <c r="E1150" s="19">
        <f t="shared" si="158"/>
        <v>5.5959976710562673E-2</v>
      </c>
      <c r="F1150" s="19">
        <f t="shared" si="153"/>
        <v>1.2846631337570982E-3</v>
      </c>
      <c r="G1150" s="19">
        <f t="shared" si="154"/>
        <v>5.8771645371035418E-4</v>
      </c>
      <c r="H1150" s="21">
        <f t="shared" si="159"/>
        <v>8.0916192295373435</v>
      </c>
      <c r="I1150" s="22">
        <f t="shared" si="155"/>
        <v>7.0916192295373435</v>
      </c>
      <c r="J1150" s="19">
        <f t="shared" si="160"/>
        <v>2.9912096970160564</v>
      </c>
      <c r="K1150" s="22">
        <f t="shared" si="156"/>
        <v>1.9912096970160564</v>
      </c>
      <c r="L1150" s="19">
        <f t="shared" si="161"/>
        <v>1.7970831172058395</v>
      </c>
      <c r="M1150" s="22">
        <f t="shared" si="157"/>
        <v>0.79708311720583946</v>
      </c>
    </row>
    <row r="1151" spans="1:13" x14ac:dyDescent="0.35">
      <c r="A1151" s="20">
        <v>45502</v>
      </c>
      <c r="B1151" s="19">
        <v>232.10000610351599</v>
      </c>
      <c r="C1151" s="19">
        <v>217.22412109375</v>
      </c>
      <c r="D1151" s="19">
        <v>538.05841064453102</v>
      </c>
      <c r="E1151" s="19">
        <f t="shared" si="158"/>
        <v>-4.084450985365301E-2</v>
      </c>
      <c r="F1151" s="19">
        <f t="shared" si="153"/>
        <v>2.5660297836465687E-3</v>
      </c>
      <c r="G1151" s="19">
        <f t="shared" si="154"/>
        <v>-5.0663889452589785E-3</v>
      </c>
      <c r="H1151" s="21">
        <f t="shared" si="159"/>
        <v>7.7611210081844977</v>
      </c>
      <c r="I1151" s="22">
        <f t="shared" si="155"/>
        <v>6.7611210081844977</v>
      </c>
      <c r="J1151" s="19">
        <f t="shared" si="160"/>
        <v>2.998885230187732</v>
      </c>
      <c r="K1151" s="22">
        <f t="shared" si="156"/>
        <v>1.998885230187732</v>
      </c>
      <c r="L1151" s="19">
        <f t="shared" si="161"/>
        <v>1.7879783951671162</v>
      </c>
      <c r="M1151" s="22">
        <f t="shared" si="157"/>
        <v>0.78797839516711621</v>
      </c>
    </row>
    <row r="1152" spans="1:13" x14ac:dyDescent="0.35">
      <c r="A1152" s="20">
        <v>45503</v>
      </c>
      <c r="B1152" s="19">
        <v>222.61999511718801</v>
      </c>
      <c r="C1152" s="19">
        <v>217.78152465820301</v>
      </c>
      <c r="D1152" s="19">
        <v>535.33239746093795</v>
      </c>
      <c r="E1152" s="19">
        <f t="shared" si="158"/>
        <v>4.2449072025432723E-2</v>
      </c>
      <c r="F1152" s="19">
        <f t="shared" si="153"/>
        <v>1.4990754967758578E-2</v>
      </c>
      <c r="G1152" s="19">
        <f t="shared" si="154"/>
        <v>1.6254572229075684E-2</v>
      </c>
      <c r="H1152" s="21">
        <f t="shared" si="159"/>
        <v>8.0905733928590209</v>
      </c>
      <c r="I1152" s="22">
        <f t="shared" si="155"/>
        <v>7.0905733928590209</v>
      </c>
      <c r="J1152" s="19">
        <f t="shared" si="160"/>
        <v>3.0438407838499066</v>
      </c>
      <c r="K1152" s="22">
        <f t="shared" si="156"/>
        <v>2.0438407838499066</v>
      </c>
      <c r="L1152" s="19">
        <f t="shared" si="161"/>
        <v>1.8170412191353869</v>
      </c>
      <c r="M1152" s="22">
        <f t="shared" si="157"/>
        <v>0.81704121913538685</v>
      </c>
    </row>
    <row r="1153" spans="1:13" x14ac:dyDescent="0.35">
      <c r="A1153" s="20">
        <v>45504</v>
      </c>
      <c r="B1153" s="19">
        <v>232.07000732421901</v>
      </c>
      <c r="C1153" s="19">
        <v>221.04623413085901</v>
      </c>
      <c r="D1153" s="19">
        <v>544.03399658203102</v>
      </c>
      <c r="E1153" s="19">
        <f t="shared" si="158"/>
        <v>-6.5540596517573727E-2</v>
      </c>
      <c r="F1153" s="19">
        <f t="shared" si="153"/>
        <v>-1.6750784144614755E-2</v>
      </c>
      <c r="G1153" s="19">
        <f t="shared" si="154"/>
        <v>-1.4161066423977336E-2</v>
      </c>
      <c r="H1153" s="21">
        <f t="shared" si="159"/>
        <v>7.5603123865218302</v>
      </c>
      <c r="I1153" s="22">
        <f t="shared" si="155"/>
        <v>6.5603123865218302</v>
      </c>
      <c r="J1153" s="19">
        <f t="shared" si="160"/>
        <v>2.9928540639090619</v>
      </c>
      <c r="K1153" s="22">
        <f t="shared" si="156"/>
        <v>1.9928540639090619</v>
      </c>
      <c r="L1153" s="19">
        <f t="shared" si="161"/>
        <v>1.7913099777361059</v>
      </c>
      <c r="M1153" s="22">
        <f t="shared" si="157"/>
        <v>0.7913099777361059</v>
      </c>
    </row>
    <row r="1154" spans="1:13" x14ac:dyDescent="0.35">
      <c r="A1154" s="20">
        <v>45505</v>
      </c>
      <c r="B1154" s="19">
        <v>216.86000061035199</v>
      </c>
      <c r="C1154" s="19">
        <v>217.34353637695301</v>
      </c>
      <c r="D1154" s="19">
        <v>536.32989501953102</v>
      </c>
      <c r="E1154" s="19">
        <f t="shared" si="158"/>
        <v>-4.2377581921708693E-2</v>
      </c>
      <c r="F1154" s="19">
        <f t="shared" si="153"/>
        <v>6.8695026181892225E-3</v>
      </c>
      <c r="G1154" s="19">
        <f t="shared" si="154"/>
        <v>-1.8618269763995429E-2</v>
      </c>
      <c r="H1154" s="21">
        <f t="shared" si="159"/>
        <v>7.2399246290082919</v>
      </c>
      <c r="I1154" s="22">
        <f t="shared" si="155"/>
        <v>6.2399246290082919</v>
      </c>
      <c r="J1154" s="19">
        <f t="shared" si="160"/>
        <v>3.0134134827369436</v>
      </c>
      <c r="K1154" s="22">
        <f t="shared" si="156"/>
        <v>2.0134134827369436</v>
      </c>
      <c r="L1154" s="19">
        <f t="shared" si="161"/>
        <v>1.7579588853396786</v>
      </c>
      <c r="M1154" s="22">
        <f t="shared" si="157"/>
        <v>0.75795888533967859</v>
      </c>
    </row>
    <row r="1155" spans="1:13" x14ac:dyDescent="0.35">
      <c r="A1155" s="20">
        <v>45506</v>
      </c>
      <c r="B1155" s="19">
        <v>207.669998168945</v>
      </c>
      <c r="C1155" s="19">
        <v>218.83657836914099</v>
      </c>
      <c r="D1155" s="19">
        <v>526.34436035156205</v>
      </c>
      <c r="E1155" s="19">
        <f t="shared" si="158"/>
        <v>-4.2326736474385292E-2</v>
      </c>
      <c r="F1155" s="19">
        <f t="shared" ref="F1155:F1218" si="162">(C1156-C1155)/C1155</f>
        <v>-4.8167041030218342E-2</v>
      </c>
      <c r="G1155" s="19">
        <f t="shared" ref="G1155:G1218" si="163">(D1156-D1155)/D1155</f>
        <v>-2.9123769977965102E-2</v>
      </c>
      <c r="H1155" s="21">
        <f t="shared" si="159"/>
        <v>6.9334822471418462</v>
      </c>
      <c r="I1155" s="22">
        <f t="shared" ref="I1155:I1218" si="164">H1155-1</f>
        <v>5.9334822471418462</v>
      </c>
      <c r="J1155" s="19">
        <f t="shared" si="160"/>
        <v>2.8682662718729404</v>
      </c>
      <c r="K1155" s="22">
        <f t="shared" ref="K1155:K1218" si="165">J1155-1</f>
        <v>1.8682662718729404</v>
      </c>
      <c r="L1155" s="19">
        <f t="shared" si="161"/>
        <v>1.7067604951323259</v>
      </c>
      <c r="M1155" s="22">
        <f t="shared" ref="M1155:M1218" si="166">L1155-1</f>
        <v>0.70676049513232586</v>
      </c>
    </row>
    <row r="1156" spans="1:13" x14ac:dyDescent="0.35">
      <c r="A1156" s="20">
        <v>45509</v>
      </c>
      <c r="B1156" s="19">
        <v>198.88000488281199</v>
      </c>
      <c r="C1156" s="19">
        <v>208.29586791992199</v>
      </c>
      <c r="D1156" s="19">
        <v>511.01522827148398</v>
      </c>
      <c r="E1156" s="19">
        <f t="shared" ref="E1156:E1219" si="167">(B1157-B1156)/B1156</f>
        <v>8.8495296843595795E-3</v>
      </c>
      <c r="F1156" s="19">
        <f t="shared" si="162"/>
        <v>-9.7482374393793522E-3</v>
      </c>
      <c r="G1156" s="19">
        <f t="shared" si="163"/>
        <v>9.2195573984207389E-3</v>
      </c>
      <c r="H1156" s="21">
        <f t="shared" ref="H1156:H1219" si="168">H1155 * (1 + E1156)</f>
        <v>6.9948403041039082</v>
      </c>
      <c r="I1156" s="22">
        <f t="shared" si="164"/>
        <v>5.9948403041039082</v>
      </c>
      <c r="J1156" s="19">
        <f t="shared" ref="J1156:J1219" si="169">J1155*(1+F1156)</f>
        <v>2.8403057312153597</v>
      </c>
      <c r="K1156" s="22">
        <f t="shared" si="165"/>
        <v>1.8403057312153597</v>
      </c>
      <c r="L1156" s="19">
        <f t="shared" ref="L1156:L1219" si="170">L1155*(1+G1156)</f>
        <v>1.7224960714825555</v>
      </c>
      <c r="M1156" s="22">
        <f t="shared" si="166"/>
        <v>0.72249607148255546</v>
      </c>
    </row>
    <row r="1157" spans="1:13" x14ac:dyDescent="0.35">
      <c r="A1157" s="20">
        <v>45510</v>
      </c>
      <c r="B1157" s="19">
        <v>200.63999938964801</v>
      </c>
      <c r="C1157" s="19">
        <v>206.26535034179699</v>
      </c>
      <c r="D1157" s="19">
        <v>515.7265625</v>
      </c>
      <c r="E1157" s="19">
        <f t="shared" si="167"/>
        <v>-4.4258397676561097E-2</v>
      </c>
      <c r="F1157" s="19">
        <f t="shared" si="162"/>
        <v>1.2498256003968353E-2</v>
      </c>
      <c r="G1157" s="19">
        <f t="shared" si="163"/>
        <v>-6.6840527623355734E-3</v>
      </c>
      <c r="H1157" s="21">
        <f t="shared" si="168"/>
        <v>6.6852598802408396</v>
      </c>
      <c r="I1157" s="22">
        <f t="shared" si="164"/>
        <v>5.6852598802408396</v>
      </c>
      <c r="J1157" s="19">
        <f t="shared" si="169"/>
        <v>2.8758045993736276</v>
      </c>
      <c r="K1157" s="22">
        <f t="shared" si="165"/>
        <v>1.8758045993736276</v>
      </c>
      <c r="L1157" s="19">
        <f t="shared" si="170"/>
        <v>1.7109828168578505</v>
      </c>
      <c r="M1157" s="22">
        <f t="shared" si="166"/>
        <v>0.71098281685785047</v>
      </c>
    </row>
    <row r="1158" spans="1:13" x14ac:dyDescent="0.35">
      <c r="A1158" s="20">
        <v>45511</v>
      </c>
      <c r="B1158" s="19">
        <v>191.75999450683599</v>
      </c>
      <c r="C1158" s="19">
        <v>208.84330749511699</v>
      </c>
      <c r="D1158" s="19">
        <v>512.27941894531205</v>
      </c>
      <c r="E1158" s="19">
        <f t="shared" si="167"/>
        <v>3.6921162045624734E-2</v>
      </c>
      <c r="F1158" s="19">
        <f t="shared" si="162"/>
        <v>1.6633234101146508E-2</v>
      </c>
      <c r="G1158" s="19">
        <f t="shared" si="163"/>
        <v>2.3117562270156721E-2</v>
      </c>
      <c r="H1158" s="21">
        <f t="shared" si="168"/>
        <v>6.9320874435963251</v>
      </c>
      <c r="I1158" s="22">
        <f t="shared" si="164"/>
        <v>5.9320874435963251</v>
      </c>
      <c r="J1158" s="19">
        <f t="shared" si="169"/>
        <v>2.9236385305041632</v>
      </c>
      <c r="K1158" s="22">
        <f t="shared" si="165"/>
        <v>1.9236385305041632</v>
      </c>
      <c r="L1158" s="19">
        <f t="shared" si="170"/>
        <v>1.7505365686697301</v>
      </c>
      <c r="M1158" s="22">
        <f t="shared" si="166"/>
        <v>0.75053656866973006</v>
      </c>
    </row>
    <row r="1159" spans="1:13" x14ac:dyDescent="0.35">
      <c r="A1159" s="20">
        <v>45512</v>
      </c>
      <c r="B1159" s="19">
        <v>198.83999633789099</v>
      </c>
      <c r="C1159" s="19">
        <v>212.31704711914099</v>
      </c>
      <c r="D1159" s="19">
        <v>524.1220703125</v>
      </c>
      <c r="E1159" s="19">
        <f t="shared" si="167"/>
        <v>5.8338547750614441E-3</v>
      </c>
      <c r="F1159" s="19">
        <f t="shared" si="162"/>
        <v>1.3736047737558574E-2</v>
      </c>
      <c r="G1159" s="19">
        <f t="shared" si="163"/>
        <v>4.4094616928229448E-3</v>
      </c>
      <c r="H1159" s="21">
        <f t="shared" si="168"/>
        <v>6.9725282350302926</v>
      </c>
      <c r="I1159" s="22">
        <f t="shared" si="164"/>
        <v>5.9725282350302926</v>
      </c>
      <c r="J1159" s="19">
        <f t="shared" si="169"/>
        <v>2.963797768926534</v>
      </c>
      <c r="K1159" s="22">
        <f t="shared" si="165"/>
        <v>1.963797768926534</v>
      </c>
      <c r="L1159" s="19">
        <f t="shared" si="170"/>
        <v>1.7582554926111651</v>
      </c>
      <c r="M1159" s="22">
        <f t="shared" si="166"/>
        <v>0.75825549261116509</v>
      </c>
    </row>
    <row r="1160" spans="1:13" x14ac:dyDescent="0.35">
      <c r="A1160" s="20">
        <v>45513</v>
      </c>
      <c r="B1160" s="19">
        <v>200</v>
      </c>
      <c r="C1160" s="19">
        <v>215.23344421386699</v>
      </c>
      <c r="D1160" s="19">
        <v>526.43316650390602</v>
      </c>
      <c r="E1160" s="19">
        <f t="shared" si="167"/>
        <v>-1.2549972534179972E-2</v>
      </c>
      <c r="F1160" s="19">
        <f t="shared" si="162"/>
        <v>7.1298941500938448E-3</v>
      </c>
      <c r="G1160" s="19">
        <f t="shared" si="163"/>
        <v>5.2544434075459719E-4</v>
      </c>
      <c r="H1160" s="21">
        <f t="shared" si="168"/>
        <v>6.8850231971868681</v>
      </c>
      <c r="I1160" s="22">
        <f t="shared" si="164"/>
        <v>5.8850231971868681</v>
      </c>
      <c r="J1160" s="19">
        <f t="shared" si="169"/>
        <v>2.9849293333012645</v>
      </c>
      <c r="K1160" s="22">
        <f t="shared" si="165"/>
        <v>1.9849293333012645</v>
      </c>
      <c r="L1160" s="19">
        <f t="shared" si="170"/>
        <v>1.7591793580093582</v>
      </c>
      <c r="M1160" s="22">
        <f t="shared" si="166"/>
        <v>0.75917935800935821</v>
      </c>
    </row>
    <row r="1161" spans="1:13" x14ac:dyDescent="0.35">
      <c r="A1161" s="20">
        <v>45516</v>
      </c>
      <c r="B1161" s="19">
        <v>197.49000549316401</v>
      </c>
      <c r="C1161" s="19">
        <v>216.76803588867199</v>
      </c>
      <c r="D1161" s="19">
        <v>526.70977783203102</v>
      </c>
      <c r="E1161" s="19">
        <f t="shared" si="167"/>
        <v>5.2357061371639424E-2</v>
      </c>
      <c r="F1161" s="19">
        <f t="shared" si="162"/>
        <v>1.719309508373312E-2</v>
      </c>
      <c r="G1161" s="19">
        <f t="shared" si="163"/>
        <v>1.6445696927544731E-2</v>
      </c>
      <c r="H1161" s="21">
        <f t="shared" si="168"/>
        <v>7.2455027792671425</v>
      </c>
      <c r="I1161" s="22">
        <f t="shared" si="164"/>
        <v>6.2455027792671425</v>
      </c>
      <c r="J1161" s="19">
        <f t="shared" si="169"/>
        <v>3.0362495071469371</v>
      </c>
      <c r="K1161" s="22">
        <f t="shared" si="165"/>
        <v>2.0362495071469371</v>
      </c>
      <c r="L1161" s="19">
        <f t="shared" si="170"/>
        <v>1.788110288572373</v>
      </c>
      <c r="M1161" s="22">
        <f t="shared" si="166"/>
        <v>0.78811028857237297</v>
      </c>
    </row>
    <row r="1162" spans="1:13" x14ac:dyDescent="0.35">
      <c r="A1162" s="20">
        <v>45517</v>
      </c>
      <c r="B1162" s="19">
        <v>207.830001831055</v>
      </c>
      <c r="C1162" s="19">
        <v>220.49494934082</v>
      </c>
      <c r="D1162" s="19">
        <v>535.37188720703102</v>
      </c>
      <c r="E1162" s="19">
        <f t="shared" si="167"/>
        <v>-3.103496555558044E-2</v>
      </c>
      <c r="F1162" s="19">
        <f t="shared" si="162"/>
        <v>2.033652178975269E-3</v>
      </c>
      <c r="G1162" s="19">
        <f t="shared" si="163"/>
        <v>3.154750714612829E-3</v>
      </c>
      <c r="H1162" s="21">
        <f t="shared" si="168"/>
        <v>7.0206388500797248</v>
      </c>
      <c r="I1162" s="22">
        <f t="shared" si="164"/>
        <v>6.0206388500797248</v>
      </c>
      <c r="J1162" s="19">
        <f t="shared" si="169"/>
        <v>3.0424241825730589</v>
      </c>
      <c r="K1162" s="22">
        <f t="shared" si="165"/>
        <v>2.0424241825730589</v>
      </c>
      <c r="L1162" s="19">
        <f t="shared" si="170"/>
        <v>1.7937513307830533</v>
      </c>
      <c r="M1162" s="22">
        <f t="shared" si="166"/>
        <v>0.79375133078305327</v>
      </c>
    </row>
    <row r="1163" spans="1:13" x14ac:dyDescent="0.35">
      <c r="A1163" s="20">
        <v>45518</v>
      </c>
      <c r="B1163" s="19">
        <v>201.38000488281199</v>
      </c>
      <c r="C1163" s="19">
        <v>220.943359375</v>
      </c>
      <c r="D1163" s="19">
        <v>537.06085205078102</v>
      </c>
      <c r="E1163" s="19">
        <f t="shared" si="167"/>
        <v>6.3362767888804947E-2</v>
      </c>
      <c r="F1163" s="19">
        <f t="shared" si="162"/>
        <v>1.3530556893823794E-2</v>
      </c>
      <c r="G1163" s="19">
        <f t="shared" si="163"/>
        <v>1.7140184823515314E-2</v>
      </c>
      <c r="H1163" s="21">
        <f t="shared" si="168"/>
        <v>7.4654859599684524</v>
      </c>
      <c r="I1163" s="22">
        <f t="shared" si="164"/>
        <v>6.4654859599684524</v>
      </c>
      <c r="J1163" s="19">
        <f t="shared" si="169"/>
        <v>3.0835898760705089</v>
      </c>
      <c r="K1163" s="22">
        <f t="shared" si="165"/>
        <v>2.0835898760705089</v>
      </c>
      <c r="L1163" s="19">
        <f t="shared" si="170"/>
        <v>1.8244965601201013</v>
      </c>
      <c r="M1163" s="22">
        <f t="shared" si="166"/>
        <v>0.82449656012010131</v>
      </c>
    </row>
    <row r="1164" spans="1:13" x14ac:dyDescent="0.35">
      <c r="A1164" s="20">
        <v>45519</v>
      </c>
      <c r="B1164" s="19">
        <v>214.13999938964801</v>
      </c>
      <c r="C1164" s="19">
        <v>223.93284606933599</v>
      </c>
      <c r="D1164" s="19">
        <v>546.26617431640602</v>
      </c>
      <c r="E1164" s="19">
        <f t="shared" si="167"/>
        <v>9.2462675501236487E-3</v>
      </c>
      <c r="F1164" s="19">
        <f t="shared" si="162"/>
        <v>5.9185060327444283E-3</v>
      </c>
      <c r="G1164" s="19">
        <f t="shared" si="163"/>
        <v>2.242004910601642E-3</v>
      </c>
      <c r="H1164" s="21">
        <f t="shared" si="168"/>
        <v>7.5345138405460128</v>
      </c>
      <c r="I1164" s="22">
        <f t="shared" si="164"/>
        <v>6.5345138405460128</v>
      </c>
      <c r="J1164" s="19">
        <f t="shared" si="169"/>
        <v>3.1018401213545421</v>
      </c>
      <c r="K1164" s="22">
        <f t="shared" si="165"/>
        <v>2.1018401213545421</v>
      </c>
      <c r="L1164" s="19">
        <f t="shared" si="170"/>
        <v>1.8285870903672663</v>
      </c>
      <c r="M1164" s="22">
        <f t="shared" si="166"/>
        <v>0.8285870903672663</v>
      </c>
    </row>
    <row r="1165" spans="1:13" x14ac:dyDescent="0.35">
      <c r="A1165" s="20">
        <v>45520</v>
      </c>
      <c r="B1165" s="19">
        <v>216.11999511718801</v>
      </c>
      <c r="C1165" s="19">
        <v>225.25819396972699</v>
      </c>
      <c r="D1165" s="19">
        <v>547.49090576171898</v>
      </c>
      <c r="E1165" s="19">
        <f t="shared" si="167"/>
        <v>3.0538618603689307E-2</v>
      </c>
      <c r="F1165" s="19">
        <f t="shared" si="162"/>
        <v>-7.0787367550947835E-4</v>
      </c>
      <c r="G1165" s="19">
        <f t="shared" si="163"/>
        <v>9.561441461406443E-3</v>
      </c>
      <c r="H1165" s="21">
        <f t="shared" si="168"/>
        <v>7.7646074850866658</v>
      </c>
      <c r="I1165" s="22">
        <f t="shared" si="164"/>
        <v>6.7646074850866658</v>
      </c>
      <c r="J1165" s="19">
        <f t="shared" si="169"/>
        <v>3.099644410386996</v>
      </c>
      <c r="K1165" s="22">
        <f t="shared" si="165"/>
        <v>2.099644410386996</v>
      </c>
      <c r="L1165" s="19">
        <f t="shared" si="170"/>
        <v>1.8460710187888965</v>
      </c>
      <c r="M1165" s="22">
        <f t="shared" si="166"/>
        <v>0.84607101878889646</v>
      </c>
    </row>
    <row r="1166" spans="1:13" x14ac:dyDescent="0.35">
      <c r="A1166" s="20">
        <v>45523</v>
      </c>
      <c r="B1166" s="19">
        <v>222.72000122070301</v>
      </c>
      <c r="C1166" s="19">
        <v>225.09873962402301</v>
      </c>
      <c r="D1166" s="19">
        <v>552.72570800781205</v>
      </c>
      <c r="E1166" s="19">
        <f t="shared" si="167"/>
        <v>-7.2736849331358107E-3</v>
      </c>
      <c r="F1166" s="19">
        <f t="shared" si="162"/>
        <v>2.7447671584566375E-3</v>
      </c>
      <c r="G1166" s="19">
        <f t="shared" si="163"/>
        <v>-1.6261297383409238E-3</v>
      </c>
      <c r="H1166" s="21">
        <f t="shared" si="168"/>
        <v>7.7081301766106769</v>
      </c>
      <c r="I1166" s="22">
        <f t="shared" si="164"/>
        <v>6.7081301766106769</v>
      </c>
      <c r="J1166" s="19">
        <f t="shared" si="169"/>
        <v>3.1081522125675201</v>
      </c>
      <c r="K1166" s="22">
        <f t="shared" si="165"/>
        <v>2.1081522125675201</v>
      </c>
      <c r="L1166" s="19">
        <f t="shared" si="170"/>
        <v>1.8430690678061543</v>
      </c>
      <c r="M1166" s="22">
        <f t="shared" si="166"/>
        <v>0.84306906780615432</v>
      </c>
    </row>
    <row r="1167" spans="1:13" x14ac:dyDescent="0.35">
      <c r="A1167" s="20">
        <v>45524</v>
      </c>
      <c r="B1167" s="19">
        <v>221.10000610351599</v>
      </c>
      <c r="C1167" s="19">
        <v>225.71658325195301</v>
      </c>
      <c r="D1167" s="19">
        <v>551.826904296875</v>
      </c>
      <c r="E1167" s="19">
        <f t="shared" si="167"/>
        <v>9.8145549934043706E-3</v>
      </c>
      <c r="F1167" s="19">
        <f t="shared" si="162"/>
        <v>-4.8564947708179312E-4</v>
      </c>
      <c r="G1167" s="19">
        <f t="shared" si="163"/>
        <v>3.4365165777905408E-3</v>
      </c>
      <c r="H1167" s="21">
        <f t="shared" si="168"/>
        <v>7.783782044125342</v>
      </c>
      <c r="I1167" s="22">
        <f t="shared" si="164"/>
        <v>6.783782044125342</v>
      </c>
      <c r="J1167" s="19">
        <f t="shared" si="169"/>
        <v>3.1066427400707961</v>
      </c>
      <c r="K1167" s="22">
        <f t="shared" si="165"/>
        <v>2.1066427400707961</v>
      </c>
      <c r="L1167" s="19">
        <f t="shared" si="170"/>
        <v>1.8494028052116831</v>
      </c>
      <c r="M1167" s="22">
        <f t="shared" si="166"/>
        <v>0.8494028052116831</v>
      </c>
    </row>
    <row r="1168" spans="1:13" x14ac:dyDescent="0.35">
      <c r="A1168" s="20">
        <v>45525</v>
      </c>
      <c r="B1168" s="19">
        <v>223.27000427246099</v>
      </c>
      <c r="C1168" s="19">
        <v>225.60696411132801</v>
      </c>
      <c r="D1168" s="19">
        <v>553.72326660156205</v>
      </c>
      <c r="E1168" s="19">
        <f t="shared" si="167"/>
        <v>-5.6478704568678852E-2</v>
      </c>
      <c r="F1168" s="19">
        <f t="shared" si="162"/>
        <v>-8.2597820630637125E-3</v>
      </c>
      <c r="G1168" s="19">
        <f t="shared" si="163"/>
        <v>-7.8483702192689939E-3</v>
      </c>
      <c r="H1168" s="21">
        <f t="shared" si="168"/>
        <v>7.3441641176281998</v>
      </c>
      <c r="I1168" s="22">
        <f t="shared" si="164"/>
        <v>6.3441641176281998</v>
      </c>
      <c r="J1168" s="19">
        <f t="shared" si="169"/>
        <v>3.0809825480900126</v>
      </c>
      <c r="K1168" s="22">
        <f t="shared" si="165"/>
        <v>2.0809825480900126</v>
      </c>
      <c r="L1168" s="19">
        <f t="shared" si="170"/>
        <v>1.8348880073118272</v>
      </c>
      <c r="M1168" s="22">
        <f t="shared" si="166"/>
        <v>0.83488800731182722</v>
      </c>
    </row>
    <row r="1169" spans="1:13" x14ac:dyDescent="0.35">
      <c r="A1169" s="20">
        <v>45526</v>
      </c>
      <c r="B1169" s="19">
        <v>210.66000366210901</v>
      </c>
      <c r="C1169" s="19">
        <v>223.74349975585901</v>
      </c>
      <c r="D1169" s="19">
        <v>549.37744140625</v>
      </c>
      <c r="E1169" s="19">
        <f t="shared" si="167"/>
        <v>4.585589810206353E-2</v>
      </c>
      <c r="F1169" s="19">
        <f t="shared" si="162"/>
        <v>1.0288234794270136E-2</v>
      </c>
      <c r="G1169" s="19">
        <f t="shared" si="163"/>
        <v>1.0625263859571986E-2</v>
      </c>
      <c r="H1169" s="21">
        <f t="shared" si="168"/>
        <v>7.68093735905099</v>
      </c>
      <c r="I1169" s="22">
        <f t="shared" si="164"/>
        <v>6.68093735905099</v>
      </c>
      <c r="J1169" s="19">
        <f t="shared" si="169"/>
        <v>3.1126804199418112</v>
      </c>
      <c r="K1169" s="22">
        <f t="shared" si="165"/>
        <v>2.1126804199418112</v>
      </c>
      <c r="L1169" s="19">
        <f t="shared" si="170"/>
        <v>1.8543841765422797</v>
      </c>
      <c r="M1169" s="22">
        <f t="shared" si="166"/>
        <v>0.85438417654227972</v>
      </c>
    </row>
    <row r="1170" spans="1:13" x14ac:dyDescent="0.35">
      <c r="A1170" s="20">
        <v>45527</v>
      </c>
      <c r="B1170" s="19">
        <v>220.32000732421901</v>
      </c>
      <c r="C1170" s="19">
        <v>226.04542541503901</v>
      </c>
      <c r="D1170" s="19">
        <v>555.21472167968795</v>
      </c>
      <c r="E1170" s="19">
        <f t="shared" si="167"/>
        <v>-3.2271243527552479E-2</v>
      </c>
      <c r="F1170" s="19">
        <f t="shared" si="162"/>
        <v>1.498773500649043E-3</v>
      </c>
      <c r="G1170" s="19">
        <f t="shared" si="163"/>
        <v>-2.3838477468281312E-3</v>
      </c>
      <c r="H1170" s="21">
        <f t="shared" si="168"/>
        <v>7.4330639590171792</v>
      </c>
      <c r="I1170" s="22">
        <f t="shared" si="164"/>
        <v>6.4330639590171792</v>
      </c>
      <c r="J1170" s="19">
        <f t="shared" si="169"/>
        <v>3.1173456228712091</v>
      </c>
      <c r="K1170" s="22">
        <f t="shared" si="165"/>
        <v>2.1173456228712091</v>
      </c>
      <c r="L1170" s="19">
        <f t="shared" si="170"/>
        <v>1.8499636070012757</v>
      </c>
      <c r="M1170" s="22">
        <f t="shared" si="166"/>
        <v>0.84996360700127571</v>
      </c>
    </row>
    <row r="1171" spans="1:13" x14ac:dyDescent="0.35">
      <c r="A1171" s="20">
        <v>45530</v>
      </c>
      <c r="B1171" s="19">
        <v>213.21000671386699</v>
      </c>
      <c r="C1171" s="19">
        <v>226.38421630859401</v>
      </c>
      <c r="D1171" s="19">
        <v>553.89117431640602</v>
      </c>
      <c r="E1171" s="19">
        <f t="shared" si="167"/>
        <v>-1.8760845523390923E-2</v>
      </c>
      <c r="F1171" s="19">
        <f t="shared" si="162"/>
        <v>3.7416296606223817E-3</v>
      </c>
      <c r="G1171" s="19">
        <f t="shared" si="163"/>
        <v>1.3731200591354227E-3</v>
      </c>
      <c r="H1171" s="21">
        <f t="shared" si="168"/>
        <v>7.2936133943165729</v>
      </c>
      <c r="I1171" s="22">
        <f t="shared" si="164"/>
        <v>6.2936133943165729</v>
      </c>
      <c r="J1171" s="19">
        <f t="shared" si="169"/>
        <v>3.1290095757161551</v>
      </c>
      <c r="K1171" s="22">
        <f t="shared" si="165"/>
        <v>2.1290095757161551</v>
      </c>
      <c r="L1171" s="19">
        <f t="shared" si="170"/>
        <v>1.8525038291387197</v>
      </c>
      <c r="M1171" s="22">
        <f t="shared" si="166"/>
        <v>0.85250382913871969</v>
      </c>
    </row>
    <row r="1172" spans="1:13" x14ac:dyDescent="0.35">
      <c r="A1172" s="20">
        <v>45531</v>
      </c>
      <c r="B1172" s="19">
        <v>209.21000671386699</v>
      </c>
      <c r="C1172" s="19">
        <v>227.23126220703099</v>
      </c>
      <c r="D1172" s="19">
        <v>554.65173339843795</v>
      </c>
      <c r="E1172" s="19">
        <f t="shared" si="167"/>
        <v>-1.6538437946704822E-2</v>
      </c>
      <c r="F1172" s="19">
        <f t="shared" si="162"/>
        <v>-6.7535698102349348E-3</v>
      </c>
      <c r="G1172" s="19">
        <f t="shared" si="163"/>
        <v>-5.8052818986791708E-3</v>
      </c>
      <c r="H1172" s="21">
        <f t="shared" si="168"/>
        <v>7.1729884217874131</v>
      </c>
      <c r="I1172" s="22">
        <f t="shared" si="164"/>
        <v>6.1729884217874131</v>
      </c>
      <c r="J1172" s="19">
        <f t="shared" si="169"/>
        <v>3.1078775911096628</v>
      </c>
      <c r="K1172" s="22">
        <f t="shared" si="165"/>
        <v>2.1078775911096628</v>
      </c>
      <c r="L1172" s="19">
        <f t="shared" si="170"/>
        <v>1.8417495221921869</v>
      </c>
      <c r="M1172" s="22">
        <f t="shared" si="166"/>
        <v>0.84174952219218691</v>
      </c>
    </row>
    <row r="1173" spans="1:13" x14ac:dyDescent="0.35">
      <c r="A1173" s="20">
        <v>45532</v>
      </c>
      <c r="B1173" s="19">
        <v>205.75</v>
      </c>
      <c r="C1173" s="19">
        <v>225.69664001464801</v>
      </c>
      <c r="D1173" s="19">
        <v>551.43182373046898</v>
      </c>
      <c r="E1173" s="19">
        <f t="shared" si="167"/>
        <v>2.5759357438492766E-3</v>
      </c>
      <c r="F1173" s="19">
        <f t="shared" si="162"/>
        <v>1.4570230856004583E-2</v>
      </c>
      <c r="G1173" s="19">
        <f t="shared" si="163"/>
        <v>8.9544054733695463E-5</v>
      </c>
      <c r="H1173" s="21">
        <f t="shared" si="168"/>
        <v>7.1914655790533129</v>
      </c>
      <c r="I1173" s="22">
        <f t="shared" si="164"/>
        <v>6.1914655790533129</v>
      </c>
      <c r="J1173" s="19">
        <f t="shared" si="169"/>
        <v>3.1531600850843335</v>
      </c>
      <c r="K1173" s="22">
        <f t="shared" si="165"/>
        <v>2.1531600850843335</v>
      </c>
      <c r="L1173" s="19">
        <f t="shared" si="170"/>
        <v>1.8419144399122078</v>
      </c>
      <c r="M1173" s="22">
        <f t="shared" si="166"/>
        <v>0.84191443991220782</v>
      </c>
    </row>
    <row r="1174" spans="1:13" x14ac:dyDescent="0.35">
      <c r="A1174" s="20">
        <v>45533</v>
      </c>
      <c r="B1174" s="19">
        <v>206.27999877929699</v>
      </c>
      <c r="C1174" s="19">
        <v>228.98509216308599</v>
      </c>
      <c r="D1174" s="19">
        <v>551.481201171875</v>
      </c>
      <c r="E1174" s="19">
        <f t="shared" si="167"/>
        <v>3.7958124284422128E-2</v>
      </c>
      <c r="F1174" s="19">
        <f t="shared" si="162"/>
        <v>-3.4379157082955743E-3</v>
      </c>
      <c r="G1174" s="19">
        <f t="shared" si="163"/>
        <v>9.5459360821155033E-3</v>
      </c>
      <c r="H1174" s="21">
        <f t="shared" si="168"/>
        <v>7.4644401232901618</v>
      </c>
      <c r="I1174" s="22">
        <f t="shared" si="164"/>
        <v>6.4644401232901618</v>
      </c>
      <c r="J1174" s="19">
        <f t="shared" si="169"/>
        <v>3.1423197864970516</v>
      </c>
      <c r="K1174" s="22">
        <f t="shared" si="165"/>
        <v>2.1423197864970516</v>
      </c>
      <c r="L1174" s="19">
        <f t="shared" si="170"/>
        <v>1.8594972374243353</v>
      </c>
      <c r="M1174" s="22">
        <f t="shared" si="166"/>
        <v>0.85949723742433526</v>
      </c>
    </row>
    <row r="1175" spans="1:13" x14ac:dyDescent="0.35">
      <c r="A1175" s="20">
        <v>45534</v>
      </c>
      <c r="B1175" s="19">
        <v>214.11000061035199</v>
      </c>
      <c r="C1175" s="19">
        <v>228.19786071777301</v>
      </c>
      <c r="D1175" s="19">
        <v>556.74560546875</v>
      </c>
      <c r="E1175" s="19">
        <f t="shared" si="167"/>
        <v>-1.6393416920415859E-2</v>
      </c>
      <c r="F1175" s="19">
        <f t="shared" si="162"/>
        <v>-2.7205231633862931E-2</v>
      </c>
      <c r="G1175" s="19">
        <f t="shared" si="163"/>
        <v>-2.0578794350187526E-2</v>
      </c>
      <c r="H1175" s="21">
        <f t="shared" si="168"/>
        <v>7.3420724442715857</v>
      </c>
      <c r="I1175" s="22">
        <f t="shared" si="164"/>
        <v>6.3420724442715857</v>
      </c>
      <c r="J1175" s="19">
        <f t="shared" si="169"/>
        <v>3.0568322488377286</v>
      </c>
      <c r="K1175" s="22">
        <f t="shared" si="165"/>
        <v>2.0568322488377286</v>
      </c>
      <c r="L1175" s="19">
        <f t="shared" si="170"/>
        <v>1.8212310261806381</v>
      </c>
      <c r="M1175" s="22">
        <f t="shared" si="166"/>
        <v>0.82123102618063815</v>
      </c>
    </row>
    <row r="1176" spans="1:13" x14ac:dyDescent="0.35">
      <c r="A1176" s="20">
        <v>45538</v>
      </c>
      <c r="B1176" s="19">
        <v>210.60000610351599</v>
      </c>
      <c r="C1176" s="19">
        <v>221.98968505859401</v>
      </c>
      <c r="D1176" s="19">
        <v>545.28845214843795</v>
      </c>
      <c r="E1176" s="19">
        <f t="shared" si="167"/>
        <v>4.1832845694518367E-2</v>
      </c>
      <c r="F1176" s="19">
        <f t="shared" si="162"/>
        <v>-8.6187982169216634E-3</v>
      </c>
      <c r="G1176" s="19">
        <f t="shared" si="163"/>
        <v>-2.0468981104337417E-3</v>
      </c>
      <c r="H1176" s="21">
        <f t="shared" si="168"/>
        <v>7.6492122279107733</v>
      </c>
      <c r="I1176" s="22">
        <f t="shared" si="164"/>
        <v>6.6492122279107733</v>
      </c>
      <c r="J1176" s="19">
        <f t="shared" si="169"/>
        <v>3.0304860285020174</v>
      </c>
      <c r="K1176" s="22">
        <f t="shared" si="165"/>
        <v>2.0304860285020174</v>
      </c>
      <c r="L1176" s="19">
        <f t="shared" si="170"/>
        <v>1.8175031518344855</v>
      </c>
      <c r="M1176" s="22">
        <f t="shared" si="166"/>
        <v>0.81750315183448552</v>
      </c>
    </row>
    <row r="1177" spans="1:13" x14ac:dyDescent="0.35">
      <c r="A1177" s="20">
        <v>45539</v>
      </c>
      <c r="B1177" s="19">
        <v>219.41000366210901</v>
      </c>
      <c r="C1177" s="19">
        <v>220.07640075683599</v>
      </c>
      <c r="D1177" s="19">
        <v>544.17230224609398</v>
      </c>
      <c r="E1177" s="19">
        <f t="shared" si="167"/>
        <v>4.9040583051109948E-2</v>
      </c>
      <c r="F1177" s="19">
        <f t="shared" si="162"/>
        <v>6.9277893453945725E-3</v>
      </c>
      <c r="G1177" s="19">
        <f t="shared" si="163"/>
        <v>-2.4322211141929403E-3</v>
      </c>
      <c r="H1177" s="21">
        <f t="shared" si="168"/>
        <v>8.0243340554491986</v>
      </c>
      <c r="I1177" s="22">
        <f t="shared" si="164"/>
        <v>7.0243340554491986</v>
      </c>
      <c r="J1177" s="19">
        <f t="shared" si="169"/>
        <v>3.0514805973216408</v>
      </c>
      <c r="K1177" s="22">
        <f t="shared" si="165"/>
        <v>2.0514805973216408</v>
      </c>
      <c r="L1177" s="19">
        <f t="shared" si="170"/>
        <v>1.8130825822934815</v>
      </c>
      <c r="M1177" s="22">
        <f t="shared" si="166"/>
        <v>0.81308258229348152</v>
      </c>
    </row>
    <row r="1178" spans="1:13" x14ac:dyDescent="0.35">
      <c r="A1178" s="20">
        <v>45540</v>
      </c>
      <c r="B1178" s="19">
        <v>230.169998168945</v>
      </c>
      <c r="C1178" s="19">
        <v>221.60104370117199</v>
      </c>
      <c r="D1178" s="19">
        <v>542.84875488281205</v>
      </c>
      <c r="E1178" s="19">
        <f t="shared" si="167"/>
        <v>-8.4459323960792726E-2</v>
      </c>
      <c r="F1178" s="19">
        <f t="shared" si="162"/>
        <v>-7.0150162027498558E-3</v>
      </c>
      <c r="G1178" s="19">
        <f t="shared" si="163"/>
        <v>-1.6830270718550928E-2</v>
      </c>
      <c r="H1178" s="21">
        <f t="shared" si="168"/>
        <v>7.3466042258903936</v>
      </c>
      <c r="I1178" s="22">
        <f t="shared" si="164"/>
        <v>6.3466042258903936</v>
      </c>
      <c r="J1178" s="19">
        <f t="shared" si="169"/>
        <v>3.030074411489053</v>
      </c>
      <c r="K1178" s="22">
        <f t="shared" si="165"/>
        <v>2.030074411489053</v>
      </c>
      <c r="L1178" s="19">
        <f t="shared" si="170"/>
        <v>1.7825679115983928</v>
      </c>
      <c r="M1178" s="22">
        <f t="shared" si="166"/>
        <v>0.78256791159839278</v>
      </c>
    </row>
    <row r="1179" spans="1:13" x14ac:dyDescent="0.35">
      <c r="A1179" s="20">
        <v>45541</v>
      </c>
      <c r="B1179" s="19">
        <v>210.72999572753901</v>
      </c>
      <c r="C1179" s="19">
        <v>220.04650878906199</v>
      </c>
      <c r="D1179" s="19">
        <v>533.71246337890602</v>
      </c>
      <c r="E1179" s="19">
        <f t="shared" si="167"/>
        <v>2.6289605928170191E-2</v>
      </c>
      <c r="F1179" s="19">
        <f t="shared" si="162"/>
        <v>4.0760093220101396E-4</v>
      </c>
      <c r="G1179" s="19">
        <f t="shared" si="163"/>
        <v>1.1196264557265301E-2</v>
      </c>
      <c r="H1179" s="21">
        <f t="shared" si="168"/>
        <v>7.5397435558992809</v>
      </c>
      <c r="I1179" s="22">
        <f t="shared" si="164"/>
        <v>6.5397435558992809</v>
      </c>
      <c r="J1179" s="19">
        <f t="shared" si="169"/>
        <v>3.0313094726438141</v>
      </c>
      <c r="K1179" s="22">
        <f t="shared" si="165"/>
        <v>2.0313094726438141</v>
      </c>
      <c r="L1179" s="19">
        <f t="shared" si="170"/>
        <v>1.8025260135279404</v>
      </c>
      <c r="M1179" s="22">
        <f t="shared" si="166"/>
        <v>0.8025260135279404</v>
      </c>
    </row>
    <row r="1180" spans="1:13" x14ac:dyDescent="0.35">
      <c r="A1180" s="20">
        <v>45544</v>
      </c>
      <c r="B1180" s="19">
        <v>216.27000427246099</v>
      </c>
      <c r="C1180" s="19">
        <v>220.13619995117199</v>
      </c>
      <c r="D1180" s="19">
        <v>539.68804931640602</v>
      </c>
      <c r="E1180" s="19">
        <f t="shared" si="167"/>
        <v>4.5776084065785691E-2</v>
      </c>
      <c r="F1180" s="19">
        <f t="shared" si="162"/>
        <v>-3.6214429682025406E-3</v>
      </c>
      <c r="G1180" s="19">
        <f t="shared" si="163"/>
        <v>4.3559053810857413E-3</v>
      </c>
      <c r="H1180" s="21">
        <f t="shared" si="168"/>
        <v>7.8848834907485923</v>
      </c>
      <c r="I1180" s="22">
        <f t="shared" si="164"/>
        <v>6.8848834907485923</v>
      </c>
      <c r="J1180" s="19">
        <f t="shared" si="169"/>
        <v>3.0203317582696623</v>
      </c>
      <c r="K1180" s="22">
        <f t="shared" si="165"/>
        <v>2.0203317582696623</v>
      </c>
      <c r="L1180" s="19">
        <f t="shared" si="170"/>
        <v>1.8103776462898138</v>
      </c>
      <c r="M1180" s="22">
        <f t="shared" si="166"/>
        <v>0.81037764628981379</v>
      </c>
    </row>
    <row r="1181" spans="1:13" x14ac:dyDescent="0.35">
      <c r="A1181" s="20">
        <v>45545</v>
      </c>
      <c r="B1181" s="19">
        <v>226.169998168945</v>
      </c>
      <c r="C1181" s="19">
        <v>219.33898925781199</v>
      </c>
      <c r="D1181" s="19">
        <v>542.03887939453102</v>
      </c>
      <c r="E1181" s="19">
        <f t="shared" si="167"/>
        <v>8.6660774184686429E-3</v>
      </c>
      <c r="F1181" s="19">
        <f t="shared" si="162"/>
        <v>1.1585157152202543E-2</v>
      </c>
      <c r="G1181" s="19">
        <f t="shared" si="163"/>
        <v>1.0258800902850992E-2</v>
      </c>
      <c r="H1181" s="21">
        <f t="shared" si="168"/>
        <v>7.9532145015150242</v>
      </c>
      <c r="I1181" s="22">
        <f t="shared" si="164"/>
        <v>6.9532145015150242</v>
      </c>
      <c r="J1181" s="19">
        <f t="shared" si="169"/>
        <v>3.0553227763410047</v>
      </c>
      <c r="K1181" s="22">
        <f t="shared" si="165"/>
        <v>2.0553227763410047</v>
      </c>
      <c r="L1181" s="19">
        <f t="shared" si="170"/>
        <v>1.828949950122073</v>
      </c>
      <c r="M1181" s="22">
        <f t="shared" si="166"/>
        <v>0.82894995012207295</v>
      </c>
    </row>
    <row r="1182" spans="1:13" x14ac:dyDescent="0.35">
      <c r="A1182" s="20">
        <v>45546</v>
      </c>
      <c r="B1182" s="19">
        <v>228.13000488281199</v>
      </c>
      <c r="C1182" s="19">
        <v>221.88006591796901</v>
      </c>
      <c r="D1182" s="19">
        <v>547.59954833984398</v>
      </c>
      <c r="E1182" s="19">
        <f t="shared" si="167"/>
        <v>7.3641898909571858E-3</v>
      </c>
      <c r="F1182" s="19">
        <f t="shared" si="162"/>
        <v>4.9404681836324657E-4</v>
      </c>
      <c r="G1182" s="19">
        <f t="shared" si="163"/>
        <v>8.4233266394485879E-3</v>
      </c>
      <c r="H1182" s="21">
        <f t="shared" si="168"/>
        <v>8.0117834833476937</v>
      </c>
      <c r="I1182" s="22">
        <f t="shared" si="164"/>
        <v>7.0117834833476937</v>
      </c>
      <c r="J1182" s="19">
        <f t="shared" si="169"/>
        <v>3.0568322488377286</v>
      </c>
      <c r="K1182" s="22">
        <f t="shared" si="165"/>
        <v>2.0568322488377286</v>
      </c>
      <c r="L1182" s="19">
        <f t="shared" si="170"/>
        <v>1.8443557929591545</v>
      </c>
      <c r="M1182" s="22">
        <f t="shared" si="166"/>
        <v>0.84435579295915453</v>
      </c>
    </row>
    <row r="1183" spans="1:13" x14ac:dyDescent="0.35">
      <c r="A1183" s="20">
        <v>45547</v>
      </c>
      <c r="B1183" s="19">
        <v>229.80999755859401</v>
      </c>
      <c r="C1183" s="19">
        <v>221.98968505859401</v>
      </c>
      <c r="D1183" s="19">
        <v>552.212158203125</v>
      </c>
      <c r="E1183" s="19">
        <f t="shared" si="167"/>
        <v>2.0886633855719114E-3</v>
      </c>
      <c r="F1183" s="19">
        <f t="shared" si="162"/>
        <v>-1.2120990498139118E-3</v>
      </c>
      <c r="G1183" s="19">
        <f t="shared" si="163"/>
        <v>5.2228010474556436E-3</v>
      </c>
      <c r="H1183" s="21">
        <f t="shared" si="168"/>
        <v>8.0285174021624925</v>
      </c>
      <c r="I1183" s="22">
        <f t="shared" si="164"/>
        <v>7.0285174021624925</v>
      </c>
      <c r="J1183" s="19">
        <f t="shared" si="169"/>
        <v>3.0531270653734719</v>
      </c>
      <c r="K1183" s="22">
        <f t="shared" si="165"/>
        <v>2.0531270653734719</v>
      </c>
      <c r="L1183" s="19">
        <f t="shared" si="170"/>
        <v>1.8539884963265023</v>
      </c>
      <c r="M1183" s="22">
        <f t="shared" si="166"/>
        <v>0.85398849632650231</v>
      </c>
    </row>
    <row r="1184" spans="1:13" x14ac:dyDescent="0.35">
      <c r="A1184" s="20">
        <v>45548</v>
      </c>
      <c r="B1184" s="19">
        <v>230.28999328613301</v>
      </c>
      <c r="C1184" s="19">
        <v>221.72061157226599</v>
      </c>
      <c r="D1184" s="19">
        <v>555.09625244140602</v>
      </c>
      <c r="E1184" s="19">
        <f t="shared" si="167"/>
        <v>-1.5241628421409043E-2</v>
      </c>
      <c r="F1184" s="19">
        <f t="shared" si="162"/>
        <v>-2.7775227618361428E-2</v>
      </c>
      <c r="G1184" s="19">
        <f t="shared" si="163"/>
        <v>1.4767946639677749E-3</v>
      </c>
      <c r="H1184" s="21">
        <f t="shared" si="168"/>
        <v>7.9061497231439155</v>
      </c>
      <c r="I1184" s="22">
        <f t="shared" si="164"/>
        <v>6.9061497231439155</v>
      </c>
      <c r="J1184" s="19">
        <f t="shared" si="169"/>
        <v>2.968325766184944</v>
      </c>
      <c r="K1184" s="22">
        <f t="shared" si="165"/>
        <v>1.968325766184944</v>
      </c>
      <c r="L1184" s="19">
        <f t="shared" si="170"/>
        <v>1.8567264566449349</v>
      </c>
      <c r="M1184" s="22">
        <f t="shared" si="166"/>
        <v>0.85672645664493485</v>
      </c>
    </row>
    <row r="1185" spans="1:13" x14ac:dyDescent="0.35">
      <c r="A1185" s="20">
        <v>45551</v>
      </c>
      <c r="B1185" s="19">
        <v>226.77999877929699</v>
      </c>
      <c r="C1185" s="19">
        <v>215.56227111816401</v>
      </c>
      <c r="D1185" s="19">
        <v>555.916015625</v>
      </c>
      <c r="E1185" s="19">
        <f t="shared" si="167"/>
        <v>4.8064041968348837E-3</v>
      </c>
      <c r="F1185" s="19">
        <f t="shared" si="162"/>
        <v>2.1726344330370907E-3</v>
      </c>
      <c r="G1185" s="19">
        <f t="shared" si="163"/>
        <v>4.086459917990337E-4</v>
      </c>
      <c r="H1185" s="21">
        <f t="shared" si="168"/>
        <v>7.9441498743540402</v>
      </c>
      <c r="I1185" s="22">
        <f t="shared" si="164"/>
        <v>6.9441498743540402</v>
      </c>
      <c r="J1185" s="19">
        <f t="shared" si="169"/>
        <v>2.9747748529530287</v>
      </c>
      <c r="K1185" s="22">
        <f t="shared" si="165"/>
        <v>1.9747748529530287</v>
      </c>
      <c r="L1185" s="19">
        <f t="shared" si="170"/>
        <v>1.8574852004693101</v>
      </c>
      <c r="M1185" s="22">
        <f t="shared" si="166"/>
        <v>0.85748520046931009</v>
      </c>
    </row>
    <row r="1186" spans="1:13" x14ac:dyDescent="0.35">
      <c r="A1186" s="20">
        <v>45552</v>
      </c>
      <c r="B1186" s="19">
        <v>227.86999511718801</v>
      </c>
      <c r="C1186" s="19">
        <v>216.03060913085901</v>
      </c>
      <c r="D1186" s="19">
        <v>556.14318847656205</v>
      </c>
      <c r="E1186" s="19">
        <f t="shared" si="167"/>
        <v>-2.9402649901381674E-3</v>
      </c>
      <c r="F1186" s="19">
        <f t="shared" si="162"/>
        <v>1.7989823547221739E-2</v>
      </c>
      <c r="G1186" s="19">
        <f t="shared" si="163"/>
        <v>-2.9658082606715454E-3</v>
      </c>
      <c r="H1186" s="21">
        <f t="shared" si="168"/>
        <v>7.9207919686020665</v>
      </c>
      <c r="I1186" s="22">
        <f t="shared" si="164"/>
        <v>6.9207919686020665</v>
      </c>
      <c r="J1186" s="19">
        <f t="shared" si="169"/>
        <v>3.0282905276503662</v>
      </c>
      <c r="K1186" s="22">
        <f t="shared" si="165"/>
        <v>2.0282905276503662</v>
      </c>
      <c r="L1186" s="19">
        <f t="shared" si="170"/>
        <v>1.8519762555176831</v>
      </c>
      <c r="M1186" s="22">
        <f t="shared" si="166"/>
        <v>0.85197625551768308</v>
      </c>
    </row>
    <row r="1187" spans="1:13" x14ac:dyDescent="0.35">
      <c r="A1187" s="20">
        <v>45553</v>
      </c>
      <c r="B1187" s="19">
        <v>227.19999694824199</v>
      </c>
      <c r="C1187" s="19">
        <v>219.91696166992199</v>
      </c>
      <c r="D1187" s="19">
        <v>554.49377441406205</v>
      </c>
      <c r="E1187" s="19">
        <f t="shared" si="167"/>
        <v>7.3591555657071442E-2</v>
      </c>
      <c r="F1187" s="19">
        <f t="shared" si="162"/>
        <v>3.7065589970024952E-2</v>
      </c>
      <c r="G1187" s="19">
        <f t="shared" si="163"/>
        <v>1.706427839124355E-2</v>
      </c>
      <c r="H1187" s="21">
        <f t="shared" si="168"/>
        <v>8.5036953716075292</v>
      </c>
      <c r="I1187" s="22">
        <f t="shared" si="164"/>
        <v>7.5036953716075292</v>
      </c>
      <c r="J1187" s="19">
        <f t="shared" si="169"/>
        <v>3.1405359026583652</v>
      </c>
      <c r="K1187" s="22">
        <f t="shared" si="165"/>
        <v>2.1405359026583652</v>
      </c>
      <c r="L1187" s="19">
        <f t="shared" si="170"/>
        <v>1.8835788939158096</v>
      </c>
      <c r="M1187" s="22">
        <f t="shared" si="166"/>
        <v>0.88357889391580957</v>
      </c>
    </row>
    <row r="1188" spans="1:13" x14ac:dyDescent="0.35">
      <c r="A1188" s="20">
        <v>45554</v>
      </c>
      <c r="B1188" s="19">
        <v>243.919998168945</v>
      </c>
      <c r="C1188" s="19">
        <v>228.06831359863301</v>
      </c>
      <c r="D1188" s="19">
        <v>563.955810546875</v>
      </c>
      <c r="E1188" s="19">
        <f t="shared" si="167"/>
        <v>-2.3245319004216371E-2</v>
      </c>
      <c r="F1188" s="19">
        <f t="shared" si="162"/>
        <v>-2.9274718775445341E-3</v>
      </c>
      <c r="G1188" s="19">
        <f t="shared" si="163"/>
        <v>-1.7284908892484128E-3</v>
      </c>
      <c r="H1188" s="21">
        <f t="shared" si="168"/>
        <v>8.306024259979834</v>
      </c>
      <c r="I1188" s="22">
        <f t="shared" si="164"/>
        <v>7.306024259979834</v>
      </c>
      <c r="J1188" s="19">
        <f t="shared" si="169"/>
        <v>3.1313420721229139</v>
      </c>
      <c r="K1188" s="22">
        <f t="shared" si="165"/>
        <v>2.1313420721229139</v>
      </c>
      <c r="L1188" s="19">
        <f t="shared" si="170"/>
        <v>1.8803231449584954</v>
      </c>
      <c r="M1188" s="22">
        <f t="shared" si="166"/>
        <v>0.8803231449584954</v>
      </c>
    </row>
    <row r="1189" spans="1:13" x14ac:dyDescent="0.35">
      <c r="A1189" s="20">
        <v>45555</v>
      </c>
      <c r="B1189" s="19">
        <v>238.25</v>
      </c>
      <c r="C1189" s="19">
        <v>227.40065002441401</v>
      </c>
      <c r="D1189" s="19">
        <v>562.98101806640602</v>
      </c>
      <c r="E1189" s="19">
        <f t="shared" si="167"/>
        <v>4.9317943336831059E-2</v>
      </c>
      <c r="F1189" s="19">
        <f t="shared" si="162"/>
        <v>-7.5810600721497945E-3</v>
      </c>
      <c r="G1189" s="19">
        <f t="shared" si="163"/>
        <v>2.49873128241789E-3</v>
      </c>
      <c r="H1189" s="21">
        <f t="shared" si="168"/>
        <v>8.7156602937878649</v>
      </c>
      <c r="I1189" s="22">
        <f t="shared" si="164"/>
        <v>7.7156602937878649</v>
      </c>
      <c r="J1189" s="19">
        <f t="shared" si="169"/>
        <v>3.1076031797677004</v>
      </c>
      <c r="K1189" s="22">
        <f t="shared" si="165"/>
        <v>2.1076031797677004</v>
      </c>
      <c r="L1189" s="19">
        <f t="shared" si="170"/>
        <v>1.8850215672218575</v>
      </c>
      <c r="M1189" s="22">
        <f t="shared" si="166"/>
        <v>0.88502156722185754</v>
      </c>
    </row>
    <row r="1190" spans="1:13" x14ac:dyDescent="0.35">
      <c r="A1190" s="20">
        <v>45558</v>
      </c>
      <c r="B1190" s="19">
        <v>250</v>
      </c>
      <c r="C1190" s="19">
        <v>225.67671203613301</v>
      </c>
      <c r="D1190" s="19">
        <v>564.38775634765602</v>
      </c>
      <c r="E1190" s="19">
        <f t="shared" si="167"/>
        <v>1.7080017089843979E-2</v>
      </c>
      <c r="F1190" s="19">
        <f t="shared" si="162"/>
        <v>3.9740502147753466E-3</v>
      </c>
      <c r="G1190" s="19">
        <f t="shared" si="163"/>
        <v>2.8612742673819018E-3</v>
      </c>
      <c r="H1190" s="21">
        <f t="shared" si="168"/>
        <v>8.8645239205550368</v>
      </c>
      <c r="I1190" s="22">
        <f t="shared" si="164"/>
        <v>7.8645239205550368</v>
      </c>
      <c r="J1190" s="19">
        <f t="shared" si="169"/>
        <v>3.119952950851693</v>
      </c>
      <c r="K1190" s="22">
        <f t="shared" si="165"/>
        <v>2.119952950851693</v>
      </c>
      <c r="L1190" s="19">
        <f t="shared" si="170"/>
        <v>1.8904151309256094</v>
      </c>
      <c r="M1190" s="22">
        <f t="shared" si="166"/>
        <v>0.89041513092560942</v>
      </c>
    </row>
    <row r="1191" spans="1:13" x14ac:dyDescent="0.35">
      <c r="A1191" s="20">
        <v>45559</v>
      </c>
      <c r="B1191" s="19">
        <v>254.27000427246099</v>
      </c>
      <c r="C1191" s="19">
        <v>226.57356262207</v>
      </c>
      <c r="D1191" s="19">
        <v>566.00262451171898</v>
      </c>
      <c r="E1191" s="19">
        <f t="shared" si="167"/>
        <v>1.0815214909361744E-2</v>
      </c>
      <c r="F1191" s="19">
        <f t="shared" si="162"/>
        <v>-4.3980880513282529E-3</v>
      </c>
      <c r="G1191" s="19">
        <f t="shared" si="163"/>
        <v>-2.2053430963254006E-3</v>
      </c>
      <c r="H1191" s="21">
        <f t="shared" si="168"/>
        <v>8.9603956518250172</v>
      </c>
      <c r="I1191" s="22">
        <f t="shared" si="164"/>
        <v>7.9603956518250172</v>
      </c>
      <c r="J1191" s="19">
        <f t="shared" si="169"/>
        <v>3.1062311230578459</v>
      </c>
      <c r="K1191" s="22">
        <f t="shared" si="165"/>
        <v>2.1062311230578459</v>
      </c>
      <c r="L1191" s="19">
        <f t="shared" si="170"/>
        <v>1.8862461169674336</v>
      </c>
      <c r="M1191" s="22">
        <f t="shared" si="166"/>
        <v>0.88624611696743361</v>
      </c>
    </row>
    <row r="1192" spans="1:13" x14ac:dyDescent="0.35">
      <c r="A1192" s="20">
        <v>45560</v>
      </c>
      <c r="B1192" s="19">
        <v>257.01998901367199</v>
      </c>
      <c r="C1192" s="19">
        <v>225.577072143555</v>
      </c>
      <c r="D1192" s="19">
        <v>564.75439453125</v>
      </c>
      <c r="E1192" s="19">
        <f t="shared" si="167"/>
        <v>-1.0894046816024235E-2</v>
      </c>
      <c r="F1192" s="19">
        <f t="shared" si="162"/>
        <v>5.0801509447853267E-3</v>
      </c>
      <c r="G1192" s="19">
        <f t="shared" si="163"/>
        <v>3.9645794588874274E-3</v>
      </c>
      <c r="H1192" s="21">
        <f t="shared" si="168"/>
        <v>8.862780682103935</v>
      </c>
      <c r="I1192" s="22">
        <f t="shared" si="164"/>
        <v>7.862780682103935</v>
      </c>
      <c r="J1192" s="19">
        <f t="shared" si="169"/>
        <v>3.1220112460323697</v>
      </c>
      <c r="K1192" s="22">
        <f t="shared" si="165"/>
        <v>2.1220112460323697</v>
      </c>
      <c r="L1192" s="19">
        <f t="shared" si="170"/>
        <v>1.8937242895771689</v>
      </c>
      <c r="M1192" s="22">
        <f t="shared" si="166"/>
        <v>0.89372428957716887</v>
      </c>
    </row>
    <row r="1193" spans="1:13" x14ac:dyDescent="0.35">
      <c r="A1193" s="20">
        <v>45561</v>
      </c>
      <c r="B1193" s="19">
        <v>254.22000122070301</v>
      </c>
      <c r="C1193" s="19">
        <v>226.72303771972699</v>
      </c>
      <c r="D1193" s="19">
        <v>566.993408203125</v>
      </c>
      <c r="E1193" s="19">
        <f t="shared" si="167"/>
        <v>2.4545630573566495E-2</v>
      </c>
      <c r="F1193" s="19">
        <f t="shared" si="162"/>
        <v>1.1866591567222583E-3</v>
      </c>
      <c r="G1193" s="19">
        <f t="shared" si="163"/>
        <v>-1.4503284310872001E-3</v>
      </c>
      <c r="H1193" s="21">
        <f t="shared" si="168"/>
        <v>9.0803232225814003</v>
      </c>
      <c r="I1193" s="22">
        <f t="shared" si="164"/>
        <v>8.0803232225814003</v>
      </c>
      <c r="J1193" s="19">
        <f t="shared" si="169"/>
        <v>3.1257160092648637</v>
      </c>
      <c r="K1193" s="22">
        <f t="shared" si="165"/>
        <v>2.1257160092648637</v>
      </c>
      <c r="L1193" s="19">
        <f t="shared" si="170"/>
        <v>1.8909777673993549</v>
      </c>
      <c r="M1193" s="22">
        <f t="shared" si="166"/>
        <v>0.89097776739935486</v>
      </c>
    </row>
    <row r="1194" spans="1:13" x14ac:dyDescent="0.35">
      <c r="A1194" s="20">
        <v>45562</v>
      </c>
      <c r="B1194" s="19">
        <v>260.45999145507801</v>
      </c>
      <c r="C1194" s="19">
        <v>226.99208068847699</v>
      </c>
      <c r="D1194" s="19">
        <v>566.17108154296898</v>
      </c>
      <c r="E1194" s="19">
        <f t="shared" si="167"/>
        <v>4.4921042237528117E-3</v>
      </c>
      <c r="F1194" s="19">
        <f t="shared" si="162"/>
        <v>2.2871975032790495E-2</v>
      </c>
      <c r="G1194" s="19">
        <f t="shared" si="163"/>
        <v>4.0072672414527269E-3</v>
      </c>
      <c r="H1194" s="21">
        <f t="shared" si="168"/>
        <v>9.1211129808826001</v>
      </c>
      <c r="I1194" s="22">
        <f t="shared" si="164"/>
        <v>8.1211129808826001</v>
      </c>
      <c r="J1194" s="19">
        <f t="shared" si="169"/>
        <v>3.1972073077883634</v>
      </c>
      <c r="K1194" s="22">
        <f t="shared" si="165"/>
        <v>2.1972073077883634</v>
      </c>
      <c r="L1194" s="19">
        <f t="shared" si="170"/>
        <v>1.8985554206609696</v>
      </c>
      <c r="M1194" s="22">
        <f t="shared" si="166"/>
        <v>0.89855542066096961</v>
      </c>
    </row>
    <row r="1195" spans="1:13" x14ac:dyDescent="0.35">
      <c r="A1195" s="20">
        <v>45565</v>
      </c>
      <c r="B1195" s="19">
        <v>261.63000488281199</v>
      </c>
      <c r="C1195" s="19">
        <v>232.183837890625</v>
      </c>
      <c r="D1195" s="19">
        <v>568.43988037109398</v>
      </c>
      <c r="E1195" s="19">
        <f t="shared" si="167"/>
        <v>-1.3798172234705955E-2</v>
      </c>
      <c r="F1195" s="19">
        <f t="shared" si="162"/>
        <v>-2.9141649798899348E-2</v>
      </c>
      <c r="G1195" s="19">
        <f t="shared" si="163"/>
        <v>-8.9584604586180547E-3</v>
      </c>
      <c r="H1195" s="21">
        <f t="shared" si="168"/>
        <v>8.9952582930001697</v>
      </c>
      <c r="I1195" s="22">
        <f t="shared" si="164"/>
        <v>7.9952582930001697</v>
      </c>
      <c r="J1195" s="19">
        <f t="shared" si="169"/>
        <v>3.1040354120903131</v>
      </c>
      <c r="K1195" s="22">
        <f t="shared" si="165"/>
        <v>2.1040354120903131</v>
      </c>
      <c r="L1195" s="19">
        <f t="shared" si="170"/>
        <v>1.8815472869964833</v>
      </c>
      <c r="M1195" s="22">
        <f t="shared" si="166"/>
        <v>0.88154728699648333</v>
      </c>
    </row>
    <row r="1196" spans="1:13" x14ac:dyDescent="0.35">
      <c r="A1196" s="20">
        <v>45566</v>
      </c>
      <c r="B1196" s="19">
        <v>258.01998901367199</v>
      </c>
      <c r="C1196" s="19">
        <v>225.41761779785199</v>
      </c>
      <c r="D1196" s="19">
        <v>563.34753417968795</v>
      </c>
      <c r="E1196" s="19">
        <f t="shared" si="167"/>
        <v>-3.4880959322628691E-2</v>
      </c>
      <c r="F1196" s="19">
        <f t="shared" si="162"/>
        <v>2.5198049220819824E-3</v>
      </c>
      <c r="G1196" s="19">
        <f t="shared" si="163"/>
        <v>4.2210705527673871E-4</v>
      </c>
      <c r="H1196" s="21">
        <f t="shared" si="168"/>
        <v>8.6814950543854916</v>
      </c>
      <c r="I1196" s="22">
        <f t="shared" si="164"/>
        <v>7.6814950543854916</v>
      </c>
      <c r="J1196" s="19">
        <f t="shared" si="169"/>
        <v>3.1118569758000154</v>
      </c>
      <c r="K1196" s="22">
        <f t="shared" si="165"/>
        <v>2.1118569758000154</v>
      </c>
      <c r="L1196" s="19">
        <f t="shared" si="170"/>
        <v>1.8823415013811615</v>
      </c>
      <c r="M1196" s="22">
        <f t="shared" si="166"/>
        <v>0.88234150138116152</v>
      </c>
    </row>
    <row r="1197" spans="1:13" x14ac:dyDescent="0.35">
      <c r="A1197" s="20">
        <v>45567</v>
      </c>
      <c r="B1197" s="19">
        <v>249.02000427246099</v>
      </c>
      <c r="C1197" s="19">
        <v>225.98562622070301</v>
      </c>
      <c r="D1197" s="19">
        <v>563.58532714843795</v>
      </c>
      <c r="E1197" s="19">
        <f t="shared" si="167"/>
        <v>-3.3571602549669212E-2</v>
      </c>
      <c r="F1197" s="19">
        <f t="shared" si="162"/>
        <v>-4.8946016507296335E-3</v>
      </c>
      <c r="G1197" s="19">
        <f t="shared" si="163"/>
        <v>-1.828178313069462E-3</v>
      </c>
      <c r="H1197" s="21">
        <f t="shared" si="168"/>
        <v>8.3900433528827438</v>
      </c>
      <c r="I1197" s="22">
        <f t="shared" si="164"/>
        <v>7.3900433528827438</v>
      </c>
      <c r="J1197" s="19">
        <f t="shared" si="169"/>
        <v>3.0966256755094301</v>
      </c>
      <c r="K1197" s="22">
        <f t="shared" si="165"/>
        <v>2.0966256755094301</v>
      </c>
      <c r="L1197" s="19">
        <f t="shared" si="170"/>
        <v>1.8789002454705459</v>
      </c>
      <c r="M1197" s="22">
        <f t="shared" si="166"/>
        <v>0.8789002454705459</v>
      </c>
    </row>
    <row r="1198" spans="1:13" x14ac:dyDescent="0.35">
      <c r="A1198" s="20">
        <v>45568</v>
      </c>
      <c r="B1198" s="19">
        <v>240.66000366210901</v>
      </c>
      <c r="C1198" s="19">
        <v>224.87951660156199</v>
      </c>
      <c r="D1198" s="19">
        <v>562.55499267578102</v>
      </c>
      <c r="E1198" s="19">
        <f t="shared" si="167"/>
        <v>3.9142350309991032E-2</v>
      </c>
      <c r="F1198" s="19">
        <f t="shared" si="162"/>
        <v>5.0073607123637936E-3</v>
      </c>
      <c r="G1198" s="19">
        <f t="shared" si="163"/>
        <v>9.0873277254465805E-3</v>
      </c>
      <c r="H1198" s="21">
        <f t="shared" si="168"/>
        <v>8.7184493689172911</v>
      </c>
      <c r="I1198" s="22">
        <f t="shared" si="164"/>
        <v>7.7184493689172911</v>
      </c>
      <c r="J1198" s="19">
        <f t="shared" si="169"/>
        <v>3.1121315972578727</v>
      </c>
      <c r="K1198" s="22">
        <f t="shared" si="165"/>
        <v>2.1121315972578727</v>
      </c>
      <c r="L1198" s="19">
        <f t="shared" si="170"/>
        <v>1.8959744277645589</v>
      </c>
      <c r="M1198" s="22">
        <f t="shared" si="166"/>
        <v>0.89597442776455893</v>
      </c>
    </row>
    <row r="1199" spans="1:13" x14ac:dyDescent="0.35">
      <c r="A1199" s="20">
        <v>45569</v>
      </c>
      <c r="B1199" s="19">
        <v>250.080001831055</v>
      </c>
      <c r="C1199" s="19">
        <v>226.00556945800801</v>
      </c>
      <c r="D1199" s="19">
        <v>567.66711425781205</v>
      </c>
      <c r="E1199" s="19">
        <f t="shared" si="167"/>
        <v>-3.6988163516765191E-2</v>
      </c>
      <c r="F1199" s="19">
        <f t="shared" si="162"/>
        <v>-2.2530802246172654E-2</v>
      </c>
      <c r="G1199" s="19">
        <f t="shared" si="163"/>
        <v>-9.0404356336930801E-3</v>
      </c>
      <c r="H1199" s="21">
        <f t="shared" si="168"/>
        <v>8.3959699380471395</v>
      </c>
      <c r="I1199" s="22">
        <f t="shared" si="164"/>
        <v>7.3959699380471395</v>
      </c>
      <c r="J1199" s="19">
        <f t="shared" si="169"/>
        <v>3.0420127756759903</v>
      </c>
      <c r="K1199" s="22">
        <f t="shared" si="165"/>
        <v>2.0420127756759903</v>
      </c>
      <c r="L1199" s="19">
        <f t="shared" si="170"/>
        <v>1.8788339929872253</v>
      </c>
      <c r="M1199" s="22">
        <f t="shared" si="166"/>
        <v>0.87883399298722531</v>
      </c>
    </row>
    <row r="1200" spans="1:13" x14ac:dyDescent="0.35">
      <c r="A1200" s="20">
        <v>45572</v>
      </c>
      <c r="B1200" s="19">
        <v>240.830001831055</v>
      </c>
      <c r="C1200" s="19">
        <v>220.91348266601599</v>
      </c>
      <c r="D1200" s="19">
        <v>562.53515625</v>
      </c>
      <c r="E1200" s="19">
        <f t="shared" si="167"/>
        <v>1.5238957526228586E-2</v>
      </c>
      <c r="F1200" s="19">
        <f t="shared" si="162"/>
        <v>1.8403988013084033E-2</v>
      </c>
      <c r="G1200" s="19">
        <f t="shared" si="163"/>
        <v>9.4576337242815254E-3</v>
      </c>
      <c r="H1200" s="21">
        <f t="shared" si="168"/>
        <v>8.5239157673245316</v>
      </c>
      <c r="I1200" s="22">
        <f t="shared" si="164"/>
        <v>7.5239157673245316</v>
      </c>
      <c r="J1200" s="19">
        <f t="shared" si="169"/>
        <v>3.0979979423351796</v>
      </c>
      <c r="K1200" s="22">
        <f t="shared" si="165"/>
        <v>2.0979979423351796</v>
      </c>
      <c r="L1200" s="19">
        <f t="shared" si="170"/>
        <v>1.8966033167216279</v>
      </c>
      <c r="M1200" s="22">
        <f t="shared" si="166"/>
        <v>0.89660331672162785</v>
      </c>
    </row>
    <row r="1201" spans="1:13" x14ac:dyDescent="0.35">
      <c r="A1201" s="20">
        <v>45573</v>
      </c>
      <c r="B1201" s="19">
        <v>244.5</v>
      </c>
      <c r="C1201" s="19">
        <v>224.97917175293</v>
      </c>
      <c r="D1201" s="19">
        <v>567.85540771484398</v>
      </c>
      <c r="E1201" s="19">
        <f t="shared" si="167"/>
        <v>-1.4110416966224903E-2</v>
      </c>
      <c r="F1201" s="19">
        <f t="shared" si="162"/>
        <v>1.6698390930417594E-2</v>
      </c>
      <c r="G1201" s="19">
        <f t="shared" si="163"/>
        <v>6.9263521144120434E-3</v>
      </c>
      <c r="H1201" s="21">
        <f t="shared" si="168"/>
        <v>8.4036397616626033</v>
      </c>
      <c r="I1201" s="22">
        <f t="shared" si="164"/>
        <v>7.4036397616626033</v>
      </c>
      <c r="J1201" s="19">
        <f t="shared" si="169"/>
        <v>3.1497295230779221</v>
      </c>
      <c r="K1201" s="22">
        <f t="shared" si="165"/>
        <v>2.1497295230779221</v>
      </c>
      <c r="L1201" s="19">
        <f t="shared" si="170"/>
        <v>1.9097398591146035</v>
      </c>
      <c r="M1201" s="22">
        <f t="shared" si="166"/>
        <v>0.90973985911460353</v>
      </c>
    </row>
    <row r="1202" spans="1:13" x14ac:dyDescent="0.35">
      <c r="A1202" s="20">
        <v>45574</v>
      </c>
      <c r="B1202" s="19">
        <v>241.05000305175801</v>
      </c>
      <c r="C1202" s="19">
        <v>228.73596191406199</v>
      </c>
      <c r="D1202" s="19">
        <v>571.78857421875</v>
      </c>
      <c r="E1202" s="19">
        <f t="shared" si="167"/>
        <v>-9.4586133600150085E-3</v>
      </c>
      <c r="F1202" s="19">
        <f t="shared" si="162"/>
        <v>-2.1783216503279642E-3</v>
      </c>
      <c r="G1202" s="19">
        <f t="shared" si="163"/>
        <v>-1.7500723726181857E-3</v>
      </c>
      <c r="H1202" s="21">
        <f t="shared" si="168"/>
        <v>8.3241529823401876</v>
      </c>
      <c r="I1202" s="22">
        <f t="shared" si="164"/>
        <v>7.3241529823401876</v>
      </c>
      <c r="J1202" s="19">
        <f t="shared" si="169"/>
        <v>3.1428683990651245</v>
      </c>
      <c r="K1202" s="22">
        <f t="shared" si="165"/>
        <v>2.1428683990651245</v>
      </c>
      <c r="L1202" s="19">
        <f t="shared" si="170"/>
        <v>1.9063976761482795</v>
      </c>
      <c r="M1202" s="22">
        <f t="shared" si="166"/>
        <v>0.90639767614827949</v>
      </c>
    </row>
    <row r="1203" spans="1:13" x14ac:dyDescent="0.35">
      <c r="A1203" s="20">
        <v>45575</v>
      </c>
      <c r="B1203" s="19">
        <v>238.77000427246099</v>
      </c>
      <c r="C1203" s="19">
        <v>228.23770141601599</v>
      </c>
      <c r="D1203" s="19">
        <v>570.78790283203102</v>
      </c>
      <c r="E1203" s="19">
        <f t="shared" si="167"/>
        <v>-8.7825107197192442E-2</v>
      </c>
      <c r="F1203" s="19">
        <f t="shared" si="162"/>
        <v>-6.5053076705354511E-3</v>
      </c>
      <c r="G1203" s="19">
        <f t="shared" si="163"/>
        <v>5.9882659884660785E-3</v>
      </c>
      <c r="H1203" s="21">
        <f t="shared" si="168"/>
        <v>7.5930833543403313</v>
      </c>
      <c r="I1203" s="22">
        <f t="shared" si="164"/>
        <v>6.5930833543403313</v>
      </c>
      <c r="J1203" s="19">
        <f t="shared" si="169"/>
        <v>3.1224230731612024</v>
      </c>
      <c r="K1203" s="22">
        <f t="shared" si="165"/>
        <v>2.1224230731612024</v>
      </c>
      <c r="L1203" s="19">
        <f t="shared" si="170"/>
        <v>1.9178136925128488</v>
      </c>
      <c r="M1203" s="22">
        <f t="shared" si="166"/>
        <v>0.91781369251284883</v>
      </c>
    </row>
    <row r="1204" spans="1:13" x14ac:dyDescent="0.35">
      <c r="A1204" s="20">
        <v>45576</v>
      </c>
      <c r="B1204" s="19">
        <v>217.80000305175801</v>
      </c>
      <c r="C1204" s="19">
        <v>226.75294494628901</v>
      </c>
      <c r="D1204" s="19">
        <v>574.20593261718795</v>
      </c>
      <c r="E1204" s="19">
        <f t="shared" si="167"/>
        <v>6.2442635045684702E-3</v>
      </c>
      <c r="F1204" s="19">
        <f t="shared" si="162"/>
        <v>1.6479883793800956E-2</v>
      </c>
      <c r="G1204" s="19">
        <f t="shared" si="163"/>
        <v>8.178328810484187E-3</v>
      </c>
      <c r="H1204" s="21">
        <f t="shared" si="168"/>
        <v>7.6404965676169851</v>
      </c>
      <c r="I1204" s="22">
        <f t="shared" si="164"/>
        <v>6.6404965676169851</v>
      </c>
      <c r="J1204" s="19">
        <f t="shared" si="169"/>
        <v>3.1738802425619816</v>
      </c>
      <c r="K1204" s="22">
        <f t="shared" si="165"/>
        <v>2.1738802425619816</v>
      </c>
      <c r="L1204" s="19">
        <f t="shared" si="170"/>
        <v>1.9334982034874677</v>
      </c>
      <c r="M1204" s="22">
        <f t="shared" si="166"/>
        <v>0.9334982034874677</v>
      </c>
    </row>
    <row r="1205" spans="1:13" x14ac:dyDescent="0.35">
      <c r="A1205" s="20">
        <v>45579</v>
      </c>
      <c r="B1205" s="19">
        <v>219.16000366210901</v>
      </c>
      <c r="C1205" s="19">
        <v>230.48980712890599</v>
      </c>
      <c r="D1205" s="19">
        <v>578.90197753906205</v>
      </c>
      <c r="E1205" s="19">
        <f t="shared" si="167"/>
        <v>1.8707960177903875E-3</v>
      </c>
      <c r="F1205" s="19">
        <f t="shared" si="162"/>
        <v>1.1024615070921024E-2</v>
      </c>
      <c r="G1205" s="19">
        <f t="shared" si="163"/>
        <v>-7.7697520119173243E-3</v>
      </c>
      <c r="H1205" s="21">
        <f t="shared" si="168"/>
        <v>7.6547903781696238</v>
      </c>
      <c r="I1205" s="22">
        <f t="shared" si="164"/>
        <v>6.6547903781696238</v>
      </c>
      <c r="J1205" s="19">
        <f t="shared" si="169"/>
        <v>3.2088710505174287</v>
      </c>
      <c r="K1205" s="22">
        <f t="shared" si="165"/>
        <v>2.2088710505174287</v>
      </c>
      <c r="L1205" s="19">
        <f t="shared" si="170"/>
        <v>1.9184754019308825</v>
      </c>
      <c r="M1205" s="22">
        <f t="shared" si="166"/>
        <v>0.91847540193088251</v>
      </c>
    </row>
    <row r="1206" spans="1:13" x14ac:dyDescent="0.35">
      <c r="A1206" s="20">
        <v>45580</v>
      </c>
      <c r="B1206" s="19">
        <v>219.57000732421901</v>
      </c>
      <c r="C1206" s="19">
        <v>233.03086853027301</v>
      </c>
      <c r="D1206" s="19">
        <v>574.404052734375</v>
      </c>
      <c r="E1206" s="19">
        <f t="shared" si="167"/>
        <v>8.0156417002672457E-3</v>
      </c>
      <c r="F1206" s="19">
        <f t="shared" si="162"/>
        <v>-8.8518719104633686E-3</v>
      </c>
      <c r="G1206" s="19">
        <f t="shared" si="163"/>
        <v>4.3464927772028789E-3</v>
      </c>
      <c r="H1206" s="21">
        <f t="shared" si="168"/>
        <v>7.7161484351316849</v>
      </c>
      <c r="I1206" s="22">
        <f t="shared" si="164"/>
        <v>6.7161484351316849</v>
      </c>
      <c r="J1206" s="19">
        <f t="shared" si="169"/>
        <v>3.1804665350010546</v>
      </c>
      <c r="K1206" s="22">
        <f t="shared" si="165"/>
        <v>2.1804665350010546</v>
      </c>
      <c r="L1206" s="19">
        <f t="shared" si="170"/>
        <v>1.9268140414086163</v>
      </c>
      <c r="M1206" s="22">
        <f t="shared" si="166"/>
        <v>0.92681404140861634</v>
      </c>
    </row>
    <row r="1207" spans="1:13" x14ac:dyDescent="0.35">
      <c r="A1207" s="20">
        <v>45581</v>
      </c>
      <c r="B1207" s="19">
        <v>221.330001831055</v>
      </c>
      <c r="C1207" s="19">
        <v>230.96810913085901</v>
      </c>
      <c r="D1207" s="19">
        <v>576.90069580078102</v>
      </c>
      <c r="E1207" s="19">
        <f t="shared" si="167"/>
        <v>-1.9879927608858487E-3</v>
      </c>
      <c r="F1207" s="19">
        <f t="shared" si="162"/>
        <v>1.5963822031295585E-3</v>
      </c>
      <c r="G1207" s="19">
        <f t="shared" si="163"/>
        <v>8.580248226303207E-5</v>
      </c>
      <c r="H1207" s="21">
        <f t="shared" si="168"/>
        <v>7.7008087879007219</v>
      </c>
      <c r="I1207" s="22">
        <f t="shared" si="164"/>
        <v>6.7008087879007219</v>
      </c>
      <c r="J1207" s="19">
        <f t="shared" si="169"/>
        <v>3.1855437751751792</v>
      </c>
      <c r="K1207" s="22">
        <f t="shared" si="165"/>
        <v>2.1855437751751792</v>
      </c>
      <c r="L1207" s="19">
        <f t="shared" si="170"/>
        <v>1.9269793668362283</v>
      </c>
      <c r="M1207" s="22">
        <f t="shared" si="166"/>
        <v>0.92697936683622828</v>
      </c>
    </row>
    <row r="1208" spans="1:13" x14ac:dyDescent="0.35">
      <c r="A1208" s="20">
        <v>45582</v>
      </c>
      <c r="B1208" s="19">
        <v>220.88999938964801</v>
      </c>
      <c r="C1208" s="19">
        <v>231.33682250976599</v>
      </c>
      <c r="D1208" s="19">
        <v>576.9501953125</v>
      </c>
      <c r="E1208" s="19">
        <f t="shared" si="167"/>
        <v>-8.6016769401524599E-4</v>
      </c>
      <c r="F1208" s="19">
        <f t="shared" si="162"/>
        <v>1.2276587983947596E-2</v>
      </c>
      <c r="G1208" s="19">
        <f t="shared" si="163"/>
        <v>3.8466046713164881E-3</v>
      </c>
      <c r="H1208" s="21">
        <f t="shared" si="168"/>
        <v>7.6941848009635816</v>
      </c>
      <c r="I1208" s="22">
        <f t="shared" si="164"/>
        <v>6.6941848009635816</v>
      </c>
      <c r="J1208" s="19">
        <f t="shared" si="169"/>
        <v>3.2246513836078341</v>
      </c>
      <c r="K1208" s="22">
        <f t="shared" si="165"/>
        <v>2.2246513836078341</v>
      </c>
      <c r="L1208" s="19">
        <f t="shared" si="170"/>
        <v>1.9343916946702313</v>
      </c>
      <c r="M1208" s="22">
        <f t="shared" si="166"/>
        <v>0.93439169467023131</v>
      </c>
    </row>
    <row r="1209" spans="1:13" x14ac:dyDescent="0.35">
      <c r="A1209" s="20">
        <v>45583</v>
      </c>
      <c r="B1209" s="19">
        <v>220.69999694824199</v>
      </c>
      <c r="C1209" s="19">
        <v>234.17684936523401</v>
      </c>
      <c r="D1209" s="19">
        <v>579.16949462890602</v>
      </c>
      <c r="E1209" s="19">
        <f t="shared" si="167"/>
        <v>-8.3823782071000639E-3</v>
      </c>
      <c r="F1209" s="19">
        <f t="shared" si="162"/>
        <v>6.2978374816111673E-3</v>
      </c>
      <c r="G1209" s="19">
        <f t="shared" si="163"/>
        <v>-1.6421977480933921E-3</v>
      </c>
      <c r="H1209" s="21">
        <f t="shared" si="168"/>
        <v>7.6296892339665838</v>
      </c>
      <c r="I1209" s="22">
        <f t="shared" si="164"/>
        <v>6.6296892339665838</v>
      </c>
      <c r="J1209" s="19">
        <f t="shared" si="169"/>
        <v>3.2449597139566486</v>
      </c>
      <c r="K1209" s="22">
        <f t="shared" si="165"/>
        <v>2.2449597139566486</v>
      </c>
      <c r="L1209" s="19">
        <f t="shared" si="170"/>
        <v>1.9312150409853133</v>
      </c>
      <c r="M1209" s="22">
        <f t="shared" si="166"/>
        <v>0.93121504098531327</v>
      </c>
    </row>
    <row r="1210" spans="1:13" x14ac:dyDescent="0.35">
      <c r="A1210" s="20">
        <v>45586</v>
      </c>
      <c r="B1210" s="19">
        <v>218.85000610351599</v>
      </c>
      <c r="C1210" s="19">
        <v>235.65165710449199</v>
      </c>
      <c r="D1210" s="19">
        <v>578.21838378906205</v>
      </c>
      <c r="E1210" s="19">
        <f t="shared" si="167"/>
        <v>-4.0210411618482713E-3</v>
      </c>
      <c r="F1210" s="19">
        <f t="shared" si="162"/>
        <v>-2.6217866520923468E-3</v>
      </c>
      <c r="G1210" s="19">
        <f t="shared" si="163"/>
        <v>-5.3116420172839526E-4</v>
      </c>
      <c r="H1210" s="21">
        <f t="shared" si="168"/>
        <v>7.5990099395046933</v>
      </c>
      <c r="I1210" s="22">
        <f t="shared" si="164"/>
        <v>6.5990099395046933</v>
      </c>
      <c r="J1210" s="19">
        <f t="shared" si="169"/>
        <v>3.2364521218920199</v>
      </c>
      <c r="K1210" s="22">
        <f t="shared" si="165"/>
        <v>2.2364521218920199</v>
      </c>
      <c r="L1210" s="19">
        <f t="shared" si="170"/>
        <v>1.9301892486897025</v>
      </c>
      <c r="M1210" s="22">
        <f t="shared" si="166"/>
        <v>0.93018924868970254</v>
      </c>
    </row>
    <row r="1211" spans="1:13" x14ac:dyDescent="0.35">
      <c r="A1211" s="20">
        <v>45587</v>
      </c>
      <c r="B1211" s="19">
        <v>217.97000122070301</v>
      </c>
      <c r="C1211" s="19">
        <v>235.03382873535199</v>
      </c>
      <c r="D1211" s="19">
        <v>577.91125488281205</v>
      </c>
      <c r="E1211" s="19">
        <f t="shared" si="167"/>
        <v>-1.9819274670943514E-2</v>
      </c>
      <c r="F1211" s="19">
        <f t="shared" si="162"/>
        <v>-2.1623006734262339E-2</v>
      </c>
      <c r="G1211" s="19">
        <f t="shared" si="163"/>
        <v>-9.1373520911126917E-3</v>
      </c>
      <c r="H1211" s="21">
        <f t="shared" si="168"/>
        <v>7.4484030742864205</v>
      </c>
      <c r="I1211" s="22">
        <f t="shared" si="164"/>
        <v>6.4484030742864205</v>
      </c>
      <c r="J1211" s="19">
        <f t="shared" si="169"/>
        <v>3.1664702958652313</v>
      </c>
      <c r="K1211" s="22">
        <f t="shared" si="165"/>
        <v>2.1664702958652313</v>
      </c>
      <c r="L1211" s="19">
        <f t="shared" si="170"/>
        <v>1.9125524299219445</v>
      </c>
      <c r="M1211" s="22">
        <f t="shared" si="166"/>
        <v>0.91255242992194452</v>
      </c>
    </row>
    <row r="1212" spans="1:13" x14ac:dyDescent="0.35">
      <c r="A1212" s="20">
        <v>45588</v>
      </c>
      <c r="B1212" s="19">
        <v>213.64999389648401</v>
      </c>
      <c r="C1212" s="19">
        <v>229.95169067382801</v>
      </c>
      <c r="D1212" s="19">
        <v>572.63067626953102</v>
      </c>
      <c r="E1212" s="19">
        <f t="shared" si="167"/>
        <v>0.21919035070290577</v>
      </c>
      <c r="F1212" s="19">
        <f t="shared" si="162"/>
        <v>-8.2335143582645365E-4</v>
      </c>
      <c r="G1212" s="19">
        <f t="shared" si="163"/>
        <v>2.1625496790082161E-3</v>
      </c>
      <c r="H1212" s="21">
        <f t="shared" si="168"/>
        <v>9.0810211563158632</v>
      </c>
      <c r="I1212" s="22">
        <f t="shared" si="164"/>
        <v>8.0810211563158632</v>
      </c>
      <c r="J1212" s="19">
        <f t="shared" si="169"/>
        <v>3.163863178000629</v>
      </c>
      <c r="K1212" s="22">
        <f t="shared" si="165"/>
        <v>2.163863178000629</v>
      </c>
      <c r="L1212" s="19">
        <f t="shared" si="170"/>
        <v>1.9166884195653588</v>
      </c>
      <c r="M1212" s="22">
        <f t="shared" si="166"/>
        <v>0.91668841956535885</v>
      </c>
    </row>
    <row r="1213" spans="1:13" x14ac:dyDescent="0.35">
      <c r="A1213" s="20">
        <v>45589</v>
      </c>
      <c r="B1213" s="19">
        <v>260.48001098632801</v>
      </c>
      <c r="C1213" s="19">
        <v>229.76235961914099</v>
      </c>
      <c r="D1213" s="19">
        <v>573.86901855468795</v>
      </c>
      <c r="E1213" s="19">
        <f t="shared" si="167"/>
        <v>3.3438233598412963E-2</v>
      </c>
      <c r="F1213" s="19">
        <f t="shared" si="162"/>
        <v>3.6431180154508701E-3</v>
      </c>
      <c r="G1213" s="19">
        <f t="shared" si="163"/>
        <v>-3.452357781692557E-4</v>
      </c>
      <c r="H1213" s="21">
        <f t="shared" si="168"/>
        <v>9.3846744630528836</v>
      </c>
      <c r="I1213" s="22">
        <f t="shared" si="164"/>
        <v>8.3846744630528836</v>
      </c>
      <c r="J1213" s="19">
        <f t="shared" si="169"/>
        <v>3.1753895049428245</v>
      </c>
      <c r="K1213" s="22">
        <f t="shared" si="165"/>
        <v>2.1753895049428245</v>
      </c>
      <c r="L1213" s="19">
        <f t="shared" si="170"/>
        <v>1.9160267101473223</v>
      </c>
      <c r="M1213" s="22">
        <f t="shared" si="166"/>
        <v>0.91602671014732229</v>
      </c>
    </row>
    <row r="1214" spans="1:13" x14ac:dyDescent="0.35">
      <c r="A1214" s="20">
        <v>45590</v>
      </c>
      <c r="B1214" s="19">
        <v>269.19000244140602</v>
      </c>
      <c r="C1214" s="19">
        <v>230.59941101074199</v>
      </c>
      <c r="D1214" s="19">
        <v>573.6708984375</v>
      </c>
      <c r="E1214" s="19">
        <f t="shared" si="167"/>
        <v>-2.4815158866217706E-2</v>
      </c>
      <c r="F1214" s="19">
        <f t="shared" si="162"/>
        <v>8.5994678731882625E-3</v>
      </c>
      <c r="G1214" s="19">
        <f t="shared" si="163"/>
        <v>3.091491201639263E-3</v>
      </c>
      <c r="H1214" s="21">
        <f t="shared" si="168"/>
        <v>9.1517922753444907</v>
      </c>
      <c r="I1214" s="22">
        <f t="shared" si="164"/>
        <v>8.1517922753444907</v>
      </c>
      <c r="J1214" s="19">
        <f t="shared" si="169"/>
        <v>3.2026961649754395</v>
      </c>
      <c r="K1214" s="22">
        <f t="shared" si="165"/>
        <v>2.2026961649754395</v>
      </c>
      <c r="L1214" s="19">
        <f t="shared" si="170"/>
        <v>1.9219500898638486</v>
      </c>
      <c r="M1214" s="22">
        <f t="shared" si="166"/>
        <v>0.92195008986384863</v>
      </c>
    </row>
    <row r="1215" spans="1:13" x14ac:dyDescent="0.35">
      <c r="A1215" s="20">
        <v>45593</v>
      </c>
      <c r="B1215" s="19">
        <v>262.510009765625</v>
      </c>
      <c r="C1215" s="19">
        <v>232.582443237305</v>
      </c>
      <c r="D1215" s="19">
        <v>575.44439697265602</v>
      </c>
      <c r="E1215" s="19">
        <f t="shared" si="167"/>
        <v>-1.1390120912427571E-2</v>
      </c>
      <c r="F1215" s="19">
        <f t="shared" si="162"/>
        <v>1.1568294828878561E-3</v>
      </c>
      <c r="G1215" s="19">
        <f t="shared" si="163"/>
        <v>1.6182508402289163E-3</v>
      </c>
      <c r="H1215" s="21">
        <f t="shared" si="168"/>
        <v>9.0475522547628966</v>
      </c>
      <c r="I1215" s="22">
        <f t="shared" si="164"/>
        <v>8.0475522547628966</v>
      </c>
      <c r="J1215" s="19">
        <f t="shared" si="169"/>
        <v>3.2064011383238151</v>
      </c>
      <c r="K1215" s="22">
        <f t="shared" si="165"/>
        <v>2.2064011383238151</v>
      </c>
      <c r="L1215" s="19">
        <f t="shared" si="170"/>
        <v>1.9250602872116489</v>
      </c>
      <c r="M1215" s="22">
        <f t="shared" si="166"/>
        <v>0.9250602872116489</v>
      </c>
    </row>
    <row r="1216" spans="1:13" x14ac:dyDescent="0.35">
      <c r="A1216" s="20">
        <v>45594</v>
      </c>
      <c r="B1216" s="19">
        <v>259.51998901367199</v>
      </c>
      <c r="C1216" s="19">
        <v>232.85150146484401</v>
      </c>
      <c r="D1216" s="19">
        <v>576.37561035156205</v>
      </c>
      <c r="E1216" s="19">
        <f t="shared" si="167"/>
        <v>-7.5909421397179081E-3</v>
      </c>
      <c r="F1216" s="19">
        <f t="shared" si="162"/>
        <v>-1.5277956529411186E-2</v>
      </c>
      <c r="G1216" s="19">
        <f t="shared" si="163"/>
        <v>-3.0252014700734024E-3</v>
      </c>
      <c r="H1216" s="21">
        <f t="shared" si="168"/>
        <v>8.9788728090909178</v>
      </c>
      <c r="I1216" s="22">
        <f t="shared" si="164"/>
        <v>7.9788728090909178</v>
      </c>
      <c r="J1216" s="19">
        <f t="shared" si="169"/>
        <v>3.1574138811166494</v>
      </c>
      <c r="K1216" s="22">
        <f t="shared" si="165"/>
        <v>2.1574138811166494</v>
      </c>
      <c r="L1216" s="19">
        <f t="shared" si="170"/>
        <v>1.9192365920007961</v>
      </c>
      <c r="M1216" s="22">
        <f t="shared" si="166"/>
        <v>0.9192365920007961</v>
      </c>
    </row>
    <row r="1217" spans="1:13" x14ac:dyDescent="0.35">
      <c r="A1217" s="20">
        <v>45595</v>
      </c>
      <c r="B1217" s="19">
        <v>257.54998779296898</v>
      </c>
      <c r="C1217" s="19">
        <v>229.29400634765599</v>
      </c>
      <c r="D1217" s="19">
        <v>574.63195800781205</v>
      </c>
      <c r="E1217" s="19">
        <f t="shared" si="167"/>
        <v>-2.989703767970122E-2</v>
      </c>
      <c r="F1217" s="19">
        <f t="shared" si="162"/>
        <v>-1.8209475044006818E-2</v>
      </c>
      <c r="G1217" s="19">
        <f t="shared" si="163"/>
        <v>-1.9603028008118382E-2</v>
      </c>
      <c r="H1217" s="21">
        <f t="shared" si="168"/>
        <v>8.7104311103962822</v>
      </c>
      <c r="I1217" s="22">
        <f t="shared" si="164"/>
        <v>7.7104311103962822</v>
      </c>
      <c r="J1217" s="19">
        <f t="shared" si="169"/>
        <v>3.0999190318448551</v>
      </c>
      <c r="K1217" s="22">
        <f t="shared" si="165"/>
        <v>2.0999190318448551</v>
      </c>
      <c r="L1217" s="19">
        <f t="shared" si="170"/>
        <v>1.8816137433335987</v>
      </c>
      <c r="M1217" s="22">
        <f t="shared" si="166"/>
        <v>0.88161374333359865</v>
      </c>
    </row>
    <row r="1218" spans="1:13" x14ac:dyDescent="0.35">
      <c r="A1218" s="20">
        <v>45596</v>
      </c>
      <c r="B1218" s="19">
        <v>249.85000610351599</v>
      </c>
      <c r="C1218" s="19">
        <v>225.11868286132801</v>
      </c>
      <c r="D1218" s="19">
        <v>563.367431640625</v>
      </c>
      <c r="E1218" s="19">
        <f t="shared" si="167"/>
        <v>-3.4821306973133819E-3</v>
      </c>
      <c r="F1218" s="19">
        <f t="shared" si="162"/>
        <v>-1.327960281367465E-2</v>
      </c>
      <c r="G1218" s="19">
        <f t="shared" si="163"/>
        <v>4.2204881101322485E-3</v>
      </c>
      <c r="H1218" s="21">
        <f t="shared" si="168"/>
        <v>8.6801002508399367</v>
      </c>
      <c r="I1218" s="22">
        <f t="shared" si="164"/>
        <v>7.6801002508399367</v>
      </c>
      <c r="J1218" s="19">
        <f t="shared" si="169"/>
        <v>3.0587533383474046</v>
      </c>
      <c r="K1218" s="22">
        <f t="shared" si="165"/>
        <v>2.0587533383474046</v>
      </c>
      <c r="L1218" s="19">
        <f t="shared" si="170"/>
        <v>1.8895550717651994</v>
      </c>
      <c r="M1218" s="22">
        <f t="shared" si="166"/>
        <v>0.88955507176519943</v>
      </c>
    </row>
    <row r="1219" spans="1:13" x14ac:dyDescent="0.35">
      <c r="A1219" s="20">
        <v>45597</v>
      </c>
      <c r="B1219" s="19">
        <v>248.97999572753901</v>
      </c>
      <c r="C1219" s="19">
        <v>222.12919616699199</v>
      </c>
      <c r="D1219" s="19">
        <v>565.7451171875</v>
      </c>
      <c r="E1219" s="19">
        <f t="shared" si="167"/>
        <v>-2.4660613282229574E-2</v>
      </c>
      <c r="F1219" s="19">
        <f t="shared" ref="F1219:F1282" si="171">(C1220-C1219)/C1219</f>
        <v>-4.0375865046202641E-3</v>
      </c>
      <c r="G1219" s="19">
        <f t="shared" ref="G1219:G1282" si="172">(D1220-D1219)/D1219</f>
        <v>-2.1540228853342016E-3</v>
      </c>
      <c r="H1219" s="21">
        <f t="shared" si="168"/>
        <v>8.4660436553029896</v>
      </c>
      <c r="I1219" s="22">
        <f t="shared" ref="I1219:I1282" si="173">H1219-1</f>
        <v>7.4660436553029896</v>
      </c>
      <c r="J1219" s="19">
        <f t="shared" si="169"/>
        <v>3.0464033571475309</v>
      </c>
      <c r="K1219" s="22">
        <f t="shared" ref="K1219:K1282" si="174">J1219-1</f>
        <v>2.0464033571475309</v>
      </c>
      <c r="L1219" s="19">
        <f t="shared" si="170"/>
        <v>1.885484926897518</v>
      </c>
      <c r="M1219" s="22">
        <f t="shared" ref="M1219:M1282" si="175">L1219-1</f>
        <v>0.88548492689751801</v>
      </c>
    </row>
    <row r="1220" spans="1:13" x14ac:dyDescent="0.35">
      <c r="A1220" s="20">
        <v>45600</v>
      </c>
      <c r="B1220" s="19">
        <v>242.83999633789099</v>
      </c>
      <c r="C1220" s="19">
        <v>221.23233032226599</v>
      </c>
      <c r="D1220" s="19">
        <v>564.52648925781205</v>
      </c>
      <c r="E1220" s="19">
        <f t="shared" ref="E1220:E1283" si="176">(B1221-B1220)/B1220</f>
        <v>3.5414290204274383E-2</v>
      </c>
      <c r="F1220" s="19">
        <f t="shared" si="171"/>
        <v>6.4862447496923424E-3</v>
      </c>
      <c r="G1220" s="19">
        <f t="shared" si="172"/>
        <v>1.2091853978321599E-2</v>
      </c>
      <c r="H1220" s="21">
        <f t="shared" ref="H1220:H1283" si="177">H1219 * (1 + E1220)</f>
        <v>8.7658625821939467</v>
      </c>
      <c r="I1220" s="22">
        <f t="shared" si="173"/>
        <v>7.7658625821939467</v>
      </c>
      <c r="J1220" s="19">
        <f t="shared" ref="J1220:J1283" si="178">J1219*(1+F1220)</f>
        <v>3.0661630749282738</v>
      </c>
      <c r="K1220" s="22">
        <f t="shared" si="174"/>
        <v>2.0661630749282738</v>
      </c>
      <c r="L1220" s="19">
        <f t="shared" ref="L1220:L1283" si="179">L1219*(1+G1220)</f>
        <v>1.9082839353118894</v>
      </c>
      <c r="M1220" s="22">
        <f t="shared" si="175"/>
        <v>0.90828393531188945</v>
      </c>
    </row>
    <row r="1221" spans="1:13" x14ac:dyDescent="0.35">
      <c r="A1221" s="20">
        <v>45601</v>
      </c>
      <c r="B1221" s="19">
        <v>251.44000244140599</v>
      </c>
      <c r="C1221" s="19">
        <v>222.66729736328099</v>
      </c>
      <c r="D1221" s="19">
        <v>571.35266113281205</v>
      </c>
      <c r="E1221" s="19">
        <f t="shared" si="176"/>
        <v>0.14751032444224627</v>
      </c>
      <c r="F1221" s="19">
        <f t="shared" si="171"/>
        <v>-3.2669705806783623E-3</v>
      </c>
      <c r="G1221" s="19">
        <f t="shared" si="172"/>
        <v>2.4865607909888683E-2</v>
      </c>
      <c r="H1221" s="21">
        <f t="shared" si="177"/>
        <v>10.058917815709522</v>
      </c>
      <c r="I1221" s="22">
        <f t="shared" si="173"/>
        <v>9.0589178157095223</v>
      </c>
      <c r="J1221" s="19">
        <f t="shared" si="178"/>
        <v>3.0561460103669207</v>
      </c>
      <c r="K1221" s="22">
        <f t="shared" si="174"/>
        <v>2.0561460103669207</v>
      </c>
      <c r="L1221" s="19">
        <f t="shared" si="179"/>
        <v>1.9557345754280944</v>
      </c>
      <c r="M1221" s="22">
        <f t="shared" si="175"/>
        <v>0.95573457542809437</v>
      </c>
    </row>
    <row r="1222" spans="1:13" x14ac:dyDescent="0.35">
      <c r="A1222" s="20">
        <v>45602</v>
      </c>
      <c r="B1222" s="19">
        <v>288.52999877929699</v>
      </c>
      <c r="C1222" s="19">
        <v>221.93984985351599</v>
      </c>
      <c r="D1222" s="19">
        <v>585.55969238281205</v>
      </c>
      <c r="E1222" s="19">
        <f t="shared" si="176"/>
        <v>2.904379065700562E-2</v>
      </c>
      <c r="F1222" s="19">
        <f t="shared" si="171"/>
        <v>2.1372150662937205E-2</v>
      </c>
      <c r="G1222" s="19">
        <f t="shared" si="172"/>
        <v>7.7320689069321743E-3</v>
      </c>
      <c r="H1222" s="21">
        <f t="shared" si="177"/>
        <v>10.351066918985014</v>
      </c>
      <c r="I1222" s="22">
        <f t="shared" si="173"/>
        <v>9.3510669189850137</v>
      </c>
      <c r="J1222" s="19">
        <f t="shared" si="178"/>
        <v>3.1214624233484169</v>
      </c>
      <c r="K1222" s="22">
        <f t="shared" si="174"/>
        <v>2.1214624233484169</v>
      </c>
      <c r="L1222" s="19">
        <f t="shared" si="179"/>
        <v>1.9708564499289742</v>
      </c>
      <c r="M1222" s="22">
        <f t="shared" si="175"/>
        <v>0.97085644992897424</v>
      </c>
    </row>
    <row r="1223" spans="1:13" x14ac:dyDescent="0.35">
      <c r="A1223" s="20">
        <v>45603</v>
      </c>
      <c r="B1223" s="19">
        <v>296.91000366210898</v>
      </c>
      <c r="C1223" s="19">
        <v>226.683181762695</v>
      </c>
      <c r="D1223" s="19">
        <v>590.08728027343795</v>
      </c>
      <c r="E1223" s="19">
        <f t="shared" si="176"/>
        <v>8.1876653729253998E-2</v>
      </c>
      <c r="F1223" s="19">
        <f t="shared" si="171"/>
        <v>-1.1882140635072051E-3</v>
      </c>
      <c r="G1223" s="19">
        <f t="shared" si="172"/>
        <v>4.3317173476584885E-3</v>
      </c>
      <c r="H1223" s="21">
        <f t="shared" si="177"/>
        <v>11.198577640839085</v>
      </c>
      <c r="I1223" s="22">
        <f t="shared" si="173"/>
        <v>10.198577640839085</v>
      </c>
      <c r="J1223" s="19">
        <f t="shared" si="178"/>
        <v>3.1177534577982851</v>
      </c>
      <c r="K1223" s="22">
        <f t="shared" si="174"/>
        <v>2.1177534577982851</v>
      </c>
      <c r="L1223" s="19">
        <f t="shared" si="179"/>
        <v>1.9793936430028762</v>
      </c>
      <c r="M1223" s="22">
        <f t="shared" si="175"/>
        <v>0.97939364300287624</v>
      </c>
    </row>
    <row r="1224" spans="1:13" x14ac:dyDescent="0.35">
      <c r="A1224" s="20">
        <v>45604</v>
      </c>
      <c r="B1224" s="19">
        <v>321.22000122070301</v>
      </c>
      <c r="C1224" s="19">
        <v>226.41383361816401</v>
      </c>
      <c r="D1224" s="19">
        <v>592.64337158203102</v>
      </c>
      <c r="E1224" s="19">
        <f t="shared" si="176"/>
        <v>8.9595911431190431E-2</v>
      </c>
      <c r="F1224" s="19">
        <f t="shared" si="171"/>
        <v>-1.2028569123717756E-2</v>
      </c>
      <c r="G1224" s="19">
        <f t="shared" si="172"/>
        <v>9.5284498688911286E-4</v>
      </c>
      <c r="H1224" s="21">
        <f t="shared" si="177"/>
        <v>12.201924411303013</v>
      </c>
      <c r="I1224" s="22">
        <f t="shared" si="173"/>
        <v>11.201924411303013</v>
      </c>
      <c r="J1224" s="19">
        <f t="shared" si="178"/>
        <v>3.0802513448204483</v>
      </c>
      <c r="K1224" s="22">
        <f t="shared" si="174"/>
        <v>2.0802513448204483</v>
      </c>
      <c r="L1224" s="19">
        <f t="shared" si="179"/>
        <v>1.9812796983126919</v>
      </c>
      <c r="M1224" s="22">
        <f t="shared" si="175"/>
        <v>0.98127969831269191</v>
      </c>
    </row>
    <row r="1225" spans="1:13" x14ac:dyDescent="0.35">
      <c r="A1225" s="20">
        <v>45607</v>
      </c>
      <c r="B1225" s="19">
        <v>350</v>
      </c>
      <c r="C1225" s="19">
        <v>223.69039916992199</v>
      </c>
      <c r="D1225" s="19">
        <v>593.20806884765602</v>
      </c>
      <c r="E1225" s="19">
        <f t="shared" si="176"/>
        <v>-6.1457170758928571E-2</v>
      </c>
      <c r="F1225" s="19">
        <f t="shared" si="171"/>
        <v>0</v>
      </c>
      <c r="G1225" s="19">
        <f t="shared" si="172"/>
        <v>-3.1062479827128975E-3</v>
      </c>
      <c r="H1225" s="21">
        <f t="shared" si="177"/>
        <v>11.452028659170026</v>
      </c>
      <c r="I1225" s="22">
        <f t="shared" si="173"/>
        <v>10.452028659170026</v>
      </c>
      <c r="J1225" s="19">
        <f t="shared" si="178"/>
        <v>3.0802513448204483</v>
      </c>
      <c r="K1225" s="22">
        <f t="shared" si="174"/>
        <v>2.0802513448204483</v>
      </c>
      <c r="L1225" s="19">
        <f t="shared" si="179"/>
        <v>1.9751253522466181</v>
      </c>
      <c r="M1225" s="22">
        <f t="shared" si="175"/>
        <v>0.97512535224661812</v>
      </c>
    </row>
    <row r="1226" spans="1:13" x14ac:dyDescent="0.35">
      <c r="A1226" s="20">
        <v>45608</v>
      </c>
      <c r="B1226" s="19">
        <v>328.489990234375</v>
      </c>
      <c r="C1226" s="19">
        <v>223.69039916992199</v>
      </c>
      <c r="D1226" s="19">
        <v>591.36541748046898</v>
      </c>
      <c r="E1226" s="19">
        <f t="shared" si="176"/>
        <v>5.3274073853860479E-3</v>
      </c>
      <c r="F1226" s="19">
        <f t="shared" si="171"/>
        <v>3.969160779696908E-3</v>
      </c>
      <c r="G1226" s="19">
        <f t="shared" si="172"/>
        <v>4.8570889812225393E-4</v>
      </c>
      <c r="H1226" s="21">
        <f t="shared" si="177"/>
        <v>11.513038281226539</v>
      </c>
      <c r="I1226" s="22">
        <f t="shared" si="173"/>
        <v>10.513038281226539</v>
      </c>
      <c r="J1226" s="19">
        <f t="shared" si="178"/>
        <v>3.0924773576499187</v>
      </c>
      <c r="K1226" s="22">
        <f t="shared" si="174"/>
        <v>2.0924773576499187</v>
      </c>
      <c r="L1226" s="19">
        <f t="shared" si="179"/>
        <v>1.9760846882051113</v>
      </c>
      <c r="M1226" s="22">
        <f t="shared" si="175"/>
        <v>0.97608468820511129</v>
      </c>
    </row>
    <row r="1227" spans="1:13" x14ac:dyDescent="0.35">
      <c r="A1227" s="20">
        <v>45609</v>
      </c>
      <c r="B1227" s="19">
        <v>330.239990234375</v>
      </c>
      <c r="C1227" s="19">
        <v>224.57826232910199</v>
      </c>
      <c r="D1227" s="19">
        <v>591.65264892578102</v>
      </c>
      <c r="E1227" s="19">
        <f t="shared" si="176"/>
        <v>-5.7715595089095309E-2</v>
      </c>
      <c r="F1227" s="19">
        <f t="shared" si="171"/>
        <v>1.3770453665422533E-2</v>
      </c>
      <c r="G1227" s="19">
        <f t="shared" si="172"/>
        <v>-6.4301974583946177E-3</v>
      </c>
      <c r="H1227" s="21">
        <f t="shared" si="177"/>
        <v>10.848556425542014</v>
      </c>
      <c r="I1227" s="22">
        <f t="shared" si="173"/>
        <v>9.8485564255420144</v>
      </c>
      <c r="J1227" s="19">
        <f t="shared" si="178"/>
        <v>3.1350621738148057</v>
      </c>
      <c r="K1227" s="22">
        <f t="shared" si="174"/>
        <v>2.1350621738148057</v>
      </c>
      <c r="L1227" s="19">
        <f t="shared" si="179"/>
        <v>1.9633780734654425</v>
      </c>
      <c r="M1227" s="22">
        <f t="shared" si="175"/>
        <v>0.96337807346544246</v>
      </c>
    </row>
    <row r="1228" spans="1:13" x14ac:dyDescent="0.35">
      <c r="A1228" s="20">
        <v>45610</v>
      </c>
      <c r="B1228" s="19">
        <v>311.17999267578102</v>
      </c>
      <c r="C1228" s="19">
        <v>227.67080688476599</v>
      </c>
      <c r="D1228" s="19">
        <v>587.84820556640602</v>
      </c>
      <c r="E1228" s="19">
        <f t="shared" si="176"/>
        <v>3.0657525449786036E-2</v>
      </c>
      <c r="F1228" s="19">
        <f t="shared" si="171"/>
        <v>-1.4109252998232978E-2</v>
      </c>
      <c r="G1228" s="19">
        <f t="shared" si="172"/>
        <v>-1.2808544636473341E-2</v>
      </c>
      <c r="H1228" s="21">
        <f t="shared" si="177"/>
        <v>11.181146320251509</v>
      </c>
      <c r="I1228" s="22">
        <f t="shared" si="173"/>
        <v>10.181146320251509</v>
      </c>
      <c r="J1228" s="19">
        <f t="shared" si="178"/>
        <v>3.0908287884392625</v>
      </c>
      <c r="K1228" s="22">
        <f t="shared" si="174"/>
        <v>2.0908287884392625</v>
      </c>
      <c r="L1228" s="19">
        <f t="shared" si="179"/>
        <v>1.9382300577731875</v>
      </c>
      <c r="M1228" s="22">
        <f t="shared" si="175"/>
        <v>0.93823005777318746</v>
      </c>
    </row>
    <row r="1229" spans="1:13" x14ac:dyDescent="0.35">
      <c r="A1229" s="20">
        <v>45611</v>
      </c>
      <c r="B1229" s="19">
        <v>320.72000122070301</v>
      </c>
      <c r="C1229" s="19">
        <v>224.45854187011699</v>
      </c>
      <c r="D1229" s="19">
        <v>580.31872558593795</v>
      </c>
      <c r="E1229" s="19">
        <f t="shared" si="176"/>
        <v>5.6186046847984263E-2</v>
      </c>
      <c r="F1229" s="19">
        <f t="shared" si="171"/>
        <v>1.3422260804894387E-2</v>
      </c>
      <c r="G1229" s="19">
        <f t="shared" si="172"/>
        <v>4.0973114896994791E-3</v>
      </c>
      <c r="H1229" s="21">
        <f t="shared" si="177"/>
        <v>11.809370731215326</v>
      </c>
      <c r="I1229" s="22">
        <f t="shared" si="173"/>
        <v>10.809370731215326</v>
      </c>
      <c r="J1229" s="19">
        <f t="shared" si="178"/>
        <v>3.13231469854097</v>
      </c>
      <c r="K1229" s="22">
        <f t="shared" si="174"/>
        <v>2.13231469854097</v>
      </c>
      <c r="L1229" s="19">
        <f t="shared" si="179"/>
        <v>1.9461715900585823</v>
      </c>
      <c r="M1229" s="22">
        <f t="shared" si="175"/>
        <v>0.94617159005858231</v>
      </c>
    </row>
    <row r="1230" spans="1:13" x14ac:dyDescent="0.35">
      <c r="A1230" s="20">
        <v>45614</v>
      </c>
      <c r="B1230" s="19">
        <v>338.739990234375</v>
      </c>
      <c r="C1230" s="19">
        <v>227.47128295898401</v>
      </c>
      <c r="D1230" s="19">
        <v>582.69647216796898</v>
      </c>
      <c r="E1230" s="19">
        <f t="shared" si="176"/>
        <v>2.1432396454288679E-2</v>
      </c>
      <c r="F1230" s="19">
        <f t="shared" si="171"/>
        <v>1.1402269909022661E-3</v>
      </c>
      <c r="G1230" s="19">
        <f t="shared" si="172"/>
        <v>3.6554277991201682E-3</v>
      </c>
      <c r="H1230" s="21">
        <f t="shared" si="177"/>
        <v>12.062473846602405</v>
      </c>
      <c r="I1230" s="22">
        <f t="shared" si="173"/>
        <v>11.062473846602405</v>
      </c>
      <c r="J1230" s="19">
        <f t="shared" si="178"/>
        <v>3.1358862483042462</v>
      </c>
      <c r="K1230" s="22">
        <f t="shared" si="174"/>
        <v>2.1358862483042462</v>
      </c>
      <c r="L1230" s="19">
        <f t="shared" si="179"/>
        <v>1.9532856797907403</v>
      </c>
      <c r="M1230" s="22">
        <f t="shared" si="175"/>
        <v>0.9532856797907403</v>
      </c>
    </row>
    <row r="1231" spans="1:13" x14ac:dyDescent="0.35">
      <c r="A1231" s="20">
        <v>45615</v>
      </c>
      <c r="B1231" s="19">
        <v>346</v>
      </c>
      <c r="C1231" s="19">
        <v>227.73065185546901</v>
      </c>
      <c r="D1231" s="19">
        <v>584.82647705078102</v>
      </c>
      <c r="E1231" s="19">
        <f t="shared" si="176"/>
        <v>-1.1473991967349743E-2</v>
      </c>
      <c r="F1231" s="19">
        <f t="shared" si="171"/>
        <v>3.1539966750099599E-3</v>
      </c>
      <c r="G1231" s="19">
        <f t="shared" si="172"/>
        <v>3.388717168610154E-4</v>
      </c>
      <c r="H1231" s="21">
        <f t="shared" si="177"/>
        <v>11.924069118580123</v>
      </c>
      <c r="I1231" s="22">
        <f t="shared" si="173"/>
        <v>10.924069118580123</v>
      </c>
      <c r="J1231" s="19">
        <f t="shared" si="178"/>
        <v>3.1457768231046077</v>
      </c>
      <c r="K1231" s="22">
        <f t="shared" si="174"/>
        <v>2.1457768231046077</v>
      </c>
      <c r="L1231" s="19">
        <f t="shared" si="179"/>
        <v>1.9539475930625712</v>
      </c>
      <c r="M1231" s="22">
        <f t="shared" si="175"/>
        <v>0.95394759306257115</v>
      </c>
    </row>
    <row r="1232" spans="1:13" x14ac:dyDescent="0.35">
      <c r="A1232" s="20">
        <v>45616</v>
      </c>
      <c r="B1232" s="19">
        <v>342.02999877929699</v>
      </c>
      <c r="C1232" s="19">
        <v>228.44891357421901</v>
      </c>
      <c r="D1232" s="19">
        <v>585.024658203125</v>
      </c>
      <c r="E1232" s="19">
        <f t="shared" si="176"/>
        <v>-6.9876447662158758E-3</v>
      </c>
      <c r="F1232" s="19">
        <f t="shared" si="171"/>
        <v>-2.0960312398921929E-3</v>
      </c>
      <c r="G1232" s="19">
        <f t="shared" si="172"/>
        <v>5.3683634629115946E-3</v>
      </c>
      <c r="H1232" s="21">
        <f t="shared" si="177"/>
        <v>11.840747959411681</v>
      </c>
      <c r="I1232" s="22">
        <f t="shared" si="173"/>
        <v>10.840747959411681</v>
      </c>
      <c r="J1232" s="19">
        <f t="shared" si="178"/>
        <v>3.1391831766096514</v>
      </c>
      <c r="K1232" s="22">
        <f t="shared" si="174"/>
        <v>2.1391831766096514</v>
      </c>
      <c r="L1232" s="19">
        <f t="shared" si="179"/>
        <v>1.9644370939296123</v>
      </c>
      <c r="M1232" s="22">
        <f t="shared" si="175"/>
        <v>0.9644370939296123</v>
      </c>
    </row>
    <row r="1233" spans="1:13" x14ac:dyDescent="0.35">
      <c r="A1233" s="20">
        <v>45617</v>
      </c>
      <c r="B1233" s="19">
        <v>339.64001464843801</v>
      </c>
      <c r="C1233" s="19">
        <v>227.97007751464801</v>
      </c>
      <c r="D1233" s="19">
        <v>588.165283203125</v>
      </c>
      <c r="E1233" s="19">
        <f t="shared" si="176"/>
        <v>3.8040225983176523E-2</v>
      </c>
      <c r="F1233" s="19">
        <f t="shared" si="171"/>
        <v>5.9075328540450899E-3</v>
      </c>
      <c r="G1233" s="19">
        <f t="shared" si="172"/>
        <v>3.0993618014843278E-3</v>
      </c>
      <c r="H1233" s="21">
        <f t="shared" si="177"/>
        <v>12.291172687597538</v>
      </c>
      <c r="I1233" s="22">
        <f t="shared" si="173"/>
        <v>11.291172687597538</v>
      </c>
      <c r="J1233" s="19">
        <f t="shared" si="178"/>
        <v>3.1577280043603384</v>
      </c>
      <c r="K1233" s="22">
        <f t="shared" si="174"/>
        <v>2.1577280043603384</v>
      </c>
      <c r="L1233" s="19">
        <f t="shared" si="179"/>
        <v>1.9705255952199565</v>
      </c>
      <c r="M1233" s="22">
        <f t="shared" si="175"/>
        <v>0.97052559521995652</v>
      </c>
    </row>
    <row r="1234" spans="1:13" x14ac:dyDescent="0.35">
      <c r="A1234" s="20">
        <v>45618</v>
      </c>
      <c r="B1234" s="19">
        <v>352.55999755859398</v>
      </c>
      <c r="C1234" s="19">
        <v>229.316818237305</v>
      </c>
      <c r="D1234" s="19">
        <v>589.98822021484398</v>
      </c>
      <c r="E1234" s="19">
        <f t="shared" si="176"/>
        <v>-3.9624464821427167E-2</v>
      </c>
      <c r="F1234" s="19">
        <f t="shared" si="171"/>
        <v>1.3050863934785524E-2</v>
      </c>
      <c r="G1234" s="19">
        <f t="shared" si="172"/>
        <v>3.3921741229142799E-3</v>
      </c>
      <c r="H1234" s="21">
        <f t="shared" si="177"/>
        <v>11.804141547823743</v>
      </c>
      <c r="I1234" s="22">
        <f t="shared" si="173"/>
        <v>10.804141547823743</v>
      </c>
      <c r="J1234" s="19">
        <f t="shared" si="178"/>
        <v>3.1989390828883071</v>
      </c>
      <c r="K1234" s="22">
        <f t="shared" si="174"/>
        <v>2.1989390828883071</v>
      </c>
      <c r="L1234" s="19">
        <f t="shared" si="179"/>
        <v>1.9772099611526022</v>
      </c>
      <c r="M1234" s="22">
        <f t="shared" si="175"/>
        <v>0.97720996115260217</v>
      </c>
    </row>
    <row r="1235" spans="1:13" x14ac:dyDescent="0.35">
      <c r="A1235" s="20">
        <v>45621</v>
      </c>
      <c r="B1235" s="19">
        <v>338.58999633789102</v>
      </c>
      <c r="C1235" s="19">
        <v>232.30960083007801</v>
      </c>
      <c r="D1235" s="19">
        <v>591.98956298828102</v>
      </c>
      <c r="E1235" s="19">
        <f t="shared" si="176"/>
        <v>-1.0631895668995765E-3</v>
      </c>
      <c r="F1235" s="19">
        <f t="shared" si="171"/>
        <v>9.4043590647336257E-3</v>
      </c>
      <c r="G1235" s="19">
        <f t="shared" si="172"/>
        <v>5.2213816107939837E-3</v>
      </c>
      <c r="H1235" s="21">
        <f t="shared" si="177"/>
        <v>11.791591507683892</v>
      </c>
      <c r="I1235" s="22">
        <f t="shared" si="173"/>
        <v>10.791591507683892</v>
      </c>
      <c r="J1235" s="19">
        <f t="shared" si="178"/>
        <v>3.2290230546499985</v>
      </c>
      <c r="K1235" s="22">
        <f t="shared" si="174"/>
        <v>2.2290230546499985</v>
      </c>
      <c r="L1235" s="19">
        <f t="shared" si="179"/>
        <v>1.987533728884443</v>
      </c>
      <c r="M1235" s="22">
        <f t="shared" si="175"/>
        <v>0.98753372888444302</v>
      </c>
    </row>
    <row r="1236" spans="1:13" x14ac:dyDescent="0.35">
      <c r="A1236" s="20">
        <v>45622</v>
      </c>
      <c r="B1236" s="19">
        <v>338.23001098632801</v>
      </c>
      <c r="C1236" s="19">
        <v>234.49432373046901</v>
      </c>
      <c r="D1236" s="19">
        <v>595.08056640625</v>
      </c>
      <c r="E1236" s="19">
        <f t="shared" si="176"/>
        <v>-1.5788061864521696E-2</v>
      </c>
      <c r="F1236" s="19">
        <f t="shared" si="171"/>
        <v>-5.5297368136746398E-4</v>
      </c>
      <c r="G1236" s="19">
        <f t="shared" si="172"/>
        <v>-3.030113438224756E-3</v>
      </c>
      <c r="H1236" s="21">
        <f t="shared" si="177"/>
        <v>11.605425131479411</v>
      </c>
      <c r="I1236" s="22">
        <f t="shared" si="173"/>
        <v>10.605425131479411</v>
      </c>
      <c r="J1236" s="19">
        <f t="shared" si="178"/>
        <v>3.2272374898842484</v>
      </c>
      <c r="K1236" s="22">
        <f t="shared" si="174"/>
        <v>2.2272374898842484</v>
      </c>
      <c r="L1236" s="19">
        <f t="shared" si="179"/>
        <v>1.9815112762236253</v>
      </c>
      <c r="M1236" s="22">
        <f t="shared" si="175"/>
        <v>0.98151127622362533</v>
      </c>
    </row>
    <row r="1237" spans="1:13" x14ac:dyDescent="0.35">
      <c r="A1237" s="20">
        <v>45623</v>
      </c>
      <c r="B1237" s="19">
        <v>332.89001464843801</v>
      </c>
      <c r="C1237" s="19">
        <v>234.36465454101599</v>
      </c>
      <c r="D1237" s="19">
        <v>593.27740478515602</v>
      </c>
      <c r="E1237" s="19">
        <f t="shared" si="176"/>
        <v>3.685898787510699E-2</v>
      </c>
      <c r="F1237" s="19">
        <f t="shared" si="171"/>
        <v>1.0215815515811917E-2</v>
      </c>
      <c r="G1237" s="19">
        <f t="shared" si="172"/>
        <v>6.2121814268902582E-3</v>
      </c>
      <c r="H1237" s="21">
        <f t="shared" si="177"/>
        <v>12.033189355686071</v>
      </c>
      <c r="I1237" s="22">
        <f t="shared" si="173"/>
        <v>11.033189355686071</v>
      </c>
      <c r="J1237" s="19">
        <f t="shared" si="178"/>
        <v>3.2602063527066174</v>
      </c>
      <c r="K1237" s="22">
        <f t="shared" si="174"/>
        <v>2.2602063527066174</v>
      </c>
      <c r="L1237" s="19">
        <f t="shared" si="179"/>
        <v>1.9938207837709554</v>
      </c>
      <c r="M1237" s="22">
        <f t="shared" si="175"/>
        <v>0.9938207837709554</v>
      </c>
    </row>
    <row r="1238" spans="1:13" x14ac:dyDescent="0.35">
      <c r="A1238" s="20">
        <v>45625</v>
      </c>
      <c r="B1238" s="19">
        <v>345.16000366210898</v>
      </c>
      <c r="C1238" s="19">
        <v>236.75888061523401</v>
      </c>
      <c r="D1238" s="19">
        <v>596.96295166015602</v>
      </c>
      <c r="E1238" s="19">
        <f t="shared" si="176"/>
        <v>3.4563659025397382E-2</v>
      </c>
      <c r="F1238" s="19">
        <f t="shared" si="171"/>
        <v>9.5225451027746068E-3</v>
      </c>
      <c r="G1238" s="19">
        <f t="shared" si="172"/>
        <v>1.7924183087799392E-3</v>
      </c>
      <c r="H1238" s="21">
        <f t="shared" si="177"/>
        <v>12.449100409564046</v>
      </c>
      <c r="I1238" s="22">
        <f t="shared" si="173"/>
        <v>11.449100409564046</v>
      </c>
      <c r="J1238" s="19">
        <f t="shared" si="178"/>
        <v>3.2912518147446179</v>
      </c>
      <c r="K1238" s="22">
        <f t="shared" si="174"/>
        <v>2.2912518147446179</v>
      </c>
      <c r="L1238" s="19">
        <f t="shared" si="179"/>
        <v>1.9973945446482122</v>
      </c>
      <c r="M1238" s="22">
        <f t="shared" si="175"/>
        <v>0.9973945446482122</v>
      </c>
    </row>
    <row r="1239" spans="1:13" x14ac:dyDescent="0.35">
      <c r="A1239" s="20">
        <v>45628</v>
      </c>
      <c r="B1239" s="19">
        <v>357.08999633789102</v>
      </c>
      <c r="C1239" s="19">
        <v>239.013427734375</v>
      </c>
      <c r="D1239" s="19">
        <v>598.032958984375</v>
      </c>
      <c r="E1239" s="19">
        <f t="shared" si="176"/>
        <v>-1.5878302299994734E-2</v>
      </c>
      <c r="F1239" s="19">
        <f t="shared" si="171"/>
        <v>1.277184654938515E-2</v>
      </c>
      <c r="G1239" s="19">
        <f t="shared" si="172"/>
        <v>4.6365791496655963E-4</v>
      </c>
      <c r="H1239" s="21">
        <f t="shared" si="177"/>
        <v>12.251429829897999</v>
      </c>
      <c r="I1239" s="22">
        <f t="shared" si="173"/>
        <v>11.251429829897999</v>
      </c>
      <c r="J1239" s="19">
        <f t="shared" si="178"/>
        <v>3.3332871778779216</v>
      </c>
      <c r="K1239" s="22">
        <f t="shared" si="174"/>
        <v>2.3332871778779216</v>
      </c>
      <c r="L1239" s="19">
        <f t="shared" si="179"/>
        <v>1.9983206524381494</v>
      </c>
      <c r="M1239" s="22">
        <f t="shared" si="175"/>
        <v>0.99832065243814938</v>
      </c>
    </row>
    <row r="1240" spans="1:13" x14ac:dyDescent="0.35">
      <c r="A1240" s="20">
        <v>45629</v>
      </c>
      <c r="B1240" s="19">
        <v>351.42001342773398</v>
      </c>
      <c r="C1240" s="19">
        <v>242.06607055664099</v>
      </c>
      <c r="D1240" s="19">
        <v>598.31024169921898</v>
      </c>
      <c r="E1240" s="19">
        <f t="shared" si="176"/>
        <v>1.8524782309775188E-2</v>
      </c>
      <c r="F1240" s="19">
        <f t="shared" si="171"/>
        <v>1.4836067630178969E-3</v>
      </c>
      <c r="G1240" s="19">
        <f t="shared" si="172"/>
        <v>6.2096062162358898E-3</v>
      </c>
      <c r="H1240" s="21">
        <f t="shared" si="177"/>
        <v>12.478384900480345</v>
      </c>
      <c r="I1240" s="22">
        <f t="shared" si="173"/>
        <v>11.478384900480345</v>
      </c>
      <c r="J1240" s="19">
        <f t="shared" si="178"/>
        <v>3.3382324652781024</v>
      </c>
      <c r="K1240" s="22">
        <f t="shared" si="174"/>
        <v>2.3382324652781024</v>
      </c>
      <c r="L1240" s="19">
        <f t="shared" si="179"/>
        <v>2.0107294367835618</v>
      </c>
      <c r="M1240" s="22">
        <f t="shared" si="175"/>
        <v>1.0107294367835618</v>
      </c>
    </row>
    <row r="1241" spans="1:13" x14ac:dyDescent="0.35">
      <c r="A1241" s="20">
        <v>45630</v>
      </c>
      <c r="B1241" s="19">
        <v>357.92999267578102</v>
      </c>
      <c r="C1241" s="19">
        <v>242.42520141601599</v>
      </c>
      <c r="D1241" s="19">
        <v>602.02551269531205</v>
      </c>
      <c r="E1241" s="19">
        <f t="shared" si="176"/>
        <v>3.2296811653515764E-2</v>
      </c>
      <c r="F1241" s="19">
        <f t="shared" si="171"/>
        <v>1.234297638043221E-4</v>
      </c>
      <c r="G1241" s="19">
        <f t="shared" si="172"/>
        <v>-1.6456489556637933E-3</v>
      </c>
      <c r="H1241" s="21">
        <f t="shared" si="177"/>
        <v>12.881396947351234</v>
      </c>
      <c r="I1241" s="22">
        <f t="shared" si="173"/>
        <v>11.881396947351234</v>
      </c>
      <c r="J1241" s="19">
        <f t="shared" si="178"/>
        <v>3.3386445025228157</v>
      </c>
      <c r="K1241" s="22">
        <f t="shared" si="174"/>
        <v>2.3386445025228157</v>
      </c>
      <c r="L1241" s="19">
        <f t="shared" si="179"/>
        <v>2.0074204819857964</v>
      </c>
      <c r="M1241" s="22">
        <f t="shared" si="175"/>
        <v>1.0074204819857964</v>
      </c>
    </row>
    <row r="1242" spans="1:13" x14ac:dyDescent="0.35">
      <c r="A1242" s="20">
        <v>45631</v>
      </c>
      <c r="B1242" s="19">
        <v>369.489990234375</v>
      </c>
      <c r="C1242" s="19">
        <v>242.45512390136699</v>
      </c>
      <c r="D1242" s="19">
        <v>601.03479003906205</v>
      </c>
      <c r="E1242" s="19">
        <f t="shared" si="176"/>
        <v>5.3397958017246595E-2</v>
      </c>
      <c r="F1242" s="19">
        <f t="shared" si="171"/>
        <v>-8.2293136383524074E-4</v>
      </c>
      <c r="G1242" s="19">
        <f t="shared" si="172"/>
        <v>1.8956361272280593E-3</v>
      </c>
      <c r="H1242" s="21">
        <f t="shared" si="177"/>
        <v>13.569237240749384</v>
      </c>
      <c r="I1242" s="22">
        <f t="shared" si="173"/>
        <v>12.569237240749384</v>
      </c>
      <c r="J1242" s="19">
        <f t="shared" si="178"/>
        <v>3.3358970272489934</v>
      </c>
      <c r="K1242" s="22">
        <f t="shared" si="174"/>
        <v>2.3358970272489934</v>
      </c>
      <c r="L1242" s="19">
        <f t="shared" si="179"/>
        <v>2.0112258207739862</v>
      </c>
      <c r="M1242" s="22">
        <f t="shared" si="175"/>
        <v>1.0112258207739862</v>
      </c>
    </row>
    <row r="1243" spans="1:13" x14ac:dyDescent="0.35">
      <c r="A1243" s="20">
        <v>45632</v>
      </c>
      <c r="B1243" s="19">
        <v>389.22000122070301</v>
      </c>
      <c r="C1243" s="19">
        <v>242.25559997558599</v>
      </c>
      <c r="D1243" s="19">
        <v>602.17413330078102</v>
      </c>
      <c r="E1243" s="19">
        <f t="shared" si="176"/>
        <v>1.4644862094221126E-3</v>
      </c>
      <c r="F1243" s="19">
        <f t="shared" si="171"/>
        <v>1.6101193319948484E-2</v>
      </c>
      <c r="G1243" s="19">
        <f t="shared" si="172"/>
        <v>-5.1496950999788916E-3</v>
      </c>
      <c r="H1243" s="21">
        <f t="shared" si="177"/>
        <v>13.58910920156084</v>
      </c>
      <c r="I1243" s="22">
        <f t="shared" si="173"/>
        <v>12.58910920156084</v>
      </c>
      <c r="J1243" s="19">
        <f t="shared" si="178"/>
        <v>3.3896089501801705</v>
      </c>
      <c r="K1243" s="22">
        <f t="shared" si="174"/>
        <v>2.3896089501801705</v>
      </c>
      <c r="L1243" s="19">
        <f t="shared" si="179"/>
        <v>2.0008686210197952</v>
      </c>
      <c r="M1243" s="22">
        <f t="shared" si="175"/>
        <v>1.0008686210197952</v>
      </c>
    </row>
    <row r="1244" spans="1:13" x14ac:dyDescent="0.35">
      <c r="A1244" s="20">
        <v>45635</v>
      </c>
      <c r="B1244" s="19">
        <v>389.79000854492199</v>
      </c>
      <c r="C1244" s="19">
        <v>246.15620422363301</v>
      </c>
      <c r="D1244" s="19">
        <v>599.07312011718795</v>
      </c>
      <c r="E1244" s="19">
        <f t="shared" si="176"/>
        <v>2.8733372954484672E-2</v>
      </c>
      <c r="F1244" s="19">
        <f t="shared" si="171"/>
        <v>4.1337475552618869E-3</v>
      </c>
      <c r="G1244" s="19">
        <f t="shared" si="172"/>
        <v>-3.1089490254622774E-3</v>
      </c>
      <c r="H1244" s="21">
        <f t="shared" si="177"/>
        <v>13.979570144368507</v>
      </c>
      <c r="I1244" s="22">
        <f t="shared" si="173"/>
        <v>12.979570144368507</v>
      </c>
      <c r="J1244" s="19">
        <f t="shared" si="178"/>
        <v>3.4036207378912713</v>
      </c>
      <c r="K1244" s="22">
        <f t="shared" si="174"/>
        <v>2.4036207378912713</v>
      </c>
      <c r="L1244" s="19">
        <f t="shared" si="179"/>
        <v>1.9946480224703975</v>
      </c>
      <c r="M1244" s="22">
        <f t="shared" si="175"/>
        <v>0.99464802247039752</v>
      </c>
    </row>
    <row r="1245" spans="1:13" x14ac:dyDescent="0.35">
      <c r="A1245" s="20">
        <v>45636</v>
      </c>
      <c r="B1245" s="19">
        <v>400.989990234375</v>
      </c>
      <c r="C1245" s="19">
        <v>247.173751831055</v>
      </c>
      <c r="D1245" s="19">
        <v>597.21063232421898</v>
      </c>
      <c r="E1245" s="19">
        <f t="shared" si="176"/>
        <v>5.9303222919349675E-2</v>
      </c>
      <c r="F1245" s="19">
        <f t="shared" si="171"/>
        <v>-5.1661301138835585E-3</v>
      </c>
      <c r="G1245" s="19">
        <f t="shared" si="172"/>
        <v>7.7305392838345104E-3</v>
      </c>
      <c r="H1245" s="21">
        <f t="shared" si="177"/>
        <v>14.80860370895668</v>
      </c>
      <c r="I1245" s="22">
        <f t="shared" si="173"/>
        <v>13.80860370895668</v>
      </c>
      <c r="J1245" s="19">
        <f t="shared" si="178"/>
        <v>3.3860371903010127</v>
      </c>
      <c r="K1245" s="22">
        <f t="shared" si="174"/>
        <v>2.3860371903010127</v>
      </c>
      <c r="L1245" s="19">
        <f t="shared" si="179"/>
        <v>2.0100677273655276</v>
      </c>
      <c r="M1245" s="22">
        <f t="shared" si="175"/>
        <v>1.0100677273655276</v>
      </c>
    </row>
    <row r="1246" spans="1:13" x14ac:dyDescent="0.35">
      <c r="A1246" s="20">
        <v>45637</v>
      </c>
      <c r="B1246" s="19">
        <v>424.76998901367199</v>
      </c>
      <c r="C1246" s="19">
        <v>245.89682006835901</v>
      </c>
      <c r="D1246" s="19">
        <v>601.827392578125</v>
      </c>
      <c r="E1246" s="19">
        <f t="shared" si="176"/>
        <v>-1.570257570607532E-2</v>
      </c>
      <c r="F1246" s="19">
        <f t="shared" si="171"/>
        <v>5.9637877383787296E-3</v>
      </c>
      <c r="G1246" s="19">
        <f t="shared" si="172"/>
        <v>-5.1525606622076468E-3</v>
      </c>
      <c r="H1246" s="21">
        <f t="shared" si="177"/>
        <v>14.576070488115519</v>
      </c>
      <c r="I1246" s="22">
        <f t="shared" si="173"/>
        <v>13.576070488115519</v>
      </c>
      <c r="J1246" s="19">
        <f t="shared" si="178"/>
        <v>3.4062307973782242</v>
      </c>
      <c r="K1246" s="22">
        <f t="shared" si="174"/>
        <v>2.4062307973782242</v>
      </c>
      <c r="L1246" s="19">
        <f t="shared" si="179"/>
        <v>1.999710731465131</v>
      </c>
      <c r="M1246" s="22">
        <f t="shared" si="175"/>
        <v>0.99971073146513101</v>
      </c>
    </row>
    <row r="1247" spans="1:13" x14ac:dyDescent="0.35">
      <c r="A1247" s="20">
        <v>45638</v>
      </c>
      <c r="B1247" s="19">
        <v>418.10000610351602</v>
      </c>
      <c r="C1247" s="19">
        <v>247.36329650878901</v>
      </c>
      <c r="D1247" s="19">
        <v>598.72644042968795</v>
      </c>
      <c r="E1247" s="19">
        <f t="shared" si="176"/>
        <v>4.336284290396121E-2</v>
      </c>
      <c r="F1247" s="19">
        <f t="shared" si="171"/>
        <v>6.8557536236977243E-4</v>
      </c>
      <c r="G1247" s="19">
        <f t="shared" si="172"/>
        <v>-1.9848037633629935E-4</v>
      </c>
      <c r="H1247" s="21">
        <f t="shared" si="177"/>
        <v>15.208130342848737</v>
      </c>
      <c r="I1247" s="22">
        <f t="shared" si="173"/>
        <v>14.208130342848737</v>
      </c>
      <c r="J1247" s="19">
        <f t="shared" si="178"/>
        <v>3.408566025291452</v>
      </c>
      <c r="K1247" s="22">
        <f t="shared" si="174"/>
        <v>2.408566025291452</v>
      </c>
      <c r="L1247" s="19">
        <f t="shared" si="179"/>
        <v>1.9993138281265861</v>
      </c>
      <c r="M1247" s="22">
        <f t="shared" si="175"/>
        <v>0.99931382812658609</v>
      </c>
    </row>
    <row r="1248" spans="1:13" x14ac:dyDescent="0.35">
      <c r="A1248" s="20">
        <v>45639</v>
      </c>
      <c r="B1248" s="19">
        <v>436.23001098632801</v>
      </c>
      <c r="C1248" s="19">
        <v>247.53288269043</v>
      </c>
      <c r="D1248" s="19">
        <v>598.60760498046898</v>
      </c>
      <c r="E1248" s="19">
        <f t="shared" si="176"/>
        <v>6.1412505679678257E-2</v>
      </c>
      <c r="F1248" s="19">
        <f t="shared" si="171"/>
        <v>1.1727672653376462E-2</v>
      </c>
      <c r="G1248" s="19">
        <f t="shared" si="172"/>
        <v>4.2698576112550684E-3</v>
      </c>
      <c r="H1248" s="21">
        <f t="shared" si="177"/>
        <v>16.142099733906221</v>
      </c>
      <c r="I1248" s="22">
        <f t="shared" si="173"/>
        <v>15.142099733906221</v>
      </c>
      <c r="J1248" s="19">
        <f t="shared" si="178"/>
        <v>3.4485405718534903</v>
      </c>
      <c r="K1248" s="22">
        <f t="shared" si="174"/>
        <v>2.4485405718534903</v>
      </c>
      <c r="L1248" s="19">
        <f t="shared" si="179"/>
        <v>2.0078506134928995</v>
      </c>
      <c r="M1248" s="22">
        <f t="shared" si="175"/>
        <v>1.0078506134928995</v>
      </c>
    </row>
    <row r="1249" spans="1:13" x14ac:dyDescent="0.35">
      <c r="A1249" s="20">
        <v>45642</v>
      </c>
      <c r="B1249" s="19">
        <v>463.01998901367199</v>
      </c>
      <c r="C1249" s="19">
        <v>250.43586730957</v>
      </c>
      <c r="D1249" s="19">
        <v>601.16357421875</v>
      </c>
      <c r="E1249" s="19">
        <f t="shared" si="176"/>
        <v>3.636991217973691E-2</v>
      </c>
      <c r="F1249" s="19">
        <f t="shared" si="171"/>
        <v>9.71956546707076E-3</v>
      </c>
      <c r="G1249" s="19">
        <f t="shared" si="172"/>
        <v>-4.1200211503895036E-3</v>
      </c>
      <c r="H1249" s="21">
        <f t="shared" si="177"/>
        <v>16.729186483624947</v>
      </c>
      <c r="I1249" s="22">
        <f t="shared" si="173"/>
        <v>15.729186483624947</v>
      </c>
      <c r="J1249" s="19">
        <f t="shared" si="178"/>
        <v>3.4820588877074701</v>
      </c>
      <c r="K1249" s="22">
        <f t="shared" si="174"/>
        <v>2.4820588877074701</v>
      </c>
      <c r="L1249" s="19">
        <f t="shared" si="179"/>
        <v>1.9995782264984863</v>
      </c>
      <c r="M1249" s="22">
        <f t="shared" si="175"/>
        <v>0.99957822649848627</v>
      </c>
    </row>
    <row r="1250" spans="1:13" x14ac:dyDescent="0.35">
      <c r="A1250" s="20">
        <v>45643</v>
      </c>
      <c r="B1250" s="19">
        <v>479.85998535156199</v>
      </c>
      <c r="C1250" s="19">
        <v>252.86999511718801</v>
      </c>
      <c r="D1250" s="19">
        <v>598.686767578125</v>
      </c>
      <c r="E1250" s="19">
        <f t="shared" si="176"/>
        <v>-8.2794943695174844E-2</v>
      </c>
      <c r="F1250" s="19">
        <f t="shared" si="171"/>
        <v>-2.1421742389976434E-2</v>
      </c>
      <c r="G1250" s="19">
        <f t="shared" si="172"/>
        <v>-2.9803492425846175E-2</v>
      </c>
      <c r="H1250" s="21">
        <f t="shared" si="177"/>
        <v>15.344094430647139</v>
      </c>
      <c r="I1250" s="22">
        <f t="shared" si="173"/>
        <v>14.344094430647139</v>
      </c>
      <c r="J1250" s="19">
        <f t="shared" si="178"/>
        <v>3.4074671192282731</v>
      </c>
      <c r="K1250" s="22">
        <f t="shared" si="174"/>
        <v>2.4074671192282731</v>
      </c>
      <c r="L1250" s="19">
        <f t="shared" si="179"/>
        <v>1.9399838119701518</v>
      </c>
      <c r="M1250" s="22">
        <f t="shared" si="175"/>
        <v>0.93998381197015179</v>
      </c>
    </row>
    <row r="1251" spans="1:13" x14ac:dyDescent="0.35">
      <c r="A1251" s="20">
        <v>45644</v>
      </c>
      <c r="B1251" s="19">
        <v>440.13000488281199</v>
      </c>
      <c r="C1251" s="19">
        <v>247.45307922363301</v>
      </c>
      <c r="D1251" s="19">
        <v>580.84381103515602</v>
      </c>
      <c r="E1251" s="19">
        <f t="shared" si="176"/>
        <v>-8.9973221801417282E-3</v>
      </c>
      <c r="F1251" s="19">
        <f t="shared" si="171"/>
        <v>7.0147008540688638E-3</v>
      </c>
      <c r="G1251" s="19">
        <f t="shared" si="172"/>
        <v>-3.0714928579529915E-4</v>
      </c>
      <c r="H1251" s="21">
        <f t="shared" si="177"/>
        <v>15.20603866949209</v>
      </c>
      <c r="I1251" s="22">
        <f t="shared" si="173"/>
        <v>14.20603866949209</v>
      </c>
      <c r="J1251" s="19">
        <f t="shared" si="178"/>
        <v>3.4313694817397353</v>
      </c>
      <c r="K1251" s="22">
        <f t="shared" si="174"/>
        <v>2.4313694817397353</v>
      </c>
      <c r="L1251" s="19">
        <f t="shared" si="179"/>
        <v>1.9393879473278506</v>
      </c>
      <c r="M1251" s="22">
        <f t="shared" si="175"/>
        <v>0.93938794732785058</v>
      </c>
    </row>
    <row r="1252" spans="1:13" x14ac:dyDescent="0.35">
      <c r="A1252" s="20">
        <v>45645</v>
      </c>
      <c r="B1252" s="19">
        <v>436.17001342773398</v>
      </c>
      <c r="C1252" s="19">
        <v>249.188888549805</v>
      </c>
      <c r="D1252" s="19">
        <v>580.66540527343795</v>
      </c>
      <c r="E1252" s="19">
        <f t="shared" si="176"/>
        <v>-3.464249123958512E-2</v>
      </c>
      <c r="F1252" s="19">
        <f t="shared" si="171"/>
        <v>1.881586884400293E-2</v>
      </c>
      <c r="G1252" s="19">
        <f t="shared" si="172"/>
        <v>1.2011093146227187E-2</v>
      </c>
      <c r="H1252" s="21">
        <f t="shared" si="177"/>
        <v>14.679263608095418</v>
      </c>
      <c r="I1252" s="22">
        <f t="shared" si="173"/>
        <v>13.679263608095418</v>
      </c>
      <c r="J1252" s="19">
        <f t="shared" si="178"/>
        <v>3.4959336798634646</v>
      </c>
      <c r="K1252" s="22">
        <f t="shared" si="174"/>
        <v>2.4959336798634646</v>
      </c>
      <c r="L1252" s="19">
        <f t="shared" si="179"/>
        <v>1.9626821166098758</v>
      </c>
      <c r="M1252" s="22">
        <f t="shared" si="175"/>
        <v>0.96268211660987579</v>
      </c>
    </row>
    <row r="1253" spans="1:13" x14ac:dyDescent="0.35">
      <c r="A1253" s="20">
        <v>45646</v>
      </c>
      <c r="B1253" s="19">
        <v>421.05999755859398</v>
      </c>
      <c r="C1253" s="19">
        <v>253.87759399414099</v>
      </c>
      <c r="D1253" s="19">
        <v>587.63983154296898</v>
      </c>
      <c r="E1253" s="19">
        <f t="shared" si="176"/>
        <v>2.2657123925894848E-2</v>
      </c>
      <c r="F1253" s="19">
        <f t="shared" si="171"/>
        <v>3.0649492773276183E-3</v>
      </c>
      <c r="G1253" s="19">
        <f t="shared" si="172"/>
        <v>5.9883311931957688E-3</v>
      </c>
      <c r="H1253" s="21">
        <f t="shared" si="177"/>
        <v>15.011853502804914</v>
      </c>
      <c r="I1253" s="22">
        <f t="shared" si="173"/>
        <v>14.011853502804914</v>
      </c>
      <c r="J1253" s="19">
        <f t="shared" si="178"/>
        <v>3.5066485392691473</v>
      </c>
      <c r="K1253" s="22">
        <f t="shared" si="174"/>
        <v>2.5066485392691473</v>
      </c>
      <c r="L1253" s="19">
        <f t="shared" si="179"/>
        <v>1.9744353071510985</v>
      </c>
      <c r="M1253" s="22">
        <f t="shared" si="175"/>
        <v>0.9744353071510985</v>
      </c>
    </row>
    <row r="1254" spans="1:13" x14ac:dyDescent="0.35">
      <c r="A1254" s="20">
        <v>45649</v>
      </c>
      <c r="B1254" s="19">
        <v>430.60000610351602</v>
      </c>
      <c r="C1254" s="19">
        <v>254.65571594238301</v>
      </c>
      <c r="D1254" s="19">
        <v>591.15881347656205</v>
      </c>
      <c r="E1254" s="19">
        <f t="shared" si="176"/>
        <v>7.3571742282244904E-2</v>
      </c>
      <c r="F1254" s="19">
        <f t="shared" si="171"/>
        <v>1.1478078798295434E-2</v>
      </c>
      <c r="G1254" s="19">
        <f t="shared" si="172"/>
        <v>1.111501612815672E-2</v>
      </c>
      <c r="H1254" s="21">
        <f t="shared" si="177"/>
        <v>16.116301719892093</v>
      </c>
      <c r="I1254" s="22">
        <f t="shared" si="173"/>
        <v>15.116301719892093</v>
      </c>
      <c r="J1254" s="19">
        <f t="shared" si="178"/>
        <v>3.5468981275208065</v>
      </c>
      <c r="K1254" s="22">
        <f t="shared" si="174"/>
        <v>2.5468981275208065</v>
      </c>
      <c r="L1254" s="19">
        <f t="shared" si="179"/>
        <v>1.9963811874340851</v>
      </c>
      <c r="M1254" s="22">
        <f t="shared" si="175"/>
        <v>0.9963811874340851</v>
      </c>
    </row>
    <row r="1255" spans="1:13" x14ac:dyDescent="0.35">
      <c r="A1255" s="20">
        <v>45650</v>
      </c>
      <c r="B1255" s="19">
        <v>462.27999877929699</v>
      </c>
      <c r="C1255" s="19">
        <v>257.57867431640602</v>
      </c>
      <c r="D1255" s="19">
        <v>597.72955322265602</v>
      </c>
      <c r="E1255" s="19">
        <f t="shared" si="176"/>
        <v>-1.7629994630972545E-2</v>
      </c>
      <c r="F1255" s="19">
        <f t="shared" si="171"/>
        <v>3.1757022052925992E-3</v>
      </c>
      <c r="G1255" s="19">
        <f t="shared" si="172"/>
        <v>6.6576801599395362E-5</v>
      </c>
      <c r="H1255" s="21">
        <f t="shared" si="177"/>
        <v>15.83217140709926</v>
      </c>
      <c r="I1255" s="22">
        <f t="shared" si="173"/>
        <v>14.83217140709926</v>
      </c>
      <c r="J1255" s="19">
        <f t="shared" si="178"/>
        <v>3.5581620197263222</v>
      </c>
      <c r="K1255" s="22">
        <f t="shared" si="174"/>
        <v>2.5581620197263222</v>
      </c>
      <c r="L1255" s="19">
        <f t="shared" si="179"/>
        <v>1.9965141001083178</v>
      </c>
      <c r="M1255" s="22">
        <f t="shared" si="175"/>
        <v>0.99651410010831776</v>
      </c>
    </row>
    <row r="1256" spans="1:13" x14ac:dyDescent="0.35">
      <c r="A1256" s="20">
        <v>45652</v>
      </c>
      <c r="B1256" s="19">
        <v>454.13000488281199</v>
      </c>
      <c r="C1256" s="19">
        <v>258.39666748046898</v>
      </c>
      <c r="D1256" s="19">
        <v>597.76934814453102</v>
      </c>
      <c r="E1256" s="19">
        <f t="shared" si="176"/>
        <v>-4.9479226166747964E-2</v>
      </c>
      <c r="F1256" s="19">
        <f t="shared" si="171"/>
        <v>-1.3242189631403087E-2</v>
      </c>
      <c r="G1256" s="19">
        <f t="shared" si="172"/>
        <v>-1.0526602757872722E-2</v>
      </c>
      <c r="H1256" s="21">
        <f t="shared" si="177"/>
        <v>15.048807817336675</v>
      </c>
      <c r="I1256" s="22">
        <f t="shared" si="173"/>
        <v>14.048807817336675</v>
      </c>
      <c r="J1256" s="19">
        <f t="shared" si="178"/>
        <v>3.5110441635218499</v>
      </c>
      <c r="K1256" s="22">
        <f t="shared" si="174"/>
        <v>2.5110441635218499</v>
      </c>
      <c r="L1256" s="19">
        <f t="shared" si="179"/>
        <v>1.9754975892759856</v>
      </c>
      <c r="M1256" s="22">
        <f t="shared" si="175"/>
        <v>0.97549758927598562</v>
      </c>
    </row>
    <row r="1257" spans="1:13" x14ac:dyDescent="0.35">
      <c r="A1257" s="20">
        <v>45653</v>
      </c>
      <c r="B1257" s="19">
        <v>431.66000366210898</v>
      </c>
      <c r="C1257" s="19">
        <v>254.97492980957</v>
      </c>
      <c r="D1257" s="19">
        <v>591.47686767578102</v>
      </c>
      <c r="E1257" s="19">
        <f t="shared" si="176"/>
        <v>-3.3012092570787473E-2</v>
      </c>
      <c r="F1257" s="19">
        <f t="shared" si="171"/>
        <v>-1.3263405700418274E-2</v>
      </c>
      <c r="G1257" s="19">
        <f t="shared" si="172"/>
        <v>-1.1411595605998972E-2</v>
      </c>
      <c r="H1257" s="21">
        <f t="shared" si="177"/>
        <v>14.552015180590766</v>
      </c>
      <c r="I1257" s="22">
        <f t="shared" si="173"/>
        <v>13.552015180590766</v>
      </c>
      <c r="J1257" s="19">
        <f t="shared" si="178"/>
        <v>3.4644757603489738</v>
      </c>
      <c r="K1257" s="22">
        <f t="shared" si="174"/>
        <v>2.4644757603489738</v>
      </c>
      <c r="L1257" s="19">
        <f t="shared" si="179"/>
        <v>1.9529540096665421</v>
      </c>
      <c r="M1257" s="22">
        <f t="shared" si="175"/>
        <v>0.95295400966654209</v>
      </c>
    </row>
    <row r="1258" spans="1:13" x14ac:dyDescent="0.35">
      <c r="A1258" s="20">
        <v>45656</v>
      </c>
      <c r="B1258" s="19">
        <v>417.41000366210898</v>
      </c>
      <c r="C1258" s="19">
        <v>251.59309387207</v>
      </c>
      <c r="D1258" s="19">
        <v>584.72717285156205</v>
      </c>
      <c r="E1258" s="19">
        <f t="shared" si="176"/>
        <v>-3.2510019417749267E-2</v>
      </c>
      <c r="F1258" s="19">
        <f t="shared" si="171"/>
        <v>-7.0578688478345631E-3</v>
      </c>
      <c r="G1258" s="19">
        <f t="shared" si="172"/>
        <v>-3.6380356507239747E-3</v>
      </c>
      <c r="H1258" s="21">
        <f t="shared" si="177"/>
        <v>14.078928884502378</v>
      </c>
      <c r="I1258" s="22">
        <f t="shared" si="173"/>
        <v>13.078928884502378</v>
      </c>
      <c r="J1258" s="19">
        <f t="shared" si="178"/>
        <v>3.4400239448059287</v>
      </c>
      <c r="K1258" s="22">
        <f t="shared" si="174"/>
        <v>2.4400239448059287</v>
      </c>
      <c r="L1258" s="19">
        <f t="shared" si="179"/>
        <v>1.9458490933551509</v>
      </c>
      <c r="M1258" s="22">
        <f t="shared" si="175"/>
        <v>0.94584909335515088</v>
      </c>
    </row>
    <row r="1259" spans="1:13" x14ac:dyDescent="0.35">
      <c r="A1259" s="20">
        <v>45657</v>
      </c>
      <c r="B1259" s="19">
        <v>403.83999633789102</v>
      </c>
      <c r="C1259" s="19">
        <v>249.8173828125</v>
      </c>
      <c r="D1259" s="19">
        <v>582.59991455078102</v>
      </c>
      <c r="E1259" s="19">
        <f t="shared" si="176"/>
        <v>-6.0816159323765447E-2</v>
      </c>
      <c r="F1259" s="19">
        <f t="shared" si="171"/>
        <v>-2.6235900345174243E-2</v>
      </c>
      <c r="G1259" s="19">
        <f t="shared" si="172"/>
        <v>-2.4569115934022943E-3</v>
      </c>
      <c r="H1259" s="21">
        <f t="shared" si="177"/>
        <v>13.222702502354517</v>
      </c>
      <c r="I1259" s="22">
        <f t="shared" si="173"/>
        <v>12.222702502354517</v>
      </c>
      <c r="J1259" s="19">
        <f t="shared" si="178"/>
        <v>3.3497718194049875</v>
      </c>
      <c r="K1259" s="22">
        <f t="shared" si="174"/>
        <v>2.3497718194049875</v>
      </c>
      <c r="L1259" s="19">
        <f t="shared" si="179"/>
        <v>1.9410683141586751</v>
      </c>
      <c r="M1259" s="22">
        <f t="shared" si="175"/>
        <v>0.94106831415867509</v>
      </c>
    </row>
    <row r="1260" spans="1:13" x14ac:dyDescent="0.35">
      <c r="A1260" s="20">
        <v>45659</v>
      </c>
      <c r="B1260" s="19">
        <v>379.27999877929699</v>
      </c>
      <c r="C1260" s="19">
        <v>243.26319885253901</v>
      </c>
      <c r="D1260" s="19">
        <v>581.16851806640602</v>
      </c>
      <c r="E1260" s="19">
        <f t="shared" si="176"/>
        <v>8.2155673281999339E-2</v>
      </c>
      <c r="F1260" s="19">
        <f t="shared" si="171"/>
        <v>-2.0094719164747681E-3</v>
      </c>
      <c r="G1260" s="19">
        <f t="shared" si="172"/>
        <v>1.2503327866967635E-2</v>
      </c>
      <c r="H1260" s="21">
        <f t="shared" si="177"/>
        <v>14.309022529043029</v>
      </c>
      <c r="I1260" s="22">
        <f t="shared" si="173"/>
        <v>13.309022529043029</v>
      </c>
      <c r="J1260" s="19">
        <f t="shared" si="178"/>
        <v>3.3430405470072948</v>
      </c>
      <c r="K1260" s="22">
        <f t="shared" si="174"/>
        <v>2.3430405470072948</v>
      </c>
      <c r="L1260" s="19">
        <f t="shared" si="179"/>
        <v>1.9653381277027833</v>
      </c>
      <c r="M1260" s="22">
        <f t="shared" si="175"/>
        <v>0.96533812770278327</v>
      </c>
    </row>
    <row r="1261" spans="1:13" x14ac:dyDescent="0.35">
      <c r="A1261" s="20">
        <v>45660</v>
      </c>
      <c r="B1261" s="19">
        <v>410.44000244140602</v>
      </c>
      <c r="C1261" s="19">
        <v>242.77436828613301</v>
      </c>
      <c r="D1261" s="19">
        <v>588.43505859375</v>
      </c>
      <c r="E1261" s="19">
        <f t="shared" si="176"/>
        <v>1.4861742226259624E-3</v>
      </c>
      <c r="F1261" s="19">
        <f t="shared" si="171"/>
        <v>6.7389624976914968E-3</v>
      </c>
      <c r="G1261" s="19">
        <f t="shared" si="172"/>
        <v>5.7606535475859724E-3</v>
      </c>
      <c r="H1261" s="21">
        <f t="shared" si="177"/>
        <v>14.330288229476666</v>
      </c>
      <c r="I1261" s="22">
        <f t="shared" si="173"/>
        <v>13.330288229476666</v>
      </c>
      <c r="J1261" s="19">
        <f t="shared" si="178"/>
        <v>3.3655691718818388</v>
      </c>
      <c r="K1261" s="22">
        <f t="shared" si="174"/>
        <v>2.3655691718818388</v>
      </c>
      <c r="L1261" s="19">
        <f t="shared" si="179"/>
        <v>1.9766597597603404</v>
      </c>
      <c r="M1261" s="22">
        <f t="shared" si="175"/>
        <v>0.97665975976034036</v>
      </c>
    </row>
    <row r="1262" spans="1:13" x14ac:dyDescent="0.35">
      <c r="A1262" s="20">
        <v>45663</v>
      </c>
      <c r="B1262" s="19">
        <v>411.04998779296898</v>
      </c>
      <c r="C1262" s="19">
        <v>244.41041564941401</v>
      </c>
      <c r="D1262" s="19">
        <v>591.82482910156205</v>
      </c>
      <c r="E1262" s="19">
        <f t="shared" si="176"/>
        <v>-4.0603340073113295E-2</v>
      </c>
      <c r="F1262" s="19">
        <f t="shared" si="171"/>
        <v>-1.1387728348440674E-2</v>
      </c>
      <c r="G1262" s="19">
        <f t="shared" si="172"/>
        <v>-1.1304024624249015E-2</v>
      </c>
      <c r="H1262" s="21">
        <f t="shared" si="177"/>
        <v>13.748430663149493</v>
      </c>
      <c r="I1262" s="22">
        <f t="shared" si="173"/>
        <v>12.748430663149493</v>
      </c>
      <c r="J1262" s="19">
        <f t="shared" si="178"/>
        <v>3.3272429844145619</v>
      </c>
      <c r="K1262" s="22">
        <f t="shared" si="174"/>
        <v>2.3272429844145619</v>
      </c>
      <c r="L1262" s="19">
        <f t="shared" si="179"/>
        <v>1.9543155491622473</v>
      </c>
      <c r="M1262" s="22">
        <f t="shared" si="175"/>
        <v>0.95431554916224726</v>
      </c>
    </row>
    <row r="1263" spans="1:13" x14ac:dyDescent="0.35">
      <c r="A1263" s="20">
        <v>45664</v>
      </c>
      <c r="B1263" s="19">
        <v>394.35998535156199</v>
      </c>
      <c r="C1263" s="19">
        <v>241.62713623046901</v>
      </c>
      <c r="D1263" s="19">
        <v>585.13482666015602</v>
      </c>
      <c r="E1263" s="19">
        <f t="shared" si="176"/>
        <v>1.4707807875765173E-3</v>
      </c>
      <c r="F1263" s="19">
        <f t="shared" si="171"/>
        <v>2.0229517944613438E-3</v>
      </c>
      <c r="G1263" s="19">
        <f t="shared" si="172"/>
        <v>1.4608553863747287E-3</v>
      </c>
      <c r="H1263" s="21">
        <f t="shared" si="177"/>
        <v>13.768651590828181</v>
      </c>
      <c r="I1263" s="22">
        <f t="shared" si="173"/>
        <v>12.768651590828181</v>
      </c>
      <c r="J1263" s="19">
        <f t="shared" si="178"/>
        <v>3.3339738365804927</v>
      </c>
      <c r="K1263" s="22">
        <f t="shared" si="174"/>
        <v>2.3339738365804927</v>
      </c>
      <c r="L1263" s="19">
        <f t="shared" si="179"/>
        <v>1.9571705215589166</v>
      </c>
      <c r="M1263" s="22">
        <f t="shared" si="175"/>
        <v>0.95717052155891658</v>
      </c>
    </row>
    <row r="1264" spans="1:13" x14ac:dyDescent="0.35">
      <c r="A1264" s="20">
        <v>45665</v>
      </c>
      <c r="B1264" s="19">
        <v>394.94000244140602</v>
      </c>
      <c r="C1264" s="19">
        <v>242.11593627929699</v>
      </c>
      <c r="D1264" s="19">
        <v>585.98962402343795</v>
      </c>
      <c r="E1264" s="19">
        <f t="shared" si="176"/>
        <v>-5.0643694180028465E-4</v>
      </c>
      <c r="F1264" s="19">
        <f t="shared" si="171"/>
        <v>-2.4103770582411716E-2</v>
      </c>
      <c r="G1264" s="19">
        <f t="shared" si="172"/>
        <v>-1.526749599566987E-2</v>
      </c>
      <c r="H1264" s="21">
        <f t="shared" si="177"/>
        <v>13.761678637023808</v>
      </c>
      <c r="I1264" s="22">
        <f t="shared" si="173"/>
        <v>12.761678637023808</v>
      </c>
      <c r="J1264" s="19">
        <f t="shared" si="178"/>
        <v>3.2536124960957933</v>
      </c>
      <c r="K1264" s="22">
        <f t="shared" si="174"/>
        <v>2.2536124960957933</v>
      </c>
      <c r="L1264" s="19">
        <f t="shared" si="179"/>
        <v>1.9272894284581727</v>
      </c>
      <c r="M1264" s="22">
        <f t="shared" si="175"/>
        <v>0.92728942845817275</v>
      </c>
    </row>
    <row r="1265" spans="1:13" x14ac:dyDescent="0.35">
      <c r="A1265" s="20">
        <v>45667</v>
      </c>
      <c r="B1265" s="19">
        <v>394.739990234375</v>
      </c>
      <c r="C1265" s="19">
        <v>236.280029296875</v>
      </c>
      <c r="D1265" s="19">
        <v>577.04302978515602</v>
      </c>
      <c r="E1265" s="19">
        <f t="shared" si="176"/>
        <v>2.171051207436717E-2</v>
      </c>
      <c r="F1265" s="19">
        <f t="shared" si="171"/>
        <v>-1.0344111869874103E-2</v>
      </c>
      <c r="G1265" s="19">
        <f t="shared" si="172"/>
        <v>1.550515835538463E-3</v>
      </c>
      <c r="H1265" s="21">
        <f t="shared" si="177"/>
        <v>14.060451727236474</v>
      </c>
      <c r="I1265" s="22">
        <f t="shared" si="173"/>
        <v>13.060451727236474</v>
      </c>
      <c r="J1265" s="19">
        <f t="shared" si="178"/>
        <v>3.2199567644549583</v>
      </c>
      <c r="K1265" s="22">
        <f t="shared" si="174"/>
        <v>2.2199567644549583</v>
      </c>
      <c r="L1265" s="19">
        <f t="shared" si="179"/>
        <v>1.9302777212366631</v>
      </c>
      <c r="M1265" s="22">
        <f t="shared" si="175"/>
        <v>0.93027772123666308</v>
      </c>
    </row>
    <row r="1266" spans="1:13" x14ac:dyDescent="0.35">
      <c r="A1266" s="20">
        <v>45670</v>
      </c>
      <c r="B1266" s="19">
        <v>403.30999755859398</v>
      </c>
      <c r="C1266" s="19">
        <v>233.83592224121099</v>
      </c>
      <c r="D1266" s="19">
        <v>577.937744140625</v>
      </c>
      <c r="E1266" s="19">
        <f t="shared" si="176"/>
        <v>-1.7232432245923367E-2</v>
      </c>
      <c r="F1266" s="19">
        <f t="shared" si="171"/>
        <v>-4.7781776196064276E-3</v>
      </c>
      <c r="G1266" s="19">
        <f t="shared" si="172"/>
        <v>1.3760791607746838E-3</v>
      </c>
      <c r="H1266" s="21">
        <f t="shared" si="177"/>
        <v>13.818155945499795</v>
      </c>
      <c r="I1266" s="22">
        <f t="shared" si="173"/>
        <v>12.818155945499795</v>
      </c>
      <c r="J1266" s="19">
        <f t="shared" si="178"/>
        <v>3.2045712391069392</v>
      </c>
      <c r="K1266" s="22">
        <f t="shared" si="174"/>
        <v>2.2045712391069392</v>
      </c>
      <c r="L1266" s="19">
        <f t="shared" si="179"/>
        <v>1.9329339361833644</v>
      </c>
      <c r="M1266" s="22">
        <f t="shared" si="175"/>
        <v>0.9329339361833644</v>
      </c>
    </row>
    <row r="1267" spans="1:13" x14ac:dyDescent="0.35">
      <c r="A1267" s="20">
        <v>45671</v>
      </c>
      <c r="B1267" s="19">
        <v>396.35998535156199</v>
      </c>
      <c r="C1267" s="19">
        <v>232.71861267089801</v>
      </c>
      <c r="D1267" s="19">
        <v>578.73303222656205</v>
      </c>
      <c r="E1267" s="19">
        <f t="shared" si="176"/>
        <v>8.038151439752915E-2</v>
      </c>
      <c r="F1267" s="19">
        <f t="shared" si="171"/>
        <v>1.9675903538860381E-2</v>
      </c>
      <c r="G1267" s="19">
        <f t="shared" si="172"/>
        <v>1.8190011729641114E-2</v>
      </c>
      <c r="H1267" s="21">
        <f t="shared" si="177"/>
        <v>14.928880246580288</v>
      </c>
      <c r="I1267" s="22">
        <f t="shared" si="173"/>
        <v>13.928880246580288</v>
      </c>
      <c r="J1267" s="19">
        <f t="shared" si="178"/>
        <v>3.2676240736910134</v>
      </c>
      <c r="K1267" s="22">
        <f t="shared" si="174"/>
        <v>2.2676240736910134</v>
      </c>
      <c r="L1267" s="19">
        <f t="shared" si="179"/>
        <v>1.9680940271551612</v>
      </c>
      <c r="M1267" s="22">
        <f t="shared" si="175"/>
        <v>0.96809402715516124</v>
      </c>
    </row>
    <row r="1268" spans="1:13" x14ac:dyDescent="0.35">
      <c r="A1268" s="20">
        <v>45672</v>
      </c>
      <c r="B1268" s="19">
        <v>428.22000122070301</v>
      </c>
      <c r="C1268" s="19">
        <v>237.29756164550801</v>
      </c>
      <c r="D1268" s="19">
        <v>589.26019287109398</v>
      </c>
      <c r="E1268" s="19">
        <f t="shared" si="176"/>
        <v>-3.3627560262096047E-2</v>
      </c>
      <c r="F1268" s="19">
        <f t="shared" si="171"/>
        <v>-4.0400197202424513E-2</v>
      </c>
      <c r="G1268" s="19">
        <f t="shared" si="172"/>
        <v>-1.9231567986502083E-3</v>
      </c>
      <c r="H1268" s="21">
        <f t="shared" si="177"/>
        <v>14.426858426442795</v>
      </c>
      <c r="I1268" s="22">
        <f t="shared" si="173"/>
        <v>13.426858426442795</v>
      </c>
      <c r="J1268" s="19">
        <f t="shared" si="178"/>
        <v>3.1356114167305069</v>
      </c>
      <c r="K1268" s="22">
        <f t="shared" si="174"/>
        <v>2.1356114167305069</v>
      </c>
      <c r="L1268" s="19">
        <f t="shared" si="179"/>
        <v>1.964309073746455</v>
      </c>
      <c r="M1268" s="22">
        <f t="shared" si="175"/>
        <v>0.96430907374645503</v>
      </c>
    </row>
    <row r="1269" spans="1:13" x14ac:dyDescent="0.35">
      <c r="A1269" s="20">
        <v>45673</v>
      </c>
      <c r="B1269" s="19">
        <v>413.82000732421898</v>
      </c>
      <c r="C1269" s="19">
        <v>227.710693359375</v>
      </c>
      <c r="D1269" s="19">
        <v>588.126953125</v>
      </c>
      <c r="E1269" s="19">
        <f t="shared" si="176"/>
        <v>3.0641323404758735E-2</v>
      </c>
      <c r="F1269" s="19">
        <f t="shared" si="171"/>
        <v>7.53528990471692E-3</v>
      </c>
      <c r="G1269" s="19">
        <f t="shared" si="172"/>
        <v>1.0039880147847929E-2</v>
      </c>
      <c r="H1269" s="21">
        <f t="shared" si="177"/>
        <v>14.868916461202096</v>
      </c>
      <c r="I1269" s="22">
        <f t="shared" si="173"/>
        <v>13.868916461202096</v>
      </c>
      <c r="J1269" s="19">
        <f t="shared" si="178"/>
        <v>3.1592391577841115</v>
      </c>
      <c r="K1269" s="22">
        <f t="shared" si="174"/>
        <v>2.1592391577841115</v>
      </c>
      <c r="L1269" s="19">
        <f t="shared" si="179"/>
        <v>1.9840305014201995</v>
      </c>
      <c r="M1269" s="22">
        <f t="shared" si="175"/>
        <v>0.98403050142019954</v>
      </c>
    </row>
    <row r="1270" spans="1:13" x14ac:dyDescent="0.35">
      <c r="A1270" s="20">
        <v>45674</v>
      </c>
      <c r="B1270" s="19">
        <v>426.5</v>
      </c>
      <c r="C1270" s="19">
        <v>229.42655944824199</v>
      </c>
      <c r="D1270" s="19">
        <v>594.03167724609398</v>
      </c>
      <c r="E1270" s="19">
        <f t="shared" si="176"/>
        <v>-5.6975209279742619E-3</v>
      </c>
      <c r="F1270" s="19">
        <f t="shared" si="171"/>
        <v>-3.1915842422755331E-2</v>
      </c>
      <c r="G1270" s="19">
        <f t="shared" si="172"/>
        <v>9.1534495097159076E-3</v>
      </c>
      <c r="H1270" s="21">
        <f t="shared" si="177"/>
        <v>14.784200498488095</v>
      </c>
      <c r="I1270" s="22">
        <f t="shared" si="173"/>
        <v>13.784200498488095</v>
      </c>
      <c r="J1270" s="19">
        <f t="shared" si="178"/>
        <v>3.0584093786484754</v>
      </c>
      <c r="K1270" s="22">
        <f t="shared" si="174"/>
        <v>2.0584093786484754</v>
      </c>
      <c r="L1270" s="19">
        <f t="shared" si="179"/>
        <v>2.0021912244406854</v>
      </c>
      <c r="M1270" s="22">
        <f t="shared" si="175"/>
        <v>1.0021912244406854</v>
      </c>
    </row>
    <row r="1271" spans="1:13" x14ac:dyDescent="0.35">
      <c r="A1271" s="20">
        <v>45678</v>
      </c>
      <c r="B1271" s="19">
        <v>424.07000732421898</v>
      </c>
      <c r="C1271" s="19">
        <v>222.10421752929699</v>
      </c>
      <c r="D1271" s="19">
        <v>599.46911621093795</v>
      </c>
      <c r="E1271" s="19">
        <f t="shared" si="176"/>
        <v>-2.1128638710369071E-2</v>
      </c>
      <c r="F1271" s="19">
        <f t="shared" si="171"/>
        <v>5.3449403269680198E-3</v>
      </c>
      <c r="G1271" s="19">
        <f t="shared" si="172"/>
        <v>5.6214289539618552E-3</v>
      </c>
      <c r="H1271" s="21">
        <f t="shared" si="177"/>
        <v>14.471830467533882</v>
      </c>
      <c r="I1271" s="22">
        <f t="shared" si="173"/>
        <v>13.471830467533882</v>
      </c>
      <c r="J1271" s="19">
        <f t="shared" si="178"/>
        <v>3.0747563942727911</v>
      </c>
      <c r="K1271" s="22">
        <f t="shared" si="174"/>
        <v>2.0747563942727911</v>
      </c>
      <c r="L1271" s="19">
        <f t="shared" si="179"/>
        <v>2.0134464001611243</v>
      </c>
      <c r="M1271" s="22">
        <f t="shared" si="175"/>
        <v>1.0134464001611243</v>
      </c>
    </row>
    <row r="1272" spans="1:13" x14ac:dyDescent="0.35">
      <c r="A1272" s="20">
        <v>45679</v>
      </c>
      <c r="B1272" s="19">
        <v>415.10998535156199</v>
      </c>
      <c r="C1272" s="19">
        <v>223.29135131835901</v>
      </c>
      <c r="D1272" s="19">
        <v>602.83898925781205</v>
      </c>
      <c r="E1272" s="19">
        <f t="shared" si="176"/>
        <v>-6.5765232470569078E-3</v>
      </c>
      <c r="F1272" s="19">
        <f t="shared" si="171"/>
        <v>-7.5941554318970149E-4</v>
      </c>
      <c r="G1272" s="19">
        <f t="shared" si="172"/>
        <v>5.4581825861810167E-3</v>
      </c>
      <c r="H1272" s="21">
        <f t="shared" si="177"/>
        <v>14.37665613803668</v>
      </c>
      <c r="I1272" s="22">
        <f t="shared" si="173"/>
        <v>13.37665613803668</v>
      </c>
      <c r="J1272" s="19">
        <f t="shared" si="178"/>
        <v>3.0724213764754587</v>
      </c>
      <c r="K1272" s="22">
        <f t="shared" si="174"/>
        <v>2.0724213764754587</v>
      </c>
      <c r="L1272" s="19">
        <f t="shared" si="179"/>
        <v>2.0244361582406927</v>
      </c>
      <c r="M1272" s="22">
        <f t="shared" si="175"/>
        <v>1.0244361582406927</v>
      </c>
    </row>
    <row r="1273" spans="1:13" x14ac:dyDescent="0.35">
      <c r="A1273" s="20">
        <v>45680</v>
      </c>
      <c r="B1273" s="19">
        <v>412.38000488281199</v>
      </c>
      <c r="C1273" s="19">
        <v>223.12178039550801</v>
      </c>
      <c r="D1273" s="19">
        <v>606.12939453125</v>
      </c>
      <c r="E1273" s="19">
        <f t="shared" si="176"/>
        <v>-1.4064741844586245E-2</v>
      </c>
      <c r="F1273" s="19">
        <f t="shared" si="171"/>
        <v>-3.9346188810695385E-3</v>
      </c>
      <c r="G1273" s="19">
        <f t="shared" si="172"/>
        <v>-2.9193952082928868E-3</v>
      </c>
      <c r="H1273" s="21">
        <f t="shared" si="177"/>
        <v>14.174452180866806</v>
      </c>
      <c r="I1273" s="22">
        <f t="shared" si="173"/>
        <v>13.174452180866806</v>
      </c>
      <c r="J1273" s="19">
        <f t="shared" si="178"/>
        <v>3.0603325693169769</v>
      </c>
      <c r="K1273" s="22">
        <f t="shared" si="174"/>
        <v>2.0603325693169769</v>
      </c>
      <c r="L1273" s="19">
        <f t="shared" si="179"/>
        <v>2.0185260290208298</v>
      </c>
      <c r="M1273" s="22">
        <f t="shared" si="175"/>
        <v>1.0185260290208298</v>
      </c>
    </row>
    <row r="1274" spans="1:13" x14ac:dyDescent="0.35">
      <c r="A1274" s="20">
        <v>45681</v>
      </c>
      <c r="B1274" s="19">
        <v>406.57998657226602</v>
      </c>
      <c r="C1274" s="19">
        <v>222.24388122558599</v>
      </c>
      <c r="D1274" s="19">
        <v>604.35986328125</v>
      </c>
      <c r="E1274" s="19">
        <f t="shared" si="176"/>
        <v>-2.3193450212055499E-2</v>
      </c>
      <c r="F1274" s="19">
        <f t="shared" si="171"/>
        <v>3.1780212461745332E-2</v>
      </c>
      <c r="G1274" s="19">
        <f t="shared" si="172"/>
        <v>-1.4145362191561751E-2</v>
      </c>
      <c r="H1274" s="21">
        <f t="shared" si="177"/>
        <v>13.845697729926711</v>
      </c>
      <c r="I1274" s="22">
        <f t="shared" si="173"/>
        <v>12.845697729926711</v>
      </c>
      <c r="J1274" s="19">
        <f t="shared" si="178"/>
        <v>3.157590588573469</v>
      </c>
      <c r="K1274" s="22">
        <f t="shared" si="174"/>
        <v>2.157590588573469</v>
      </c>
      <c r="L1274" s="19">
        <f t="shared" si="179"/>
        <v>1.9899732472472353</v>
      </c>
      <c r="M1274" s="22">
        <f t="shared" si="175"/>
        <v>0.98997324724723534</v>
      </c>
    </row>
    <row r="1275" spans="1:13" x14ac:dyDescent="0.35">
      <c r="A1275" s="20">
        <v>45684</v>
      </c>
      <c r="B1275" s="19">
        <v>397.14999389648398</v>
      </c>
      <c r="C1275" s="19">
        <v>229.30683898925801</v>
      </c>
      <c r="D1275" s="19">
        <v>595.81097412109398</v>
      </c>
      <c r="E1275" s="19">
        <f t="shared" si="176"/>
        <v>2.3668700890174376E-3</v>
      </c>
      <c r="F1275" s="19">
        <f t="shared" si="171"/>
        <v>3.6544009313902559E-2</v>
      </c>
      <c r="G1275" s="19">
        <f t="shared" si="172"/>
        <v>8.5923993063956802E-3</v>
      </c>
      <c r="H1275" s="21">
        <f t="shared" si="177"/>
        <v>13.87846869774525</v>
      </c>
      <c r="I1275" s="22">
        <f t="shared" si="173"/>
        <v>12.87846869774525</v>
      </c>
      <c r="J1275" s="19">
        <f t="shared" si="178"/>
        <v>3.2729816084517891</v>
      </c>
      <c r="K1275" s="22">
        <f t="shared" si="174"/>
        <v>2.2729816084517891</v>
      </c>
      <c r="L1275" s="19">
        <f t="shared" si="179"/>
        <v>2.0070718919966284</v>
      </c>
      <c r="M1275" s="22">
        <f t="shared" si="175"/>
        <v>1.0070718919966284</v>
      </c>
    </row>
    <row r="1276" spans="1:13" x14ac:dyDescent="0.35">
      <c r="A1276" s="20">
        <v>45685</v>
      </c>
      <c r="B1276" s="19">
        <v>398.08999633789102</v>
      </c>
      <c r="C1276" s="19">
        <v>237.68663024902301</v>
      </c>
      <c r="D1276" s="19">
        <v>600.930419921875</v>
      </c>
      <c r="E1276" s="19">
        <f t="shared" si="176"/>
        <v>-2.2582808704252069E-2</v>
      </c>
      <c r="F1276" s="19">
        <f t="shared" si="171"/>
        <v>4.6168618397184483E-3</v>
      </c>
      <c r="G1276" s="19">
        <f t="shared" si="172"/>
        <v>-4.4828961924680876E-3</v>
      </c>
      <c r="H1276" s="21">
        <f t="shared" si="177"/>
        <v>13.565053894036119</v>
      </c>
      <c r="I1276" s="22">
        <f t="shared" si="173"/>
        <v>12.565053894036119</v>
      </c>
      <c r="J1276" s="19">
        <f t="shared" si="178"/>
        <v>3.2880925123419504</v>
      </c>
      <c r="K1276" s="22">
        <f t="shared" si="174"/>
        <v>2.2880925123419504</v>
      </c>
      <c r="L1276" s="19">
        <f t="shared" si="179"/>
        <v>1.9980743970539869</v>
      </c>
      <c r="M1276" s="22">
        <f t="shared" si="175"/>
        <v>0.99807439705398693</v>
      </c>
    </row>
    <row r="1277" spans="1:13" x14ac:dyDescent="0.35">
      <c r="A1277" s="20">
        <v>45686</v>
      </c>
      <c r="B1277" s="19">
        <v>389.10000610351602</v>
      </c>
      <c r="C1277" s="19">
        <v>238.78399658203099</v>
      </c>
      <c r="D1277" s="19">
        <v>598.23651123046898</v>
      </c>
      <c r="E1277" s="19">
        <f t="shared" si="176"/>
        <v>2.8732954254456228E-2</v>
      </c>
      <c r="F1277" s="19">
        <f t="shared" si="171"/>
        <v>-7.3948101814871438E-3</v>
      </c>
      <c r="G1277" s="19">
        <f t="shared" si="172"/>
        <v>5.3670318247996205E-3</v>
      </c>
      <c r="H1277" s="21">
        <f t="shared" si="177"/>
        <v>13.954817967032692</v>
      </c>
      <c r="I1277" s="22">
        <f t="shared" si="173"/>
        <v>12.954817967032692</v>
      </c>
      <c r="J1277" s="19">
        <f t="shared" si="178"/>
        <v>3.2637776923540125</v>
      </c>
      <c r="K1277" s="22">
        <f t="shared" si="174"/>
        <v>2.2637776923540125</v>
      </c>
      <c r="L1277" s="19">
        <f t="shared" si="179"/>
        <v>2.008798125931293</v>
      </c>
      <c r="M1277" s="22">
        <f t="shared" si="175"/>
        <v>1.008798125931293</v>
      </c>
    </row>
    <row r="1278" spans="1:13" x14ac:dyDescent="0.35">
      <c r="A1278" s="20">
        <v>45687</v>
      </c>
      <c r="B1278" s="19">
        <v>400.27999877929699</v>
      </c>
      <c r="C1278" s="19">
        <v>237.01823425293</v>
      </c>
      <c r="D1278" s="19">
        <v>601.447265625</v>
      </c>
      <c r="E1278" s="19">
        <f t="shared" si="176"/>
        <v>1.0792463618950303E-2</v>
      </c>
      <c r="F1278" s="19">
        <f t="shared" si="171"/>
        <v>-6.692105896605214E-3</v>
      </c>
      <c r="G1278" s="19">
        <f t="shared" si="172"/>
        <v>-5.3219407289062399E-3</v>
      </c>
      <c r="H1278" s="21">
        <f t="shared" si="177"/>
        <v>14.105424832250966</v>
      </c>
      <c r="I1278" s="22">
        <f t="shared" si="173"/>
        <v>13.105424832250966</v>
      </c>
      <c r="J1278" s="19">
        <f t="shared" si="178"/>
        <v>3.2419361464138019</v>
      </c>
      <c r="K1278" s="22">
        <f t="shared" si="174"/>
        <v>2.2419361464138019</v>
      </c>
      <c r="L1278" s="19">
        <f t="shared" si="179"/>
        <v>1.9981074213687489</v>
      </c>
      <c r="M1278" s="22">
        <f t="shared" si="175"/>
        <v>0.99810742136874886</v>
      </c>
    </row>
    <row r="1279" spans="1:13" x14ac:dyDescent="0.35">
      <c r="A1279" s="20">
        <v>45688</v>
      </c>
      <c r="B1279" s="19">
        <v>404.60000610351602</v>
      </c>
      <c r="C1279" s="19">
        <v>235.43208312988301</v>
      </c>
      <c r="D1279" s="19">
        <v>598.24639892578102</v>
      </c>
      <c r="E1279" s="19">
        <f t="shared" si="176"/>
        <v>-5.1705420445254911E-2</v>
      </c>
      <c r="F1279" s="19">
        <f t="shared" si="171"/>
        <v>-3.3855960976005489E-2</v>
      </c>
      <c r="G1279" s="19">
        <f t="shared" si="172"/>
        <v>-6.7295681990481721E-3</v>
      </c>
      <c r="H1279" s="21">
        <f t="shared" si="177"/>
        <v>13.376097910740491</v>
      </c>
      <c r="I1279" s="22">
        <f t="shared" si="173"/>
        <v>12.376097910740491</v>
      </c>
      <c r="J1279" s="19">
        <f t="shared" si="178"/>
        <v>3.1321772827541143</v>
      </c>
      <c r="K1279" s="22">
        <f t="shared" si="174"/>
        <v>2.1321772827541143</v>
      </c>
      <c r="L1279" s="19">
        <f t="shared" si="179"/>
        <v>1.9846610212076237</v>
      </c>
      <c r="M1279" s="22">
        <f t="shared" si="175"/>
        <v>0.98466102120762367</v>
      </c>
    </row>
    <row r="1280" spans="1:13" x14ac:dyDescent="0.35">
      <c r="A1280" s="20">
        <v>45691</v>
      </c>
      <c r="B1280" s="19">
        <v>383.67999267578102</v>
      </c>
      <c r="C1280" s="19">
        <v>227.46130371093801</v>
      </c>
      <c r="D1280" s="19">
        <v>594.220458984375</v>
      </c>
      <c r="E1280" s="19">
        <f t="shared" si="176"/>
        <v>2.223206563315655E-2</v>
      </c>
      <c r="F1280" s="19">
        <f t="shared" si="171"/>
        <v>2.1007849785573067E-2</v>
      </c>
      <c r="G1280" s="19">
        <f t="shared" si="172"/>
        <v>6.7082948666899777E-3</v>
      </c>
      <c r="H1280" s="21">
        <f t="shared" si="177"/>
        <v>13.6734761974076</v>
      </c>
      <c r="I1280" s="22">
        <f t="shared" si="173"/>
        <v>12.6734761974076</v>
      </c>
      <c r="J1280" s="19">
        <f t="shared" si="178"/>
        <v>3.1979775926119971</v>
      </c>
      <c r="K1280" s="22">
        <f t="shared" si="174"/>
        <v>2.1979775926119971</v>
      </c>
      <c r="L1280" s="19">
        <f t="shared" si="179"/>
        <v>1.9979747125483103</v>
      </c>
      <c r="M1280" s="22">
        <f t="shared" si="175"/>
        <v>0.99797471254831027</v>
      </c>
    </row>
    <row r="1281" spans="1:13" x14ac:dyDescent="0.35">
      <c r="A1281" s="20">
        <v>45692</v>
      </c>
      <c r="B1281" s="19">
        <v>392.20999145507801</v>
      </c>
      <c r="C1281" s="19">
        <v>232.23977661132801</v>
      </c>
      <c r="D1281" s="19">
        <v>598.20666503906205</v>
      </c>
      <c r="E1281" s="19">
        <f t="shared" si="176"/>
        <v>-3.5797094243459913E-2</v>
      </c>
      <c r="F1281" s="19">
        <f t="shared" si="171"/>
        <v>-1.4175365599578917E-3</v>
      </c>
      <c r="G1281" s="19">
        <f t="shared" si="172"/>
        <v>4.0545788202821127E-3</v>
      </c>
      <c r="H1281" s="21">
        <f t="shared" si="177"/>
        <v>13.184005481333296</v>
      </c>
      <c r="I1281" s="22">
        <f t="shared" si="173"/>
        <v>12.184005481333296</v>
      </c>
      <c r="J1281" s="19">
        <f t="shared" si="178"/>
        <v>3.1934443424565435</v>
      </c>
      <c r="K1281" s="22">
        <f t="shared" si="174"/>
        <v>2.1934443424565435</v>
      </c>
      <c r="L1281" s="19">
        <f t="shared" si="179"/>
        <v>2.0060756585012678</v>
      </c>
      <c r="M1281" s="22">
        <f t="shared" si="175"/>
        <v>1.0060756585012678</v>
      </c>
    </row>
    <row r="1282" spans="1:13" x14ac:dyDescent="0.35">
      <c r="A1282" s="20">
        <v>45693</v>
      </c>
      <c r="B1282" s="19">
        <v>378.17001342773398</v>
      </c>
      <c r="C1282" s="19">
        <v>231.910568237305</v>
      </c>
      <c r="D1282" s="19">
        <v>600.63214111328102</v>
      </c>
      <c r="E1282" s="19">
        <f t="shared" si="176"/>
        <v>-1.0180622383616656E-2</v>
      </c>
      <c r="F1282" s="19">
        <f t="shared" si="171"/>
        <v>3.2262413419831583E-3</v>
      </c>
      <c r="G1282" s="19">
        <f t="shared" si="172"/>
        <v>3.4756472494955151E-3</v>
      </c>
      <c r="H1282" s="21">
        <f t="shared" si="177"/>
        <v>13.04978410002431</v>
      </c>
      <c r="I1282" s="22">
        <f t="shared" si="173"/>
        <v>12.04978410002431</v>
      </c>
      <c r="J1282" s="19">
        <f t="shared" si="178"/>
        <v>3.2037471646174991</v>
      </c>
      <c r="K1282" s="22">
        <f t="shared" si="174"/>
        <v>2.2037471646174991</v>
      </c>
      <c r="L1282" s="19">
        <f t="shared" si="179"/>
        <v>2.0130480698460174</v>
      </c>
      <c r="M1282" s="22">
        <f t="shared" si="175"/>
        <v>1.0130480698460174</v>
      </c>
    </row>
    <row r="1283" spans="1:13" x14ac:dyDescent="0.35">
      <c r="A1283" s="20">
        <v>45694</v>
      </c>
      <c r="B1283" s="19">
        <v>374.32000732421898</v>
      </c>
      <c r="C1283" s="19">
        <v>232.658767700195</v>
      </c>
      <c r="D1283" s="19">
        <v>602.7197265625</v>
      </c>
      <c r="E1283" s="19">
        <f t="shared" si="176"/>
        <v>-3.3928221731495088E-2</v>
      </c>
      <c r="F1283" s="19">
        <f t="shared" ref="F1283:F1346" si="180">(C1284-C1283)/C1283</f>
        <v>-2.3968808052452002E-2</v>
      </c>
      <c r="G1283" s="19">
        <f t="shared" ref="G1283:G1346" si="181">(D1284-D1283)/D1283</f>
        <v>-9.1535560650376022E-3</v>
      </c>
      <c r="H1283" s="21">
        <f t="shared" si="177"/>
        <v>12.607028131530546</v>
      </c>
      <c r="I1283" s="22">
        <f t="shared" ref="I1283:I1346" si="182">H1283-1</f>
        <v>11.607028131530546</v>
      </c>
      <c r="J1283" s="19">
        <f t="shared" si="178"/>
        <v>3.1269571637801947</v>
      </c>
      <c r="K1283" s="22">
        <f t="shared" ref="K1283:K1346" si="183">J1283-1</f>
        <v>2.1269571637801947</v>
      </c>
      <c r="L1283" s="19">
        <f t="shared" si="179"/>
        <v>1.994621521477066</v>
      </c>
      <c r="M1283" s="22">
        <f t="shared" ref="M1283:M1346" si="184">L1283-1</f>
        <v>0.99462152147706595</v>
      </c>
    </row>
    <row r="1284" spans="1:13" x14ac:dyDescent="0.35">
      <c r="A1284" s="20">
        <v>45695</v>
      </c>
      <c r="B1284" s="19">
        <v>361.61999511718801</v>
      </c>
      <c r="C1284" s="19">
        <v>227.08221435546901</v>
      </c>
      <c r="D1284" s="19">
        <v>597.20269775390602</v>
      </c>
      <c r="E1284" s="19">
        <f t="shared" ref="E1284:E1347" si="185">(B1285-B1284)/B1284</f>
        <v>-3.0114441341472141E-2</v>
      </c>
      <c r="F1284" s="19">
        <f t="shared" si="180"/>
        <v>1.187402819231355E-3</v>
      </c>
      <c r="G1284" s="19">
        <f t="shared" si="181"/>
        <v>6.7912035777964565E-3</v>
      </c>
      <c r="H1284" s="21">
        <f t="shared" ref="H1284:H1347" si="186">H1283 * (1 + E1284)</f>
        <v>12.22737452237328</v>
      </c>
      <c r="I1284" s="22">
        <f t="shared" si="182"/>
        <v>11.22737452237328</v>
      </c>
      <c r="J1284" s="19">
        <f t="shared" ref="J1284:J1347" si="187">J1283*(1+F1284)</f>
        <v>3.1306701215320829</v>
      </c>
      <c r="K1284" s="22">
        <f t="shared" si="183"/>
        <v>2.1306701215320829</v>
      </c>
      <c r="L1284" s="19">
        <f t="shared" ref="L1284:L1347" si="188">L1283*(1+G1284)</f>
        <v>2.0081674022900708</v>
      </c>
      <c r="M1284" s="22">
        <f t="shared" si="184"/>
        <v>1.0081674022900708</v>
      </c>
    </row>
    <row r="1285" spans="1:13" x14ac:dyDescent="0.35">
      <c r="A1285" s="20">
        <v>45698</v>
      </c>
      <c r="B1285" s="19">
        <v>350.73001098632801</v>
      </c>
      <c r="C1285" s="19">
        <v>227.35185241699199</v>
      </c>
      <c r="D1285" s="19">
        <v>601.25842285156205</v>
      </c>
      <c r="E1285" s="19">
        <f t="shared" si="185"/>
        <v>-6.3382118125028572E-2</v>
      </c>
      <c r="F1285" s="19">
        <f t="shared" si="180"/>
        <v>2.1831803540616528E-2</v>
      </c>
      <c r="G1285" s="19">
        <f t="shared" si="181"/>
        <v>7.6053053603342385E-4</v>
      </c>
      <c r="H1285" s="21">
        <f t="shared" si="186"/>
        <v>11.452377626037253</v>
      </c>
      <c r="I1285" s="22">
        <f t="shared" si="182"/>
        <v>10.452377626037253</v>
      </c>
      <c r="J1285" s="19">
        <f t="shared" si="187"/>
        <v>3.1990182965758489</v>
      </c>
      <c r="K1285" s="22">
        <f t="shared" si="183"/>
        <v>2.1990182965758489</v>
      </c>
      <c r="L1285" s="19">
        <f t="shared" si="188"/>
        <v>2.0096946749209792</v>
      </c>
      <c r="M1285" s="22">
        <f t="shared" si="184"/>
        <v>1.0096946749209792</v>
      </c>
    </row>
    <row r="1286" spans="1:13" x14ac:dyDescent="0.35">
      <c r="A1286" s="20">
        <v>45699</v>
      </c>
      <c r="B1286" s="19">
        <v>328.5</v>
      </c>
      <c r="C1286" s="19">
        <v>232.315353393555</v>
      </c>
      <c r="D1286" s="19">
        <v>601.71569824218795</v>
      </c>
      <c r="E1286" s="19">
        <f t="shared" si="185"/>
        <v>2.4383591371765601E-2</v>
      </c>
      <c r="F1286" s="19">
        <f t="shared" si="180"/>
        <v>1.8270124983094379E-2</v>
      </c>
      <c r="G1286" s="19">
        <f t="shared" si="181"/>
        <v>-3.2214807308613268E-3</v>
      </c>
      <c r="H1286" s="21">
        <f t="shared" si="186"/>
        <v>11.731627722305696</v>
      </c>
      <c r="I1286" s="22">
        <f t="shared" si="182"/>
        <v>10.731627722305696</v>
      </c>
      <c r="J1286" s="19">
        <f t="shared" si="187"/>
        <v>3.2574647606774954</v>
      </c>
      <c r="K1286" s="22">
        <f t="shared" si="183"/>
        <v>2.2574647606774954</v>
      </c>
      <c r="L1286" s="19">
        <f t="shared" si="188"/>
        <v>2.0032204822508066</v>
      </c>
      <c r="M1286" s="22">
        <f t="shared" si="184"/>
        <v>1.0032204822508066</v>
      </c>
    </row>
    <row r="1287" spans="1:13" x14ac:dyDescent="0.35">
      <c r="A1287" s="20">
        <v>45700</v>
      </c>
      <c r="B1287" s="19">
        <v>336.510009765625</v>
      </c>
      <c r="C1287" s="19">
        <v>236.55978393554699</v>
      </c>
      <c r="D1287" s="19">
        <v>599.77728271484398</v>
      </c>
      <c r="E1287" s="19">
        <f t="shared" si="185"/>
        <v>5.7739716834318743E-2</v>
      </c>
      <c r="F1287" s="19">
        <f t="shared" si="180"/>
        <v>1.9673251594413046E-2</v>
      </c>
      <c r="G1287" s="19">
        <f t="shared" si="181"/>
        <v>1.0557609529333632E-2</v>
      </c>
      <c r="H1287" s="21">
        <f t="shared" si="186"/>
        <v>12.40900858499727</v>
      </c>
      <c r="I1287" s="22">
        <f t="shared" si="182"/>
        <v>11.40900858499727</v>
      </c>
      <c r="J1287" s="19">
        <f t="shared" si="187"/>
        <v>3.3215496844742383</v>
      </c>
      <c r="K1287" s="22">
        <f t="shared" si="183"/>
        <v>2.3215496844742383</v>
      </c>
      <c r="L1287" s="19">
        <f t="shared" si="188"/>
        <v>2.024369701903574</v>
      </c>
      <c r="M1287" s="22">
        <f t="shared" si="184"/>
        <v>1.024369701903574</v>
      </c>
    </row>
    <row r="1288" spans="1:13" x14ac:dyDescent="0.35">
      <c r="A1288" s="20">
        <v>45701</v>
      </c>
      <c r="B1288" s="19">
        <v>355.94000244140602</v>
      </c>
      <c r="C1288" s="19">
        <v>241.21368408203099</v>
      </c>
      <c r="D1288" s="19">
        <v>606.10949707031205</v>
      </c>
      <c r="E1288" s="19">
        <f t="shared" si="185"/>
        <v>-2.8096337256013385E-4</v>
      </c>
      <c r="F1288" s="19">
        <f t="shared" si="180"/>
        <v>1.2710634620813434E-2</v>
      </c>
      <c r="G1288" s="19">
        <f t="shared" si="181"/>
        <v>-4.9242243439984087E-5</v>
      </c>
      <c r="H1288" s="21">
        <f t="shared" si="186"/>
        <v>12.405522108095102</v>
      </c>
      <c r="I1288" s="22">
        <f t="shared" si="182"/>
        <v>11.405522108095102</v>
      </c>
      <c r="J1288" s="19">
        <f t="shared" si="187"/>
        <v>3.3637686888884684</v>
      </c>
      <c r="K1288" s="22">
        <f t="shared" si="183"/>
        <v>2.3637686888884684</v>
      </c>
      <c r="L1288" s="19">
        <f t="shared" si="188"/>
        <v>2.0242700173979005</v>
      </c>
      <c r="M1288" s="22">
        <f t="shared" si="184"/>
        <v>1.0242700173979005</v>
      </c>
    </row>
    <row r="1289" spans="1:13" x14ac:dyDescent="0.35">
      <c r="A1289" s="20">
        <v>45702</v>
      </c>
      <c r="B1289" s="19">
        <v>355.83999633789102</v>
      </c>
      <c r="C1289" s="19">
        <v>244.27966308593801</v>
      </c>
      <c r="D1289" s="19">
        <v>606.07965087890602</v>
      </c>
      <c r="E1289" s="19">
        <f t="shared" si="185"/>
        <v>-4.8617665358963395E-3</v>
      </c>
      <c r="F1289" s="19">
        <f t="shared" si="180"/>
        <v>-5.3144734074049495E-4</v>
      </c>
      <c r="G1289" s="19">
        <f t="shared" si="181"/>
        <v>2.9358482958068101E-3</v>
      </c>
      <c r="H1289" s="21">
        <f t="shared" si="186"/>
        <v>12.345209355849644</v>
      </c>
      <c r="I1289" s="22">
        <f t="shared" si="182"/>
        <v>11.345209355849644</v>
      </c>
      <c r="J1289" s="19">
        <f t="shared" si="187"/>
        <v>3.3619810229638922</v>
      </c>
      <c r="K1289" s="22">
        <f t="shared" si="183"/>
        <v>2.3619810229638922</v>
      </c>
      <c r="L1289" s="19">
        <f t="shared" si="188"/>
        <v>2.030212967078731</v>
      </c>
      <c r="M1289" s="22">
        <f t="shared" si="184"/>
        <v>1.030212967078731</v>
      </c>
    </row>
    <row r="1290" spans="1:13" x14ac:dyDescent="0.35">
      <c r="A1290" s="20">
        <v>45706</v>
      </c>
      <c r="B1290" s="19">
        <v>354.10998535156199</v>
      </c>
      <c r="C1290" s="19">
        <v>244.14984130859401</v>
      </c>
      <c r="D1290" s="19">
        <v>607.85900878906205</v>
      </c>
      <c r="E1290" s="19">
        <f t="shared" si="185"/>
        <v>1.821471428044704E-2</v>
      </c>
      <c r="F1290" s="19">
        <f t="shared" si="180"/>
        <v>1.6361257362526398E-3</v>
      </c>
      <c r="G1290" s="19">
        <f t="shared" si="181"/>
        <v>2.3549170100869124E-3</v>
      </c>
      <c r="H1290" s="21">
        <f t="shared" si="186"/>
        <v>12.570073816998745</v>
      </c>
      <c r="I1290" s="22">
        <f t="shared" si="182"/>
        <v>11.570073816998745</v>
      </c>
      <c r="J1290" s="19">
        <f t="shared" si="187"/>
        <v>3.3674816466403565</v>
      </c>
      <c r="K1290" s="22">
        <f t="shared" si="183"/>
        <v>2.3674816466403565</v>
      </c>
      <c r="L1290" s="19">
        <f t="shared" si="188"/>
        <v>2.034993950129004</v>
      </c>
      <c r="M1290" s="22">
        <f t="shared" si="184"/>
        <v>1.034993950129004</v>
      </c>
    </row>
    <row r="1291" spans="1:13" x14ac:dyDescent="0.35">
      <c r="A1291" s="20">
        <v>45707</v>
      </c>
      <c r="B1291" s="19">
        <v>360.55999755859398</v>
      </c>
      <c r="C1291" s="19">
        <v>244.54930114746099</v>
      </c>
      <c r="D1291" s="19">
        <v>609.29046630859398</v>
      </c>
      <c r="E1291" s="19">
        <f t="shared" si="185"/>
        <v>-1.7084545439927646E-2</v>
      </c>
      <c r="F1291" s="19">
        <f t="shared" si="180"/>
        <v>3.9204998283184009E-3</v>
      </c>
      <c r="G1291" s="19">
        <f t="shared" si="181"/>
        <v>-4.1603327384661945E-3</v>
      </c>
      <c r="H1291" s="21">
        <f t="shared" si="186"/>
        <v>12.355319819688985</v>
      </c>
      <c r="I1291" s="22">
        <f t="shared" si="182"/>
        <v>11.355319819688985</v>
      </c>
      <c r="J1291" s="19">
        <f t="shared" si="187"/>
        <v>3.3806838578578757</v>
      </c>
      <c r="K1291" s="22">
        <f t="shared" si="183"/>
        <v>2.3806838578578757</v>
      </c>
      <c r="L1291" s="19">
        <f t="shared" si="188"/>
        <v>2.0265276981757019</v>
      </c>
      <c r="M1291" s="22">
        <f t="shared" si="184"/>
        <v>1.0265276981757019</v>
      </c>
    </row>
    <row r="1292" spans="1:13" x14ac:dyDescent="0.35">
      <c r="A1292" s="20">
        <v>45708</v>
      </c>
      <c r="B1292" s="19">
        <v>354.39999389648398</v>
      </c>
      <c r="C1292" s="19">
        <v>245.508056640625</v>
      </c>
      <c r="D1292" s="19">
        <v>606.755615234375</v>
      </c>
      <c r="E1292" s="19">
        <f t="shared" si="185"/>
        <v>-4.6839747148425925E-2</v>
      </c>
      <c r="F1292" s="19">
        <f t="shared" si="180"/>
        <v>-1.1389954862798333E-3</v>
      </c>
      <c r="G1292" s="19">
        <f t="shared" si="181"/>
        <v>-1.7104070340819601E-2</v>
      </c>
      <c r="H1292" s="21">
        <f t="shared" si="186"/>
        <v>11.776599763396819</v>
      </c>
      <c r="I1292" s="22">
        <f t="shared" si="182"/>
        <v>10.776599763396819</v>
      </c>
      <c r="J1292" s="19">
        <f t="shared" si="187"/>
        <v>3.3768332742032365</v>
      </c>
      <c r="K1292" s="22">
        <f t="shared" si="183"/>
        <v>2.3768332742032365</v>
      </c>
      <c r="L1292" s="19">
        <f t="shared" si="188"/>
        <v>1.9918658258784854</v>
      </c>
      <c r="M1292" s="22">
        <f t="shared" si="184"/>
        <v>0.99186582587848537</v>
      </c>
    </row>
    <row r="1293" spans="1:13" x14ac:dyDescent="0.35">
      <c r="A1293" s="20">
        <v>45709</v>
      </c>
      <c r="B1293" s="19">
        <v>337.79998779296898</v>
      </c>
      <c r="C1293" s="19">
        <v>245.22842407226599</v>
      </c>
      <c r="D1293" s="19">
        <v>596.37762451171898</v>
      </c>
      <c r="E1293" s="19">
        <f t="shared" si="185"/>
        <v>-2.1521578674915831E-2</v>
      </c>
      <c r="F1293" s="19">
        <f t="shared" si="180"/>
        <v>6.3123744266930766E-3</v>
      </c>
      <c r="G1293" s="19">
        <f t="shared" si="181"/>
        <v>-4.550482849798216E-3</v>
      </c>
      <c r="H1293" s="21">
        <f t="shared" si="186"/>
        <v>11.523148745065878</v>
      </c>
      <c r="I1293" s="22">
        <f t="shared" si="182"/>
        <v>10.523148745065878</v>
      </c>
      <c r="J1293" s="19">
        <f t="shared" si="187"/>
        <v>3.3981491102065231</v>
      </c>
      <c r="K1293" s="22">
        <f t="shared" si="183"/>
        <v>2.3981491102065231</v>
      </c>
      <c r="L1293" s="19">
        <f t="shared" si="188"/>
        <v>1.9828018745987261</v>
      </c>
      <c r="M1293" s="22">
        <f t="shared" si="184"/>
        <v>0.98280187459872614</v>
      </c>
    </row>
    <row r="1294" spans="1:13" x14ac:dyDescent="0.35">
      <c r="A1294" s="20">
        <v>45712</v>
      </c>
      <c r="B1294" s="19">
        <v>330.52999877929699</v>
      </c>
      <c r="C1294" s="19">
        <v>246.77639770507801</v>
      </c>
      <c r="D1294" s="19">
        <v>593.663818359375</v>
      </c>
      <c r="E1294" s="19">
        <f t="shared" si="185"/>
        <v>-8.3895595222036171E-2</v>
      </c>
      <c r="F1294" s="19">
        <f t="shared" si="180"/>
        <v>-2.4287786025893308E-4</v>
      </c>
      <c r="G1294" s="19">
        <f t="shared" si="181"/>
        <v>-4.9731725040682304E-3</v>
      </c>
      <c r="H1294" s="21">
        <f t="shared" si="186"/>
        <v>10.556407322266518</v>
      </c>
      <c r="I1294" s="22">
        <f t="shared" si="182"/>
        <v>9.5564073222665176</v>
      </c>
      <c r="J1294" s="19">
        <f t="shared" si="187"/>
        <v>3.3973237750217953</v>
      </c>
      <c r="K1294" s="22">
        <f t="shared" si="183"/>
        <v>2.3973237750217953</v>
      </c>
      <c r="L1294" s="19">
        <f t="shared" si="188"/>
        <v>1.9729410588349567</v>
      </c>
      <c r="M1294" s="22">
        <f t="shared" si="184"/>
        <v>0.97294105883495674</v>
      </c>
    </row>
    <row r="1295" spans="1:13" x14ac:dyDescent="0.35">
      <c r="A1295" s="20">
        <v>45713</v>
      </c>
      <c r="B1295" s="19">
        <v>302.79998779296898</v>
      </c>
      <c r="C1295" s="19">
        <v>246.71646118164099</v>
      </c>
      <c r="D1295" s="19">
        <v>590.71142578125</v>
      </c>
      <c r="E1295" s="19">
        <f t="shared" si="185"/>
        <v>-3.9630120487999042E-2</v>
      </c>
      <c r="F1295" s="19">
        <f t="shared" si="180"/>
        <v>-2.7040147048548197E-2</v>
      </c>
      <c r="G1295" s="19">
        <f t="shared" si="181"/>
        <v>5.0484510781816094E-4</v>
      </c>
      <c r="H1295" s="21">
        <f t="shared" si="186"/>
        <v>10.1380556281647</v>
      </c>
      <c r="I1295" s="22">
        <f t="shared" si="182"/>
        <v>9.1380556281647003</v>
      </c>
      <c r="J1295" s="19">
        <f t="shared" si="187"/>
        <v>3.3054596405736771</v>
      </c>
      <c r="K1295" s="22">
        <f t="shared" si="183"/>
        <v>2.3054596405736771</v>
      </c>
      <c r="L1295" s="19">
        <f t="shared" si="188"/>
        <v>1.9739370884765233</v>
      </c>
      <c r="M1295" s="22">
        <f t="shared" si="184"/>
        <v>0.97393708847652327</v>
      </c>
    </row>
    <row r="1296" spans="1:13" x14ac:dyDescent="0.35">
      <c r="A1296" s="20">
        <v>45714</v>
      </c>
      <c r="B1296" s="19">
        <v>290.79998779296898</v>
      </c>
      <c r="C1296" s="19">
        <v>240.04521179199199</v>
      </c>
      <c r="D1296" s="19">
        <v>591.00964355468795</v>
      </c>
      <c r="E1296" s="19">
        <f t="shared" si="185"/>
        <v>-3.0433204805491849E-2</v>
      </c>
      <c r="F1296" s="19">
        <f t="shared" si="180"/>
        <v>-1.2730870465011078E-2</v>
      </c>
      <c r="G1296" s="19">
        <f t="shared" si="181"/>
        <v>-1.5961930381401649E-2</v>
      </c>
      <c r="H1296" s="21">
        <f t="shared" si="186"/>
        <v>9.8295221049032957</v>
      </c>
      <c r="I1296" s="22">
        <f t="shared" si="182"/>
        <v>8.8295221049032957</v>
      </c>
      <c r="J1296" s="19">
        <f t="shared" si="187"/>
        <v>3.2633782620622114</v>
      </c>
      <c r="K1296" s="22">
        <f t="shared" si="183"/>
        <v>2.2633782620622114</v>
      </c>
      <c r="L1296" s="19">
        <f t="shared" si="188"/>
        <v>1.9424292420929943</v>
      </c>
      <c r="M1296" s="22">
        <f t="shared" si="184"/>
        <v>0.94242924209299428</v>
      </c>
    </row>
    <row r="1297" spans="1:13" x14ac:dyDescent="0.35">
      <c r="A1297" s="20">
        <v>45715</v>
      </c>
      <c r="B1297" s="19">
        <v>281.95001220703102</v>
      </c>
      <c r="C1297" s="19">
        <v>236.98922729492199</v>
      </c>
      <c r="D1297" s="19">
        <v>581.57598876953102</v>
      </c>
      <c r="E1297" s="19">
        <f t="shared" si="185"/>
        <v>3.9120405397244144E-2</v>
      </c>
      <c r="F1297" s="19">
        <f t="shared" si="180"/>
        <v>1.9131850042937219E-2</v>
      </c>
      <c r="G1297" s="19">
        <f t="shared" si="181"/>
        <v>1.5605537091146222E-2</v>
      </c>
      <c r="H1297" s="21">
        <f t="shared" si="186"/>
        <v>10.214056994508285</v>
      </c>
      <c r="I1297" s="22">
        <f t="shared" si="182"/>
        <v>9.2140569945082849</v>
      </c>
      <c r="J1297" s="19">
        <f t="shared" si="187"/>
        <v>3.3258127256053664</v>
      </c>
      <c r="K1297" s="22">
        <f t="shared" si="183"/>
        <v>2.3258127256053664</v>
      </c>
      <c r="L1297" s="19">
        <f t="shared" si="188"/>
        <v>1.9727418936774037</v>
      </c>
      <c r="M1297" s="22">
        <f t="shared" si="184"/>
        <v>0.97274189367740371</v>
      </c>
    </row>
    <row r="1298" spans="1:13" x14ac:dyDescent="0.35">
      <c r="A1298" s="20">
        <v>45716</v>
      </c>
      <c r="B1298" s="19">
        <v>292.98001098632801</v>
      </c>
      <c r="C1298" s="19">
        <v>241.52326965332</v>
      </c>
      <c r="D1298" s="19">
        <v>590.65179443359398</v>
      </c>
      <c r="E1298" s="19">
        <f t="shared" si="185"/>
        <v>-2.8432032143765454E-2</v>
      </c>
      <c r="F1298" s="19">
        <f t="shared" si="180"/>
        <v>-1.5754208445553378E-2</v>
      </c>
      <c r="G1298" s="19">
        <f t="shared" si="181"/>
        <v>-1.7519873178703134E-2</v>
      </c>
      <c r="H1298" s="21">
        <f t="shared" si="186"/>
        <v>9.9236505977221725</v>
      </c>
      <c r="I1298" s="22">
        <f t="shared" si="182"/>
        <v>8.9236505977221725</v>
      </c>
      <c r="J1298" s="19">
        <f t="shared" si="187"/>
        <v>3.2734171786753055</v>
      </c>
      <c r="K1298" s="22">
        <f t="shared" si="183"/>
        <v>2.2734171786753055</v>
      </c>
      <c r="L1298" s="19">
        <f t="shared" si="188"/>
        <v>1.9381797058858607</v>
      </c>
      <c r="M1298" s="22">
        <f t="shared" si="184"/>
        <v>0.93817970588586075</v>
      </c>
    </row>
    <row r="1299" spans="1:13" x14ac:dyDescent="0.35">
      <c r="A1299" s="20">
        <v>45719</v>
      </c>
      <c r="B1299" s="19">
        <v>284.64999389648398</v>
      </c>
      <c r="C1299" s="19">
        <v>237.71826171875</v>
      </c>
      <c r="D1299" s="19">
        <v>580.30364990234398</v>
      </c>
      <c r="E1299" s="19">
        <f t="shared" si="185"/>
        <v>-4.4299967054092913E-2</v>
      </c>
      <c r="F1299" s="19">
        <f t="shared" si="180"/>
        <v>-8.8223944072765362E-3</v>
      </c>
      <c r="G1299" s="19">
        <f t="shared" si="181"/>
        <v>-1.1836938395689745E-2</v>
      </c>
      <c r="H1299" s="21">
        <f t="shared" si="186"/>
        <v>9.4840332031867511</v>
      </c>
      <c r="I1299" s="22">
        <f t="shared" si="182"/>
        <v>8.4840332031867511</v>
      </c>
      <c r="J1299" s="19">
        <f t="shared" si="187"/>
        <v>3.2445378012654777</v>
      </c>
      <c r="K1299" s="22">
        <f t="shared" si="183"/>
        <v>2.2445378012654777</v>
      </c>
      <c r="L1299" s="19">
        <f t="shared" si="188"/>
        <v>1.9152375921075138</v>
      </c>
      <c r="M1299" s="22">
        <f t="shared" si="184"/>
        <v>0.91523759210751376</v>
      </c>
    </row>
    <row r="1300" spans="1:13" x14ac:dyDescent="0.35">
      <c r="A1300" s="20">
        <v>45720</v>
      </c>
      <c r="B1300" s="19">
        <v>272.04000854492199</v>
      </c>
      <c r="C1300" s="19">
        <v>235.621017456055</v>
      </c>
      <c r="D1300" s="19">
        <v>573.43463134765602</v>
      </c>
      <c r="E1300" s="19">
        <f t="shared" si="185"/>
        <v>2.5952056083060358E-2</v>
      </c>
      <c r="F1300" s="19">
        <f t="shared" si="180"/>
        <v>-8.0528912081622838E-4</v>
      </c>
      <c r="G1300" s="19">
        <f t="shared" si="181"/>
        <v>1.074788244534256E-2</v>
      </c>
      <c r="H1300" s="21">
        <f t="shared" si="186"/>
        <v>9.7301633647694601</v>
      </c>
      <c r="I1300" s="22">
        <f t="shared" si="182"/>
        <v>8.7301633647694601</v>
      </c>
      <c r="J1300" s="19">
        <f t="shared" si="187"/>
        <v>3.2419250102720416</v>
      </c>
      <c r="K1300" s="22">
        <f t="shared" si="183"/>
        <v>2.2419250102720416</v>
      </c>
      <c r="L1300" s="19">
        <f t="shared" si="188"/>
        <v>1.9358223406023864</v>
      </c>
      <c r="M1300" s="22">
        <f t="shared" si="184"/>
        <v>0.93582234060238645</v>
      </c>
    </row>
    <row r="1301" spans="1:13" x14ac:dyDescent="0.35">
      <c r="A1301" s="20">
        <v>45721</v>
      </c>
      <c r="B1301" s="19">
        <v>279.10000610351602</v>
      </c>
      <c r="C1301" s="19">
        <v>235.43127441406199</v>
      </c>
      <c r="D1301" s="19">
        <v>579.59783935546898</v>
      </c>
      <c r="E1301" s="19">
        <f t="shared" si="185"/>
        <v>-5.6073068986894035E-2</v>
      </c>
      <c r="F1301" s="19">
        <f t="shared" si="180"/>
        <v>-1.7392319924830321E-3</v>
      </c>
      <c r="G1301" s="19">
        <f t="shared" si="181"/>
        <v>-1.7751124115706035E-2</v>
      </c>
      <c r="H1301" s="21">
        <f t="shared" si="186"/>
        <v>9.1845632431629927</v>
      </c>
      <c r="I1301" s="22">
        <f t="shared" si="182"/>
        <v>8.1845632431629927</v>
      </c>
      <c r="J1301" s="19">
        <f t="shared" si="187"/>
        <v>3.2362865505769456</v>
      </c>
      <c r="K1301" s="22">
        <f t="shared" si="183"/>
        <v>2.2362865505769456</v>
      </c>
      <c r="L1301" s="19">
        <f t="shared" si="188"/>
        <v>1.901459317968397</v>
      </c>
      <c r="M1301" s="22">
        <f t="shared" si="184"/>
        <v>0.90145931796839696</v>
      </c>
    </row>
    <row r="1302" spans="1:13" x14ac:dyDescent="0.35">
      <c r="A1302" s="20">
        <v>45722</v>
      </c>
      <c r="B1302" s="19">
        <v>263.45001220703102</v>
      </c>
      <c r="C1302" s="19">
        <v>235.02180480957</v>
      </c>
      <c r="D1302" s="19">
        <v>569.309326171875</v>
      </c>
      <c r="E1302" s="19">
        <f t="shared" si="185"/>
        <v>-2.9607088371819356E-3</v>
      </c>
      <c r="F1302" s="19">
        <f t="shared" si="180"/>
        <v>1.5892599518165677E-2</v>
      </c>
      <c r="G1302" s="19">
        <f t="shared" si="181"/>
        <v>5.6048931961228034E-3</v>
      </c>
      <c r="H1302" s="21">
        <f t="shared" si="186"/>
        <v>9.1573704256033039</v>
      </c>
      <c r="I1302" s="22">
        <f t="shared" si="182"/>
        <v>8.1573704256033039</v>
      </c>
      <c r="J1302" s="19">
        <f t="shared" si="187"/>
        <v>3.2877195566512905</v>
      </c>
      <c r="K1302" s="22">
        <f t="shared" si="183"/>
        <v>2.2877195566512905</v>
      </c>
      <c r="L1302" s="19">
        <f t="shared" si="188"/>
        <v>1.9121167943623822</v>
      </c>
      <c r="M1302" s="22">
        <f t="shared" si="184"/>
        <v>0.91211679436238224</v>
      </c>
    </row>
    <row r="1303" spans="1:13" x14ac:dyDescent="0.35">
      <c r="A1303" s="20">
        <v>45723</v>
      </c>
      <c r="B1303" s="19">
        <v>262.67001342773398</v>
      </c>
      <c r="C1303" s="19">
        <v>238.756912231445</v>
      </c>
      <c r="D1303" s="19">
        <v>572.500244140625</v>
      </c>
      <c r="E1303" s="19">
        <f t="shared" si="185"/>
        <v>-0.15426206822195132</v>
      </c>
      <c r="F1303" s="19">
        <f t="shared" si="180"/>
        <v>-4.8479556019478245E-2</v>
      </c>
      <c r="G1303" s="19">
        <f t="shared" si="181"/>
        <v>-2.6635624217203672E-2</v>
      </c>
      <c r="H1303" s="21">
        <f t="shared" si="186"/>
        <v>7.7447355242752076</v>
      </c>
      <c r="I1303" s="22">
        <f t="shared" si="182"/>
        <v>6.7447355242752076</v>
      </c>
      <c r="J1303" s="19">
        <f t="shared" si="187"/>
        <v>3.1283323722282801</v>
      </c>
      <c r="K1303" s="22">
        <f t="shared" si="183"/>
        <v>2.1283323722282801</v>
      </c>
      <c r="L1303" s="19">
        <f t="shared" si="188"/>
        <v>1.8611863699683417</v>
      </c>
      <c r="M1303" s="22">
        <f t="shared" si="184"/>
        <v>0.86118636996834175</v>
      </c>
    </row>
    <row r="1304" spans="1:13" x14ac:dyDescent="0.35">
      <c r="A1304" s="20">
        <v>45726</v>
      </c>
      <c r="B1304" s="19">
        <v>222.14999389648401</v>
      </c>
      <c r="C1304" s="19">
        <v>227.18208312988301</v>
      </c>
      <c r="D1304" s="19">
        <v>557.25134277343795</v>
      </c>
      <c r="E1304" s="19">
        <f t="shared" si="185"/>
        <v>3.7947369642959139E-2</v>
      </c>
      <c r="F1304" s="19">
        <f t="shared" si="180"/>
        <v>-2.9189369991346581E-2</v>
      </c>
      <c r="G1304" s="19">
        <f t="shared" si="181"/>
        <v>-8.3129189619383734E-3</v>
      </c>
      <c r="H1304" s="21">
        <f t="shared" si="186"/>
        <v>8.0386278660018355</v>
      </c>
      <c r="I1304" s="22">
        <f t="shared" si="182"/>
        <v>7.0386278660018355</v>
      </c>
      <c r="J1304" s="19">
        <f t="shared" si="187"/>
        <v>3.037018321159402</v>
      </c>
      <c r="K1304" s="22">
        <f t="shared" si="183"/>
        <v>2.037018321159402</v>
      </c>
      <c r="L1304" s="19">
        <f t="shared" si="188"/>
        <v>1.8457144785017305</v>
      </c>
      <c r="M1304" s="22">
        <f t="shared" si="184"/>
        <v>0.84571447850173054</v>
      </c>
    </row>
    <row r="1305" spans="1:13" x14ac:dyDescent="0.35">
      <c r="A1305" s="20">
        <v>45727</v>
      </c>
      <c r="B1305" s="19">
        <v>230.580001831055</v>
      </c>
      <c r="C1305" s="19">
        <v>220.55078125</v>
      </c>
      <c r="D1305" s="19">
        <v>552.61895751953102</v>
      </c>
      <c r="E1305" s="19">
        <f t="shared" si="185"/>
        <v>7.5938912168391312E-2</v>
      </c>
      <c r="F1305" s="19">
        <f t="shared" si="180"/>
        <v>-1.7478740856520944E-2</v>
      </c>
      <c r="G1305" s="19">
        <f t="shared" si="181"/>
        <v>5.3065409307539229E-3</v>
      </c>
      <c r="H1305" s="21">
        <f t="shared" si="186"/>
        <v>8.6490725214725312</v>
      </c>
      <c r="I1305" s="22">
        <f t="shared" si="182"/>
        <v>7.6490725214725312</v>
      </c>
      <c r="J1305" s="19">
        <f t="shared" si="187"/>
        <v>2.9839350649473504</v>
      </c>
      <c r="K1305" s="22">
        <f t="shared" si="183"/>
        <v>1.9839350649473504</v>
      </c>
      <c r="L1305" s="19">
        <f t="shared" si="188"/>
        <v>1.8555088379283853</v>
      </c>
      <c r="M1305" s="22">
        <f t="shared" si="184"/>
        <v>0.85550883792838528</v>
      </c>
    </row>
    <row r="1306" spans="1:13" x14ac:dyDescent="0.35">
      <c r="A1306" s="20">
        <v>45728</v>
      </c>
      <c r="B1306" s="19">
        <v>248.08999633789099</v>
      </c>
      <c r="C1306" s="19">
        <v>216.69583129882801</v>
      </c>
      <c r="D1306" s="19">
        <v>555.55145263671898</v>
      </c>
      <c r="E1306" s="19">
        <f t="shared" si="185"/>
        <v>-2.9868208196584443E-2</v>
      </c>
      <c r="F1306" s="19">
        <f t="shared" si="180"/>
        <v>-3.36436365541447E-2</v>
      </c>
      <c r="G1306" s="19">
        <f t="shared" si="181"/>
        <v>-1.3330469542652256E-2</v>
      </c>
      <c r="H1306" s="21">
        <f t="shared" si="186"/>
        <v>8.3907402226938324</v>
      </c>
      <c r="I1306" s="22">
        <f t="shared" si="182"/>
        <v>7.3907402226938324</v>
      </c>
      <c r="J1306" s="19">
        <f t="shared" si="187"/>
        <v>2.8835446381210934</v>
      </c>
      <c r="K1306" s="22">
        <f t="shared" si="183"/>
        <v>1.8835446381210934</v>
      </c>
      <c r="L1306" s="19">
        <f t="shared" si="188"/>
        <v>1.8307740338782588</v>
      </c>
      <c r="M1306" s="22">
        <f t="shared" si="184"/>
        <v>0.83077403387825877</v>
      </c>
    </row>
    <row r="1307" spans="1:13" x14ac:dyDescent="0.35">
      <c r="A1307" s="20">
        <v>45729</v>
      </c>
      <c r="B1307" s="19">
        <v>240.67999267578099</v>
      </c>
      <c r="C1307" s="19">
        <v>209.40539550781199</v>
      </c>
      <c r="D1307" s="19">
        <v>548.14569091796898</v>
      </c>
      <c r="E1307" s="19">
        <f t="shared" si="185"/>
        <v>3.8640532386445624E-2</v>
      </c>
      <c r="F1307" s="19">
        <f t="shared" si="180"/>
        <v>1.8170607228781034E-2</v>
      </c>
      <c r="G1307" s="19">
        <f t="shared" si="181"/>
        <v>2.0655799877493632E-2</v>
      </c>
      <c r="H1307" s="21">
        <f t="shared" si="186"/>
        <v>8.7149628920150857</v>
      </c>
      <c r="I1307" s="22">
        <f t="shared" si="182"/>
        <v>7.7149628920150857</v>
      </c>
      <c r="J1307" s="19">
        <f t="shared" si="187"/>
        <v>2.9359403951670493</v>
      </c>
      <c r="K1307" s="22">
        <f t="shared" si="183"/>
        <v>1.9359403951670493</v>
      </c>
      <c r="L1307" s="19">
        <f t="shared" si="188"/>
        <v>1.86859013594296</v>
      </c>
      <c r="M1307" s="22">
        <f t="shared" si="184"/>
        <v>0.86859013594295997</v>
      </c>
    </row>
    <row r="1308" spans="1:13" x14ac:dyDescent="0.35">
      <c r="A1308" s="20">
        <v>45730</v>
      </c>
      <c r="B1308" s="19">
        <v>249.97999572753901</v>
      </c>
      <c r="C1308" s="19">
        <v>213.21041870117199</v>
      </c>
      <c r="D1308" s="19">
        <v>559.46807861328102</v>
      </c>
      <c r="E1308" s="19">
        <f t="shared" si="185"/>
        <v>-4.788383640805198E-2</v>
      </c>
      <c r="F1308" s="19">
        <f t="shared" si="180"/>
        <v>2.3888284785504119E-3</v>
      </c>
      <c r="G1308" s="19">
        <f t="shared" si="181"/>
        <v>7.7113783331920153E-3</v>
      </c>
      <c r="H1308" s="21">
        <f t="shared" si="186"/>
        <v>8.2976570345915928</v>
      </c>
      <c r="I1308" s="22">
        <f t="shared" si="182"/>
        <v>7.2976570345915928</v>
      </c>
      <c r="J1308" s="19">
        <f t="shared" si="187"/>
        <v>2.9429538531943513</v>
      </c>
      <c r="K1308" s="22">
        <f t="shared" si="183"/>
        <v>1.9429538531943513</v>
      </c>
      <c r="L1308" s="19">
        <f t="shared" si="188"/>
        <v>1.8829995414308867</v>
      </c>
      <c r="M1308" s="22">
        <f t="shared" si="184"/>
        <v>0.88299954143088666</v>
      </c>
    </row>
    <row r="1309" spans="1:13" x14ac:dyDescent="0.35">
      <c r="A1309" s="20">
        <v>45733</v>
      </c>
      <c r="B1309" s="19">
        <v>238.00999450683599</v>
      </c>
      <c r="C1309" s="19">
        <v>213.71974182128901</v>
      </c>
      <c r="D1309" s="19">
        <v>563.78234863281205</v>
      </c>
      <c r="E1309" s="19">
        <f t="shared" si="185"/>
        <v>-5.3359090968245981E-2</v>
      </c>
      <c r="F1309" s="19">
        <f t="shared" si="180"/>
        <v>-6.1215148543132146E-3</v>
      </c>
      <c r="G1309" s="19">
        <f t="shared" si="181"/>
        <v>-1.0808475902915839E-2</v>
      </c>
      <c r="H1309" s="21">
        <f t="shared" si="186"/>
        <v>7.8549015980595138</v>
      </c>
      <c r="I1309" s="22">
        <f t="shared" si="182"/>
        <v>6.8549015980595138</v>
      </c>
      <c r="J1309" s="19">
        <f t="shared" si="187"/>
        <v>2.9249385174664639</v>
      </c>
      <c r="K1309" s="22">
        <f t="shared" si="183"/>
        <v>1.9249385174664639</v>
      </c>
      <c r="L1309" s="19">
        <f t="shared" si="188"/>
        <v>1.8626471862621292</v>
      </c>
      <c r="M1309" s="22">
        <f t="shared" si="184"/>
        <v>0.86264718626212922</v>
      </c>
    </row>
    <row r="1310" spans="1:13" x14ac:dyDescent="0.35">
      <c r="A1310" s="20">
        <v>45734</v>
      </c>
      <c r="B1310" s="19">
        <v>225.30999755859401</v>
      </c>
      <c r="C1310" s="19">
        <v>212.41145324707</v>
      </c>
      <c r="D1310" s="19">
        <v>557.688720703125</v>
      </c>
      <c r="E1310" s="19">
        <f t="shared" si="185"/>
        <v>4.68243893572204E-2</v>
      </c>
      <c r="F1310" s="19">
        <f t="shared" si="180"/>
        <v>1.198928465496076E-2</v>
      </c>
      <c r="G1310" s="19">
        <f t="shared" si="181"/>
        <v>1.0890897095950475E-2</v>
      </c>
      <c r="H1310" s="21">
        <f t="shared" si="186"/>
        <v>8.2227025688497051</v>
      </c>
      <c r="I1310" s="22">
        <f t="shared" si="182"/>
        <v>7.2227025688497051</v>
      </c>
      <c r="J1310" s="19">
        <f t="shared" si="187"/>
        <v>2.9600064379506281</v>
      </c>
      <c r="K1310" s="22">
        <f t="shared" si="183"/>
        <v>1.9600064379506281</v>
      </c>
      <c r="L1310" s="19">
        <f t="shared" si="188"/>
        <v>1.8829330850937718</v>
      </c>
      <c r="M1310" s="22">
        <f t="shared" si="184"/>
        <v>0.88293308509377177</v>
      </c>
    </row>
    <row r="1311" spans="1:13" x14ac:dyDescent="0.35">
      <c r="A1311" s="20">
        <v>45735</v>
      </c>
      <c r="B1311" s="19">
        <v>235.86000061035199</v>
      </c>
      <c r="C1311" s="19">
        <v>214.95811462402301</v>
      </c>
      <c r="D1311" s="19">
        <v>563.762451171875</v>
      </c>
      <c r="E1311" s="19">
        <f t="shared" si="185"/>
        <v>1.6958954271555685E-3</v>
      </c>
      <c r="F1311" s="19">
        <f t="shared" si="180"/>
        <v>-5.2963993953488294E-3</v>
      </c>
      <c r="G1311" s="19">
        <f t="shared" si="181"/>
        <v>-2.8917304088775311E-3</v>
      </c>
      <c r="H1311" s="21">
        <f t="shared" si="186"/>
        <v>8.2366474125350777</v>
      </c>
      <c r="I1311" s="22">
        <f t="shared" si="182"/>
        <v>7.2366474125350777</v>
      </c>
      <c r="J1311" s="19">
        <f t="shared" si="187"/>
        <v>2.9443290616424376</v>
      </c>
      <c r="K1311" s="22">
        <f t="shared" si="183"/>
        <v>1.9443290616424376</v>
      </c>
      <c r="L1311" s="19">
        <f t="shared" si="188"/>
        <v>1.8774881502337244</v>
      </c>
      <c r="M1311" s="22">
        <f t="shared" si="184"/>
        <v>0.8774881502337244</v>
      </c>
    </row>
    <row r="1312" spans="1:13" x14ac:dyDescent="0.35">
      <c r="A1312" s="20">
        <v>45736</v>
      </c>
      <c r="B1312" s="19">
        <v>236.25999450683599</v>
      </c>
      <c r="C1312" s="19">
        <v>213.81961059570301</v>
      </c>
      <c r="D1312" s="19">
        <v>562.13220214843795</v>
      </c>
      <c r="E1312" s="19">
        <f t="shared" si="185"/>
        <v>5.2696235065182666E-2</v>
      </c>
      <c r="F1312" s="19">
        <f t="shared" si="180"/>
        <v>1.9476864216797365E-2</v>
      </c>
      <c r="G1312" s="19">
        <f t="shared" si="181"/>
        <v>3.2985978027652921E-4</v>
      </c>
      <c r="H1312" s="21">
        <f t="shared" si="186"/>
        <v>8.6706877207350548</v>
      </c>
      <c r="I1312" s="22">
        <f t="shared" si="182"/>
        <v>7.6706877207350548</v>
      </c>
      <c r="J1312" s="19">
        <f t="shared" si="187"/>
        <v>3.0016753589856173</v>
      </c>
      <c r="K1312" s="22">
        <f t="shared" si="183"/>
        <v>2.0016753589856173</v>
      </c>
      <c r="L1312" s="19">
        <f t="shared" si="188"/>
        <v>1.8781074580624324</v>
      </c>
      <c r="M1312" s="22">
        <f t="shared" si="184"/>
        <v>0.8781074580624324</v>
      </c>
    </row>
    <row r="1313" spans="1:13" x14ac:dyDescent="0.35">
      <c r="A1313" s="20">
        <v>45737</v>
      </c>
      <c r="B1313" s="19">
        <v>248.71000671386699</v>
      </c>
      <c r="C1313" s="19">
        <v>217.98414611816401</v>
      </c>
      <c r="D1313" s="19">
        <v>562.317626953125</v>
      </c>
      <c r="E1313" s="19">
        <f t="shared" si="185"/>
        <v>0.11933580126800823</v>
      </c>
      <c r="F1313" s="19">
        <f t="shared" si="180"/>
        <v>1.1270415277146976E-2</v>
      </c>
      <c r="G1313" s="19">
        <f t="shared" si="181"/>
        <v>1.79084755343859E-2</v>
      </c>
      <c r="H1313" s="21">
        <f t="shared" si="186"/>
        <v>9.7054111874336524</v>
      </c>
      <c r="I1313" s="22">
        <f t="shared" si="182"/>
        <v>8.7054111874336524</v>
      </c>
      <c r="J1313" s="19">
        <f t="shared" si="187"/>
        <v>3.0355054868085647</v>
      </c>
      <c r="K1313" s="22">
        <f t="shared" si="183"/>
        <v>2.0355054868085647</v>
      </c>
      <c r="L1313" s="19">
        <f t="shared" si="188"/>
        <v>1.9117414995260911</v>
      </c>
      <c r="M1313" s="22">
        <f t="shared" si="184"/>
        <v>0.91174149952609107</v>
      </c>
    </row>
    <row r="1314" spans="1:13" x14ac:dyDescent="0.35">
      <c r="A1314" s="20">
        <v>45740</v>
      </c>
      <c r="B1314" s="19">
        <v>278.39001464843801</v>
      </c>
      <c r="C1314" s="19">
        <v>220.44091796875</v>
      </c>
      <c r="D1314" s="19">
        <v>572.38787841796898</v>
      </c>
      <c r="E1314" s="19">
        <f t="shared" si="185"/>
        <v>3.5022807884516574E-2</v>
      </c>
      <c r="F1314" s="19">
        <f t="shared" si="180"/>
        <v>1.3681907487436454E-2</v>
      </c>
      <c r="G1314" s="19">
        <f t="shared" si="181"/>
        <v>2.4038166761077826E-3</v>
      </c>
      <c r="H1314" s="21">
        <f t="shared" si="186"/>
        <v>10.045321938891378</v>
      </c>
      <c r="I1314" s="22">
        <f t="shared" si="182"/>
        <v>9.0453219388913784</v>
      </c>
      <c r="J1314" s="19">
        <f t="shared" si="187"/>
        <v>3.0770369920566849</v>
      </c>
      <c r="K1314" s="22">
        <f t="shared" si="183"/>
        <v>2.0770369920566849</v>
      </c>
      <c r="L1314" s="19">
        <f t="shared" si="188"/>
        <v>1.9163369756230593</v>
      </c>
      <c r="M1314" s="22">
        <f t="shared" si="184"/>
        <v>0.91633697562305927</v>
      </c>
    </row>
    <row r="1315" spans="1:13" x14ac:dyDescent="0.35">
      <c r="A1315" s="20">
        <v>45741</v>
      </c>
      <c r="B1315" s="19">
        <v>288.14001464843801</v>
      </c>
      <c r="C1315" s="19">
        <v>223.45697021484401</v>
      </c>
      <c r="D1315" s="19">
        <v>573.76379394531205</v>
      </c>
      <c r="E1315" s="19">
        <f t="shared" si="185"/>
        <v>-5.5806261790690176E-2</v>
      </c>
      <c r="F1315" s="19">
        <f t="shared" si="180"/>
        <v>-9.9218299104761494E-3</v>
      </c>
      <c r="G1315" s="19">
        <f t="shared" si="181"/>
        <v>-1.1938242736112629E-2</v>
      </c>
      <c r="H1315" s="21">
        <f t="shared" si="186"/>
        <v>9.4847300729978432</v>
      </c>
      <c r="I1315" s="22">
        <f t="shared" si="182"/>
        <v>8.4847300729978432</v>
      </c>
      <c r="J1315" s="19">
        <f t="shared" si="187"/>
        <v>3.0465071543932551</v>
      </c>
      <c r="K1315" s="22">
        <f t="shared" si="183"/>
        <v>2.0465071543932551</v>
      </c>
      <c r="L1315" s="19">
        <f t="shared" si="188"/>
        <v>1.8934592796438832</v>
      </c>
      <c r="M1315" s="22">
        <f t="shared" si="184"/>
        <v>0.89345927964388316</v>
      </c>
    </row>
    <row r="1316" spans="1:13" x14ac:dyDescent="0.35">
      <c r="A1316" s="20">
        <v>45742</v>
      </c>
      <c r="B1316" s="19">
        <v>272.05999755859398</v>
      </c>
      <c r="C1316" s="19">
        <v>221.23986816406199</v>
      </c>
      <c r="D1316" s="19">
        <v>566.9140625</v>
      </c>
      <c r="E1316" s="19">
        <f t="shared" si="185"/>
        <v>3.9329829222231093E-3</v>
      </c>
      <c r="F1316" s="19">
        <f t="shared" si="180"/>
        <v>1.0472664101742534E-2</v>
      </c>
      <c r="G1316" s="19">
        <f t="shared" si="181"/>
        <v>-2.655700923310537E-3</v>
      </c>
      <c r="H1316" s="21">
        <f t="shared" si="186"/>
        <v>9.5220333543968412</v>
      </c>
      <c r="I1316" s="22">
        <f t="shared" si="182"/>
        <v>8.5220333543968412</v>
      </c>
      <c r="J1316" s="19">
        <f t="shared" si="187"/>
        <v>3.0784122005047712</v>
      </c>
      <c r="K1316" s="22">
        <f t="shared" si="183"/>
        <v>2.0784122005047712</v>
      </c>
      <c r="L1316" s="19">
        <f t="shared" si="188"/>
        <v>1.888430818086682</v>
      </c>
      <c r="M1316" s="22">
        <f t="shared" si="184"/>
        <v>0.88843081808668201</v>
      </c>
    </row>
    <row r="1317" spans="1:13" x14ac:dyDescent="0.35">
      <c r="A1317" s="20">
        <v>45743</v>
      </c>
      <c r="B1317" s="19">
        <v>273.13000488281199</v>
      </c>
      <c r="C1317" s="19">
        <v>223.55683898925801</v>
      </c>
      <c r="D1317" s="19">
        <v>565.40850830078102</v>
      </c>
      <c r="E1317" s="19">
        <f t="shared" si="185"/>
        <v>-3.507493471452678E-2</v>
      </c>
      <c r="F1317" s="19">
        <f t="shared" si="180"/>
        <v>-2.6580331841718007E-2</v>
      </c>
      <c r="G1317" s="19">
        <f t="shared" si="181"/>
        <v>-2.0138275904763771E-2</v>
      </c>
      <c r="H1317" s="21">
        <f t="shared" si="186"/>
        <v>9.1880486561418255</v>
      </c>
      <c r="I1317" s="22">
        <f t="shared" si="182"/>
        <v>8.1880486561418255</v>
      </c>
      <c r="J1317" s="19">
        <f t="shared" si="187"/>
        <v>2.9965869826697609</v>
      </c>
      <c r="K1317" s="22">
        <f t="shared" si="183"/>
        <v>1.9965869826697609</v>
      </c>
      <c r="L1317" s="19">
        <f t="shared" si="188"/>
        <v>1.8504010772449935</v>
      </c>
      <c r="M1317" s="22">
        <f t="shared" si="184"/>
        <v>0.85040107724499348</v>
      </c>
    </row>
    <row r="1318" spans="1:13" x14ac:dyDescent="0.35">
      <c r="A1318" s="20">
        <v>45744</v>
      </c>
      <c r="B1318" s="19">
        <v>263.54998779296898</v>
      </c>
      <c r="C1318" s="19">
        <v>217.61462402343801</v>
      </c>
      <c r="D1318" s="19">
        <v>554.02215576171898</v>
      </c>
      <c r="E1318" s="19">
        <f t="shared" si="185"/>
        <v>-1.6657121359112112E-2</v>
      </c>
      <c r="F1318" s="19">
        <f t="shared" si="180"/>
        <v>1.9412629389479769E-2</v>
      </c>
      <c r="G1318" s="19">
        <f t="shared" si="181"/>
        <v>6.7127173560627661E-3</v>
      </c>
      <c r="H1318" s="21">
        <f t="shared" si="186"/>
        <v>9.0350022146230433</v>
      </c>
      <c r="I1318" s="22">
        <f t="shared" si="182"/>
        <v>8.0350022146230433</v>
      </c>
      <c r="J1318" s="19">
        <f t="shared" si="187"/>
        <v>3.0547586151976684</v>
      </c>
      <c r="K1318" s="22">
        <f t="shared" si="183"/>
        <v>2.0547586151976684</v>
      </c>
      <c r="L1318" s="19">
        <f t="shared" si="188"/>
        <v>1.8628222966718933</v>
      </c>
      <c r="M1318" s="22">
        <f t="shared" si="184"/>
        <v>0.86282229667189325</v>
      </c>
    </row>
    <row r="1319" spans="1:13" x14ac:dyDescent="0.35">
      <c r="A1319" s="20">
        <v>45747</v>
      </c>
      <c r="B1319" s="19">
        <v>259.16000366210898</v>
      </c>
      <c r="C1319" s="19">
        <v>221.83909606933599</v>
      </c>
      <c r="D1319" s="19">
        <v>557.74114990234398</v>
      </c>
      <c r="E1319" s="19">
        <f t="shared" si="185"/>
        <v>3.588511985473767E-2</v>
      </c>
      <c r="F1319" s="19">
        <f t="shared" si="180"/>
        <v>4.7719677349304405E-3</v>
      </c>
      <c r="G1319" s="19">
        <f t="shared" si="181"/>
        <v>2.8244596675139908E-3</v>
      </c>
      <c r="H1319" s="21">
        <f t="shared" si="186"/>
        <v>9.3592243519826113</v>
      </c>
      <c r="I1319" s="22">
        <f t="shared" si="182"/>
        <v>8.3592243519826113</v>
      </c>
      <c r="J1319" s="19">
        <f t="shared" si="187"/>
        <v>3.0693358247473927</v>
      </c>
      <c r="K1319" s="22">
        <f t="shared" si="183"/>
        <v>2.0693358247473927</v>
      </c>
      <c r="L1319" s="19">
        <f t="shared" si="188"/>
        <v>1.8680837631165887</v>
      </c>
      <c r="M1319" s="22">
        <f t="shared" si="184"/>
        <v>0.86808376311658875</v>
      </c>
    </row>
    <row r="1320" spans="1:13" x14ac:dyDescent="0.35">
      <c r="A1320" s="20">
        <v>45748</v>
      </c>
      <c r="B1320" s="19">
        <v>268.45999145507801</v>
      </c>
      <c r="C1320" s="19">
        <v>222.897705078125</v>
      </c>
      <c r="D1320" s="19">
        <v>559.31646728515602</v>
      </c>
      <c r="E1320" s="19">
        <f t="shared" si="185"/>
        <v>5.3266850799776777E-2</v>
      </c>
      <c r="F1320" s="19">
        <f t="shared" si="180"/>
        <v>3.1363329678651699E-3</v>
      </c>
      <c r="G1320" s="19">
        <f t="shared" si="181"/>
        <v>6.3284598674285489E-3</v>
      </c>
      <c r="H1320" s="21">
        <f t="shared" si="186"/>
        <v>9.8577607591413052</v>
      </c>
      <c r="I1320" s="22">
        <f t="shared" si="182"/>
        <v>8.8577607591413052</v>
      </c>
      <c r="J1320" s="19">
        <f t="shared" si="187"/>
        <v>3.0789622838839974</v>
      </c>
      <c r="K1320" s="22">
        <f t="shared" si="183"/>
        <v>2.0789622838839974</v>
      </c>
      <c r="L1320" s="19">
        <f t="shared" si="188"/>
        <v>1.8799058562404669</v>
      </c>
      <c r="M1320" s="22">
        <f t="shared" si="184"/>
        <v>0.87990585624046691</v>
      </c>
    </row>
    <row r="1321" spans="1:13" x14ac:dyDescent="0.35">
      <c r="A1321" s="20">
        <v>45749</v>
      </c>
      <c r="B1321" s="19">
        <v>282.760009765625</v>
      </c>
      <c r="C1321" s="19">
        <v>223.59678649902301</v>
      </c>
      <c r="D1321" s="19">
        <v>562.85607910156205</v>
      </c>
      <c r="E1321" s="19">
        <f t="shared" si="185"/>
        <v>-5.4746111372535072E-2</v>
      </c>
      <c r="F1321" s="19">
        <f t="shared" si="180"/>
        <v>-9.2456078657321583E-2</v>
      </c>
      <c r="G1321" s="19">
        <f t="shared" si="181"/>
        <v>-4.9280869727213204E-2</v>
      </c>
      <c r="H1321" s="21">
        <f t="shared" si="186"/>
        <v>9.3180866907375499</v>
      </c>
      <c r="I1321" s="22">
        <f t="shared" si="182"/>
        <v>8.3180866907375499</v>
      </c>
      <c r="J1321" s="19">
        <f t="shared" si="187"/>
        <v>2.7942935047822917</v>
      </c>
      <c r="K1321" s="22">
        <f t="shared" si="183"/>
        <v>1.7942935047822917</v>
      </c>
      <c r="L1321" s="19">
        <f t="shared" si="188"/>
        <v>1.7872624606396552</v>
      </c>
      <c r="M1321" s="22">
        <f t="shared" si="184"/>
        <v>0.78726246063965521</v>
      </c>
    </row>
    <row r="1322" spans="1:13" x14ac:dyDescent="0.35">
      <c r="A1322" s="20">
        <v>45750</v>
      </c>
      <c r="B1322" s="19">
        <v>267.27999877929699</v>
      </c>
      <c r="C1322" s="19">
        <v>202.923904418945</v>
      </c>
      <c r="D1322" s="19">
        <v>535.11804199218795</v>
      </c>
      <c r="E1322" s="19">
        <f t="shared" si="185"/>
        <v>-0.10419786826814818</v>
      </c>
      <c r="F1322" s="19">
        <f t="shared" si="180"/>
        <v>-7.2887438668433918E-2</v>
      </c>
      <c r="G1322" s="19">
        <f t="shared" si="181"/>
        <v>-5.8542957104375314E-2</v>
      </c>
      <c r="H1322" s="21">
        <f t="shared" si="186"/>
        <v>8.3471619212248935</v>
      </c>
      <c r="I1322" s="22">
        <f t="shared" si="182"/>
        <v>7.3471619212248935</v>
      </c>
      <c r="J1322" s="19">
        <f t="shared" si="187"/>
        <v>2.5906246083308688</v>
      </c>
      <c r="K1322" s="22">
        <f t="shared" si="183"/>
        <v>1.5906246083308688</v>
      </c>
      <c r="L1322" s="19">
        <f t="shared" si="188"/>
        <v>1.6826308310721676</v>
      </c>
      <c r="M1322" s="22">
        <f t="shared" si="184"/>
        <v>0.6826308310721676</v>
      </c>
    </row>
    <row r="1323" spans="1:13" x14ac:dyDescent="0.35">
      <c r="A1323" s="20">
        <v>45751</v>
      </c>
      <c r="B1323" s="19">
        <v>239.42999267578099</v>
      </c>
      <c r="C1323" s="19">
        <v>188.13330078125</v>
      </c>
      <c r="D1323" s="19">
        <v>503.79064941406199</v>
      </c>
      <c r="E1323" s="19">
        <f t="shared" si="185"/>
        <v>-2.5644236634807617E-2</v>
      </c>
      <c r="F1323" s="19">
        <f t="shared" si="180"/>
        <v>-3.6734243323980183E-2</v>
      </c>
      <c r="G1323" s="19">
        <f t="shared" si="181"/>
        <v>-1.7811741210970193E-3</v>
      </c>
      <c r="H1323" s="21">
        <f t="shared" si="186"/>
        <v>8.1331053256879464</v>
      </c>
      <c r="I1323" s="22">
        <f t="shared" si="182"/>
        <v>7.1331053256879464</v>
      </c>
      <c r="J1323" s="19">
        <f t="shared" si="187"/>
        <v>2.4954599736073515</v>
      </c>
      <c r="K1323" s="22">
        <f t="shared" si="183"/>
        <v>1.4954599736073515</v>
      </c>
      <c r="L1323" s="19">
        <f t="shared" si="188"/>
        <v>1.6796337725805019</v>
      </c>
      <c r="M1323" s="22">
        <f t="shared" si="184"/>
        <v>0.67963377258050195</v>
      </c>
    </row>
    <row r="1324" spans="1:13" x14ac:dyDescent="0.35">
      <c r="A1324" s="20">
        <v>45754</v>
      </c>
      <c r="B1324" s="19">
        <v>233.28999328613301</v>
      </c>
      <c r="C1324" s="19">
        <v>181.22236633300801</v>
      </c>
      <c r="D1324" s="19">
        <v>502.893310546875</v>
      </c>
      <c r="E1324" s="19">
        <f t="shared" si="185"/>
        <v>-4.8994783337157531E-2</v>
      </c>
      <c r="F1324" s="19">
        <f t="shared" si="180"/>
        <v>-4.9818175908928085E-2</v>
      </c>
      <c r="G1324" s="19">
        <f t="shared" si="181"/>
        <v>-1.5662783376079143E-2</v>
      </c>
      <c r="H1324" s="21">
        <f t="shared" si="186"/>
        <v>7.7346255923975828</v>
      </c>
      <c r="I1324" s="22">
        <f t="shared" si="182"/>
        <v>6.7346255923975828</v>
      </c>
      <c r="J1324" s="19">
        <f t="shared" si="187"/>
        <v>2.3711407096684916</v>
      </c>
      <c r="K1324" s="22">
        <f t="shared" si="183"/>
        <v>1.3711407096684916</v>
      </c>
      <c r="L1324" s="19">
        <f t="shared" si="188"/>
        <v>1.653326032649427</v>
      </c>
      <c r="M1324" s="22">
        <f t="shared" si="184"/>
        <v>0.65332603264942701</v>
      </c>
    </row>
    <row r="1325" spans="1:13" x14ac:dyDescent="0.35">
      <c r="A1325" s="20">
        <v>45755</v>
      </c>
      <c r="B1325" s="19">
        <v>221.86000061035199</v>
      </c>
      <c r="C1325" s="19">
        <v>172.19419860839801</v>
      </c>
      <c r="D1325" s="19">
        <v>495.0166015625</v>
      </c>
      <c r="E1325" s="19">
        <f t="shared" si="185"/>
        <v>0.22689989839624192</v>
      </c>
      <c r="F1325" s="19">
        <f t="shared" si="180"/>
        <v>0.1532884728725156</v>
      </c>
      <c r="G1325" s="19">
        <f t="shared" si="181"/>
        <v>0.10501936290804641</v>
      </c>
      <c r="H1325" s="21">
        <f t="shared" si="186"/>
        <v>9.4896113534455662</v>
      </c>
      <c r="I1325" s="22">
        <f t="shared" si="182"/>
        <v>8.4896113534455662</v>
      </c>
      <c r="J1325" s="19">
        <f t="shared" si="187"/>
        <v>2.7346092480194275</v>
      </c>
      <c r="K1325" s="22">
        <f t="shared" si="183"/>
        <v>1.7346092480194275</v>
      </c>
      <c r="L1325" s="19">
        <f t="shared" si="188"/>
        <v>1.8269572792775579</v>
      </c>
      <c r="M1325" s="22">
        <f t="shared" si="184"/>
        <v>0.82695727927755791</v>
      </c>
    </row>
    <row r="1326" spans="1:13" x14ac:dyDescent="0.35">
      <c r="A1326" s="20">
        <v>45756</v>
      </c>
      <c r="B1326" s="19">
        <v>272.20001220703102</v>
      </c>
      <c r="C1326" s="19">
        <v>198.58958435058599</v>
      </c>
      <c r="D1326" s="19">
        <v>547.0029296875</v>
      </c>
      <c r="E1326" s="19">
        <f t="shared" si="185"/>
        <v>-7.2740695894926835E-2</v>
      </c>
      <c r="F1326" s="19">
        <f t="shared" si="180"/>
        <v>-4.2393767018648595E-2</v>
      </c>
      <c r="G1326" s="19">
        <f t="shared" si="181"/>
        <v>-4.3819102138607277E-2</v>
      </c>
      <c r="H1326" s="21">
        <f t="shared" si="186"/>
        <v>8.7993304198235371</v>
      </c>
      <c r="I1326" s="22">
        <f t="shared" si="182"/>
        <v>7.7993304198235371</v>
      </c>
      <c r="J1326" s="19">
        <f t="shared" si="187"/>
        <v>2.6186788606718499</v>
      </c>
      <c r="K1326" s="22">
        <f t="shared" si="183"/>
        <v>1.6186788606718499</v>
      </c>
      <c r="L1326" s="19">
        <f t="shared" si="188"/>
        <v>1.7469016516540226</v>
      </c>
      <c r="M1326" s="22">
        <f t="shared" si="184"/>
        <v>0.74690165165402256</v>
      </c>
    </row>
    <row r="1327" spans="1:13" x14ac:dyDescent="0.35">
      <c r="A1327" s="20">
        <v>45757</v>
      </c>
      <c r="B1327" s="19">
        <v>252.39999389648401</v>
      </c>
      <c r="C1327" s="19">
        <v>190.17062377929699</v>
      </c>
      <c r="D1327" s="19">
        <v>523.03375244140602</v>
      </c>
      <c r="E1327" s="19">
        <f t="shared" si="185"/>
        <v>-3.565623615938344E-4</v>
      </c>
      <c r="F1327" s="19">
        <f t="shared" si="180"/>
        <v>4.0594408001523571E-2</v>
      </c>
      <c r="G1327" s="19">
        <f t="shared" si="181"/>
        <v>1.7842820692500982E-2</v>
      </c>
      <c r="H1327" s="21">
        <f t="shared" si="186"/>
        <v>8.7961929097885996</v>
      </c>
      <c r="I1327" s="22">
        <f t="shared" si="182"/>
        <v>7.7961929097885996</v>
      </c>
      <c r="J1327" s="19">
        <f t="shared" si="187"/>
        <v>2.7249825787669275</v>
      </c>
      <c r="K1327" s="22">
        <f t="shared" si="183"/>
        <v>1.7249825787669275</v>
      </c>
      <c r="L1327" s="19">
        <f t="shared" si="188"/>
        <v>1.7780713045919192</v>
      </c>
      <c r="M1327" s="22">
        <f t="shared" si="184"/>
        <v>0.7780713045919192</v>
      </c>
    </row>
    <row r="1328" spans="1:13" x14ac:dyDescent="0.35">
      <c r="A1328" s="20">
        <v>45758</v>
      </c>
      <c r="B1328" s="19">
        <v>252.30999755859401</v>
      </c>
      <c r="C1328" s="19">
        <v>197.89048767089801</v>
      </c>
      <c r="D1328" s="19">
        <v>532.36614990234398</v>
      </c>
      <c r="E1328" s="19">
        <f t="shared" si="185"/>
        <v>1.5856900364282034E-4</v>
      </c>
      <c r="F1328" s="19">
        <f t="shared" si="180"/>
        <v>2.2054058188673585E-2</v>
      </c>
      <c r="G1328" s="19">
        <f t="shared" si="181"/>
        <v>9.7014693508696501E-3</v>
      </c>
      <c r="H1328" s="21">
        <f t="shared" si="186"/>
        <v>8.7975877133341545</v>
      </c>
      <c r="I1328" s="22">
        <f t="shared" si="182"/>
        <v>7.7975877133341545</v>
      </c>
      <c r="J1328" s="19">
        <f t="shared" si="187"/>
        <v>2.7850795031221756</v>
      </c>
      <c r="K1328" s="22">
        <f t="shared" si="183"/>
        <v>1.7850795031221756</v>
      </c>
      <c r="L1328" s="19">
        <f t="shared" si="188"/>
        <v>1.7953212088570787</v>
      </c>
      <c r="M1328" s="22">
        <f t="shared" si="184"/>
        <v>0.79532120885707869</v>
      </c>
    </row>
    <row r="1329" spans="1:13" x14ac:dyDescent="0.35">
      <c r="A1329" s="20">
        <v>45761</v>
      </c>
      <c r="B1329" s="19">
        <v>252.35000610351599</v>
      </c>
      <c r="C1329" s="19">
        <v>202.25477600097699</v>
      </c>
      <c r="D1329" s="19">
        <v>537.53088378906205</v>
      </c>
      <c r="E1329" s="19">
        <f t="shared" si="185"/>
        <v>6.9744183248168041E-3</v>
      </c>
      <c r="F1329" s="19">
        <f t="shared" si="180"/>
        <v>-1.8763529360223579E-3</v>
      </c>
      <c r="G1329" s="19">
        <f t="shared" si="181"/>
        <v>-2.8008701353220808E-3</v>
      </c>
      <c r="H1329" s="21">
        <f t="shared" si="186"/>
        <v>8.8589457702962147</v>
      </c>
      <c r="I1329" s="22">
        <f t="shared" si="182"/>
        <v>7.8589457702962147</v>
      </c>
      <c r="J1329" s="19">
        <f t="shared" si="187"/>
        <v>2.7798537110194363</v>
      </c>
      <c r="K1329" s="22">
        <f t="shared" si="183"/>
        <v>1.7798537110194363</v>
      </c>
      <c r="L1329" s="19">
        <f t="shared" si="188"/>
        <v>1.7902927472998806</v>
      </c>
      <c r="M1329" s="22">
        <f t="shared" si="184"/>
        <v>0.79029274729988064</v>
      </c>
    </row>
    <row r="1330" spans="1:13" x14ac:dyDescent="0.35">
      <c r="A1330" s="20">
        <v>45762</v>
      </c>
      <c r="B1330" s="19">
        <v>254.11000061035199</v>
      </c>
      <c r="C1330" s="19">
        <v>201.87527465820301</v>
      </c>
      <c r="D1330" s="19">
        <v>536.02532958984398</v>
      </c>
      <c r="E1330" s="19">
        <f t="shared" si="185"/>
        <v>-4.9427403598543397E-2</v>
      </c>
      <c r="F1330" s="19">
        <f t="shared" si="180"/>
        <v>-3.8933422866556225E-2</v>
      </c>
      <c r="G1330" s="19">
        <f t="shared" si="181"/>
        <v>-2.2228044579520087E-2</v>
      </c>
      <c r="H1330" s="21">
        <f t="shared" si="186"/>
        <v>8.4210710822501742</v>
      </c>
      <c r="I1330" s="22">
        <f t="shared" si="182"/>
        <v>7.4210710822501742</v>
      </c>
      <c r="J1330" s="19">
        <f t="shared" si="187"/>
        <v>2.6716244909811513</v>
      </c>
      <c r="K1330" s="22">
        <f t="shared" si="183"/>
        <v>1.6716244909811513</v>
      </c>
      <c r="L1330" s="19">
        <f t="shared" si="188"/>
        <v>1.7504980403025074</v>
      </c>
      <c r="M1330" s="22">
        <f t="shared" si="184"/>
        <v>0.75049804030250744</v>
      </c>
    </row>
    <row r="1331" spans="1:13" x14ac:dyDescent="0.35">
      <c r="A1331" s="20">
        <v>45763</v>
      </c>
      <c r="B1331" s="19">
        <v>241.55000305175801</v>
      </c>
      <c r="C1331" s="19">
        <v>194.01557922363301</v>
      </c>
      <c r="D1331" s="19">
        <v>524.11053466796898</v>
      </c>
      <c r="E1331" s="19">
        <f t="shared" si="185"/>
        <v>-7.452201709615741E-4</v>
      </c>
      <c r="F1331" s="19">
        <f t="shared" si="180"/>
        <v>1.3949660263598705E-2</v>
      </c>
      <c r="G1331" s="19">
        <f t="shared" si="181"/>
        <v>1.4268034792484052E-3</v>
      </c>
      <c r="H1331" s="21">
        <f t="shared" si="186"/>
        <v>8.41479553021858</v>
      </c>
      <c r="I1331" s="22">
        <f t="shared" si="182"/>
        <v>7.41479553021858</v>
      </c>
      <c r="J1331" s="19">
        <f t="shared" si="187"/>
        <v>2.708892744982248</v>
      </c>
      <c r="K1331" s="22">
        <f t="shared" si="183"/>
        <v>1.708892744982248</v>
      </c>
      <c r="L1331" s="19">
        <f t="shared" si="188"/>
        <v>1.7529956569968286</v>
      </c>
      <c r="M1331" s="22">
        <f t="shared" si="184"/>
        <v>0.75299565699682858</v>
      </c>
    </row>
    <row r="1332" spans="1:13" x14ac:dyDescent="0.35">
      <c r="A1332" s="20">
        <v>45764</v>
      </c>
      <c r="B1332" s="19">
        <v>241.36999511718801</v>
      </c>
      <c r="C1332" s="19">
        <v>196.72203063964801</v>
      </c>
      <c r="D1332" s="19">
        <v>524.85833740234398</v>
      </c>
      <c r="E1332" s="19">
        <f t="shared" si="185"/>
        <v>-5.7463625959199953E-2</v>
      </c>
      <c r="F1332" s="19">
        <f t="shared" si="180"/>
        <v>-1.9392858181676041E-2</v>
      </c>
      <c r="G1332" s="19">
        <f t="shared" si="181"/>
        <v>-2.3802693225793391E-2</v>
      </c>
      <c r="H1332" s="21">
        <f t="shared" si="186"/>
        <v>7.9312508673469519</v>
      </c>
      <c r="I1332" s="22">
        <f t="shared" si="182"/>
        <v>6.9312508673469519</v>
      </c>
      <c r="J1332" s="19">
        <f t="shared" si="187"/>
        <v>2.656359572149436</v>
      </c>
      <c r="K1332" s="22">
        <f t="shared" si="183"/>
        <v>1.656359572149436</v>
      </c>
      <c r="L1332" s="19">
        <f t="shared" si="188"/>
        <v>1.7112696391471849</v>
      </c>
      <c r="M1332" s="22">
        <f t="shared" si="184"/>
        <v>0.71126963914718488</v>
      </c>
    </row>
    <row r="1333" spans="1:13" x14ac:dyDescent="0.35">
      <c r="A1333" s="20">
        <v>45768</v>
      </c>
      <c r="B1333" s="19">
        <v>227.5</v>
      </c>
      <c r="C1333" s="19">
        <v>192.90702819824199</v>
      </c>
      <c r="D1333" s="19">
        <v>512.36529541015602</v>
      </c>
      <c r="E1333" s="19">
        <f t="shared" si="185"/>
        <v>4.6021983387705544E-2</v>
      </c>
      <c r="F1333" s="19">
        <f t="shared" si="180"/>
        <v>3.4065093093813434E-2</v>
      </c>
      <c r="G1333" s="19">
        <f t="shared" si="181"/>
        <v>2.6017818850776489E-2</v>
      </c>
      <c r="H1333" s="21">
        <f t="shared" si="186"/>
        <v>8.2962627630077197</v>
      </c>
      <c r="I1333" s="22">
        <f t="shared" si="182"/>
        <v>7.2962627630077197</v>
      </c>
      <c r="J1333" s="19">
        <f t="shared" si="187"/>
        <v>2.7468487082653485</v>
      </c>
      <c r="K1333" s="22">
        <f t="shared" si="183"/>
        <v>1.7468487082653485</v>
      </c>
      <c r="L1333" s="19">
        <f t="shared" si="188"/>
        <v>1.75579314262335</v>
      </c>
      <c r="M1333" s="22">
        <f t="shared" si="184"/>
        <v>0.75579314262334996</v>
      </c>
    </row>
    <row r="1334" spans="1:13" x14ac:dyDescent="0.35">
      <c r="A1334" s="20">
        <v>45769</v>
      </c>
      <c r="B1334" s="19">
        <v>237.97000122070301</v>
      </c>
      <c r="C1334" s="19">
        <v>199.47842407226599</v>
      </c>
      <c r="D1334" s="19">
        <v>525.69592285156205</v>
      </c>
      <c r="E1334" s="19">
        <f t="shared" si="185"/>
        <v>5.3662244009561419E-2</v>
      </c>
      <c r="F1334" s="19">
        <f t="shared" si="180"/>
        <v>2.4331642471537004E-2</v>
      </c>
      <c r="G1334" s="19">
        <f t="shared" si="181"/>
        <v>1.5495410311063154E-2</v>
      </c>
      <c r="H1334" s="21">
        <f t="shared" si="186"/>
        <v>8.741458839763677</v>
      </c>
      <c r="I1334" s="22">
        <f t="shared" si="182"/>
        <v>7.741458839763677</v>
      </c>
      <c r="J1334" s="19">
        <f t="shared" si="187"/>
        <v>2.813684048958264</v>
      </c>
      <c r="K1334" s="22">
        <f t="shared" si="183"/>
        <v>1.813684048958264</v>
      </c>
      <c r="L1334" s="19">
        <f t="shared" si="188"/>
        <v>1.7829998777896499</v>
      </c>
      <c r="M1334" s="22">
        <f t="shared" si="184"/>
        <v>0.78299987778964986</v>
      </c>
    </row>
    <row r="1335" spans="1:13" x14ac:dyDescent="0.35">
      <c r="A1335" s="20">
        <v>45770</v>
      </c>
      <c r="B1335" s="19">
        <v>250.74000549316401</v>
      </c>
      <c r="C1335" s="19">
        <v>204.33206176757801</v>
      </c>
      <c r="D1335" s="19">
        <v>533.841796875</v>
      </c>
      <c r="E1335" s="19">
        <f t="shared" si="185"/>
        <v>3.4976485922985648E-2</v>
      </c>
      <c r="F1335" s="19">
        <f t="shared" si="180"/>
        <v>1.8426110584146251E-2</v>
      </c>
      <c r="G1335" s="19">
        <f t="shared" si="181"/>
        <v>2.1048963329638126E-2</v>
      </c>
      <c r="H1335" s="21">
        <f t="shared" si="186"/>
        <v>9.0472043518190297</v>
      </c>
      <c r="I1335" s="22">
        <f t="shared" si="182"/>
        <v>8.0472043518190297</v>
      </c>
      <c r="J1335" s="19">
        <f t="shared" si="187"/>
        <v>2.8655293023932176</v>
      </c>
      <c r="K1335" s="22">
        <f t="shared" si="183"/>
        <v>1.8655293023932176</v>
      </c>
      <c r="L1335" s="19">
        <f t="shared" si="188"/>
        <v>1.8205301768339937</v>
      </c>
      <c r="M1335" s="22">
        <f t="shared" si="184"/>
        <v>0.82053017683399365</v>
      </c>
    </row>
    <row r="1336" spans="1:13" x14ac:dyDescent="0.35">
      <c r="A1336" s="20">
        <v>45771</v>
      </c>
      <c r="B1336" s="19">
        <v>259.510009765625</v>
      </c>
      <c r="C1336" s="19">
        <v>208.09710693359401</v>
      </c>
      <c r="D1336" s="19">
        <v>545.07861328125</v>
      </c>
      <c r="E1336" s="19">
        <f t="shared" si="185"/>
        <v>9.803091011549811E-2</v>
      </c>
      <c r="F1336" s="19">
        <f t="shared" si="180"/>
        <v>4.3672566618237537E-3</v>
      </c>
      <c r="G1336" s="19">
        <f t="shared" si="181"/>
        <v>7.2252963081415929E-3</v>
      </c>
      <c r="H1336" s="21">
        <f t="shared" si="186"/>
        <v>9.9341100284287442</v>
      </c>
      <c r="I1336" s="22">
        <f t="shared" si="182"/>
        <v>8.9341100284287442</v>
      </c>
      <c r="J1336" s="19">
        <f t="shared" si="187"/>
        <v>2.8780438043287457</v>
      </c>
      <c r="K1336" s="22">
        <f t="shared" si="183"/>
        <v>1.8780438043287457</v>
      </c>
      <c r="L1336" s="19">
        <f t="shared" si="188"/>
        <v>1.8336840467995328</v>
      </c>
      <c r="M1336" s="22">
        <f t="shared" si="184"/>
        <v>0.83368404679953279</v>
      </c>
    </row>
    <row r="1337" spans="1:13" x14ac:dyDescent="0.35">
      <c r="A1337" s="20">
        <v>45772</v>
      </c>
      <c r="B1337" s="19">
        <v>284.95001220703102</v>
      </c>
      <c r="C1337" s="19">
        <v>209.00592041015599</v>
      </c>
      <c r="D1337" s="19">
        <v>549.01696777343795</v>
      </c>
      <c r="E1337" s="19">
        <f t="shared" si="185"/>
        <v>3.263704635693357E-3</v>
      </c>
      <c r="F1337" s="19">
        <f t="shared" si="180"/>
        <v>4.1093164168533296E-3</v>
      </c>
      <c r="G1337" s="19">
        <f t="shared" si="181"/>
        <v>3.813189723189715E-4</v>
      </c>
      <c r="H1337" s="21">
        <f t="shared" si="186"/>
        <v>9.9665320293800157</v>
      </c>
      <c r="I1337" s="22">
        <f t="shared" si="182"/>
        <v>8.9665320293800157</v>
      </c>
      <c r="J1337" s="19">
        <f t="shared" si="187"/>
        <v>2.8898705969822966</v>
      </c>
      <c r="K1337" s="22">
        <f t="shared" si="183"/>
        <v>1.8898705969822966</v>
      </c>
      <c r="L1337" s="19">
        <f t="shared" si="188"/>
        <v>1.8343832653158161</v>
      </c>
      <c r="M1337" s="22">
        <f t="shared" si="184"/>
        <v>0.83438326531581608</v>
      </c>
    </row>
    <row r="1338" spans="1:13" x14ac:dyDescent="0.35">
      <c r="A1338" s="20">
        <v>45775</v>
      </c>
      <c r="B1338" s="19">
        <v>285.88000488281199</v>
      </c>
      <c r="C1338" s="19">
        <v>209.86479187011699</v>
      </c>
      <c r="D1338" s="19">
        <v>549.226318359375</v>
      </c>
      <c r="E1338" s="19">
        <f t="shared" si="185"/>
        <v>2.1512501019460971E-2</v>
      </c>
      <c r="F1338" s="19">
        <f t="shared" si="180"/>
        <v>5.0918665589526181E-3</v>
      </c>
      <c r="G1338" s="19">
        <f t="shared" si="181"/>
        <v>6.2993664294273451E-3</v>
      </c>
      <c r="H1338" s="21">
        <f t="shared" si="186"/>
        <v>10.180937059822543</v>
      </c>
      <c r="I1338" s="22">
        <f t="shared" si="182"/>
        <v>9.1809370598225435</v>
      </c>
      <c r="J1338" s="19">
        <f t="shared" si="187"/>
        <v>2.9045854324347711</v>
      </c>
      <c r="K1338" s="22">
        <f t="shared" si="183"/>
        <v>1.9045854324347711</v>
      </c>
      <c r="L1338" s="19">
        <f t="shared" si="188"/>
        <v>1.8459387176760498</v>
      </c>
      <c r="M1338" s="22">
        <f t="shared" si="184"/>
        <v>0.84593871767604978</v>
      </c>
    </row>
    <row r="1339" spans="1:13" x14ac:dyDescent="0.35">
      <c r="A1339" s="20">
        <v>45776</v>
      </c>
      <c r="B1339" s="19">
        <v>292.02999877929699</v>
      </c>
      <c r="C1339" s="19">
        <v>210.93339538574199</v>
      </c>
      <c r="D1339" s="19">
        <v>552.68609619140602</v>
      </c>
      <c r="E1339" s="19">
        <f t="shared" si="185"/>
        <v>-3.379788089732283E-2</v>
      </c>
      <c r="F1339" s="19">
        <f t="shared" si="180"/>
        <v>6.1076853998392813E-3</v>
      </c>
      <c r="G1339" s="19">
        <f t="shared" si="181"/>
        <v>3.9689862486966916E-4</v>
      </c>
      <c r="H1339" s="21">
        <f t="shared" si="186"/>
        <v>9.8368429616515218</v>
      </c>
      <c r="I1339" s="22">
        <f t="shared" si="182"/>
        <v>8.8368429616515218</v>
      </c>
      <c r="J1339" s="19">
        <f t="shared" si="187"/>
        <v>2.9223257264730385</v>
      </c>
      <c r="K1339" s="22">
        <f t="shared" si="183"/>
        <v>1.9223257264730385</v>
      </c>
      <c r="L1339" s="19">
        <f t="shared" si="188"/>
        <v>1.8466713682146891</v>
      </c>
      <c r="M1339" s="22">
        <f t="shared" si="184"/>
        <v>0.84667136821468914</v>
      </c>
    </row>
    <row r="1340" spans="1:13" x14ac:dyDescent="0.35">
      <c r="A1340" s="20">
        <v>45777</v>
      </c>
      <c r="B1340" s="19">
        <v>282.16000366210898</v>
      </c>
      <c r="C1340" s="19">
        <v>212.22171020507801</v>
      </c>
      <c r="D1340" s="19">
        <v>552.90545654296898</v>
      </c>
      <c r="E1340" s="19">
        <f t="shared" si="185"/>
        <v>-5.8123569150535298E-3</v>
      </c>
      <c r="F1340" s="19">
        <f t="shared" si="180"/>
        <v>3.8588132637496987E-3</v>
      </c>
      <c r="G1340" s="19">
        <f t="shared" si="181"/>
        <v>7.086918658015722E-3</v>
      </c>
      <c r="H1340" s="21">
        <f t="shared" si="186"/>
        <v>9.7796677194410702</v>
      </c>
      <c r="I1340" s="22">
        <f t="shared" si="182"/>
        <v>8.7796677194410702</v>
      </c>
      <c r="J1340" s="19">
        <f t="shared" si="187"/>
        <v>2.9336024357473494</v>
      </c>
      <c r="K1340" s="22">
        <f t="shared" si="183"/>
        <v>1.9336024357473494</v>
      </c>
      <c r="L1340" s="19">
        <f t="shared" si="188"/>
        <v>1.8597585779893133</v>
      </c>
      <c r="M1340" s="22">
        <f t="shared" si="184"/>
        <v>0.85975857798931332</v>
      </c>
    </row>
    <row r="1341" spans="1:13" x14ac:dyDescent="0.35">
      <c r="A1341" s="20">
        <v>45778</v>
      </c>
      <c r="B1341" s="19">
        <v>280.51998901367199</v>
      </c>
      <c r="C1341" s="19">
        <v>213.04063415527301</v>
      </c>
      <c r="D1341" s="19">
        <v>556.82385253906205</v>
      </c>
      <c r="E1341" s="19">
        <f t="shared" si="185"/>
        <v>2.3848576584251775E-2</v>
      </c>
      <c r="F1341" s="19">
        <f t="shared" si="180"/>
        <v>-3.7361718531042011E-2</v>
      </c>
      <c r="G1341" s="19">
        <f t="shared" si="181"/>
        <v>1.4844126966102149E-2</v>
      </c>
      <c r="H1341" s="21">
        <f t="shared" si="186"/>
        <v>10.012898874016695</v>
      </c>
      <c r="I1341" s="22">
        <f t="shared" si="182"/>
        <v>9.0128988740166953</v>
      </c>
      <c r="J1341" s="19">
        <f t="shared" si="187"/>
        <v>2.8239980072609776</v>
      </c>
      <c r="K1341" s="22">
        <f t="shared" si="183"/>
        <v>1.8239980072609776</v>
      </c>
      <c r="L1341" s="19">
        <f t="shared" si="188"/>
        <v>1.8873650704472842</v>
      </c>
      <c r="M1341" s="22">
        <f t="shared" si="184"/>
        <v>0.88736507044728419</v>
      </c>
    </row>
    <row r="1342" spans="1:13" x14ac:dyDescent="0.35">
      <c r="A1342" s="20">
        <v>45779</v>
      </c>
      <c r="B1342" s="19">
        <v>287.20999145507801</v>
      </c>
      <c r="C1342" s="19">
        <v>205.08106994628901</v>
      </c>
      <c r="D1342" s="19">
        <v>565.08941650390602</v>
      </c>
      <c r="E1342" s="19">
        <f t="shared" si="185"/>
        <v>-2.4198258752220481E-2</v>
      </c>
      <c r="F1342" s="19">
        <f t="shared" si="180"/>
        <v>-3.1458476823953974E-2</v>
      </c>
      <c r="G1342" s="19">
        <f t="shared" si="181"/>
        <v>-5.7343446644530626E-3</v>
      </c>
      <c r="H1342" s="21">
        <f t="shared" si="186"/>
        <v>9.7706041562034223</v>
      </c>
      <c r="I1342" s="22">
        <f t="shared" si="182"/>
        <v>8.7706041562034223</v>
      </c>
      <c r="J1342" s="19">
        <f t="shared" si="187"/>
        <v>2.7351593313986657</v>
      </c>
      <c r="K1342" s="22">
        <f t="shared" si="183"/>
        <v>1.7351593313986657</v>
      </c>
      <c r="L1342" s="19">
        <f t="shared" si="188"/>
        <v>1.8765422686256896</v>
      </c>
      <c r="M1342" s="22">
        <f t="shared" si="184"/>
        <v>0.87654226862568962</v>
      </c>
    </row>
    <row r="1343" spans="1:13" x14ac:dyDescent="0.35">
      <c r="A1343" s="20">
        <v>45782</v>
      </c>
      <c r="B1343" s="19">
        <v>280.260009765625</v>
      </c>
      <c r="C1343" s="19">
        <v>198.62953186035199</v>
      </c>
      <c r="D1343" s="19">
        <v>561.84899902343795</v>
      </c>
      <c r="E1343" s="19">
        <f t="shared" si="185"/>
        <v>-1.7519458684865888E-2</v>
      </c>
      <c r="F1343" s="19">
        <f t="shared" si="180"/>
        <v>-1.9106756080450576E-3</v>
      </c>
      <c r="G1343" s="19">
        <f t="shared" si="181"/>
        <v>-8.3583061733567849E-3</v>
      </c>
      <c r="H1343" s="21">
        <f t="shared" si="186"/>
        <v>9.5994284603626365</v>
      </c>
      <c r="I1343" s="22">
        <f t="shared" si="182"/>
        <v>8.5994284603626365</v>
      </c>
      <c r="J1343" s="19">
        <f t="shared" si="187"/>
        <v>2.7299333291800454</v>
      </c>
      <c r="K1343" s="22">
        <f t="shared" si="183"/>
        <v>1.7299333291800454</v>
      </c>
      <c r="L1343" s="19">
        <f t="shared" si="188"/>
        <v>1.8608575537972707</v>
      </c>
      <c r="M1343" s="22">
        <f t="shared" si="184"/>
        <v>0.86085755379727069</v>
      </c>
    </row>
    <row r="1344" spans="1:13" x14ac:dyDescent="0.35">
      <c r="A1344" s="20">
        <v>45783</v>
      </c>
      <c r="B1344" s="19">
        <v>275.35000610351602</v>
      </c>
      <c r="C1344" s="19">
        <v>198.25001525878901</v>
      </c>
      <c r="D1344" s="19">
        <v>557.15289306640602</v>
      </c>
      <c r="E1344" s="19">
        <f t="shared" si="185"/>
        <v>3.1595972322583476E-3</v>
      </c>
      <c r="F1344" s="19">
        <f t="shared" si="180"/>
        <v>-1.1384787531096801E-2</v>
      </c>
      <c r="G1344" s="19">
        <f t="shared" si="181"/>
        <v>4.2054499625521369E-3</v>
      </c>
      <c r="H1344" s="21">
        <f t="shared" si="186"/>
        <v>9.629758787957261</v>
      </c>
      <c r="I1344" s="22">
        <f t="shared" si="182"/>
        <v>8.629758787957261</v>
      </c>
      <c r="J1344" s="19">
        <f t="shared" si="187"/>
        <v>2.6988536182532705</v>
      </c>
      <c r="K1344" s="22">
        <f t="shared" si="183"/>
        <v>1.6988536182532705</v>
      </c>
      <c r="L1344" s="19">
        <f t="shared" si="188"/>
        <v>1.8686832971272023</v>
      </c>
      <c r="M1344" s="22">
        <f t="shared" si="184"/>
        <v>0.86868329712720227</v>
      </c>
    </row>
    <row r="1345" spans="1:13" x14ac:dyDescent="0.35">
      <c r="A1345" s="20">
        <v>45784</v>
      </c>
      <c r="B1345" s="19">
        <v>276.22000122070301</v>
      </c>
      <c r="C1345" s="19">
        <v>195.99298095703099</v>
      </c>
      <c r="D1345" s="19">
        <v>559.49597167968795</v>
      </c>
      <c r="E1345" s="19">
        <f t="shared" si="185"/>
        <v>3.1134624811779869E-2</v>
      </c>
      <c r="F1345" s="19">
        <f t="shared" si="180"/>
        <v>6.318532712125579E-3</v>
      </c>
      <c r="G1345" s="19">
        <f t="shared" si="181"/>
        <v>6.9678759678146835E-3</v>
      </c>
      <c r="H1345" s="21">
        <f t="shared" si="186"/>
        <v>9.92957771484825</v>
      </c>
      <c r="I1345" s="22">
        <f t="shared" si="182"/>
        <v>8.92957771484825</v>
      </c>
      <c r="J1345" s="19">
        <f t="shared" si="187"/>
        <v>2.7159064131254422</v>
      </c>
      <c r="K1345" s="22">
        <f t="shared" si="183"/>
        <v>1.7159064131254422</v>
      </c>
      <c r="L1345" s="19">
        <f t="shared" si="188"/>
        <v>1.8817040505647116</v>
      </c>
      <c r="M1345" s="22">
        <f t="shared" si="184"/>
        <v>0.88170405056471157</v>
      </c>
    </row>
    <row r="1346" spans="1:13" x14ac:dyDescent="0.35">
      <c r="A1346" s="20">
        <v>45785</v>
      </c>
      <c r="B1346" s="19">
        <v>284.82000732421898</v>
      </c>
      <c r="C1346" s="19">
        <v>197.231369018555</v>
      </c>
      <c r="D1346" s="19">
        <v>563.39447021484398</v>
      </c>
      <c r="E1346" s="19">
        <f t="shared" si="185"/>
        <v>4.7187704851460358E-2</v>
      </c>
      <c r="F1346" s="19">
        <f t="shared" si="180"/>
        <v>5.2660753665826968E-3</v>
      </c>
      <c r="G1346" s="19">
        <f t="shared" si="181"/>
        <v>-1.2742324352938601E-3</v>
      </c>
      <c r="H1346" s="21">
        <f t="shared" si="186"/>
        <v>10.398131697356147</v>
      </c>
      <c r="I1346" s="22">
        <f t="shared" si="182"/>
        <v>9.3981316973561473</v>
      </c>
      <c r="J1346" s="19">
        <f t="shared" si="187"/>
        <v>2.7302085809855461</v>
      </c>
      <c r="K1346" s="22">
        <f t="shared" si="183"/>
        <v>1.7302085809855461</v>
      </c>
      <c r="L1346" s="19">
        <f t="shared" si="188"/>
        <v>1.8793063222298581</v>
      </c>
      <c r="M1346" s="22">
        <f t="shared" si="184"/>
        <v>0.87930632222985805</v>
      </c>
    </row>
    <row r="1347" spans="1:13" x14ac:dyDescent="0.35">
      <c r="A1347" s="20">
        <v>45786</v>
      </c>
      <c r="B1347" s="19">
        <v>298.260009765625</v>
      </c>
      <c r="C1347" s="19">
        <v>198.27000427246099</v>
      </c>
      <c r="D1347" s="19">
        <v>562.67657470703102</v>
      </c>
      <c r="E1347" s="19">
        <f t="shared" si="185"/>
        <v>6.7457904038149247E-2</v>
      </c>
      <c r="F1347" s="19">
        <f t="shared" ref="F1347:F1390" si="189">(C1348-C1347)/C1347</f>
        <v>6.3146157985991422E-2</v>
      </c>
      <c r="G1347" s="19">
        <f t="shared" ref="G1347:G1390" si="190">(D1348-D1347)/D1347</f>
        <v>3.3047460253633101E-2</v>
      </c>
      <c r="H1347" s="21">
        <f t="shared" si="186"/>
        <v>11.099567867572437</v>
      </c>
      <c r="I1347" s="22">
        <f t="shared" ref="I1347:I1390" si="191">H1347-1</f>
        <v>10.099567867572437</v>
      </c>
      <c r="J1347" s="19">
        <f t="shared" si="187"/>
        <v>2.9026107633751685</v>
      </c>
      <c r="K1347" s="22">
        <f t="shared" ref="K1347:K1390" si="192">J1347-1</f>
        <v>1.9026107633751685</v>
      </c>
      <c r="L1347" s="19">
        <f t="shared" si="188"/>
        <v>1.9414126232181506</v>
      </c>
      <c r="M1347" s="22">
        <f t="shared" ref="M1347:M1390" si="193">L1347-1</f>
        <v>0.94141262321815056</v>
      </c>
    </row>
    <row r="1348" spans="1:13" x14ac:dyDescent="0.35">
      <c r="A1348" s="20">
        <v>45789</v>
      </c>
      <c r="B1348" s="19">
        <v>318.38000488281199</v>
      </c>
      <c r="C1348" s="19">
        <v>210.78999328613301</v>
      </c>
      <c r="D1348" s="19">
        <v>581.27160644531205</v>
      </c>
      <c r="E1348" s="19">
        <f t="shared" ref="E1348:E1390" si="194">(B1349-B1348)/B1348</f>
        <v>4.9280740626855953E-2</v>
      </c>
      <c r="F1348" s="19">
        <f t="shared" si="189"/>
        <v>1.0152281691774049E-2</v>
      </c>
      <c r="G1348" s="19">
        <f t="shared" si="190"/>
        <v>6.6039421837699695E-3</v>
      </c>
      <c r="H1348" s="21">
        <f t="shared" ref="H1348:H1390" si="195">H1347 * (1 + E1348)</f>
        <v>11.64656279272446</v>
      </c>
      <c r="I1348" s="22">
        <f t="shared" si="191"/>
        <v>10.64656279272446</v>
      </c>
      <c r="J1348" s="19">
        <f t="shared" ref="J1348:J1390" si="196">J1347*(1+F1348)</f>
        <v>2.9320788854865287</v>
      </c>
      <c r="K1348" s="22">
        <f t="shared" si="192"/>
        <v>1.9320788854865287</v>
      </c>
      <c r="L1348" s="19">
        <f t="shared" ref="L1348:L1390" si="197">L1347*(1+G1348)</f>
        <v>1.9542335999367246</v>
      </c>
      <c r="M1348" s="22">
        <f t="shared" si="193"/>
        <v>0.95423359993672463</v>
      </c>
    </row>
    <row r="1349" spans="1:13" x14ac:dyDescent="0.35">
      <c r="A1349" s="20">
        <v>45790</v>
      </c>
      <c r="B1349" s="19">
        <v>334.07000732421898</v>
      </c>
      <c r="C1349" s="19">
        <v>212.92999267578099</v>
      </c>
      <c r="D1349" s="19">
        <v>585.11029052734398</v>
      </c>
      <c r="E1349" s="19">
        <f t="shared" si="194"/>
        <v>4.0739919936462268E-2</v>
      </c>
      <c r="F1349" s="19">
        <f t="shared" si="189"/>
        <v>-2.817784555318956E-3</v>
      </c>
      <c r="G1349" s="19">
        <f t="shared" si="190"/>
        <v>1.278054319812126E-3</v>
      </c>
      <c r="H1349" s="21">
        <f t="shared" si="195"/>
        <v>12.121042828435034</v>
      </c>
      <c r="I1349" s="22">
        <f t="shared" si="191"/>
        <v>11.121042828435034</v>
      </c>
      <c r="J1349" s="19">
        <f t="shared" si="196"/>
        <v>2.9238169188880279</v>
      </c>
      <c r="K1349" s="22">
        <f t="shared" si="192"/>
        <v>1.9238169188880279</v>
      </c>
      <c r="L1349" s="19">
        <f t="shared" si="197"/>
        <v>1.9567312166310458</v>
      </c>
      <c r="M1349" s="22">
        <f t="shared" si="193"/>
        <v>0.95673121663104577</v>
      </c>
    </row>
    <row r="1350" spans="1:13" x14ac:dyDescent="0.35">
      <c r="A1350" s="20">
        <v>45791</v>
      </c>
      <c r="B1350" s="19">
        <v>347.67999267578102</v>
      </c>
      <c r="C1350" s="19">
        <v>212.330001831055</v>
      </c>
      <c r="D1350" s="19">
        <v>585.85809326171898</v>
      </c>
      <c r="E1350" s="19">
        <f t="shared" si="194"/>
        <v>-1.3978329078297252E-2</v>
      </c>
      <c r="F1350" s="19">
        <f t="shared" si="189"/>
        <v>-4.1445150248395259E-3</v>
      </c>
      <c r="G1350" s="19">
        <f t="shared" si="190"/>
        <v>4.8843077587914473E-3</v>
      </c>
      <c r="H1350" s="21">
        <f t="shared" si="195"/>
        <v>11.951610903007035</v>
      </c>
      <c r="I1350" s="22">
        <f t="shared" si="191"/>
        <v>10.951610903007035</v>
      </c>
      <c r="J1350" s="19">
        <f t="shared" si="196"/>
        <v>2.9116991157378167</v>
      </c>
      <c r="K1350" s="22">
        <f t="shared" si="192"/>
        <v>1.9116991157378167</v>
      </c>
      <c r="L1350" s="19">
        <f t="shared" si="197"/>
        <v>1.9662884940943062</v>
      </c>
      <c r="M1350" s="22">
        <f t="shared" si="193"/>
        <v>0.96628849409430617</v>
      </c>
    </row>
    <row r="1351" spans="1:13" x14ac:dyDescent="0.35">
      <c r="A1351" s="20">
        <v>45792</v>
      </c>
      <c r="B1351" s="19">
        <v>342.82000732421898</v>
      </c>
      <c r="C1351" s="19">
        <v>211.44999694824199</v>
      </c>
      <c r="D1351" s="19">
        <v>588.71960449218795</v>
      </c>
      <c r="E1351" s="19">
        <f t="shared" si="194"/>
        <v>2.0885606175655682E-2</v>
      </c>
      <c r="F1351" s="19">
        <f t="shared" si="189"/>
        <v>-8.9856913761272058E-4</v>
      </c>
      <c r="G1351" s="19">
        <f t="shared" si="190"/>
        <v>6.3339879335418828E-3</v>
      </c>
      <c r="H1351" s="21">
        <f t="shared" si="195"/>
        <v>12.201227541491912</v>
      </c>
      <c r="I1351" s="22">
        <f t="shared" si="191"/>
        <v>11.201227541491912</v>
      </c>
      <c r="J1351" s="19">
        <f t="shared" si="196"/>
        <v>2.9090827527744003</v>
      </c>
      <c r="K1351" s="22">
        <f t="shared" si="192"/>
        <v>1.9090827527744003</v>
      </c>
      <c r="L1351" s="19">
        <f t="shared" si="197"/>
        <v>1.9787429416897615</v>
      </c>
      <c r="M1351" s="22">
        <f t="shared" si="193"/>
        <v>0.9787429416897615</v>
      </c>
    </row>
    <row r="1352" spans="1:13" x14ac:dyDescent="0.35">
      <c r="A1352" s="20">
        <v>45793</v>
      </c>
      <c r="B1352" s="19">
        <v>349.98001098632801</v>
      </c>
      <c r="C1352" s="19">
        <v>211.25999450683599</v>
      </c>
      <c r="D1352" s="19">
        <v>592.44854736328102</v>
      </c>
      <c r="E1352" s="19">
        <f t="shared" si="194"/>
        <v>-2.2544186527113437E-2</v>
      </c>
      <c r="F1352" s="19">
        <f t="shared" si="189"/>
        <v>-1.1739069355408685E-2</v>
      </c>
      <c r="G1352" s="19">
        <f t="shared" si="190"/>
        <v>1.0938861981301586E-3</v>
      </c>
      <c r="H1352" s="21">
        <f t="shared" si="195"/>
        <v>11.926160791936764</v>
      </c>
      <c r="I1352" s="22">
        <f t="shared" si="191"/>
        <v>10.926160791936764</v>
      </c>
      <c r="J1352" s="19">
        <f t="shared" si="196"/>
        <v>2.8749328285789586</v>
      </c>
      <c r="K1352" s="22">
        <f t="shared" si="192"/>
        <v>1.8749328285789586</v>
      </c>
      <c r="L1352" s="19">
        <f t="shared" si="197"/>
        <v>1.9809074612833235</v>
      </c>
      <c r="M1352" s="22">
        <f t="shared" si="193"/>
        <v>0.98090746128332351</v>
      </c>
    </row>
    <row r="1353" spans="1:13" x14ac:dyDescent="0.35">
      <c r="A1353" s="20">
        <v>45796</v>
      </c>
      <c r="B1353" s="19">
        <v>342.08999633789102</v>
      </c>
      <c r="C1353" s="19">
        <v>208.77999877929699</v>
      </c>
      <c r="D1353" s="19">
        <v>593.09661865234398</v>
      </c>
      <c r="E1353" s="19">
        <f t="shared" si="194"/>
        <v>5.0571808730097397E-3</v>
      </c>
      <c r="F1353" s="19">
        <f t="shared" si="189"/>
        <v>-9.1962744523944803E-3</v>
      </c>
      <c r="G1353" s="19">
        <f t="shared" si="190"/>
        <v>-3.3621496517295926E-3</v>
      </c>
      <c r="H1353" s="21">
        <f t="shared" si="195"/>
        <v>11.986473544182186</v>
      </c>
      <c r="I1353" s="22">
        <f t="shared" si="191"/>
        <v>10.986473544182186</v>
      </c>
      <c r="J1353" s="19">
        <f t="shared" si="196"/>
        <v>2.8484941572551477</v>
      </c>
      <c r="K1353" s="22">
        <f t="shared" si="192"/>
        <v>1.8484941572551477</v>
      </c>
      <c r="L1353" s="19">
        <f t="shared" si="197"/>
        <v>1.9742473539522614</v>
      </c>
      <c r="M1353" s="22">
        <f t="shared" si="193"/>
        <v>0.97424735395226136</v>
      </c>
    </row>
    <row r="1354" spans="1:13" x14ac:dyDescent="0.35">
      <c r="A1354" s="20">
        <v>45797</v>
      </c>
      <c r="B1354" s="19">
        <v>343.82000732421898</v>
      </c>
      <c r="C1354" s="19">
        <v>206.86000061035199</v>
      </c>
      <c r="D1354" s="19">
        <v>591.1025390625</v>
      </c>
      <c r="E1354" s="19">
        <f t="shared" si="194"/>
        <v>-2.6758222357768268E-2</v>
      </c>
      <c r="F1354" s="19">
        <f t="shared" si="189"/>
        <v>-2.3059094355539159E-2</v>
      </c>
      <c r="G1354" s="19">
        <f t="shared" si="190"/>
        <v>-1.6850834890439995E-2</v>
      </c>
      <c r="H1354" s="21">
        <f t="shared" si="195"/>
        <v>11.665736819801452</v>
      </c>
      <c r="I1354" s="22">
        <f t="shared" si="191"/>
        <v>10.665736819801452</v>
      </c>
      <c r="J1354" s="19">
        <f t="shared" si="196"/>
        <v>2.782810461711799</v>
      </c>
      <c r="K1354" s="22">
        <f t="shared" si="192"/>
        <v>1.782810461711799</v>
      </c>
      <c r="L1354" s="19">
        <f t="shared" si="197"/>
        <v>1.9409796377579236</v>
      </c>
      <c r="M1354" s="22">
        <f t="shared" si="193"/>
        <v>0.94097963775792359</v>
      </c>
    </row>
    <row r="1355" spans="1:13" x14ac:dyDescent="0.35">
      <c r="A1355" s="20">
        <v>45798</v>
      </c>
      <c r="B1355" s="19">
        <v>334.61999511718801</v>
      </c>
      <c r="C1355" s="19">
        <v>202.08999633789099</v>
      </c>
      <c r="D1355" s="19">
        <v>581.14196777343795</v>
      </c>
      <c r="E1355" s="19">
        <f t="shared" si="194"/>
        <v>1.9185982671135984E-2</v>
      </c>
      <c r="F1355" s="19">
        <f t="shared" si="189"/>
        <v>-3.612230891025726E-3</v>
      </c>
      <c r="G1355" s="19">
        <f t="shared" si="190"/>
        <v>3.9468861294916275E-4</v>
      </c>
      <c r="H1355" s="21">
        <f t="shared" si="195"/>
        <v>11.889555444272197</v>
      </c>
      <c r="I1355" s="22">
        <f t="shared" si="191"/>
        <v>10.889555444272197</v>
      </c>
      <c r="J1355" s="19">
        <f t="shared" si="196"/>
        <v>2.7727583077981341</v>
      </c>
      <c r="K1355" s="22">
        <f t="shared" si="192"/>
        <v>1.7727583077981341</v>
      </c>
      <c r="L1355" s="19">
        <f t="shared" si="197"/>
        <v>1.9417457203189128</v>
      </c>
      <c r="M1355" s="22">
        <f t="shared" si="193"/>
        <v>0.94174572031891279</v>
      </c>
    </row>
    <row r="1356" spans="1:13" x14ac:dyDescent="0.35">
      <c r="A1356" s="20">
        <v>45799</v>
      </c>
      <c r="B1356" s="19">
        <v>341.04000854492199</v>
      </c>
      <c r="C1356" s="19">
        <v>201.36000061035199</v>
      </c>
      <c r="D1356" s="19">
        <v>581.371337890625</v>
      </c>
      <c r="E1356" s="19">
        <f t="shared" si="194"/>
        <v>-4.9847881903481691E-3</v>
      </c>
      <c r="F1356" s="19">
        <f t="shared" si="189"/>
        <v>-3.0244320219662859E-2</v>
      </c>
      <c r="G1356" s="19">
        <f t="shared" si="190"/>
        <v>-6.8257970341368875E-3</v>
      </c>
      <c r="H1356" s="21">
        <f t="shared" si="195"/>
        <v>11.830288528705099</v>
      </c>
      <c r="I1356" s="22">
        <f t="shared" si="191"/>
        <v>10.830288528705099</v>
      </c>
      <c r="J1356" s="19">
        <f t="shared" si="196"/>
        <v>2.688898117645357</v>
      </c>
      <c r="K1356" s="22">
        <f t="shared" si="192"/>
        <v>1.688898117645357</v>
      </c>
      <c r="L1356" s="19">
        <f t="shared" si="197"/>
        <v>1.928491758140112</v>
      </c>
      <c r="M1356" s="22">
        <f t="shared" si="193"/>
        <v>0.92849175814011198</v>
      </c>
    </row>
    <row r="1357" spans="1:13" x14ac:dyDescent="0.35">
      <c r="A1357" s="20">
        <v>45800</v>
      </c>
      <c r="B1357" s="19">
        <v>339.33999633789102</v>
      </c>
      <c r="C1357" s="19">
        <v>195.27000427246099</v>
      </c>
      <c r="D1357" s="19">
        <v>577.40301513671898</v>
      </c>
      <c r="E1357" s="19">
        <f t="shared" si="194"/>
        <v>6.9399477116447922E-2</v>
      </c>
      <c r="F1357" s="19">
        <f t="shared" si="189"/>
        <v>2.5298316860346812E-2</v>
      </c>
      <c r="G1357" s="19">
        <f t="shared" si="190"/>
        <v>2.0790638985278768E-2</v>
      </c>
      <c r="H1357" s="21">
        <f t="shared" si="195"/>
        <v>12.651304366733944</v>
      </c>
      <c r="I1357" s="22">
        <f t="shared" si="191"/>
        <v>11.651304366733944</v>
      </c>
      <c r="J1357" s="19">
        <f t="shared" si="196"/>
        <v>2.7569227142307398</v>
      </c>
      <c r="K1357" s="22">
        <f t="shared" si="192"/>
        <v>1.7569227142307398</v>
      </c>
      <c r="L1357" s="19">
        <f t="shared" si="197"/>
        <v>1.9685863340696885</v>
      </c>
      <c r="M1357" s="22">
        <f t="shared" si="193"/>
        <v>0.96858633406968853</v>
      </c>
    </row>
    <row r="1358" spans="1:13" x14ac:dyDescent="0.35">
      <c r="A1358" s="20">
        <v>45804</v>
      </c>
      <c r="B1358" s="19">
        <v>362.89001464843801</v>
      </c>
      <c r="C1358" s="19">
        <v>200.21000671386699</v>
      </c>
      <c r="D1358" s="19">
        <v>589.40759277343795</v>
      </c>
      <c r="E1358" s="19">
        <f t="shared" si="194"/>
        <v>-1.6506435862549344E-2</v>
      </c>
      <c r="F1358" s="19">
        <f t="shared" si="189"/>
        <v>1.0488559414421458E-3</v>
      </c>
      <c r="G1358" s="19">
        <f t="shared" si="190"/>
        <v>-5.7854245285277311E-3</v>
      </c>
      <c r="H1358" s="21">
        <f t="shared" si="195"/>
        <v>12.442476422626861</v>
      </c>
      <c r="I1358" s="22">
        <f t="shared" si="191"/>
        <v>11.442476422626861</v>
      </c>
      <c r="J1358" s="19">
        <f t="shared" si="196"/>
        <v>2.7598143289996573</v>
      </c>
      <c r="K1358" s="22">
        <f t="shared" si="192"/>
        <v>1.7598143289996573</v>
      </c>
      <c r="L1358" s="19">
        <f t="shared" si="197"/>
        <v>1.9571972264060373</v>
      </c>
      <c r="M1358" s="22">
        <f t="shared" si="193"/>
        <v>0.95719722640603733</v>
      </c>
    </row>
    <row r="1359" spans="1:13" x14ac:dyDescent="0.35">
      <c r="A1359" s="20">
        <v>45805</v>
      </c>
      <c r="B1359" s="19">
        <v>356.89999389648398</v>
      </c>
      <c r="C1359" s="19">
        <v>200.419998168945</v>
      </c>
      <c r="D1359" s="19">
        <v>585.99761962890602</v>
      </c>
      <c r="E1359" s="19">
        <f t="shared" si="194"/>
        <v>4.2869117552879797E-3</v>
      </c>
      <c r="F1359" s="19">
        <f t="shared" si="189"/>
        <v>-2.3450814539316659E-3</v>
      </c>
      <c r="G1359" s="19">
        <f t="shared" si="190"/>
        <v>3.9474074795454572E-3</v>
      </c>
      <c r="H1359" s="21">
        <f t="shared" si="195"/>
        <v>12.495816221067914</v>
      </c>
      <c r="I1359" s="22">
        <f t="shared" si="191"/>
        <v>11.495816221067914</v>
      </c>
      <c r="J1359" s="19">
        <f t="shared" si="196"/>
        <v>2.7533423396004255</v>
      </c>
      <c r="K1359" s="22">
        <f t="shared" si="192"/>
        <v>1.7533423396004255</v>
      </c>
      <c r="L1359" s="19">
        <f t="shared" si="197"/>
        <v>1.964923081376498</v>
      </c>
      <c r="M1359" s="22">
        <f t="shared" si="193"/>
        <v>0.96492308137649796</v>
      </c>
    </row>
    <row r="1360" spans="1:13" x14ac:dyDescent="0.35">
      <c r="A1360" s="20">
        <v>45806</v>
      </c>
      <c r="B1360" s="19">
        <v>358.42999267578102</v>
      </c>
      <c r="C1360" s="19">
        <v>199.94999694824199</v>
      </c>
      <c r="D1360" s="19">
        <v>588.310791015625</v>
      </c>
      <c r="E1360" s="19">
        <f t="shared" si="194"/>
        <v>-3.3395646193957081E-2</v>
      </c>
      <c r="F1360" s="19">
        <f t="shared" si="189"/>
        <v>4.5011711378369146E-3</v>
      </c>
      <c r="G1360" s="19">
        <f t="shared" si="190"/>
        <v>-1.1184904808478112E-3</v>
      </c>
      <c r="H1360" s="21">
        <f t="shared" si="195"/>
        <v>12.078510363644421</v>
      </c>
      <c r="I1360" s="22">
        <f t="shared" si="191"/>
        <v>11.078510363644421</v>
      </c>
      <c r="J1360" s="19">
        <f t="shared" si="196"/>
        <v>2.7657356046720194</v>
      </c>
      <c r="K1360" s="22">
        <f t="shared" si="192"/>
        <v>1.7657356046720194</v>
      </c>
      <c r="L1360" s="19">
        <f t="shared" si="197"/>
        <v>1.9627253336143802</v>
      </c>
      <c r="M1360" s="22">
        <f t="shared" si="193"/>
        <v>0.96272533361438017</v>
      </c>
    </row>
    <row r="1361" spans="1:13" x14ac:dyDescent="0.35">
      <c r="A1361" s="20">
        <v>45807</v>
      </c>
      <c r="B1361" s="19">
        <v>346.45999145507801</v>
      </c>
      <c r="C1361" s="19">
        <v>200.85000610351599</v>
      </c>
      <c r="D1361" s="19">
        <v>587.65277099609398</v>
      </c>
      <c r="E1361" s="19">
        <f t="shared" si="194"/>
        <v>-1.088145559849096E-2</v>
      </c>
      <c r="F1361" s="19">
        <f t="shared" si="189"/>
        <v>4.2319682295051449E-3</v>
      </c>
      <c r="G1361" s="19">
        <f t="shared" si="190"/>
        <v>5.6328853149984507E-3</v>
      </c>
      <c r="H1361" s="21">
        <f t="shared" si="195"/>
        <v>11.947078589426511</v>
      </c>
      <c r="I1361" s="22">
        <f t="shared" si="191"/>
        <v>10.947078589426511</v>
      </c>
      <c r="J1361" s="19">
        <f t="shared" si="196"/>
        <v>2.7774401098822024</v>
      </c>
      <c r="K1361" s="22">
        <f t="shared" si="192"/>
        <v>1.7774401098822024</v>
      </c>
      <c r="L1361" s="19">
        <f t="shared" si="197"/>
        <v>1.9737811403234722</v>
      </c>
      <c r="M1361" s="22">
        <f t="shared" si="193"/>
        <v>0.97378114032347218</v>
      </c>
    </row>
    <row r="1362" spans="1:13" x14ac:dyDescent="0.35">
      <c r="A1362" s="20">
        <v>45810</v>
      </c>
      <c r="B1362" s="19">
        <v>342.69000244140602</v>
      </c>
      <c r="C1362" s="19">
        <v>201.69999694824199</v>
      </c>
      <c r="D1362" s="19">
        <v>590.96295166015602</v>
      </c>
      <c r="E1362" s="19">
        <f t="shared" si="194"/>
        <v>4.6105417753939757E-3</v>
      </c>
      <c r="F1362" s="19">
        <f t="shared" si="189"/>
        <v>7.7838738124616016E-3</v>
      </c>
      <c r="G1362" s="19">
        <f t="shared" si="190"/>
        <v>5.7026521592879638E-3</v>
      </c>
      <c r="H1362" s="21">
        <f t="shared" si="195"/>
        <v>12.002161094356975</v>
      </c>
      <c r="I1362" s="22">
        <f t="shared" si="191"/>
        <v>11.002161094356975</v>
      </c>
      <c r="J1362" s="19">
        <f t="shared" si="196"/>
        <v>2.799059353219195</v>
      </c>
      <c r="K1362" s="22">
        <f t="shared" si="192"/>
        <v>1.799059353219195</v>
      </c>
      <c r="L1362" s="19">
        <f t="shared" si="197"/>
        <v>1.9850369276052997</v>
      </c>
      <c r="M1362" s="22">
        <f t="shared" si="193"/>
        <v>0.98503692760529971</v>
      </c>
    </row>
    <row r="1363" spans="1:13" x14ac:dyDescent="0.35">
      <c r="A1363" s="20">
        <v>45811</v>
      </c>
      <c r="B1363" s="19">
        <v>344.26998901367199</v>
      </c>
      <c r="C1363" s="19">
        <v>203.27000427246099</v>
      </c>
      <c r="D1363" s="19">
        <v>594.3330078125</v>
      </c>
      <c r="E1363" s="19">
        <f t="shared" si="194"/>
        <v>-3.549540073392142E-2</v>
      </c>
      <c r="F1363" s="19">
        <f t="shared" si="189"/>
        <v>-2.2137892398468068E-3</v>
      </c>
      <c r="G1363" s="19">
        <f t="shared" si="190"/>
        <v>-2.684452930271849E-4</v>
      </c>
      <c r="H1363" s="21">
        <f t="shared" si="195"/>
        <v>11.576139576639694</v>
      </c>
      <c r="I1363" s="22">
        <f t="shared" si="191"/>
        <v>10.576139576639694</v>
      </c>
      <c r="J1363" s="19">
        <f t="shared" si="196"/>
        <v>2.7928628257413455</v>
      </c>
      <c r="K1363" s="22">
        <f t="shared" si="192"/>
        <v>1.7928628257413455</v>
      </c>
      <c r="L1363" s="19">
        <f t="shared" si="197"/>
        <v>1.9845040537855989</v>
      </c>
      <c r="M1363" s="22">
        <f t="shared" si="193"/>
        <v>0.98450405378559891</v>
      </c>
    </row>
    <row r="1364" spans="1:13" x14ac:dyDescent="0.35">
      <c r="A1364" s="20">
        <v>45812</v>
      </c>
      <c r="B1364" s="19">
        <v>332.04998779296898</v>
      </c>
      <c r="C1364" s="19">
        <v>202.82000732421901</v>
      </c>
      <c r="D1364" s="19">
        <v>594.17346191406205</v>
      </c>
      <c r="E1364" s="19">
        <f t="shared" si="194"/>
        <v>-0.14259893789082251</v>
      </c>
      <c r="F1364" s="19">
        <f t="shared" si="189"/>
        <v>-1.0797763348396775E-2</v>
      </c>
      <c r="G1364" s="19">
        <f t="shared" si="190"/>
        <v>-4.8327991405788988E-3</v>
      </c>
      <c r="H1364" s="21">
        <f t="shared" si="195"/>
        <v>9.9253943681349579</v>
      </c>
      <c r="I1364" s="22">
        <f t="shared" si="191"/>
        <v>8.9253943681349579</v>
      </c>
      <c r="J1364" s="19">
        <f t="shared" si="196"/>
        <v>2.762706153884456</v>
      </c>
      <c r="K1364" s="22">
        <f t="shared" si="192"/>
        <v>1.762706153884456</v>
      </c>
      <c r="L1364" s="19">
        <f t="shared" si="197"/>
        <v>1.9749133442999887</v>
      </c>
      <c r="M1364" s="22">
        <f t="shared" si="193"/>
        <v>0.97491334429998866</v>
      </c>
    </row>
    <row r="1365" spans="1:13" x14ac:dyDescent="0.35">
      <c r="A1365" s="20">
        <v>45813</v>
      </c>
      <c r="B1365" s="19">
        <v>284.70001220703102</v>
      </c>
      <c r="C1365" s="19">
        <v>200.63000488281199</v>
      </c>
      <c r="D1365" s="19">
        <v>591.30194091796898</v>
      </c>
      <c r="E1365" s="19">
        <f t="shared" si="194"/>
        <v>3.6670186138998556E-2</v>
      </c>
      <c r="F1365" s="19">
        <f t="shared" si="189"/>
        <v>1.6398311349564574E-2</v>
      </c>
      <c r="G1365" s="19">
        <f t="shared" si="190"/>
        <v>1.0269004884550853E-2</v>
      </c>
      <c r="H1365" s="21">
        <f t="shared" si="195"/>
        <v>10.289360427117435</v>
      </c>
      <c r="I1365" s="22">
        <f t="shared" si="191"/>
        <v>9.289360427117435</v>
      </c>
      <c r="J1365" s="19">
        <f t="shared" si="196"/>
        <v>2.808009869563211</v>
      </c>
      <c r="K1365" s="22">
        <f t="shared" si="192"/>
        <v>1.808009869563211</v>
      </c>
      <c r="L1365" s="19">
        <f t="shared" si="197"/>
        <v>1.9951937390791699</v>
      </c>
      <c r="M1365" s="22">
        <f t="shared" si="193"/>
        <v>0.99519373907916986</v>
      </c>
    </row>
    <row r="1366" spans="1:13" x14ac:dyDescent="0.35">
      <c r="A1366" s="20">
        <v>45814</v>
      </c>
      <c r="B1366" s="19">
        <v>295.14001464843801</v>
      </c>
      <c r="C1366" s="19">
        <v>203.919998168945</v>
      </c>
      <c r="D1366" s="19">
        <v>597.3740234375</v>
      </c>
      <c r="E1366" s="19">
        <f t="shared" si="194"/>
        <v>4.5537613528403818E-2</v>
      </c>
      <c r="F1366" s="19">
        <f t="shared" si="189"/>
        <v>-1.2112599268741893E-2</v>
      </c>
      <c r="G1366" s="19">
        <f t="shared" si="190"/>
        <v>9.0126301472389281E-4</v>
      </c>
      <c r="H1366" s="21">
        <f t="shared" si="195"/>
        <v>10.75791334570196</v>
      </c>
      <c r="I1366" s="22">
        <f t="shared" si="191"/>
        <v>9.7579133457019598</v>
      </c>
      <c r="J1366" s="19">
        <f t="shared" si="196"/>
        <v>2.7739975712705198</v>
      </c>
      <c r="K1366" s="22">
        <f t="shared" si="192"/>
        <v>1.7739975712705198</v>
      </c>
      <c r="L1366" s="19">
        <f t="shared" si="197"/>
        <v>1.9969919334034105</v>
      </c>
      <c r="M1366" s="22">
        <f t="shared" si="193"/>
        <v>0.99699193340341052</v>
      </c>
    </row>
    <row r="1367" spans="1:13" x14ac:dyDescent="0.35">
      <c r="A1367" s="20">
        <v>45817</v>
      </c>
      <c r="B1367" s="19">
        <v>308.57998657226602</v>
      </c>
      <c r="C1367" s="19">
        <v>201.44999694824199</v>
      </c>
      <c r="D1367" s="19">
        <v>597.91241455078102</v>
      </c>
      <c r="E1367" s="19">
        <f t="shared" si="194"/>
        <v>5.6743828270030564E-2</v>
      </c>
      <c r="F1367" s="19">
        <f t="shared" si="189"/>
        <v>6.0560994747319999E-3</v>
      </c>
      <c r="G1367" s="19">
        <f t="shared" si="190"/>
        <v>5.6696491505832617E-3</v>
      </c>
      <c r="H1367" s="21">
        <f t="shared" si="195"/>
        <v>11.368358533134341</v>
      </c>
      <c r="I1367" s="22">
        <f t="shared" si="191"/>
        <v>10.368358533134341</v>
      </c>
      <c r="J1367" s="19">
        <f t="shared" si="196"/>
        <v>2.7907971765047992</v>
      </c>
      <c r="K1367" s="22">
        <f t="shared" si="192"/>
        <v>1.7907971765047992</v>
      </c>
      <c r="L1367" s="19">
        <f t="shared" si="197"/>
        <v>2.0083141770223527</v>
      </c>
      <c r="M1367" s="22">
        <f t="shared" si="193"/>
        <v>1.0083141770223527</v>
      </c>
    </row>
    <row r="1368" spans="1:13" x14ac:dyDescent="0.35">
      <c r="A1368" s="20">
        <v>45818</v>
      </c>
      <c r="B1368" s="19">
        <v>326.08999633789102</v>
      </c>
      <c r="C1368" s="19">
        <v>202.669998168945</v>
      </c>
      <c r="D1368" s="19">
        <v>601.30236816406205</v>
      </c>
      <c r="E1368" s="19">
        <f t="shared" si="194"/>
        <v>1.0426457165453769E-3</v>
      </c>
      <c r="F1368" s="19">
        <f t="shared" si="189"/>
        <v>-1.9193760422326157E-2</v>
      </c>
      <c r="G1368" s="19">
        <f t="shared" si="190"/>
        <v>-2.8519840864623374E-3</v>
      </c>
      <c r="H1368" s="21">
        <f t="shared" si="195"/>
        <v>11.380211703463065</v>
      </c>
      <c r="I1368" s="22">
        <f t="shared" si="191"/>
        <v>10.380211703463065</v>
      </c>
      <c r="J1368" s="19">
        <f t="shared" si="196"/>
        <v>2.7372312841116617</v>
      </c>
      <c r="K1368" s="22">
        <f t="shared" si="192"/>
        <v>1.7372312841116617</v>
      </c>
      <c r="L1368" s="19">
        <f t="shared" si="197"/>
        <v>2.0025864969488683</v>
      </c>
      <c r="M1368" s="22">
        <f t="shared" si="193"/>
        <v>1.0025864969488683</v>
      </c>
    </row>
    <row r="1369" spans="1:13" x14ac:dyDescent="0.35">
      <c r="A1369" s="20">
        <v>45819</v>
      </c>
      <c r="B1369" s="19">
        <v>326.42999267578102</v>
      </c>
      <c r="C1369" s="19">
        <v>198.77999877929699</v>
      </c>
      <c r="D1369" s="19">
        <v>599.58746337890602</v>
      </c>
      <c r="E1369" s="19">
        <f t="shared" si="194"/>
        <v>-2.2424432461662494E-2</v>
      </c>
      <c r="F1369" s="19">
        <f t="shared" si="189"/>
        <v>2.1128794220957748E-3</v>
      </c>
      <c r="G1369" s="19">
        <f t="shared" si="190"/>
        <v>3.9742901842613615E-3</v>
      </c>
      <c r="H1369" s="21">
        <f t="shared" si="195"/>
        <v>11.125016914719337</v>
      </c>
      <c r="I1369" s="22">
        <f t="shared" si="191"/>
        <v>10.125016914719337</v>
      </c>
      <c r="J1369" s="19">
        <f t="shared" si="196"/>
        <v>2.7430147237653779</v>
      </c>
      <c r="K1369" s="22">
        <f t="shared" si="192"/>
        <v>1.7430147237653779</v>
      </c>
      <c r="L1369" s="19">
        <f t="shared" si="197"/>
        <v>2.0105453568068268</v>
      </c>
      <c r="M1369" s="22">
        <f t="shared" si="193"/>
        <v>1.0105453568068268</v>
      </c>
    </row>
    <row r="1370" spans="1:13" x14ac:dyDescent="0.35">
      <c r="A1370" s="20">
        <v>45820</v>
      </c>
      <c r="B1370" s="19">
        <v>319.10998535156199</v>
      </c>
      <c r="C1370" s="19">
        <v>199.19999694824199</v>
      </c>
      <c r="D1370" s="19">
        <v>601.97039794921898</v>
      </c>
      <c r="E1370" s="19">
        <f t="shared" si="194"/>
        <v>1.9429076154422006E-2</v>
      </c>
      <c r="F1370" s="19">
        <f t="shared" si="189"/>
        <v>-1.3805221095031095E-2</v>
      </c>
      <c r="G1370" s="19">
        <f t="shared" si="190"/>
        <v>-1.1180122082399628E-2</v>
      </c>
      <c r="H1370" s="21">
        <f t="shared" si="195"/>
        <v>11.341165715574652</v>
      </c>
      <c r="I1370" s="22">
        <f t="shared" si="191"/>
        <v>10.341165715574652</v>
      </c>
      <c r="J1370" s="19">
        <f t="shared" si="196"/>
        <v>2.7051467990368709</v>
      </c>
      <c r="K1370" s="22">
        <f t="shared" si="192"/>
        <v>1.7051467990368709</v>
      </c>
      <c r="L1370" s="19">
        <f t="shared" si="197"/>
        <v>1.9880672142655247</v>
      </c>
      <c r="M1370" s="22">
        <f t="shared" si="193"/>
        <v>0.98806721426552468</v>
      </c>
    </row>
    <row r="1371" spans="1:13" x14ac:dyDescent="0.35">
      <c r="A1371" s="20">
        <v>45821</v>
      </c>
      <c r="B1371" s="19">
        <v>325.30999755859398</v>
      </c>
      <c r="C1371" s="19">
        <v>196.44999694824199</v>
      </c>
      <c r="D1371" s="19">
        <v>595.24029541015602</v>
      </c>
      <c r="E1371" s="19">
        <f t="shared" si="194"/>
        <v>1.1742668079329352E-2</v>
      </c>
      <c r="F1371" s="19">
        <f t="shared" si="189"/>
        <v>1.0028003315378217E-2</v>
      </c>
      <c r="G1371" s="19">
        <f t="shared" si="190"/>
        <v>9.5142568247444468E-3</v>
      </c>
      <c r="H1371" s="21">
        <f t="shared" si="195"/>
        <v>11.474341260205314</v>
      </c>
      <c r="I1371" s="22">
        <f t="shared" si="191"/>
        <v>10.474341260205314</v>
      </c>
      <c r="J1371" s="19">
        <f t="shared" si="196"/>
        <v>2.732274020106197</v>
      </c>
      <c r="K1371" s="22">
        <f t="shared" si="192"/>
        <v>1.732274020106197</v>
      </c>
      <c r="L1371" s="19">
        <f t="shared" si="197"/>
        <v>2.0069821963269012</v>
      </c>
      <c r="M1371" s="22">
        <f t="shared" si="193"/>
        <v>1.0069821963269012</v>
      </c>
    </row>
    <row r="1372" spans="1:13" x14ac:dyDescent="0.35">
      <c r="A1372" s="20">
        <v>45824</v>
      </c>
      <c r="B1372" s="19">
        <v>329.13000488281199</v>
      </c>
      <c r="C1372" s="19">
        <v>198.419998168945</v>
      </c>
      <c r="D1372" s="19">
        <v>600.903564453125</v>
      </c>
      <c r="E1372" s="19">
        <f t="shared" si="194"/>
        <v>-3.8829637497943506E-2</v>
      </c>
      <c r="F1372" s="19">
        <f t="shared" si="189"/>
        <v>-1.4010678383990078E-2</v>
      </c>
      <c r="G1372" s="19">
        <f t="shared" si="190"/>
        <v>-8.5450743326395268E-3</v>
      </c>
      <c r="H1372" s="21">
        <f t="shared" si="195"/>
        <v>11.028796748543845</v>
      </c>
      <c r="I1372" s="22">
        <f t="shared" si="191"/>
        <v>10.028796748543845</v>
      </c>
      <c r="J1372" s="19">
        <f t="shared" si="196"/>
        <v>2.6939930075535576</v>
      </c>
      <c r="K1372" s="22">
        <f t="shared" si="192"/>
        <v>1.6939930075535576</v>
      </c>
      <c r="L1372" s="19">
        <f t="shared" si="197"/>
        <v>1.9898323842750036</v>
      </c>
      <c r="M1372" s="22">
        <f t="shared" si="193"/>
        <v>0.98983238427500364</v>
      </c>
    </row>
    <row r="1373" spans="1:13" x14ac:dyDescent="0.35">
      <c r="A1373" s="20">
        <v>45825</v>
      </c>
      <c r="B1373" s="19">
        <v>316.35000610351602</v>
      </c>
      <c r="C1373" s="19">
        <v>195.63999938964801</v>
      </c>
      <c r="D1373" s="19">
        <v>595.768798828125</v>
      </c>
      <c r="E1373" s="19">
        <f t="shared" si="194"/>
        <v>1.8017959789726722E-2</v>
      </c>
      <c r="F1373" s="19">
        <f t="shared" si="189"/>
        <v>4.8047559003249916E-3</v>
      </c>
      <c r="G1373" s="19">
        <f t="shared" si="190"/>
        <v>-1.5070059899172236E-4</v>
      </c>
      <c r="H1373" s="21">
        <f t="shared" si="195"/>
        <v>11.227513164888178</v>
      </c>
      <c r="I1373" s="22">
        <f t="shared" si="191"/>
        <v>10.227513164888178</v>
      </c>
      <c r="J1373" s="19">
        <f t="shared" si="196"/>
        <v>2.7069369863520349</v>
      </c>
      <c r="K1373" s="22">
        <f t="shared" si="192"/>
        <v>1.7069369863520349</v>
      </c>
      <c r="L1373" s="19">
        <f t="shared" si="197"/>
        <v>1.9895325153428003</v>
      </c>
      <c r="M1373" s="22">
        <f t="shared" si="193"/>
        <v>0.98953251534280029</v>
      </c>
    </row>
    <row r="1374" spans="1:13" x14ac:dyDescent="0.35">
      <c r="A1374" s="20">
        <v>45826</v>
      </c>
      <c r="B1374" s="19">
        <v>322.04998779296898</v>
      </c>
      <c r="C1374" s="19">
        <v>196.580001831055</v>
      </c>
      <c r="D1374" s="19">
        <v>595.67901611328102</v>
      </c>
      <c r="E1374" s="19">
        <f t="shared" si="194"/>
        <v>3.4161115761545635E-4</v>
      </c>
      <c r="F1374" s="19">
        <f t="shared" si="189"/>
        <v>2.248447516418094E-2</v>
      </c>
      <c r="G1374" s="19">
        <f t="shared" si="190"/>
        <v>-2.3485581639826904E-3</v>
      </c>
      <c r="H1374" s="21">
        <f t="shared" si="195"/>
        <v>11.23134860865758</v>
      </c>
      <c r="I1374" s="22">
        <f t="shared" si="191"/>
        <v>10.23134860865758</v>
      </c>
      <c r="J1374" s="19">
        <f t="shared" si="196"/>
        <v>2.7678010437926699</v>
      </c>
      <c r="K1374" s="22">
        <f t="shared" si="192"/>
        <v>1.7678010437926699</v>
      </c>
      <c r="L1374" s="19">
        <f t="shared" si="197"/>
        <v>1.9848599825113828</v>
      </c>
      <c r="M1374" s="22">
        <f t="shared" si="193"/>
        <v>0.98485998251138285</v>
      </c>
    </row>
    <row r="1375" spans="1:13" x14ac:dyDescent="0.35">
      <c r="A1375" s="20">
        <v>45828</v>
      </c>
      <c r="B1375" s="19">
        <v>322.16000366210898</v>
      </c>
      <c r="C1375" s="19">
        <v>201</v>
      </c>
      <c r="D1375" s="19">
        <v>594.280029296875</v>
      </c>
      <c r="E1375" s="19">
        <f t="shared" si="194"/>
        <v>8.231930938729129E-2</v>
      </c>
      <c r="F1375" s="19">
        <f t="shared" si="189"/>
        <v>2.4875621890547263E-3</v>
      </c>
      <c r="G1375" s="19">
        <f t="shared" si="190"/>
        <v>9.8774901188117582E-3</v>
      </c>
      <c r="H1375" s="21">
        <f t="shared" si="195"/>
        <v>12.155905469610188</v>
      </c>
      <c r="I1375" s="22">
        <f t="shared" si="191"/>
        <v>11.155905469610188</v>
      </c>
      <c r="J1375" s="19">
        <f t="shared" si="196"/>
        <v>2.774686121016035</v>
      </c>
      <c r="K1375" s="22">
        <f t="shared" si="192"/>
        <v>1.774686121016035</v>
      </c>
      <c r="L1375" s="19">
        <f t="shared" si="197"/>
        <v>2.0044654173758638</v>
      </c>
      <c r="M1375" s="22">
        <f t="shared" si="193"/>
        <v>1.0044654173758638</v>
      </c>
    </row>
    <row r="1376" spans="1:13" x14ac:dyDescent="0.35">
      <c r="A1376" s="20">
        <v>45831</v>
      </c>
      <c r="B1376" s="19">
        <v>348.67999267578102</v>
      </c>
      <c r="C1376" s="19">
        <v>201.5</v>
      </c>
      <c r="D1376" s="19">
        <v>600.15002441406205</v>
      </c>
      <c r="E1376" s="19">
        <f t="shared" si="194"/>
        <v>-2.354592069385537E-2</v>
      </c>
      <c r="F1376" s="19">
        <f t="shared" si="189"/>
        <v>-5.9553198423920031E-3</v>
      </c>
      <c r="G1376" s="19">
        <f t="shared" si="190"/>
        <v>1.1047245877038755E-2</v>
      </c>
      <c r="H1376" s="21">
        <f t="shared" si="195"/>
        <v>11.869683483460744</v>
      </c>
      <c r="I1376" s="22">
        <f t="shared" si="191"/>
        <v>10.869683483460744</v>
      </c>
      <c r="J1376" s="19">
        <f t="shared" si="196"/>
        <v>2.7581619777031388</v>
      </c>
      <c r="K1376" s="22">
        <f t="shared" si="192"/>
        <v>1.7581619777031388</v>
      </c>
      <c r="L1376" s="19">
        <f t="shared" si="197"/>
        <v>2.0266092396936362</v>
      </c>
      <c r="M1376" s="22">
        <f t="shared" si="193"/>
        <v>1.0266092396936362</v>
      </c>
    </row>
    <row r="1377" spans="1:13" x14ac:dyDescent="0.35">
      <c r="A1377" s="20">
        <v>45832</v>
      </c>
      <c r="B1377" s="19">
        <v>340.47000122070301</v>
      </c>
      <c r="C1377" s="19">
        <v>200.30000305175801</v>
      </c>
      <c r="D1377" s="19">
        <v>606.780029296875</v>
      </c>
      <c r="E1377" s="19">
        <f t="shared" si="194"/>
        <v>-3.7947582404944065E-2</v>
      </c>
      <c r="F1377" s="19">
        <f t="shared" si="189"/>
        <v>6.2905366332441275E-3</v>
      </c>
      <c r="G1377" s="19">
        <f t="shared" si="190"/>
        <v>5.6027852582244764E-4</v>
      </c>
      <c r="H1377" s="21">
        <f t="shared" si="195"/>
        <v>11.419257691351513</v>
      </c>
      <c r="I1377" s="22">
        <f t="shared" si="191"/>
        <v>10.419257691351513</v>
      </c>
      <c r="J1377" s="19">
        <f t="shared" si="196"/>
        <v>2.7755122966643015</v>
      </c>
      <c r="K1377" s="22">
        <f t="shared" si="192"/>
        <v>1.7755122966643015</v>
      </c>
      <c r="L1377" s="19">
        <f t="shared" si="197"/>
        <v>2.0277447053308699</v>
      </c>
      <c r="M1377" s="22">
        <f t="shared" si="193"/>
        <v>1.0277447053308699</v>
      </c>
    </row>
    <row r="1378" spans="1:13" x14ac:dyDescent="0.35">
      <c r="A1378" s="20">
        <v>45833</v>
      </c>
      <c r="B1378" s="19">
        <v>327.54998779296898</v>
      </c>
      <c r="C1378" s="19">
        <v>201.55999755859401</v>
      </c>
      <c r="D1378" s="19">
        <v>607.11999511718795</v>
      </c>
      <c r="E1378" s="19">
        <f t="shared" si="194"/>
        <v>-5.4037218123504458E-3</v>
      </c>
      <c r="F1378" s="19">
        <f t="shared" si="189"/>
        <v>-2.7783169546388444E-3</v>
      </c>
      <c r="G1378" s="19">
        <f t="shared" si="190"/>
        <v>7.8238240186491344E-3</v>
      </c>
      <c r="H1378" s="21">
        <f t="shared" si="195"/>
        <v>11.357551199483906</v>
      </c>
      <c r="I1378" s="22">
        <f t="shared" si="191"/>
        <v>10.357551199483906</v>
      </c>
      <c r="J1378" s="19">
        <f t="shared" si="196"/>
        <v>2.7678010437926708</v>
      </c>
      <c r="K1378" s="22">
        <f t="shared" si="192"/>
        <v>1.7678010437926708</v>
      </c>
      <c r="L1378" s="19">
        <f t="shared" si="197"/>
        <v>2.0436094230601265</v>
      </c>
      <c r="M1378" s="22">
        <f t="shared" si="193"/>
        <v>1.0436094230601265</v>
      </c>
    </row>
    <row r="1379" spans="1:13" x14ac:dyDescent="0.35">
      <c r="A1379" s="20">
        <v>45834</v>
      </c>
      <c r="B1379" s="19">
        <v>325.77999877929699</v>
      </c>
      <c r="C1379" s="19">
        <v>201</v>
      </c>
      <c r="D1379" s="19">
        <v>611.86999511718795</v>
      </c>
      <c r="E1379" s="19">
        <f t="shared" si="194"/>
        <v>-6.5995269953375369E-3</v>
      </c>
      <c r="F1379" s="19">
        <f t="shared" si="189"/>
        <v>3.9801905997512507E-4</v>
      </c>
      <c r="G1379" s="19">
        <f t="shared" si="190"/>
        <v>4.968339764333171E-3</v>
      </c>
      <c r="H1379" s="21">
        <f t="shared" si="195"/>
        <v>11.282596733741984</v>
      </c>
      <c r="I1379" s="22">
        <f t="shared" si="191"/>
        <v>10.282596733741984</v>
      </c>
      <c r="J1379" s="19">
        <f t="shared" si="196"/>
        <v>2.7689026813623192</v>
      </c>
      <c r="K1379" s="22">
        <f t="shared" si="192"/>
        <v>1.7689026813623192</v>
      </c>
      <c r="L1379" s="19">
        <f t="shared" si="197"/>
        <v>2.0537627690194822</v>
      </c>
      <c r="M1379" s="22">
        <f t="shared" si="193"/>
        <v>1.0537627690194822</v>
      </c>
    </row>
    <row r="1380" spans="1:13" x14ac:dyDescent="0.35">
      <c r="A1380" s="20">
        <v>45835</v>
      </c>
      <c r="B1380" s="19">
        <v>323.63000488281199</v>
      </c>
      <c r="C1380" s="19">
        <v>201.080001831055</v>
      </c>
      <c r="D1380" s="19">
        <v>614.90997314453102</v>
      </c>
      <c r="E1380" s="19">
        <f t="shared" si="194"/>
        <v>-1.8446995428822423E-2</v>
      </c>
      <c r="F1380" s="19">
        <f t="shared" si="189"/>
        <v>2.0340144721733022E-2</v>
      </c>
      <c r="G1380" s="19">
        <f t="shared" si="190"/>
        <v>4.7811916700136224E-3</v>
      </c>
      <c r="H1380" s="21">
        <f t="shared" si="195"/>
        <v>11.074466723369399</v>
      </c>
      <c r="I1380" s="22">
        <f t="shared" si="191"/>
        <v>10.074466723369399</v>
      </c>
      <c r="J1380" s="19">
        <f t="shared" si="196"/>
        <v>2.8252225626216236</v>
      </c>
      <c r="K1380" s="22">
        <f t="shared" si="192"/>
        <v>1.8252225626216236</v>
      </c>
      <c r="L1380" s="19">
        <f t="shared" si="197"/>
        <v>2.0635822024629022</v>
      </c>
      <c r="M1380" s="22">
        <f t="shared" si="193"/>
        <v>1.0635822024629022</v>
      </c>
    </row>
    <row r="1381" spans="1:13" x14ac:dyDescent="0.35">
      <c r="A1381" s="20">
        <v>45838</v>
      </c>
      <c r="B1381" s="19">
        <v>317.66000366210898</v>
      </c>
      <c r="C1381" s="19">
        <v>205.169998168945</v>
      </c>
      <c r="D1381" s="19">
        <v>617.84997558593795</v>
      </c>
      <c r="E1381" s="19">
        <f t="shared" si="194"/>
        <v>-5.3358975041316453E-2</v>
      </c>
      <c r="F1381" s="19">
        <f t="shared" si="189"/>
        <v>1.2916163079028176E-2</v>
      </c>
      <c r="G1381" s="19">
        <f t="shared" si="190"/>
        <v>-3.2362414789494136E-4</v>
      </c>
      <c r="H1381" s="21">
        <f t="shared" si="195"/>
        <v>10.483544529881241</v>
      </c>
      <c r="I1381" s="22">
        <f t="shared" si="191"/>
        <v>9.4835445298812413</v>
      </c>
      <c r="J1381" s="19">
        <f t="shared" si="196"/>
        <v>2.8617135979749944</v>
      </c>
      <c r="K1381" s="22">
        <f t="shared" si="192"/>
        <v>1.8617135979749944</v>
      </c>
      <c r="L1381" s="19">
        <f t="shared" si="197"/>
        <v>2.062914377431019</v>
      </c>
      <c r="M1381" s="22">
        <f t="shared" si="193"/>
        <v>1.062914377431019</v>
      </c>
    </row>
    <row r="1382" spans="1:13" x14ac:dyDescent="0.35">
      <c r="A1382" s="20">
        <v>45839</v>
      </c>
      <c r="B1382" s="19">
        <v>300.70999145507801</v>
      </c>
      <c r="C1382" s="19">
        <v>207.82000732421901</v>
      </c>
      <c r="D1382" s="19">
        <v>617.65002441406205</v>
      </c>
      <c r="E1382" s="19">
        <f t="shared" si="194"/>
        <v>4.9682427807317464E-2</v>
      </c>
      <c r="F1382" s="19">
        <f t="shared" si="189"/>
        <v>2.2230752354749733E-2</v>
      </c>
      <c r="G1382" s="19">
        <f t="shared" si="190"/>
        <v>4.5332918032751721E-3</v>
      </c>
      <c r="H1382" s="21">
        <f t="shared" si="195"/>
        <v>11.004392474151862</v>
      </c>
      <c r="I1382" s="22">
        <f t="shared" si="191"/>
        <v>10.004392474151862</v>
      </c>
      <c r="J1382" s="19">
        <f t="shared" si="196"/>
        <v>2.9253316442817967</v>
      </c>
      <c r="K1382" s="22">
        <f t="shared" si="192"/>
        <v>1.9253316442817967</v>
      </c>
      <c r="L1382" s="19">
        <f t="shared" si="197"/>
        <v>2.0722661702690854</v>
      </c>
      <c r="M1382" s="22">
        <f t="shared" si="193"/>
        <v>1.0722661702690854</v>
      </c>
    </row>
    <row r="1383" spans="1:13" x14ac:dyDescent="0.35">
      <c r="A1383" s="20">
        <v>45840</v>
      </c>
      <c r="B1383" s="19">
        <v>315.64999389648398</v>
      </c>
      <c r="C1383" s="19">
        <v>212.44000244140599</v>
      </c>
      <c r="D1383" s="19">
        <v>620.45001220703102</v>
      </c>
      <c r="E1383" s="19">
        <f t="shared" si="194"/>
        <v>-9.5038111442616996E-4</v>
      </c>
      <c r="F1383" s="19">
        <f t="shared" si="189"/>
        <v>5.2250075202205449E-3</v>
      </c>
      <c r="G1383" s="19">
        <f t="shared" si="190"/>
        <v>7.8813998746546255E-3</v>
      </c>
      <c r="H1383" s="21">
        <f t="shared" si="195"/>
        <v>10.993934107368695</v>
      </c>
      <c r="I1383" s="22">
        <f t="shared" si="191"/>
        <v>9.9939341073686947</v>
      </c>
      <c r="J1383" s="19">
        <f t="shared" si="196"/>
        <v>2.9406165241223081</v>
      </c>
      <c r="K1383" s="22">
        <f t="shared" si="192"/>
        <v>1.9406165241223081</v>
      </c>
      <c r="L1383" s="19">
        <f t="shared" si="197"/>
        <v>2.0885985286036952</v>
      </c>
      <c r="M1383" s="22">
        <f t="shared" si="193"/>
        <v>1.0885985286036952</v>
      </c>
    </row>
    <row r="1384" spans="1:13" x14ac:dyDescent="0.35">
      <c r="A1384" s="20">
        <v>45841</v>
      </c>
      <c r="B1384" s="19">
        <v>315.35000610351602</v>
      </c>
      <c r="C1384" s="19">
        <v>213.55000305175801</v>
      </c>
      <c r="D1384" s="19">
        <v>625.34002685546898</v>
      </c>
      <c r="E1384" s="19">
        <f t="shared" si="194"/>
        <v>-6.7892827803155351E-2</v>
      </c>
      <c r="F1384" s="19">
        <f t="shared" si="189"/>
        <v>-1.6857907057222055E-2</v>
      </c>
      <c r="G1384" s="19">
        <f t="shared" si="190"/>
        <v>-7.4520004790369831E-3</v>
      </c>
      <c r="H1384" s="21">
        <f t="shared" si="195"/>
        <v>10.247524832137875</v>
      </c>
      <c r="I1384" s="22">
        <f t="shared" si="191"/>
        <v>9.2475248321378754</v>
      </c>
      <c r="J1384" s="19">
        <f t="shared" si="196"/>
        <v>2.8910438840677228</v>
      </c>
      <c r="K1384" s="22">
        <f t="shared" si="192"/>
        <v>1.8910438840677228</v>
      </c>
      <c r="L1384" s="19">
        <f t="shared" si="197"/>
        <v>2.0730342913680246</v>
      </c>
      <c r="M1384" s="22">
        <f t="shared" si="193"/>
        <v>1.0730342913680246</v>
      </c>
    </row>
    <row r="1385" spans="1:13" x14ac:dyDescent="0.35">
      <c r="A1385" s="20">
        <v>45845</v>
      </c>
      <c r="B1385" s="19">
        <v>293.94000244140602</v>
      </c>
      <c r="C1385" s="19">
        <v>209.94999694824199</v>
      </c>
      <c r="D1385" s="19">
        <v>620.67999267578102</v>
      </c>
      <c r="E1385" s="19">
        <f t="shared" si="194"/>
        <v>1.3165935514202084E-2</v>
      </c>
      <c r="F1385" s="19">
        <f t="shared" si="189"/>
        <v>2.8577070476832022E-4</v>
      </c>
      <c r="G1385" s="19">
        <f t="shared" si="190"/>
        <v>-5.4773123722972998E-4</v>
      </c>
      <c r="H1385" s="21">
        <f t="shared" si="195"/>
        <v>10.382443083257986</v>
      </c>
      <c r="I1385" s="22">
        <f t="shared" si="191"/>
        <v>9.3824430832579857</v>
      </c>
      <c r="J1385" s="19">
        <f t="shared" si="196"/>
        <v>2.891870059715989</v>
      </c>
      <c r="K1385" s="22">
        <f t="shared" si="192"/>
        <v>1.891870059715989</v>
      </c>
      <c r="L1385" s="19">
        <f t="shared" si="197"/>
        <v>2.071898825730794</v>
      </c>
      <c r="M1385" s="22">
        <f t="shared" si="193"/>
        <v>1.071898825730794</v>
      </c>
    </row>
    <row r="1386" spans="1:13" x14ac:dyDescent="0.35">
      <c r="A1386" s="20">
        <v>45846</v>
      </c>
      <c r="B1386" s="19">
        <v>297.80999755859398</v>
      </c>
      <c r="C1386" s="19">
        <v>210.00999450683599</v>
      </c>
      <c r="D1386" s="19">
        <v>620.34002685546898</v>
      </c>
      <c r="E1386" s="19">
        <f t="shared" si="194"/>
        <v>-6.4806174796138731E-3</v>
      </c>
      <c r="F1386" s="19">
        <f t="shared" si="189"/>
        <v>5.380719548446225E-3</v>
      </c>
      <c r="G1386" s="19">
        <f t="shared" si="190"/>
        <v>5.9966639940706324E-3</v>
      </c>
      <c r="H1386" s="21">
        <f t="shared" si="195"/>
        <v>10.315158441131528</v>
      </c>
      <c r="I1386" s="22">
        <f t="shared" si="191"/>
        <v>9.315158441131528</v>
      </c>
      <c r="J1386" s="19">
        <f t="shared" si="196"/>
        <v>2.9074304014778694</v>
      </c>
      <c r="K1386" s="22">
        <f t="shared" si="192"/>
        <v>1.9074304014778694</v>
      </c>
      <c r="L1386" s="19">
        <f t="shared" si="197"/>
        <v>2.084323306818411</v>
      </c>
      <c r="M1386" s="22">
        <f t="shared" si="193"/>
        <v>1.084323306818411</v>
      </c>
    </row>
    <row r="1387" spans="1:13" x14ac:dyDescent="0.35">
      <c r="A1387" s="20">
        <v>45847</v>
      </c>
      <c r="B1387" s="19">
        <v>295.88000488281199</v>
      </c>
      <c r="C1387" s="19">
        <v>211.13999938964801</v>
      </c>
      <c r="D1387" s="19">
        <v>624.05999755859398</v>
      </c>
      <c r="E1387" s="19">
        <f t="shared" si="194"/>
        <v>4.7282648382802966E-2</v>
      </c>
      <c r="F1387" s="19">
        <f t="shared" si="189"/>
        <v>6.0149866256145375E-3</v>
      </c>
      <c r="G1387" s="19">
        <f t="shared" si="190"/>
        <v>2.8202573030003415E-3</v>
      </c>
      <c r="H1387" s="21">
        <f t="shared" si="195"/>
        <v>10.802886450716453</v>
      </c>
      <c r="I1387" s="22">
        <f t="shared" si="191"/>
        <v>9.8028864507164535</v>
      </c>
      <c r="J1387" s="19">
        <f t="shared" si="196"/>
        <v>2.9249185564576639</v>
      </c>
      <c r="K1387" s="22">
        <f t="shared" si="192"/>
        <v>1.9249185564576639</v>
      </c>
      <c r="L1387" s="19">
        <f t="shared" si="197"/>
        <v>2.0902016348462795</v>
      </c>
      <c r="M1387" s="22">
        <f t="shared" si="193"/>
        <v>1.0902016348462795</v>
      </c>
    </row>
    <row r="1388" spans="1:13" x14ac:dyDescent="0.35">
      <c r="A1388" s="20">
        <v>45848</v>
      </c>
      <c r="B1388" s="19">
        <v>309.86999511718801</v>
      </c>
      <c r="C1388" s="19">
        <v>212.41000366210901</v>
      </c>
      <c r="D1388" s="19">
        <v>625.82000732421898</v>
      </c>
      <c r="E1388" s="19">
        <f t="shared" si="194"/>
        <v>1.1746909045067082E-2</v>
      </c>
      <c r="F1388" s="19">
        <f t="shared" si="189"/>
        <v>-5.8848452448051185E-3</v>
      </c>
      <c r="G1388" s="19">
        <f t="shared" si="190"/>
        <v>-3.5154072757077274E-3</v>
      </c>
      <c r="H1388" s="21">
        <f t="shared" si="195"/>
        <v>10.929786975277207</v>
      </c>
      <c r="I1388" s="22">
        <f t="shared" si="191"/>
        <v>9.9297869752772066</v>
      </c>
      <c r="J1388" s="19">
        <f t="shared" si="196"/>
        <v>2.9077058633992516</v>
      </c>
      <c r="K1388" s="22">
        <f t="shared" si="192"/>
        <v>1.9077058633992516</v>
      </c>
      <c r="L1388" s="19">
        <f t="shared" si="197"/>
        <v>2.0828537248114447</v>
      </c>
      <c r="M1388" s="22">
        <f t="shared" si="193"/>
        <v>1.0828537248114447</v>
      </c>
    </row>
    <row r="1389" spans="1:13" x14ac:dyDescent="0.35">
      <c r="A1389" s="20">
        <v>45849</v>
      </c>
      <c r="B1389" s="19">
        <v>313.510009765625</v>
      </c>
      <c r="C1389" s="19">
        <v>211.16000366210901</v>
      </c>
      <c r="D1389" s="19">
        <v>623.61999511718795</v>
      </c>
      <c r="E1389" s="19">
        <f t="shared" si="194"/>
        <v>1.0813001260767636E-2</v>
      </c>
      <c r="F1389" s="19">
        <f t="shared" si="189"/>
        <v>-1.2028833590026966E-2</v>
      </c>
      <c r="G1389" s="19">
        <f t="shared" si="190"/>
        <v>1.9082172648784337E-3</v>
      </c>
      <c r="H1389" s="21">
        <f t="shared" si="195"/>
        <v>11.047970775620801</v>
      </c>
      <c r="I1389" s="22">
        <f t="shared" si="191"/>
        <v>10.047970775620801</v>
      </c>
      <c r="J1389" s="19">
        <f t="shared" si="196"/>
        <v>2.8727295534396764</v>
      </c>
      <c r="K1389" s="22">
        <f t="shared" si="192"/>
        <v>1.8727295534396764</v>
      </c>
      <c r="L1389" s="19">
        <f t="shared" si="197"/>
        <v>2.0868282622493459</v>
      </c>
      <c r="M1389" s="22">
        <f t="shared" si="193"/>
        <v>1.0868282622493459</v>
      </c>
    </row>
    <row r="1390" spans="1:13" x14ac:dyDescent="0.35">
      <c r="A1390" s="20">
        <v>45852</v>
      </c>
      <c r="B1390" s="19">
        <v>316.89999389648398</v>
      </c>
      <c r="C1390" s="19">
        <v>208.61999511718801</v>
      </c>
      <c r="D1390" s="19">
        <v>624.80999755859398</v>
      </c>
      <c r="E1390" s="19">
        <f t="shared" si="194"/>
        <v>-1.9312070795388204E-2</v>
      </c>
      <c r="F1390" s="19">
        <f t="shared" si="189"/>
        <v>2.348794481031057E-3</v>
      </c>
      <c r="G1390" s="19">
        <f t="shared" si="190"/>
        <v>-4.273271747553359E-3</v>
      </c>
      <c r="H1390" s="21">
        <f t="shared" si="195"/>
        <v>10.834611581856631</v>
      </c>
      <c r="I1390" s="22">
        <f t="shared" si="191"/>
        <v>9.8346115818566311</v>
      </c>
      <c r="J1390" s="19">
        <f t="shared" si="196"/>
        <v>2.87947700476029</v>
      </c>
      <c r="K1390" s="22">
        <f t="shared" si="192"/>
        <v>1.87947700476029</v>
      </c>
      <c r="L1390" s="19">
        <f t="shared" si="197"/>
        <v>2.07791067799428</v>
      </c>
      <c r="M1390" s="22">
        <f t="shared" si="193"/>
        <v>1.07791067799428</v>
      </c>
    </row>
    <row r="1391" spans="1:13" x14ac:dyDescent="0.35">
      <c r="A1391" s="20">
        <v>45853</v>
      </c>
      <c r="B1391" s="19">
        <v>310.77999877929699</v>
      </c>
      <c r="C1391" s="19">
        <v>209.11000061035199</v>
      </c>
      <c r="D1391" s="19">
        <v>622.14001464843795</v>
      </c>
      <c r="E1391" s="19" t="s">
        <v>21</v>
      </c>
      <c r="F1391" s="19" t="s">
        <v>21</v>
      </c>
      <c r="G1391" s="19" t="s">
        <v>21</v>
      </c>
      <c r="H1391" s="21" t="s">
        <v>21</v>
      </c>
      <c r="I1391" s="22" t="s">
        <v>21</v>
      </c>
      <c r="J1391" s="19" t="s">
        <v>21</v>
      </c>
      <c r="K1391" s="22" t="s">
        <v>21</v>
      </c>
      <c r="L1391" s="19" t="s">
        <v>21</v>
      </c>
      <c r="M1391" s="22" t="s">
        <v>21</v>
      </c>
    </row>
  </sheetData>
  <pageMargins left="0.7" right="0.7" top="0.75" bottom="0.75" header="0.3" footer="0.3"/>
  <ignoredErrors>
    <ignoredError sqref="J2:J4 L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F1E06-472C-4239-9504-F35241E54292}">
  <dimension ref="A1:M1391"/>
  <sheetViews>
    <sheetView workbookViewId="0">
      <selection sqref="A1:XFD1048576"/>
    </sheetView>
  </sheetViews>
  <sheetFormatPr defaultColWidth="28.54296875" defaultRowHeight="14.5" x14ac:dyDescent="0.35"/>
  <cols>
    <col min="1" max="3" width="28.54296875" style="5"/>
    <col min="4" max="4" width="30.81640625" style="5" bestFit="1" customWidth="1"/>
    <col min="5" max="5" width="28.54296875" style="8"/>
    <col min="6" max="8" width="28.54296875" style="5"/>
    <col min="9" max="9" width="28.54296875" style="8"/>
    <col min="10" max="12" width="28.54296875" style="5"/>
    <col min="13" max="13" width="28.54296875" style="8"/>
    <col min="14" max="16384" width="28.54296875" style="5"/>
  </cols>
  <sheetData>
    <row r="1" spans="1:13" x14ac:dyDescent="0.35">
      <c r="A1" s="13" t="s">
        <v>0</v>
      </c>
      <c r="B1" s="14" t="s">
        <v>6</v>
      </c>
      <c r="C1" s="14" t="s">
        <v>22</v>
      </c>
      <c r="D1" s="14" t="s">
        <v>28</v>
      </c>
      <c r="E1" s="15" t="s">
        <v>25</v>
      </c>
      <c r="F1" s="13" t="s">
        <v>12</v>
      </c>
      <c r="G1" s="13" t="s">
        <v>23</v>
      </c>
      <c r="H1" s="13" t="s">
        <v>29</v>
      </c>
      <c r="I1" s="16" t="s">
        <v>26</v>
      </c>
      <c r="J1" s="14" t="s">
        <v>18</v>
      </c>
      <c r="K1" s="14" t="s">
        <v>24</v>
      </c>
      <c r="L1" s="14" t="s">
        <v>30</v>
      </c>
      <c r="M1" s="15" t="s">
        <v>27</v>
      </c>
    </row>
    <row r="2" spans="1:13" x14ac:dyDescent="0.35">
      <c r="A2" s="6">
        <v>43832</v>
      </c>
      <c r="B2" s="7">
        <v>28.6840000152588</v>
      </c>
      <c r="C2" s="5">
        <v>2.9633258297919875E-2</v>
      </c>
      <c r="D2" s="7">
        <v>1.02963325829792</v>
      </c>
      <c r="E2" s="8">
        <v>2.9633258297919962E-2</v>
      </c>
      <c r="F2" s="5">
        <v>72.620826721191406</v>
      </c>
      <c r="G2" s="5">
        <v>-9.7217466891256436E-3</v>
      </c>
      <c r="H2" s="5">
        <v>0.99027825331087438</v>
      </c>
      <c r="I2" s="8">
        <v>-9.721746689125621E-3</v>
      </c>
      <c r="J2" s="5">
        <v>299.40652465820301</v>
      </c>
      <c r="K2" s="5">
        <v>-7.5724549898478844E-3</v>
      </c>
      <c r="L2" s="5">
        <v>0.99242754501015207</v>
      </c>
      <c r="M2" s="8">
        <v>-7.5724549898479321E-3</v>
      </c>
    </row>
    <row r="3" spans="1:13" x14ac:dyDescent="0.35">
      <c r="A3" s="6">
        <v>43833</v>
      </c>
      <c r="B3" s="5">
        <v>29.534000396728501</v>
      </c>
      <c r="C3" s="5">
        <v>1.9254637045135563E-2</v>
      </c>
      <c r="D3" s="7">
        <v>1.0494584729760468</v>
      </c>
      <c r="E3" s="8">
        <v>4.9458472976046775E-2</v>
      </c>
      <c r="F3" s="5">
        <v>71.914825439453097</v>
      </c>
      <c r="G3" s="5">
        <v>7.9680501420537932E-3</v>
      </c>
      <c r="H3" s="5">
        <v>0.9981688400878409</v>
      </c>
      <c r="I3" s="8">
        <v>-1.8311599121590971E-3</v>
      </c>
      <c r="J3" s="5">
        <v>297.13928222656199</v>
      </c>
      <c r="K3" s="5">
        <v>3.8152713558876274E-3</v>
      </c>
      <c r="L3" s="5">
        <v>0.99621392539542319</v>
      </c>
      <c r="M3" s="8">
        <v>-3.7860746045768057E-3</v>
      </c>
    </row>
    <row r="4" spans="1:13" x14ac:dyDescent="0.35">
      <c r="A4" s="6">
        <v>43836</v>
      </c>
      <c r="B4" s="5">
        <v>30.102666854858398</v>
      </c>
      <c r="C4" s="5">
        <v>3.8800524658153063E-2</v>
      </c>
      <c r="D4" s="7">
        <v>1.0901780123344615</v>
      </c>
      <c r="E4" s="8">
        <v>9.0178012334461544E-2</v>
      </c>
      <c r="F4" s="5">
        <v>72.487846374511705</v>
      </c>
      <c r="G4" s="5">
        <v>-4.702810519215052E-3</v>
      </c>
      <c r="H4" s="5">
        <v>0.99347464116672313</v>
      </c>
      <c r="I4" s="8">
        <v>-6.525358833276873E-3</v>
      </c>
      <c r="J4" s="5">
        <v>298.27294921875</v>
      </c>
      <c r="K4" s="5">
        <v>-2.8119029962515082E-3</v>
      </c>
      <c r="L4" s="5">
        <v>0.99341266847369625</v>
      </c>
      <c r="M4" s="8">
        <v>-6.5873315263037524E-3</v>
      </c>
    </row>
    <row r="5" spans="1:13" x14ac:dyDescent="0.35">
      <c r="A5" s="6">
        <v>43837</v>
      </c>
      <c r="B5" s="5">
        <v>31.270666122436499</v>
      </c>
      <c r="C5" s="5">
        <v>4.920482578812161E-2</v>
      </c>
      <c r="D5" s="7">
        <v>1.1438200315094196</v>
      </c>
      <c r="E5" s="8">
        <v>0.14382003150941958</v>
      </c>
      <c r="F5" s="5">
        <v>72.146949768066406</v>
      </c>
      <c r="G5" s="5">
        <v>1.6086066169686979E-2</v>
      </c>
      <c r="H5" s="5">
        <v>1.0094557399824369</v>
      </c>
      <c r="I5" s="8">
        <v>9.4557399824368726E-3</v>
      </c>
      <c r="J5" s="5">
        <v>297.43423461914102</v>
      </c>
      <c r="K5" s="5">
        <v>5.3292907839600509E-3</v>
      </c>
      <c r="L5" s="5">
        <v>0.99870685345246235</v>
      </c>
      <c r="M5" s="8">
        <v>-1.2931465475376491E-3</v>
      </c>
    </row>
    <row r="6" spans="1:13" x14ac:dyDescent="0.35">
      <c r="A6" s="6">
        <v>43838</v>
      </c>
      <c r="B6" s="5">
        <v>32.809333801269503</v>
      </c>
      <c r="C6" s="5">
        <v>-2.1945011900096685E-2</v>
      </c>
      <c r="D6" s="7">
        <v>1.1187188873063765</v>
      </c>
      <c r="E6" s="8">
        <v>0.11871888730637647</v>
      </c>
      <c r="F6" s="5">
        <v>73.307510375976605</v>
      </c>
      <c r="G6" s="5">
        <v>2.1241055633506853E-2</v>
      </c>
      <c r="H6" s="5">
        <v>1.0308976455149665</v>
      </c>
      <c r="I6" s="8">
        <v>3.0897645514966543E-2</v>
      </c>
      <c r="J6" s="5">
        <v>299.01934814453102</v>
      </c>
      <c r="K6" s="5">
        <v>6.7806895628271142E-3</v>
      </c>
      <c r="L6" s="5">
        <v>1.0054787745899914</v>
      </c>
      <c r="M6" s="8">
        <v>5.4787745899913531E-3</v>
      </c>
    </row>
    <row r="7" spans="1:13" x14ac:dyDescent="0.35">
      <c r="A7" s="6">
        <v>43839</v>
      </c>
      <c r="B7" s="5">
        <v>32.089332580566399</v>
      </c>
      <c r="C7" s="5">
        <v>-6.6272976331733357E-3</v>
      </c>
      <c r="D7" s="7">
        <v>1.1113048042723446</v>
      </c>
      <c r="E7" s="8">
        <v>0.11130480427234457</v>
      </c>
      <c r="F7" s="5">
        <v>74.864639282226605</v>
      </c>
      <c r="G7" s="5">
        <v>2.2603457697186902E-3</v>
      </c>
      <c r="H7" s="5">
        <v>1.0332278306470193</v>
      </c>
      <c r="I7" s="8">
        <v>3.3227830647019285E-2</v>
      </c>
      <c r="J7" s="5">
        <v>301.04690551757801</v>
      </c>
      <c r="K7" s="5">
        <v>-2.8775315632847166E-3</v>
      </c>
      <c r="L7" s="5">
        <v>1.0025854776798957</v>
      </c>
      <c r="M7" s="8">
        <v>2.585477679895698E-3</v>
      </c>
    </row>
    <row r="8" spans="1:13" x14ac:dyDescent="0.35">
      <c r="A8" s="6">
        <v>43840</v>
      </c>
      <c r="B8" s="5">
        <v>31.876667022705099</v>
      </c>
      <c r="C8" s="5">
        <v>9.7688958850932081E-2</v>
      </c>
      <c r="D8" s="7">
        <v>1.2198670135677487</v>
      </c>
      <c r="E8" s="8">
        <v>0.21986701356774874</v>
      </c>
      <c r="F8" s="5">
        <v>75.033859252929702</v>
      </c>
      <c r="G8" s="5">
        <v>2.1364459689117019E-2</v>
      </c>
      <c r="H8" s="5">
        <v>1.0553021849845512</v>
      </c>
      <c r="I8" s="8">
        <v>5.5302184984551195E-2</v>
      </c>
      <c r="J8" s="5">
        <v>300.18063354492199</v>
      </c>
      <c r="K8" s="5">
        <v>6.8772678071953239E-3</v>
      </c>
      <c r="L8" s="5">
        <v>1.0094805265095053</v>
      </c>
      <c r="M8" s="8">
        <v>9.4805265095052604E-3</v>
      </c>
    </row>
    <row r="9" spans="1:13" x14ac:dyDescent="0.35">
      <c r="A9" s="6">
        <v>43843</v>
      </c>
      <c r="B9" s="5">
        <v>34.990665435791001</v>
      </c>
      <c r="C9" s="5">
        <v>2.488282212020234E-2</v>
      </c>
      <c r="D9" s="7">
        <v>1.2502207474766576</v>
      </c>
      <c r="E9" s="8">
        <v>0.25022074747665757</v>
      </c>
      <c r="F9" s="5">
        <v>76.636917114257798</v>
      </c>
      <c r="G9" s="5">
        <v>-1.3502998620002897E-2</v>
      </c>
      <c r="H9" s="5">
        <v>1.0410524410370188</v>
      </c>
      <c r="I9" s="8">
        <v>4.1052441037018772E-2</v>
      </c>
      <c r="J9" s="5">
        <v>302.24505615234398</v>
      </c>
      <c r="K9" s="5">
        <v>-1.5246417445309171E-3</v>
      </c>
      <c r="L9" s="5">
        <v>1.0079414303584977</v>
      </c>
      <c r="M9" s="8">
        <v>7.9414303584977031E-3</v>
      </c>
    </row>
    <row r="10" spans="1:13" x14ac:dyDescent="0.35">
      <c r="A10" s="6">
        <v>43844</v>
      </c>
      <c r="B10" s="5">
        <v>35.861331939697301</v>
      </c>
      <c r="C10" s="5">
        <v>-3.61020135130578E-2</v>
      </c>
      <c r="D10" s="7">
        <v>1.20508526115695</v>
      </c>
      <c r="E10" s="8">
        <v>0.20508526115695003</v>
      </c>
      <c r="F10" s="5">
        <v>75.602088928222699</v>
      </c>
      <c r="G10" s="5">
        <v>-4.2856636839864234E-3</v>
      </c>
      <c r="H10" s="5">
        <v>1.036590840397341</v>
      </c>
      <c r="I10" s="8">
        <v>3.6590840397340951E-2</v>
      </c>
      <c r="J10" s="5">
        <v>301.78424072265602</v>
      </c>
      <c r="K10" s="5">
        <v>2.2599153431763479E-3</v>
      </c>
      <c r="L10" s="5">
        <v>1.010219292661988</v>
      </c>
      <c r="M10" s="8">
        <v>1.0219292661987955E-2</v>
      </c>
    </row>
    <row r="11" spans="1:13" x14ac:dyDescent="0.35">
      <c r="A11" s="6">
        <v>43845</v>
      </c>
      <c r="B11" s="5">
        <v>34.566665649414098</v>
      </c>
      <c r="C11" s="5">
        <v>-9.6624776360157635E-3</v>
      </c>
      <c r="D11" s="7">
        <v>1.1934411517715287</v>
      </c>
      <c r="E11" s="8">
        <v>0.19344115177152865</v>
      </c>
      <c r="F11" s="5">
        <v>75.278083801269503</v>
      </c>
      <c r="G11" s="5">
        <v>1.2526288787839714E-2</v>
      </c>
      <c r="H11" s="5">
        <v>1.0495754766189875</v>
      </c>
      <c r="I11" s="8">
        <v>4.9575476618987535E-2</v>
      </c>
      <c r="J11" s="5">
        <v>302.46624755859398</v>
      </c>
      <c r="K11" s="5">
        <v>8.3183553498067386E-3</v>
      </c>
      <c r="L11" s="5">
        <v>1.0186226557195808</v>
      </c>
      <c r="M11" s="8">
        <v>1.8622655719580772E-2</v>
      </c>
    </row>
    <row r="12" spans="1:13" x14ac:dyDescent="0.35">
      <c r="A12" s="6">
        <v>43846</v>
      </c>
      <c r="B12" s="5">
        <v>34.232666015625</v>
      </c>
      <c r="C12" s="5">
        <v>-5.8228941569147567E-3</v>
      </c>
      <c r="D12" s="7">
        <v>1.1864918702622567</v>
      </c>
      <c r="E12" s="8">
        <v>0.18649187026225666</v>
      </c>
      <c r="F12" s="5">
        <v>76.221038818359403</v>
      </c>
      <c r="G12" s="5">
        <v>1.1071079523592554E-2</v>
      </c>
      <c r="H12" s="5">
        <v>1.061195410186649</v>
      </c>
      <c r="I12" s="8">
        <v>6.119541018664898E-2</v>
      </c>
      <c r="J12" s="5">
        <v>304.98226928710898</v>
      </c>
      <c r="K12" s="5">
        <v>3.1126737464246611E-3</v>
      </c>
      <c r="L12" s="5">
        <v>1.0217932957175524</v>
      </c>
      <c r="M12" s="8">
        <v>2.1793295717552397E-2</v>
      </c>
    </row>
    <row r="13" spans="1:13" x14ac:dyDescent="0.35">
      <c r="A13" s="6">
        <v>43847</v>
      </c>
      <c r="B13" s="5">
        <v>34.033332824707003</v>
      </c>
      <c r="C13" s="5">
        <v>7.189030619278941E-2</v>
      </c>
      <c r="D13" s="7">
        <v>1.2717891341106655</v>
      </c>
      <c r="E13" s="8">
        <v>0.27178913411066552</v>
      </c>
      <c r="F13" s="5">
        <v>77.064888000488295</v>
      </c>
      <c r="G13" s="5">
        <v>-6.7768209024632563E-3</v>
      </c>
      <c r="H13" s="5">
        <v>1.054003878949298</v>
      </c>
      <c r="I13" s="8">
        <v>5.4003878949298034E-2</v>
      </c>
      <c r="J13" s="5">
        <v>305.93157958984398</v>
      </c>
      <c r="K13" s="5">
        <v>-1.9585494564153092E-3</v>
      </c>
      <c r="L13" s="5">
        <v>1.0197920630136561</v>
      </c>
      <c r="M13" s="8">
        <v>1.9792063013656103E-2</v>
      </c>
    </row>
    <row r="14" spans="1:13" x14ac:dyDescent="0.35">
      <c r="A14" s="6">
        <v>43851</v>
      </c>
      <c r="B14" s="5">
        <v>36.4799995422363</v>
      </c>
      <c r="C14" s="5">
        <v>4.0862644440617817E-2</v>
      </c>
      <c r="D14" s="7">
        <v>1.3237578013012707</v>
      </c>
      <c r="E14" s="8">
        <v>0.32375780130127074</v>
      </c>
      <c r="F14" s="5">
        <v>76.542633056640597</v>
      </c>
      <c r="G14" s="5">
        <v>3.5694649719775298E-3</v>
      </c>
      <c r="H14" s="5">
        <v>1.0577661088755359</v>
      </c>
      <c r="I14" s="8">
        <v>5.7766108875535904E-2</v>
      </c>
      <c r="J14" s="5">
        <v>305.33239746093801</v>
      </c>
      <c r="K14" s="5">
        <v>1.2093793465100558E-4</v>
      </c>
      <c r="L14" s="5">
        <v>1.0199153945595305</v>
      </c>
      <c r="M14" s="8">
        <v>1.9915394559530508E-2</v>
      </c>
    </row>
    <row r="15" spans="1:13" x14ac:dyDescent="0.35">
      <c r="A15" s="6">
        <v>43852</v>
      </c>
      <c r="B15" s="5">
        <v>37.970668792724602</v>
      </c>
      <c r="C15" s="5">
        <v>4.6351221440144828E-3</v>
      </c>
      <c r="D15" s="7">
        <v>1.3298935803993941</v>
      </c>
      <c r="E15" s="8">
        <v>0.32989358039939409</v>
      </c>
      <c r="F15" s="5">
        <v>76.815849304199205</v>
      </c>
      <c r="G15" s="5">
        <v>4.8158561726801066E-3</v>
      </c>
      <c r="H15" s="5">
        <v>1.062860158320216</v>
      </c>
      <c r="I15" s="8">
        <v>6.2860158320215964E-2</v>
      </c>
      <c r="J15" s="5">
        <v>305.36932373046898</v>
      </c>
      <c r="K15" s="5">
        <v>1.1467727167419237E-3</v>
      </c>
      <c r="L15" s="5">
        <v>1.0210850057073966</v>
      </c>
      <c r="M15" s="8">
        <v>2.1085005707396576E-2</v>
      </c>
    </row>
    <row r="16" spans="1:13" x14ac:dyDescent="0.35">
      <c r="A16" s="6">
        <v>43853</v>
      </c>
      <c r="B16" s="5">
        <v>38.1466674804688</v>
      </c>
      <c r="C16" s="5">
        <v>-1.2897603180825803E-2</v>
      </c>
      <c r="D16" s="7">
        <v>1.3127411407266751</v>
      </c>
      <c r="E16" s="8">
        <v>0.31274114072667514</v>
      </c>
      <c r="F16" s="5">
        <v>77.185783386230497</v>
      </c>
      <c r="G16" s="5">
        <v>-2.8821095800640266E-3</v>
      </c>
      <c r="H16" s="5">
        <v>1.0597968788756529</v>
      </c>
      <c r="I16" s="8">
        <v>5.9796878875652881E-2</v>
      </c>
      <c r="J16" s="5">
        <v>305.71951293945301</v>
      </c>
      <c r="K16" s="5">
        <v>-8.8929554213258277E-3</v>
      </c>
      <c r="L16" s="5">
        <v>1.0120045422702564</v>
      </c>
      <c r="M16" s="8">
        <v>1.200454227025638E-2</v>
      </c>
    </row>
    <row r="17" spans="1:13" x14ac:dyDescent="0.35">
      <c r="A17" s="6">
        <v>43854</v>
      </c>
      <c r="B17" s="5">
        <v>37.654666900634801</v>
      </c>
      <c r="C17" s="5">
        <v>-1.2039272835579371E-2</v>
      </c>
      <c r="D17" s="7">
        <v>1.2969366919709771</v>
      </c>
      <c r="E17" s="8">
        <v>0.29693669197097705</v>
      </c>
      <c r="F17" s="5">
        <v>76.963325500488295</v>
      </c>
      <c r="G17" s="5">
        <v>-2.940500927016652E-2</v>
      </c>
      <c r="H17" s="5">
        <v>1.0286335418278207</v>
      </c>
      <c r="I17" s="8">
        <v>2.8633541827820741E-2</v>
      </c>
      <c r="J17" s="5">
        <v>303.00076293945301</v>
      </c>
      <c r="K17" s="5">
        <v>-1.6029443446386748E-2</v>
      </c>
      <c r="L17" s="5">
        <v>0.9957826726924488</v>
      </c>
      <c r="M17" s="8">
        <v>-4.2173273075511997E-3</v>
      </c>
    </row>
    <row r="18" spans="1:13" x14ac:dyDescent="0.35">
      <c r="A18" s="6">
        <v>43857</v>
      </c>
      <c r="B18" s="5">
        <v>37.201332092285199</v>
      </c>
      <c r="C18" s="5">
        <v>1.5913383222042433E-2</v>
      </c>
      <c r="D18" s="7">
        <v>1.3175753425650392</v>
      </c>
      <c r="E18" s="8">
        <v>0.31757534256503916</v>
      </c>
      <c r="F18" s="5">
        <v>74.700218200683594</v>
      </c>
      <c r="G18" s="5">
        <v>2.8289242472786594E-2</v>
      </c>
      <c r="H18" s="5">
        <v>1.0577328055082291</v>
      </c>
      <c r="I18" s="8">
        <v>5.7732805508229124E-2</v>
      </c>
      <c r="J18" s="5">
        <v>298.14382934570301</v>
      </c>
      <c r="K18" s="5">
        <v>1.0479266400171751E-2</v>
      </c>
      <c r="L18" s="5">
        <v>1.0062177445962681</v>
      </c>
      <c r="M18" s="8">
        <v>6.2177445962681155E-3</v>
      </c>
    </row>
    <row r="19" spans="1:13" x14ac:dyDescent="0.35">
      <c r="A19" s="6">
        <v>43858</v>
      </c>
      <c r="B19" s="5">
        <v>37.793331146240199</v>
      </c>
      <c r="C19" s="5">
        <v>2.4854513769904857E-2</v>
      </c>
      <c r="D19" s="7">
        <v>1.350323037059709</v>
      </c>
      <c r="E19" s="8">
        <v>0.35032303705970902</v>
      </c>
      <c r="F19" s="5">
        <v>76.813430786132798</v>
      </c>
      <c r="G19" s="5">
        <v>2.0932272158870627E-2</v>
      </c>
      <c r="H19" s="5">
        <v>1.0798735564644932</v>
      </c>
      <c r="I19" s="8">
        <v>7.9873556464493234E-2</v>
      </c>
      <c r="J19" s="5">
        <v>301.26815795898398</v>
      </c>
      <c r="K19" s="5">
        <v>-8.2628010358429726E-4</v>
      </c>
      <c r="L19" s="5">
        <v>1.0053863268940346</v>
      </c>
      <c r="M19" s="8">
        <v>5.3863268940346209E-3</v>
      </c>
    </row>
    <row r="20" spans="1:13" x14ac:dyDescent="0.35">
      <c r="A20" s="6">
        <v>43859</v>
      </c>
      <c r="B20" s="5">
        <v>38.732666015625</v>
      </c>
      <c r="C20" s="5">
        <v>0.10296225866535541</v>
      </c>
      <c r="D20" s="7">
        <v>1.489355346883239</v>
      </c>
      <c r="E20" s="8">
        <v>0.48935534688323901</v>
      </c>
      <c r="F20" s="5">
        <v>78.421310424804702</v>
      </c>
      <c r="G20" s="5">
        <v>-1.4489964721702308E-3</v>
      </c>
      <c r="H20" s="5">
        <v>1.0783088234907863</v>
      </c>
      <c r="I20" s="8">
        <v>7.8308823490786272E-2</v>
      </c>
      <c r="J20" s="5">
        <v>301.01922607421898</v>
      </c>
      <c r="K20" s="5">
        <v>3.2453016576362167E-3</v>
      </c>
      <c r="L20" s="5">
        <v>1.0086491088072687</v>
      </c>
      <c r="M20" s="8">
        <v>8.6491088072686573E-3</v>
      </c>
    </row>
    <row r="21" spans="1:13" x14ac:dyDescent="0.35">
      <c r="A21" s="6">
        <v>43860</v>
      </c>
      <c r="B21" s="5">
        <v>42.720668792724602</v>
      </c>
      <c r="C21" s="5">
        <v>1.5230690473504617E-2</v>
      </c>
      <c r="D21" s="7">
        <v>1.5120392571766768</v>
      </c>
      <c r="E21" s="8">
        <v>0.51203925717667675</v>
      </c>
      <c r="F21" s="5">
        <v>78.307678222656193</v>
      </c>
      <c r="G21" s="5">
        <v>-4.4338803875000415E-2</v>
      </c>
      <c r="H21" s="5">
        <v>1.0304979000493459</v>
      </c>
      <c r="I21" s="8">
        <v>3.0497900049345938E-2</v>
      </c>
      <c r="J21" s="5">
        <v>301.99612426757801</v>
      </c>
      <c r="K21" s="5">
        <v>-1.8157787806940228E-2</v>
      </c>
      <c r="L21" s="5">
        <v>0.99033427231788695</v>
      </c>
      <c r="M21" s="8">
        <v>-9.6657276821130456E-3</v>
      </c>
    </row>
    <row r="22" spans="1:13" x14ac:dyDescent="0.35">
      <c r="A22" s="6">
        <v>43861</v>
      </c>
      <c r="B22" s="5">
        <v>43.371334075927699</v>
      </c>
      <c r="C22" s="5">
        <v>0.19894859376394999</v>
      </c>
      <c r="D22" s="7">
        <v>1.8128573411078639</v>
      </c>
      <c r="E22" s="8">
        <v>0.8128573411078639</v>
      </c>
      <c r="F22" s="5">
        <v>74.835609436035199</v>
      </c>
      <c r="G22" s="5">
        <v>-2.7462945973409083E-3</v>
      </c>
      <c r="H22" s="5">
        <v>1.0276678492338693</v>
      </c>
      <c r="I22" s="8">
        <v>2.7667849233869335E-2</v>
      </c>
      <c r="J22" s="5">
        <v>296.51254272460898</v>
      </c>
      <c r="K22" s="5">
        <v>7.4287861526681565E-3</v>
      </c>
      <c r="L22" s="5">
        <v>0.99769125384659463</v>
      </c>
      <c r="M22" s="8">
        <v>-2.3087461534053721E-3</v>
      </c>
    </row>
    <row r="23" spans="1:13" x14ac:dyDescent="0.35">
      <c r="A23" s="6">
        <v>43864</v>
      </c>
      <c r="B23" s="5">
        <v>52</v>
      </c>
      <c r="C23" s="5">
        <v>0.13725640223576541</v>
      </c>
      <c r="D23" s="7">
        <v>2.0616836175150248</v>
      </c>
      <c r="E23" s="8">
        <v>1.0616836175150248</v>
      </c>
      <c r="F23" s="5">
        <v>74.630088806152301</v>
      </c>
      <c r="G23" s="5">
        <v>3.3013781043896961E-2</v>
      </c>
      <c r="H23" s="5">
        <v>1.061595050594329</v>
      </c>
      <c r="I23" s="8">
        <v>6.1595050594329015E-2</v>
      </c>
      <c r="J23" s="5">
        <v>298.71527099609398</v>
      </c>
      <c r="K23" s="5">
        <v>1.5241049979863707E-2</v>
      </c>
      <c r="L23" s="5">
        <v>1.0128971161109435</v>
      </c>
      <c r="M23" s="8">
        <v>1.2897116110943463E-2</v>
      </c>
    </row>
    <row r="24" spans="1:13" x14ac:dyDescent="0.35">
      <c r="A24" s="6">
        <v>43865</v>
      </c>
      <c r="B24" s="5">
        <v>59.137332916259801</v>
      </c>
      <c r="C24" s="5">
        <v>-0.17175839479278823</v>
      </c>
      <c r="D24" s="7">
        <v>1.7075721488000555</v>
      </c>
      <c r="E24" s="8">
        <v>0.70757214880005548</v>
      </c>
      <c r="F24" s="5">
        <v>77.093910217285199</v>
      </c>
      <c r="G24" s="5">
        <v>8.1541017964329252E-3</v>
      </c>
      <c r="H24" s="5">
        <v>1.0702514047034644</v>
      </c>
      <c r="I24" s="8">
        <v>7.025140470346436E-2</v>
      </c>
      <c r="J24" s="5">
        <v>303.26800537109398</v>
      </c>
      <c r="K24" s="5">
        <v>1.1547991111632832E-2</v>
      </c>
      <c r="L24" s="5">
        <v>1.0245940430047911</v>
      </c>
      <c r="M24" s="8">
        <v>2.4594043004791066E-2</v>
      </c>
    </row>
    <row r="25" spans="1:13" x14ac:dyDescent="0.35">
      <c r="A25" s="6">
        <v>43866</v>
      </c>
      <c r="B25" s="5">
        <v>48.9799995422363</v>
      </c>
      <c r="C25" s="5">
        <v>1.9409316942545572E-2</v>
      </c>
      <c r="D25" s="7">
        <v>1.7407149578383794</v>
      </c>
      <c r="E25" s="8">
        <v>0.74071495783837937</v>
      </c>
      <c r="F25" s="5">
        <v>77.722541809082003</v>
      </c>
      <c r="G25" s="5">
        <v>1.1697171630927858E-2</v>
      </c>
      <c r="H25" s="5">
        <v>1.0827703190725224</v>
      </c>
      <c r="I25" s="8">
        <v>8.2770319072522414E-2</v>
      </c>
      <c r="J25" s="5">
        <v>306.77014160156199</v>
      </c>
      <c r="K25" s="5">
        <v>3.3648208300554637E-3</v>
      </c>
      <c r="L25" s="5">
        <v>1.0280416183830443</v>
      </c>
      <c r="M25" s="8">
        <v>2.8041618383044309E-2</v>
      </c>
    </row>
    <row r="26" spans="1:13" x14ac:dyDescent="0.35">
      <c r="A26" s="6">
        <v>43867</v>
      </c>
      <c r="B26" s="5">
        <v>49.930667877197301</v>
      </c>
      <c r="C26" s="5">
        <v>-1.1883238056324757E-3</v>
      </c>
      <c r="D26" s="7">
        <v>1.7386464248151594</v>
      </c>
      <c r="E26" s="8">
        <v>0.73864642481515941</v>
      </c>
      <c r="F26" s="5">
        <v>78.631675720214801</v>
      </c>
      <c r="G26" s="5">
        <v>-1.3592898633675146E-2</v>
      </c>
      <c r="H26" s="5">
        <v>1.0680523318818176</v>
      </c>
      <c r="I26" s="8">
        <v>6.8052331881817585E-2</v>
      </c>
      <c r="J26" s="5">
        <v>307.80236816406199</v>
      </c>
      <c r="K26" s="5">
        <v>-5.3296289495556697E-3</v>
      </c>
      <c r="L26" s="5">
        <v>1.022562538012362</v>
      </c>
      <c r="M26" s="8">
        <v>2.2562538012361966E-2</v>
      </c>
    </row>
    <row r="27" spans="1:13" x14ac:dyDescent="0.35">
      <c r="A27" s="6">
        <v>43868</v>
      </c>
      <c r="B27" s="5">
        <v>49.871334075927699</v>
      </c>
      <c r="C27" s="5">
        <v>3.1026496329858211E-2</v>
      </c>
      <c r="D27" s="7">
        <v>1.7925905317336082</v>
      </c>
      <c r="E27" s="8">
        <v>0.79259053173360816</v>
      </c>
      <c r="F27" s="5">
        <v>77.562843322753906</v>
      </c>
      <c r="G27" s="5">
        <v>4.7496059782509642E-3</v>
      </c>
      <c r="H27" s="5">
        <v>1.0731251596224085</v>
      </c>
      <c r="I27" s="8">
        <v>7.3125159622408509E-2</v>
      </c>
      <c r="J27" s="5">
        <v>306.16189575195301</v>
      </c>
      <c r="K27" s="5">
        <v>7.4653771268902549E-3</v>
      </c>
      <c r="L27" s="5">
        <v>1.0301963529944542</v>
      </c>
      <c r="M27" s="8">
        <v>3.0196352994454223E-2</v>
      </c>
    </row>
    <row r="28" spans="1:13" x14ac:dyDescent="0.35">
      <c r="A28" s="6">
        <v>43871</v>
      </c>
      <c r="B28" s="5">
        <v>51.418666839599602</v>
      </c>
      <c r="C28" s="5">
        <v>4.0192609370287846E-3</v>
      </c>
      <c r="D28" s="7">
        <v>1.7997954208338929</v>
      </c>
      <c r="E28" s="8">
        <v>0.79979542083389288</v>
      </c>
      <c r="F28" s="5">
        <v>77.931236267089801</v>
      </c>
      <c r="G28" s="5">
        <v>-6.0331272786615566E-3</v>
      </c>
      <c r="H28" s="5">
        <v>1.0666508589484724</v>
      </c>
      <c r="I28" s="8">
        <v>6.6650858948472447E-2</v>
      </c>
      <c r="J28" s="5">
        <v>308.447509765625</v>
      </c>
      <c r="K28" s="5">
        <v>1.7332185109881434E-3</v>
      </c>
      <c r="L28" s="5">
        <v>1.0319819083834167</v>
      </c>
      <c r="M28" s="8">
        <v>3.1981908383416746E-2</v>
      </c>
    </row>
    <row r="29" spans="1:13" x14ac:dyDescent="0.35">
      <c r="A29" s="6">
        <v>43872</v>
      </c>
      <c r="B29" s="5">
        <v>51.625331878662102</v>
      </c>
      <c r="C29" s="5">
        <v>-9.1556579336948603E-3</v>
      </c>
      <c r="D29" s="7">
        <v>1.7833171096101073</v>
      </c>
      <c r="E29" s="8">
        <v>0.78331710961010725</v>
      </c>
      <c r="F29" s="5">
        <v>77.461067199707003</v>
      </c>
      <c r="G29" s="5">
        <v>2.3747813079848044E-2</v>
      </c>
      <c r="H29" s="5">
        <v>1.0919814841682403</v>
      </c>
      <c r="I29" s="8">
        <v>9.1981484168240257E-2</v>
      </c>
      <c r="J29" s="5">
        <v>308.98211669921898</v>
      </c>
      <c r="K29" s="5">
        <v>6.4425447167636403E-3</v>
      </c>
      <c r="L29" s="5">
        <v>1.0386304979750678</v>
      </c>
      <c r="M29" s="8">
        <v>3.863049797506779E-2</v>
      </c>
    </row>
    <row r="30" spans="1:13" x14ac:dyDescent="0.35">
      <c r="A30" s="6">
        <v>43873</v>
      </c>
      <c r="B30" s="5">
        <v>51.152667999267599</v>
      </c>
      <c r="C30" s="5">
        <v>4.7843652551779747E-2</v>
      </c>
      <c r="D30" s="7">
        <v>1.8686375137919375</v>
      </c>
      <c r="E30" s="8">
        <v>0.86863751379193754</v>
      </c>
      <c r="F30" s="5">
        <v>79.300598144531193</v>
      </c>
      <c r="G30" s="5">
        <v>-7.1211634921688888E-3</v>
      </c>
      <c r="H30" s="5">
        <v>1.084205305489057</v>
      </c>
      <c r="I30" s="8">
        <v>8.4205305489057025E-2</v>
      </c>
      <c r="J30" s="5">
        <v>310.97274780273398</v>
      </c>
      <c r="K30" s="5">
        <v>-1.0669330728153377E-3</v>
      </c>
      <c r="L30" s="5">
        <v>1.0375223487463434</v>
      </c>
      <c r="M30" s="8">
        <v>3.7522348746343415E-2</v>
      </c>
    </row>
    <row r="31" spans="1:13" x14ac:dyDescent="0.35">
      <c r="A31" s="6">
        <v>43874</v>
      </c>
      <c r="B31" s="5">
        <v>53.599998474121101</v>
      </c>
      <c r="C31" s="5">
        <v>-4.9377556683491645E-3</v>
      </c>
      <c r="D31" s="7">
        <v>1.8594106383161215</v>
      </c>
      <c r="E31" s="8">
        <v>0.85941063831612152</v>
      </c>
      <c r="F31" s="5">
        <v>78.735885620117202</v>
      </c>
      <c r="G31" s="5">
        <v>2.4621926014049681E-4</v>
      </c>
      <c r="H31" s="5">
        <v>1.084472257717215</v>
      </c>
      <c r="I31" s="8">
        <v>8.4472257717215005E-2</v>
      </c>
      <c r="J31" s="5">
        <v>310.64096069335898</v>
      </c>
      <c r="K31" s="5">
        <v>1.6021089522520629E-3</v>
      </c>
      <c r="L31" s="5">
        <v>1.0391845725894315</v>
      </c>
      <c r="M31" s="8">
        <v>3.9184572589431532E-2</v>
      </c>
    </row>
    <row r="32" spans="1:13" x14ac:dyDescent="0.35">
      <c r="A32" s="6">
        <v>43875</v>
      </c>
      <c r="B32" s="5">
        <v>53.335334777832003</v>
      </c>
      <c r="C32" s="5">
        <v>7.2959713015836702E-2</v>
      </c>
      <c r="D32" s="7">
        <v>1.9950727048662593</v>
      </c>
      <c r="E32" s="8">
        <v>0.99507270486625932</v>
      </c>
      <c r="F32" s="5">
        <v>78.755271911621094</v>
      </c>
      <c r="G32" s="5">
        <v>-1.8310386781018873E-2</v>
      </c>
      <c r="H32" s="5">
        <v>1.0646151512251281</v>
      </c>
      <c r="I32" s="8">
        <v>6.4615151225128065E-2</v>
      </c>
      <c r="J32" s="5">
        <v>311.13864135742199</v>
      </c>
      <c r="K32" s="5">
        <v>-2.5769487408571446E-3</v>
      </c>
      <c r="L32" s="5">
        <v>1.0365066472135791</v>
      </c>
      <c r="M32" s="8">
        <v>3.6506647213579102E-2</v>
      </c>
    </row>
    <row r="33" spans="1:13" x14ac:dyDescent="0.35">
      <c r="A33" s="6">
        <v>43879</v>
      </c>
      <c r="B33" s="5">
        <v>57.2266654968262</v>
      </c>
      <c r="C33" s="5">
        <v>6.8755808953254755E-2</v>
      </c>
      <c r="D33" s="7">
        <v>2.1322455426098972</v>
      </c>
      <c r="E33" s="8">
        <v>1.1322455426098972</v>
      </c>
      <c r="F33" s="5">
        <v>77.313232421875</v>
      </c>
      <c r="G33" s="5">
        <v>1.4482612299676508E-2</v>
      </c>
      <c r="H33" s="5">
        <v>1.080033559708683</v>
      </c>
      <c r="I33" s="8">
        <v>8.0033559708682978E-2</v>
      </c>
      <c r="J33" s="5">
        <v>310.33685302734398</v>
      </c>
      <c r="K33" s="5">
        <v>4.7813389519139491E-3</v>
      </c>
      <c r="L33" s="5">
        <v>1.0414625368198192</v>
      </c>
      <c r="M33" s="8">
        <v>4.1462536819819151E-2</v>
      </c>
    </row>
    <row r="34" spans="1:13" x14ac:dyDescent="0.35">
      <c r="A34" s="6">
        <v>43880</v>
      </c>
      <c r="B34" s="5">
        <v>61.161331176757798</v>
      </c>
      <c r="C34" s="5">
        <v>-1.9631105097986656E-2</v>
      </c>
      <c r="D34" s="7">
        <v>2.0903872062682085</v>
      </c>
      <c r="E34" s="8">
        <v>1.0903872062682085</v>
      </c>
      <c r="F34" s="5">
        <v>78.432929992675795</v>
      </c>
      <c r="G34" s="5">
        <v>-1.0258978259615407E-2</v>
      </c>
      <c r="H34" s="5">
        <v>1.0689535188999766</v>
      </c>
      <c r="I34" s="8">
        <v>6.8953518899976585E-2</v>
      </c>
      <c r="J34" s="5">
        <v>311.82067871093801</v>
      </c>
      <c r="K34" s="5">
        <v>-4.1082470291894033E-3</v>
      </c>
      <c r="L34" s="5">
        <v>1.037183951446917</v>
      </c>
      <c r="M34" s="8">
        <v>3.7183951446916996E-2</v>
      </c>
    </row>
    <row r="35" spans="1:13" x14ac:dyDescent="0.35">
      <c r="A35" s="6">
        <v>43881</v>
      </c>
      <c r="B35" s="5">
        <v>59.960666656494098</v>
      </c>
      <c r="C35" s="5">
        <v>1.767808779166062E-3</v>
      </c>
      <c r="D35" s="7">
        <v>2.094082611123306</v>
      </c>
      <c r="E35" s="8">
        <v>1.094082611123306</v>
      </c>
      <c r="F35" s="5">
        <v>77.628288269042997</v>
      </c>
      <c r="G35" s="5">
        <v>-2.2635024734899527E-2</v>
      </c>
      <c r="H35" s="5">
        <v>1.0447577295592176</v>
      </c>
      <c r="I35" s="8">
        <v>4.4757729559217641E-2</v>
      </c>
      <c r="J35" s="5">
        <v>310.53964233398398</v>
      </c>
      <c r="K35" s="5">
        <v>-1.0298392366252124E-2</v>
      </c>
      <c r="L35" s="5">
        <v>1.026502624158937</v>
      </c>
      <c r="M35" s="8">
        <v>2.6502624158937005E-2</v>
      </c>
    </row>
    <row r="36" spans="1:13" x14ac:dyDescent="0.35">
      <c r="A36" s="6">
        <v>43882</v>
      </c>
      <c r="B36" s="5">
        <v>60.066665649414098</v>
      </c>
      <c r="C36" s="5">
        <v>-7.4594903276466507E-2</v>
      </c>
      <c r="D36" s="7">
        <v>1.9378747212936325</v>
      </c>
      <c r="E36" s="8">
        <v>0.93787472129363247</v>
      </c>
      <c r="F36" s="5">
        <v>75.871170043945298</v>
      </c>
      <c r="G36" s="5">
        <v>-4.750051937808096E-2</v>
      </c>
      <c r="H36" s="5">
        <v>0.99513119478089018</v>
      </c>
      <c r="I36" s="8">
        <v>-4.8688052191098175E-3</v>
      </c>
      <c r="J36" s="5">
        <v>307.34158325195301</v>
      </c>
      <c r="K36" s="5">
        <v>-3.3165428272095773E-2</v>
      </c>
      <c r="L36" s="5">
        <v>0.99245822500627567</v>
      </c>
      <c r="M36" s="8">
        <v>-7.5417749937243261E-3</v>
      </c>
    </row>
    <row r="37" spans="1:13" x14ac:dyDescent="0.35">
      <c r="A37" s="6">
        <v>43885</v>
      </c>
      <c r="B37" s="5">
        <v>55.5859985351562</v>
      </c>
      <c r="C37" s="5">
        <v>-4.0633739641447161E-2</v>
      </c>
      <c r="D37" s="7">
        <v>1.8591316244108451</v>
      </c>
      <c r="E37" s="8">
        <v>0.85913162441084512</v>
      </c>
      <c r="F37" s="5">
        <v>72.267250061035199</v>
      </c>
      <c r="G37" s="5">
        <v>-3.3872126819783667E-2</v>
      </c>
      <c r="H37" s="5">
        <v>0.96142398474894897</v>
      </c>
      <c r="I37" s="8">
        <v>-3.8576015251051032E-2</v>
      </c>
      <c r="J37" s="5">
        <v>297.14846801757801</v>
      </c>
      <c r="K37" s="5">
        <v>-3.0302370524028302E-2</v>
      </c>
      <c r="L37" s="5">
        <v>0.96238438814251603</v>
      </c>
      <c r="M37" s="8">
        <v>-3.7615611857483966E-2</v>
      </c>
    </row>
    <row r="38" spans="1:13" x14ac:dyDescent="0.35">
      <c r="A38" s="6">
        <v>43886</v>
      </c>
      <c r="B38" s="5">
        <v>53.3273315429688</v>
      </c>
      <c r="C38" s="5">
        <v>-2.639047057679109E-2</v>
      </c>
      <c r="D38" s="7">
        <v>1.8100682659784488</v>
      </c>
      <c r="E38" s="8">
        <v>0.81006826597844883</v>
      </c>
      <c r="F38" s="5">
        <v>69.819404602050795</v>
      </c>
      <c r="G38" s="5">
        <v>1.5863746724670169E-2</v>
      </c>
      <c r="H38" s="5">
        <v>0.9766757713380293</v>
      </c>
      <c r="I38" s="8">
        <v>-2.3324228661970703E-2</v>
      </c>
      <c r="J38" s="5">
        <v>288.14416503906199</v>
      </c>
      <c r="K38" s="5">
        <v>-3.6780701527664252E-3</v>
      </c>
      <c r="L38" s="5">
        <v>0.9588446708490006</v>
      </c>
      <c r="M38" s="8">
        <v>-4.1155329150999398E-2</v>
      </c>
    </row>
    <row r="39" spans="1:13" x14ac:dyDescent="0.35">
      <c r="A39" s="6">
        <v>43887</v>
      </c>
      <c r="B39" s="5">
        <v>51.919998168945298</v>
      </c>
      <c r="C39" s="5">
        <v>-0.12814583958462711</v>
      </c>
      <c r="D39" s="7">
        <v>1.5781155483291505</v>
      </c>
      <c r="E39" s="8">
        <v>0.57811554832915046</v>
      </c>
      <c r="F39" s="5">
        <v>70.927001953125</v>
      </c>
      <c r="G39" s="5">
        <v>-6.5368377754141352E-2</v>
      </c>
      <c r="H39" s="5">
        <v>0.91283206057388755</v>
      </c>
      <c r="I39" s="8">
        <v>-8.7167939426112451E-2</v>
      </c>
      <c r="J39" s="5">
        <v>287.08435058593801</v>
      </c>
      <c r="K39" s="5">
        <v>-4.4911333683423621E-2</v>
      </c>
      <c r="L39" s="5">
        <v>0.91578167788592868</v>
      </c>
      <c r="M39" s="8">
        <v>-8.421832211407132E-2</v>
      </c>
    </row>
    <row r="40" spans="1:13" x14ac:dyDescent="0.35">
      <c r="A40" s="6">
        <v>43888</v>
      </c>
      <c r="B40" s="5">
        <v>45.266666412353501</v>
      </c>
      <c r="C40" s="5">
        <v>-1.6215047800994944E-2</v>
      </c>
      <c r="D40" s="7">
        <v>1.5525263292775</v>
      </c>
      <c r="E40" s="8">
        <v>0.55252632927750001</v>
      </c>
      <c r="F40" s="5">
        <v>66.290618896484403</v>
      </c>
      <c r="G40" s="5">
        <v>-5.8465775194116139E-4</v>
      </c>
      <c r="H40" s="5">
        <v>0.91229836623345262</v>
      </c>
      <c r="I40" s="8">
        <v>-8.7701633766547382E-2</v>
      </c>
      <c r="J40" s="5">
        <v>274.19100952148398</v>
      </c>
      <c r="K40" s="5">
        <v>-4.2017026517628987E-3</v>
      </c>
      <c r="L40" s="5">
        <v>0.91193383558151953</v>
      </c>
      <c r="M40" s="8">
        <v>-8.8066164418480475E-2</v>
      </c>
    </row>
    <row r="41" spans="1:13" x14ac:dyDescent="0.35">
      <c r="A41" s="6">
        <v>43889</v>
      </c>
      <c r="B41" s="5">
        <v>44.532665252685497</v>
      </c>
      <c r="C41" s="5">
        <v>0.11322034293215251</v>
      </c>
      <c r="D41" s="7">
        <v>1.7283038926894945</v>
      </c>
      <c r="E41" s="8">
        <v>0.72830389268949447</v>
      </c>
      <c r="F41" s="5">
        <v>66.251861572265597</v>
      </c>
      <c r="G41" s="5">
        <v>9.3100526453736426E-2</v>
      </c>
      <c r="H41" s="5">
        <v>0.99723382441267061</v>
      </c>
      <c r="I41" s="8">
        <v>-2.7661755873293892E-3</v>
      </c>
      <c r="J41" s="5">
        <v>273.03894042968801</v>
      </c>
      <c r="K41" s="5">
        <v>4.330631478471815E-2</v>
      </c>
      <c r="L41" s="5">
        <v>0.95142632932804816</v>
      </c>
      <c r="M41" s="8">
        <v>-4.8573670671951841E-2</v>
      </c>
    </row>
    <row r="42" spans="1:13" x14ac:dyDescent="0.35">
      <c r="A42" s="6">
        <v>43892</v>
      </c>
      <c r="B42" s="5">
        <v>49.574668884277301</v>
      </c>
      <c r="C42" s="5">
        <v>2.5416095259803502E-3</v>
      </c>
      <c r="D42" s="7">
        <v>1.7326965663269429</v>
      </c>
      <c r="E42" s="8">
        <v>0.73269656632694291</v>
      </c>
      <c r="F42" s="5">
        <v>72.419944763183594</v>
      </c>
      <c r="G42" s="5">
        <v>-3.17590382109494E-2</v>
      </c>
      <c r="H42" s="5">
        <v>0.96556263727789737</v>
      </c>
      <c r="I42" s="8">
        <v>-3.4437362722102627E-2</v>
      </c>
      <c r="J42" s="5">
        <v>284.86325073242199</v>
      </c>
      <c r="K42" s="5">
        <v>-2.8632373653621469E-2</v>
      </c>
      <c r="L42" s="5">
        <v>0.92418473516283395</v>
      </c>
      <c r="M42" s="8">
        <v>-7.5815264837166052E-2</v>
      </c>
    </row>
    <row r="43" spans="1:13" x14ac:dyDescent="0.35">
      <c r="A43" s="6">
        <v>43893</v>
      </c>
      <c r="B43" s="5">
        <v>49.700668334960902</v>
      </c>
      <c r="C43" s="5">
        <v>5.3520173720678892E-3</v>
      </c>
      <c r="D43" s="7">
        <v>1.7419699884504469</v>
      </c>
      <c r="E43" s="8">
        <v>0.74196998845044693</v>
      </c>
      <c r="F43" s="5">
        <v>70.119956970214801</v>
      </c>
      <c r="G43" s="5">
        <v>4.6384397029932072E-2</v>
      </c>
      <c r="H43" s="5">
        <v>1.0103496780026635</v>
      </c>
      <c r="I43" s="8">
        <v>1.0349678002663509E-2</v>
      </c>
      <c r="J43" s="5">
        <v>276.70693969726602</v>
      </c>
      <c r="K43" s="5">
        <v>4.2033242481387872E-2</v>
      </c>
      <c r="L43" s="5">
        <v>0.96303121623353061</v>
      </c>
      <c r="M43" s="8">
        <v>-3.6968783766469393E-2</v>
      </c>
    </row>
    <row r="44" spans="1:13" x14ac:dyDescent="0.35">
      <c r="A44" s="6">
        <v>43894</v>
      </c>
      <c r="B44" s="5">
        <v>49.966667175292997</v>
      </c>
      <c r="C44" s="5">
        <v>-3.3302230445071551E-2</v>
      </c>
      <c r="D44" s="7">
        <v>1.6839585024666717</v>
      </c>
      <c r="E44" s="8">
        <v>0.68395850246667167</v>
      </c>
      <c r="F44" s="5">
        <v>73.372428894042997</v>
      </c>
      <c r="G44" s="5">
        <v>-3.243690308618951E-2</v>
      </c>
      <c r="H44" s="5">
        <v>0.97757706341412831</v>
      </c>
      <c r="I44" s="8">
        <v>-2.2422936585871689E-2</v>
      </c>
      <c r="J44" s="5">
        <v>288.33782958984398</v>
      </c>
      <c r="K44" s="5">
        <v>-3.3241803194538476E-2</v>
      </c>
      <c r="L44" s="5">
        <v>0.93101832207329849</v>
      </c>
      <c r="M44" s="8">
        <v>-6.8981677926701512E-2</v>
      </c>
    </row>
    <row r="45" spans="1:13" x14ac:dyDescent="0.35">
      <c r="A45" s="6">
        <v>43895</v>
      </c>
      <c r="B45" s="5">
        <v>48.302665710449197</v>
      </c>
      <c r="C45" s="5">
        <v>-2.90667048694493E-2</v>
      </c>
      <c r="D45" s="7">
        <v>1.635011377663073</v>
      </c>
      <c r="E45" s="8">
        <v>0.63501137766307303</v>
      </c>
      <c r="F45" s="5">
        <v>70.992454528808594</v>
      </c>
      <c r="G45" s="5">
        <v>-1.3280211341644811E-2</v>
      </c>
      <c r="H45" s="5">
        <v>0.96459463340924423</v>
      </c>
      <c r="I45" s="8">
        <v>-3.5405366590755771E-2</v>
      </c>
      <c r="J45" s="5">
        <v>278.75296020507801</v>
      </c>
      <c r="K45" s="5">
        <v>-1.6531210200985132E-2</v>
      </c>
      <c r="L45" s="5">
        <v>0.91562746249013627</v>
      </c>
      <c r="M45" s="8">
        <v>-8.4372537509863732E-2</v>
      </c>
    </row>
    <row r="46" spans="1:13" x14ac:dyDescent="0.35">
      <c r="A46" s="6">
        <v>43896</v>
      </c>
      <c r="B46" s="5">
        <v>46.898666381835902</v>
      </c>
      <c r="C46" s="5">
        <v>-0.13572525720249959</v>
      </c>
      <c r="D46" s="7">
        <v>1.4130990379007391</v>
      </c>
      <c r="E46" s="8">
        <v>0.4130990379007391</v>
      </c>
      <c r="F46" s="5">
        <v>70.049659729003906</v>
      </c>
      <c r="G46" s="5">
        <v>-7.9092318736195419E-2</v>
      </c>
      <c r="H46" s="5">
        <v>0.88830260721241672</v>
      </c>
      <c r="I46" s="8">
        <v>-0.11169739278758328</v>
      </c>
      <c r="J46" s="5">
        <v>274.14483642578102</v>
      </c>
      <c r="K46" s="5">
        <v>-7.8094300257659954E-2</v>
      </c>
      <c r="L46" s="5">
        <v>0.84412217651027233</v>
      </c>
      <c r="M46" s="8">
        <v>-0.15587782348972767</v>
      </c>
    </row>
    <row r="47" spans="1:13" x14ac:dyDescent="0.35">
      <c r="A47" s="6">
        <v>43899</v>
      </c>
      <c r="B47" s="5">
        <v>40.533332824707003</v>
      </c>
      <c r="C47" s="5">
        <v>6.1398023823664903E-2</v>
      </c>
      <c r="D47" s="7">
        <v>1.4998605262949667</v>
      </c>
      <c r="E47" s="8">
        <v>0.49986052629496669</v>
      </c>
      <c r="F47" s="5">
        <v>64.509269714355497</v>
      </c>
      <c r="G47" s="5">
        <v>7.202177932362161E-2</v>
      </c>
      <c r="H47" s="5">
        <v>0.95227974156166706</v>
      </c>
      <c r="I47" s="8">
        <v>-4.7720258438332941E-2</v>
      </c>
      <c r="J47" s="5">
        <v>252.73568725585901</v>
      </c>
      <c r="K47" s="5">
        <v>5.174480474466437E-2</v>
      </c>
      <c r="L47" s="5">
        <v>0.8878011137144376</v>
      </c>
      <c r="M47" s="8">
        <v>-0.1121988862855624</v>
      </c>
    </row>
    <row r="48" spans="1:13" x14ac:dyDescent="0.35">
      <c r="A48" s="6">
        <v>43900</v>
      </c>
      <c r="B48" s="5">
        <v>43.021999359130902</v>
      </c>
      <c r="C48" s="5">
        <v>-1.7200452670560199E-2</v>
      </c>
      <c r="D48" s="7">
        <v>1.4740622462999886</v>
      </c>
      <c r="E48" s="8">
        <v>0.47406224629998861</v>
      </c>
      <c r="F48" s="5">
        <v>69.155342102050795</v>
      </c>
      <c r="G48" s="5">
        <v>-3.4730535486962331E-2</v>
      </c>
      <c r="H48" s="5">
        <v>0.91920655620384428</v>
      </c>
      <c r="I48" s="8">
        <v>-8.0793443796155717E-2</v>
      </c>
      <c r="J48" s="5">
        <v>265.81344604492199</v>
      </c>
      <c r="K48" s="5">
        <v>-4.8748446500788065E-2</v>
      </c>
      <c r="L48" s="5">
        <v>0.84452218861918926</v>
      </c>
      <c r="M48" s="8">
        <v>-0.15547781138081074</v>
      </c>
    </row>
    <row r="49" spans="1:13" x14ac:dyDescent="0.35">
      <c r="A49" s="6">
        <v>43901</v>
      </c>
      <c r="B49" s="5">
        <v>42.2820014953613</v>
      </c>
      <c r="C49" s="5">
        <v>-0.11617242301113365</v>
      </c>
      <c r="D49" s="7">
        <v>1.3028168634780846</v>
      </c>
      <c r="E49" s="8">
        <v>0.30281686347808456</v>
      </c>
      <c r="F49" s="5">
        <v>66.7535400390625</v>
      </c>
      <c r="G49" s="5">
        <v>-9.8754617396154515E-2</v>
      </c>
      <c r="H49" s="5">
        <v>0.82843066443789681</v>
      </c>
      <c r="I49" s="8">
        <v>-0.17156933556210319</v>
      </c>
      <c r="J49" s="5">
        <v>252.85545349121099</v>
      </c>
      <c r="K49" s="5">
        <v>-9.5677151866783411E-2</v>
      </c>
      <c r="L49" s="5">
        <v>0.76372071092380278</v>
      </c>
      <c r="M49" s="8">
        <v>-0.23627928907619722</v>
      </c>
    </row>
    <row r="50" spans="1:13" x14ac:dyDescent="0.35">
      <c r="A50" s="6">
        <v>43902</v>
      </c>
      <c r="B50" s="5">
        <v>37.369998931884801</v>
      </c>
      <c r="C50" s="5">
        <v>-2.4850553590475041E-2</v>
      </c>
      <c r="D50" s="7">
        <v>1.2704411431936478</v>
      </c>
      <c r="E50" s="8">
        <v>0.27044114319364776</v>
      </c>
      <c r="F50" s="5">
        <v>60.161319732666001</v>
      </c>
      <c r="G50" s="5">
        <v>0.11980847799137358</v>
      </c>
      <c r="H50" s="5">
        <v>0.92768368146558355</v>
      </c>
      <c r="I50" s="8">
        <v>-7.2316318534416446E-2</v>
      </c>
      <c r="J50" s="5">
        <v>228.66296386718801</v>
      </c>
      <c r="K50" s="5">
        <v>8.5486147553364103E-2</v>
      </c>
      <c r="L50" s="5">
        <v>0.82900825230739517</v>
      </c>
      <c r="M50" s="8">
        <v>-0.17099174769260483</v>
      </c>
    </row>
    <row r="51" spans="1:13" x14ac:dyDescent="0.35">
      <c r="A51" s="6">
        <v>43903</v>
      </c>
      <c r="B51" s="5">
        <v>36.441333770752003</v>
      </c>
      <c r="C51" s="5">
        <v>-0.1857780645558407</v>
      </c>
      <c r="D51" s="7">
        <v>1.0344210464790222</v>
      </c>
      <c r="E51" s="8">
        <v>3.4421046479022221E-2</v>
      </c>
      <c r="F51" s="5">
        <v>67.369155883789105</v>
      </c>
      <c r="G51" s="5">
        <v>-0.12864722356546543</v>
      </c>
      <c r="H51" s="5">
        <v>0.8083397514980466</v>
      </c>
      <c r="I51" s="8">
        <v>-0.1916602485019534</v>
      </c>
      <c r="J51" s="5">
        <v>248.21047973632801</v>
      </c>
      <c r="K51" s="5">
        <v>-0.1094236441736705</v>
      </c>
      <c r="L51" s="5">
        <v>0.7382951482898743</v>
      </c>
      <c r="M51" s="8">
        <v>-0.2617048517101257</v>
      </c>
    </row>
    <row r="52" spans="1:13" x14ac:dyDescent="0.35">
      <c r="A52" s="6">
        <v>43906</v>
      </c>
      <c r="B52" s="5">
        <v>29.671333312988299</v>
      </c>
      <c r="C52" s="5">
        <v>-3.341046380880211E-2</v>
      </c>
      <c r="D52" s="7">
        <v>0.99986055954257169</v>
      </c>
      <c r="E52" s="8">
        <v>-1.3944045742830813E-4</v>
      </c>
      <c r="F52" s="5">
        <v>58.702301025390597</v>
      </c>
      <c r="G52" s="5">
        <v>4.3970103303411841E-2</v>
      </c>
      <c r="H52" s="5">
        <v>0.84388253387567003</v>
      </c>
      <c r="I52" s="8">
        <v>-0.15611746612432997</v>
      </c>
      <c r="J52" s="5">
        <v>221.05038452148401</v>
      </c>
      <c r="K52" s="5">
        <v>5.3992135438448122E-2</v>
      </c>
      <c r="L52" s="5">
        <v>0.77815727992989026</v>
      </c>
      <c r="M52" s="8">
        <v>-0.22184272007010974</v>
      </c>
    </row>
    <row r="53" spans="1:13" x14ac:dyDescent="0.35">
      <c r="A53" s="6">
        <v>43907</v>
      </c>
      <c r="B53" s="5">
        <v>28.680000305175799</v>
      </c>
      <c r="C53" s="5">
        <v>-0.16034404099868468</v>
      </c>
      <c r="D53" s="7">
        <v>0.83953887699030971</v>
      </c>
      <c r="E53" s="8">
        <v>-0.16046112300969029</v>
      </c>
      <c r="F53" s="5">
        <v>61.283447265625</v>
      </c>
      <c r="G53" s="5">
        <v>-2.4479791209359628E-2</v>
      </c>
      <c r="H53" s="5">
        <v>0.82322446564116825</v>
      </c>
      <c r="I53" s="8">
        <v>-0.17677553435883175</v>
      </c>
      <c r="J53" s="5">
        <v>232.98536682128901</v>
      </c>
      <c r="K53" s="5">
        <v>-5.0633020822872944E-2</v>
      </c>
      <c r="L53" s="5">
        <v>0.73875682617173</v>
      </c>
      <c r="M53" s="8">
        <v>-0.26124317382827</v>
      </c>
    </row>
    <row r="54" spans="1:13" x14ac:dyDescent="0.35">
      <c r="A54" s="6">
        <v>43908</v>
      </c>
      <c r="B54" s="5">
        <v>24.081333160400401</v>
      </c>
      <c r="C54" s="5">
        <v>0.18387684215678929</v>
      </c>
      <c r="D54" s="7">
        <v>0.99391063455914508</v>
      </c>
      <c r="E54" s="8">
        <v>-6.0893654408549214E-3</v>
      </c>
      <c r="F54" s="5">
        <v>59.783241271972699</v>
      </c>
      <c r="G54" s="5">
        <v>-7.6622252759713178E-3</v>
      </c>
      <c r="H54" s="5">
        <v>0.8169167343327346</v>
      </c>
      <c r="I54" s="8">
        <v>-0.1830832656672654</v>
      </c>
      <c r="J54" s="5">
        <v>221.18861389160199</v>
      </c>
      <c r="K54" s="5">
        <v>2.1248888558673506E-3</v>
      </c>
      <c r="L54" s="5">
        <v>0.74032660231885827</v>
      </c>
      <c r="M54" s="8">
        <v>-0.25967339768114173</v>
      </c>
    </row>
    <row r="55" spans="1:13" x14ac:dyDescent="0.35">
      <c r="A55" s="6">
        <v>43909</v>
      </c>
      <c r="B55" s="5">
        <v>28.509332656860401</v>
      </c>
      <c r="C55" s="5">
        <v>-2.5717361514030352E-4</v>
      </c>
      <c r="D55" s="7">
        <v>0.99365502696812913</v>
      </c>
      <c r="E55" s="8">
        <v>-6.3449730318708708E-3</v>
      </c>
      <c r="F55" s="5">
        <v>59.325168609619098</v>
      </c>
      <c r="G55" s="5">
        <v>-6.3485448602942932E-2</v>
      </c>
      <c r="H55" s="5">
        <v>0.76505440898236976</v>
      </c>
      <c r="I55" s="8">
        <v>-0.23494559101763024</v>
      </c>
      <c r="J55" s="5">
        <v>221.658615112305</v>
      </c>
      <c r="K55" s="5">
        <v>-4.3094060634482088E-2</v>
      </c>
      <c r="L55" s="5">
        <v>0.70842292282920927</v>
      </c>
      <c r="M55" s="8">
        <v>-0.29157707717079073</v>
      </c>
    </row>
    <row r="56" spans="1:13" x14ac:dyDescent="0.35">
      <c r="A56" s="6">
        <v>43910</v>
      </c>
      <c r="B56" s="5">
        <v>28.502000808715799</v>
      </c>
      <c r="C56" s="5">
        <v>1.5811747064244316E-2</v>
      </c>
      <c r="D56" s="7">
        <v>1.009366448923664</v>
      </c>
      <c r="E56" s="8">
        <v>9.3664489236640058E-3</v>
      </c>
      <c r="F56" s="5">
        <v>55.558883666992202</v>
      </c>
      <c r="G56" s="5">
        <v>-2.1244088679624077E-2</v>
      </c>
      <c r="H56" s="5">
        <v>0.74880152527321087</v>
      </c>
      <c r="I56" s="8">
        <v>-0.25119847472678913</v>
      </c>
      <c r="J56" s="5">
        <v>212.1064453125</v>
      </c>
      <c r="K56" s="5">
        <v>-2.5568090259072355E-2</v>
      </c>
      <c r="L56" s="5">
        <v>0.69030990159671624</v>
      </c>
      <c r="M56" s="8">
        <v>-0.30969009840328376</v>
      </c>
    </row>
    <row r="57" spans="1:13" x14ac:dyDescent="0.35">
      <c r="A57" s="6">
        <v>43913</v>
      </c>
      <c r="B57" s="5">
        <v>28.9526672363281</v>
      </c>
      <c r="C57" s="5">
        <v>0.16281749323563013</v>
      </c>
      <c r="D57" s="7">
        <v>1.1737089638935647</v>
      </c>
      <c r="E57" s="8">
        <v>0.17370896389356472</v>
      </c>
      <c r="F57" s="5">
        <v>54.378585815429702</v>
      </c>
      <c r="G57" s="5">
        <v>0.10032535906648946</v>
      </c>
      <c r="H57" s="5">
        <v>0.82392530716578072</v>
      </c>
      <c r="I57" s="8">
        <v>-0.17607469283421928</v>
      </c>
      <c r="J57" s="5">
        <v>206.68328857421901</v>
      </c>
      <c r="K57" s="5">
        <v>9.0603192452879552E-2</v>
      </c>
      <c r="L57" s="5">
        <v>0.7528541824632119</v>
      </c>
      <c r="M57" s="8">
        <v>-0.2471458175367881</v>
      </c>
    </row>
    <row r="58" spans="1:13" x14ac:dyDescent="0.35">
      <c r="A58" s="6">
        <v>43914</v>
      </c>
      <c r="B58" s="5">
        <v>33.666667938232401</v>
      </c>
      <c r="C58" s="5">
        <v>6.7821764508928822E-2</v>
      </c>
      <c r="D58" s="7">
        <v>1.2533119768447729</v>
      </c>
      <c r="E58" s="8">
        <v>0.25331197684477291</v>
      </c>
      <c r="F58" s="5">
        <v>59.834136962890597</v>
      </c>
      <c r="G58" s="5">
        <v>-5.508773898385483E-3</v>
      </c>
      <c r="H58" s="5">
        <v>0.81938648893944666</v>
      </c>
      <c r="I58" s="8">
        <v>-0.18061351106055334</v>
      </c>
      <c r="J58" s="5">
        <v>225.40945434570301</v>
      </c>
      <c r="K58" s="5">
        <v>1.4970112575898328E-2</v>
      </c>
      <c r="L58" s="5">
        <v>0.76412449432792207</v>
      </c>
      <c r="M58" s="8">
        <v>-0.23587550567207793</v>
      </c>
    </row>
    <row r="59" spans="1:13" x14ac:dyDescent="0.35">
      <c r="A59" s="6">
        <v>43915</v>
      </c>
      <c r="B59" s="5">
        <v>35.950000762939503</v>
      </c>
      <c r="C59" s="5">
        <v>-2.0565621439640608E-2</v>
      </c>
      <c r="D59" s="7">
        <v>1.2275368371832158</v>
      </c>
      <c r="E59" s="8">
        <v>0.22753683718321582</v>
      </c>
      <c r="F59" s="5">
        <v>59.504524230957003</v>
      </c>
      <c r="G59" s="5">
        <v>5.2622856928188841E-2</v>
      </c>
      <c r="H59" s="5">
        <v>0.86250494691579815</v>
      </c>
      <c r="I59" s="8">
        <v>-0.13749505308420185</v>
      </c>
      <c r="J59" s="5">
        <v>228.78385925293</v>
      </c>
      <c r="K59" s="5">
        <v>5.8389861420011534E-2</v>
      </c>
      <c r="L59" s="5">
        <v>0.80874161765936581</v>
      </c>
      <c r="M59" s="8">
        <v>-0.19125838234063419</v>
      </c>
    </row>
    <row r="60" spans="1:13" x14ac:dyDescent="0.35">
      <c r="A60" s="6">
        <v>43916</v>
      </c>
      <c r="B60" s="5">
        <v>35.210666656494098</v>
      </c>
      <c r="C60" s="5">
        <v>-2.6128393930184731E-2</v>
      </c>
      <c r="D60" s="7">
        <v>1.1954632711374797</v>
      </c>
      <c r="E60" s="8">
        <v>0.19546327113747974</v>
      </c>
      <c r="F60" s="5">
        <v>62.635822296142599</v>
      </c>
      <c r="G60" s="5">
        <v>-4.1402153096862959E-2</v>
      </c>
      <c r="H60" s="5">
        <v>0.82679538505678862</v>
      </c>
      <c r="I60" s="8">
        <v>-0.17320461494321138</v>
      </c>
      <c r="J60" s="5">
        <v>242.14251708984401</v>
      </c>
      <c r="K60" s="5">
        <v>-2.9785648191209456E-2</v>
      </c>
      <c r="L60" s="5">
        <v>0.78465272435817435</v>
      </c>
      <c r="M60" s="8">
        <v>-0.21534727564182565</v>
      </c>
    </row>
    <row r="61" spans="1:13" x14ac:dyDescent="0.35">
      <c r="A61" s="6">
        <v>43917</v>
      </c>
      <c r="B61" s="5">
        <v>34.2906684875488</v>
      </c>
      <c r="C61" s="5">
        <v>-2.3777148595524072E-2</v>
      </c>
      <c r="D61" s="7">
        <v>1.1670385632991527</v>
      </c>
      <c r="E61" s="8">
        <v>0.16703856329915268</v>
      </c>
      <c r="F61" s="5">
        <v>60.042564392089801</v>
      </c>
      <c r="G61" s="5">
        <v>2.8538104491557026E-2</v>
      </c>
      <c r="H61" s="5">
        <v>0.85039055814867626</v>
      </c>
      <c r="I61" s="8">
        <v>-0.14960944185132374</v>
      </c>
      <c r="J61" s="5">
        <v>234.93014526367199</v>
      </c>
      <c r="K61" s="5">
        <v>3.24758115250686E-2</v>
      </c>
      <c r="L61" s="5">
        <v>0.81013495834706195</v>
      </c>
      <c r="M61" s="8">
        <v>-0.18986504165293805</v>
      </c>
    </row>
    <row r="62" spans="1:13" x14ac:dyDescent="0.35">
      <c r="A62" s="6">
        <v>43920</v>
      </c>
      <c r="B62" s="5">
        <v>33.475334167480497</v>
      </c>
      <c r="C62" s="5">
        <v>4.355446239344115E-2</v>
      </c>
      <c r="D62" s="7">
        <v>1.2178683005160613</v>
      </c>
      <c r="E62" s="8">
        <v>0.21786830051606132</v>
      </c>
      <c r="F62" s="5">
        <v>61.756065368652301</v>
      </c>
      <c r="G62" s="5">
        <v>-2.0408942328793114E-3</v>
      </c>
      <c r="H62" s="5">
        <v>0.84865500096285562</v>
      </c>
      <c r="I62" s="8">
        <v>-0.15134499903714438</v>
      </c>
      <c r="J62" s="5">
        <v>242.55969238281199</v>
      </c>
      <c r="K62" s="5">
        <v>-1.4905520699284055E-2</v>
      </c>
      <c r="L62" s="5">
        <v>0.79805947495620622</v>
      </c>
      <c r="M62" s="8">
        <v>-0.20194052504379378</v>
      </c>
    </row>
    <row r="63" spans="1:13" x14ac:dyDescent="0.35">
      <c r="A63" s="6">
        <v>43921</v>
      </c>
      <c r="B63" s="5">
        <v>34.933334350585902</v>
      </c>
      <c r="C63" s="5">
        <v>-8.0992390552771534E-2</v>
      </c>
      <c r="D63" s="7">
        <v>1.1192302354788244</v>
      </c>
      <c r="E63" s="8">
        <v>0.11923023547882439</v>
      </c>
      <c r="F63" s="5">
        <v>61.630027770996101</v>
      </c>
      <c r="G63" s="5">
        <v>-5.2616987607407843E-2</v>
      </c>
      <c r="H63" s="5">
        <v>0.80400133129422835</v>
      </c>
      <c r="I63" s="8">
        <v>-0.19599866870577165</v>
      </c>
      <c r="J63" s="5">
        <v>238.94421386718801</v>
      </c>
      <c r="K63" s="5">
        <v>-4.5004843082591679E-2</v>
      </c>
      <c r="L63" s="5">
        <v>0.76214293351522666</v>
      </c>
      <c r="M63" s="8">
        <v>-0.23785706648477334</v>
      </c>
    </row>
    <row r="64" spans="1:13" x14ac:dyDescent="0.35">
      <c r="A64" s="6">
        <v>43922</v>
      </c>
      <c r="B64" s="5">
        <v>32.104000091552699</v>
      </c>
      <c r="C64" s="5">
        <v>-5.6254664549870236E-2</v>
      </c>
      <c r="D64" s="7">
        <v>1.0562683140278908</v>
      </c>
      <c r="E64" s="8">
        <v>5.6268314027890787E-2</v>
      </c>
      <c r="F64" s="5">
        <v>58.387241363525398</v>
      </c>
      <c r="G64" s="5">
        <v>1.6686544667680336E-2</v>
      </c>
      <c r="H64" s="5">
        <v>0.81741733542174388</v>
      </c>
      <c r="I64" s="8">
        <v>-0.18258266457825612</v>
      </c>
      <c r="J64" s="5">
        <v>228.19056701660199</v>
      </c>
      <c r="K64" s="5">
        <v>2.307522512826269E-2</v>
      </c>
      <c r="L64" s="5">
        <v>0.77972955328600502</v>
      </c>
      <c r="M64" s="8">
        <v>-0.22027044671399498</v>
      </c>
    </row>
    <row r="65" spans="1:13" x14ac:dyDescent="0.35">
      <c r="A65" s="6">
        <v>43923</v>
      </c>
      <c r="B65" s="5">
        <v>30.298000335693398</v>
      </c>
      <c r="C65" s="5">
        <v>5.619734693587107E-2</v>
      </c>
      <c r="D65" s="7">
        <v>1.1156277909286836</v>
      </c>
      <c r="E65" s="8">
        <v>0.11562779092868358</v>
      </c>
      <c r="F65" s="5">
        <v>59.361522674560497</v>
      </c>
      <c r="G65" s="5">
        <v>-1.4371259101202181E-2</v>
      </c>
      <c r="H65" s="5">
        <v>0.80567001910058367</v>
      </c>
      <c r="I65" s="8">
        <v>-0.19432998089941633</v>
      </c>
      <c r="J65" s="5">
        <v>233.45611572265599</v>
      </c>
      <c r="K65" s="5">
        <v>-1.4453933324529896E-2</v>
      </c>
      <c r="L65" s="5">
        <v>0.76845939431164356</v>
      </c>
      <c r="M65" s="8">
        <v>-0.23154060568835644</v>
      </c>
    </row>
    <row r="66" spans="1:13" x14ac:dyDescent="0.35">
      <c r="A66" s="6">
        <v>43924</v>
      </c>
      <c r="B66" s="5">
        <v>32.000667572021499</v>
      </c>
      <c r="C66" s="5">
        <v>7.5477575233497712E-2</v>
      </c>
      <c r="D66" s="7">
        <v>1.1998326714510841</v>
      </c>
      <c r="E66" s="8">
        <v>0.19983267145108408</v>
      </c>
      <c r="F66" s="5">
        <v>58.5084228515625</v>
      </c>
      <c r="G66" s="5">
        <v>8.7237195415823685E-2</v>
      </c>
      <c r="H66" s="5">
        <v>0.87595441199753177</v>
      </c>
      <c r="I66" s="8">
        <v>-0.12404558800246823</v>
      </c>
      <c r="J66" s="5">
        <v>230.08175659179699</v>
      </c>
      <c r="K66" s="5">
        <v>6.7166079588884556E-2</v>
      </c>
      <c r="L66" s="5">
        <v>0.82007379915080547</v>
      </c>
      <c r="M66" s="8">
        <v>-0.17992620084919453</v>
      </c>
    </row>
    <row r="67" spans="1:13" x14ac:dyDescent="0.35">
      <c r="A67" s="6">
        <v>43927</v>
      </c>
      <c r="B67" s="5">
        <v>34.416000366210902</v>
      </c>
      <c r="C67" s="5">
        <v>5.6582237006908516E-2</v>
      </c>
      <c r="D67" s="7">
        <v>1.2677218880357615</v>
      </c>
      <c r="E67" s="8">
        <v>0.26772188803576147</v>
      </c>
      <c r="F67" s="5">
        <v>63.612533569335902</v>
      </c>
      <c r="G67" s="5">
        <v>-1.1582041449192584E-2</v>
      </c>
      <c r="H67" s="5">
        <v>0.86580907169017318</v>
      </c>
      <c r="I67" s="8">
        <v>-0.13419092830982682</v>
      </c>
      <c r="J67" s="5">
        <v>245.53544616699199</v>
      </c>
      <c r="K67" s="5">
        <v>1.0194879740489833E-3</v>
      </c>
      <c r="L67" s="5">
        <v>0.82090985452687248</v>
      </c>
      <c r="M67" s="8">
        <v>-0.17909014547312752</v>
      </c>
    </row>
    <row r="68" spans="1:13" x14ac:dyDescent="0.35">
      <c r="A68" s="6">
        <v>43928</v>
      </c>
      <c r="B68" s="5">
        <v>36.363334655761697</v>
      </c>
      <c r="C68" s="5">
        <v>6.2149944977307739E-3</v>
      </c>
      <c r="D68" s="7">
        <v>1.2756007725945566</v>
      </c>
      <c r="E68" s="8">
        <v>0.27560077259455662</v>
      </c>
      <c r="F68" s="5">
        <v>62.875770568847699</v>
      </c>
      <c r="G68" s="5">
        <v>2.5594894368609806E-2</v>
      </c>
      <c r="H68" s="5">
        <v>0.88796936342346722</v>
      </c>
      <c r="I68" s="8">
        <v>-0.11203063657653278</v>
      </c>
      <c r="J68" s="5">
        <v>245.78576660156199</v>
      </c>
      <c r="K68" s="5">
        <v>3.3568610418694515E-2</v>
      </c>
      <c r="L68" s="5">
        <v>0.84846665762235229</v>
      </c>
      <c r="M68" s="8">
        <v>-0.15153334237764771</v>
      </c>
    </row>
    <row r="69" spans="1:13" x14ac:dyDescent="0.35">
      <c r="A69" s="6">
        <v>43929</v>
      </c>
      <c r="B69" s="5">
        <v>36.589332580566399</v>
      </c>
      <c r="C69" s="5">
        <v>4.4020157482418082E-2</v>
      </c>
      <c r="D69" s="7">
        <v>1.3317529194888633</v>
      </c>
      <c r="E69" s="8">
        <v>0.33175291948886332</v>
      </c>
      <c r="F69" s="5">
        <v>64.485069274902301</v>
      </c>
      <c r="G69" s="5">
        <v>7.2157655764139008E-3</v>
      </c>
      <c r="H69" s="5">
        <v>0.89437674218896834</v>
      </c>
      <c r="I69" s="8">
        <v>-0.10562325781103166</v>
      </c>
      <c r="J69" s="5">
        <v>254.03645324707</v>
      </c>
      <c r="K69" s="5">
        <v>1.5217016418204136E-2</v>
      </c>
      <c r="L69" s="5">
        <v>0.86137778868169046</v>
      </c>
      <c r="M69" s="8">
        <v>-0.13862221131830954</v>
      </c>
    </row>
    <row r="70" spans="1:13" x14ac:dyDescent="0.35">
      <c r="A70" s="6">
        <v>43930</v>
      </c>
      <c r="B70" s="5">
        <v>38.200000762939503</v>
      </c>
      <c r="C70" s="5">
        <v>0.13603839302984902</v>
      </c>
      <c r="D70" s="7">
        <v>1.5129224465689382</v>
      </c>
      <c r="E70" s="8">
        <v>0.51292244656893815</v>
      </c>
      <c r="F70" s="5">
        <v>64.950378417968807</v>
      </c>
      <c r="G70" s="5">
        <v>1.9627457484726749E-2</v>
      </c>
      <c r="H70" s="5">
        <v>0.9119310836716108</v>
      </c>
      <c r="I70" s="8">
        <v>-8.8068916328389202E-2</v>
      </c>
      <c r="J70" s="5">
        <v>257.90213012695301</v>
      </c>
      <c r="K70" s="5">
        <v>-9.1302893395138109E-3</v>
      </c>
      <c r="L70" s="5">
        <v>0.85351316024039603</v>
      </c>
      <c r="M70" s="8">
        <v>-0.14648683975960397</v>
      </c>
    </row>
    <row r="71" spans="1:13" x14ac:dyDescent="0.35">
      <c r="A71" s="6">
        <v>43934</v>
      </c>
      <c r="B71" s="5">
        <v>43.3966674804688</v>
      </c>
      <c r="C71" s="5">
        <v>9.0544573150061383E-2</v>
      </c>
      <c r="D71" s="7">
        <v>1.6499093637026692</v>
      </c>
      <c r="E71" s="8">
        <v>0.64990936370266916</v>
      </c>
      <c r="F71" s="5">
        <v>66.225189208984403</v>
      </c>
      <c r="G71" s="5">
        <v>5.0502933780384916E-2</v>
      </c>
      <c r="H71" s="5">
        <v>0.95798627880255272</v>
      </c>
      <c r="I71" s="8">
        <v>-4.2013721197447285E-2</v>
      </c>
      <c r="J71" s="5">
        <v>255.54740905761699</v>
      </c>
      <c r="K71" s="5">
        <v>2.9493320069708499E-2</v>
      </c>
      <c r="L71" s="5">
        <v>0.87868609705907441</v>
      </c>
      <c r="M71" s="8">
        <v>-0.12131390294092559</v>
      </c>
    </row>
    <row r="72" spans="1:13" x14ac:dyDescent="0.35">
      <c r="A72" s="6">
        <v>43935</v>
      </c>
      <c r="B72" s="5">
        <v>47.326000213622997</v>
      </c>
      <c r="C72" s="5">
        <v>2.8088878270565287E-2</v>
      </c>
      <c r="D72" s="7">
        <v>1.6962534669771792</v>
      </c>
      <c r="E72" s="8">
        <v>0.69625346697717916</v>
      </c>
      <c r="F72" s="5">
        <v>69.569755554199205</v>
      </c>
      <c r="G72" s="5">
        <v>-9.1267926042092017E-3</v>
      </c>
      <c r="H72" s="5">
        <v>0.94924293671824367</v>
      </c>
      <c r="I72" s="8">
        <v>-5.0757063281756332E-2</v>
      </c>
      <c r="J72" s="5">
        <v>263.08435058593801</v>
      </c>
      <c r="K72" s="5">
        <v>-2.1248272191697653E-2</v>
      </c>
      <c r="L72" s="5">
        <v>0.86001553569770273</v>
      </c>
      <c r="M72" s="8">
        <v>-0.13998446430229727</v>
      </c>
    </row>
    <row r="73" spans="1:13" x14ac:dyDescent="0.35">
      <c r="A73" s="6">
        <v>43936</v>
      </c>
      <c r="B73" s="5">
        <v>48.6553344726562</v>
      </c>
      <c r="C73" s="5">
        <v>2.1073401625002243E-2</v>
      </c>
      <c r="D73" s="7">
        <v>1.7319992975445917</v>
      </c>
      <c r="E73" s="8">
        <v>0.7319992975445917</v>
      </c>
      <c r="F73" s="5">
        <v>68.934806823730497</v>
      </c>
      <c r="G73" s="5">
        <v>7.9453944768270671E-3</v>
      </c>
      <c r="H73" s="5">
        <v>0.95678504630481187</v>
      </c>
      <c r="I73" s="8">
        <v>-4.321495369518813E-2</v>
      </c>
      <c r="J73" s="5">
        <v>257.49426269531199</v>
      </c>
      <c r="K73" s="5">
        <v>4.8243736468292411E-3</v>
      </c>
      <c r="L73" s="5">
        <v>0.86416457198398644</v>
      </c>
      <c r="M73" s="8">
        <v>-0.13583542801601356</v>
      </c>
    </row>
    <row r="74" spans="1:13" x14ac:dyDescent="0.35">
      <c r="A74" s="6">
        <v>43937</v>
      </c>
      <c r="B74" s="5">
        <v>49.680667877197301</v>
      </c>
      <c r="C74" s="5">
        <v>1.1647723586205994E-2</v>
      </c>
      <c r="D74" s="7">
        <v>1.7521731466138941</v>
      </c>
      <c r="E74" s="8">
        <v>0.75217314661389412</v>
      </c>
      <c r="F74" s="5">
        <v>69.482521057128906</v>
      </c>
      <c r="G74" s="5">
        <v>-1.3568695494438589E-2</v>
      </c>
      <c r="H74" s="5">
        <v>0.94380272135786947</v>
      </c>
      <c r="I74" s="8">
        <v>-5.6197278642130533E-2</v>
      </c>
      <c r="J74" s="5">
        <v>258.73651123046898</v>
      </c>
      <c r="K74" s="5">
        <v>2.7015391568899358E-2</v>
      </c>
      <c r="L74" s="5">
        <v>0.88751031627610411</v>
      </c>
      <c r="M74" s="8">
        <v>-0.11248968372389589</v>
      </c>
    </row>
    <row r="75" spans="1:13" x14ac:dyDescent="0.35">
      <c r="A75" s="6">
        <v>43938</v>
      </c>
      <c r="B75" s="5">
        <v>50.259334564208999</v>
      </c>
      <c r="C75" s="5">
        <v>-9.9882483605739023E-3</v>
      </c>
      <c r="D75" s="7">
        <v>1.7346720060547862</v>
      </c>
      <c r="E75" s="8">
        <v>0.73467200605478622</v>
      </c>
      <c r="F75" s="5">
        <v>68.539733886718807</v>
      </c>
      <c r="G75" s="5">
        <v>-2.0756508497669909E-2</v>
      </c>
      <c r="H75" s="5">
        <v>0.92421267215188097</v>
      </c>
      <c r="I75" s="8">
        <v>-7.5787327848119035E-2</v>
      </c>
      <c r="J75" s="5">
        <v>265.72637939453102</v>
      </c>
      <c r="K75" s="5">
        <v>-1.7617816361906131E-2</v>
      </c>
      <c r="L75" s="5">
        <v>0.87187432250465446</v>
      </c>
      <c r="M75" s="8">
        <v>-0.12812567749534554</v>
      </c>
    </row>
    <row r="76" spans="1:13" x14ac:dyDescent="0.35">
      <c r="A76" s="6">
        <v>43941</v>
      </c>
      <c r="B76" s="5">
        <v>49.757331848144503</v>
      </c>
      <c r="C76" s="5">
        <v>-7.990777996173784E-2</v>
      </c>
      <c r="D76" s="7">
        <v>1.5960582170891739</v>
      </c>
      <c r="E76" s="8">
        <v>0.59605821708917395</v>
      </c>
      <c r="F76" s="5">
        <v>67.117088317871094</v>
      </c>
      <c r="G76" s="5">
        <v>-3.0910391533823349E-2</v>
      </c>
      <c r="H76" s="5">
        <v>0.89564489659514523</v>
      </c>
      <c r="I76" s="8">
        <v>-0.10435510340485477</v>
      </c>
      <c r="J76" s="5">
        <v>261.04486083984398</v>
      </c>
      <c r="K76" s="5">
        <v>-3.0363279142962437E-2</v>
      </c>
      <c r="L76" s="5">
        <v>0.8454013590728644</v>
      </c>
      <c r="M76" s="8">
        <v>-0.1545986409271356</v>
      </c>
    </row>
    <row r="77" spans="1:13" x14ac:dyDescent="0.35">
      <c r="A77" s="6">
        <v>43942</v>
      </c>
      <c r="B77" s="5">
        <v>45.781333923339801</v>
      </c>
      <c r="C77" s="5">
        <v>6.6096828494108445E-2</v>
      </c>
      <c r="D77" s="7">
        <v>1.7015526033307296</v>
      </c>
      <c r="E77" s="8">
        <v>0.70155260333072955</v>
      </c>
      <c r="F77" s="5">
        <v>65.042472839355497</v>
      </c>
      <c r="G77" s="5">
        <v>2.880362293315393E-2</v>
      </c>
      <c r="H77" s="5">
        <v>0.92144271447867543</v>
      </c>
      <c r="I77" s="8">
        <v>-7.8557285521324571E-2</v>
      </c>
      <c r="J77" s="5">
        <v>253.11868286132801</v>
      </c>
      <c r="K77" s="5">
        <v>2.2194443751189688E-2</v>
      </c>
      <c r="L77" s="5">
        <v>0.86416457198398633</v>
      </c>
      <c r="M77" s="8">
        <v>-0.13583542801601367</v>
      </c>
    </row>
    <row r="78" spans="1:13" x14ac:dyDescent="0.35">
      <c r="A78" s="6">
        <v>43943</v>
      </c>
      <c r="B78" s="5">
        <v>48.807334899902301</v>
      </c>
      <c r="C78" s="5">
        <v>-3.6169462779073645E-2</v>
      </c>
      <c r="D78" s="7">
        <v>1.6400083597779229</v>
      </c>
      <c r="E78" s="8">
        <v>0.64000835977792292</v>
      </c>
      <c r="F78" s="5">
        <v>66.915931701660199</v>
      </c>
      <c r="G78" s="5">
        <v>-3.8753569370202439E-3</v>
      </c>
      <c r="H78" s="5">
        <v>0.91787179506305372</v>
      </c>
      <c r="I78" s="8">
        <v>-8.2128204936946281E-2</v>
      </c>
      <c r="J78" s="5">
        <v>258.73651123046898</v>
      </c>
      <c r="K78" s="5">
        <v>-7.1712675616439971E-5</v>
      </c>
      <c r="L78" s="5">
        <v>0.86410260043035636</v>
      </c>
      <c r="M78" s="8">
        <v>-0.13589739956964364</v>
      </c>
    </row>
    <row r="79" spans="1:13" x14ac:dyDescent="0.35">
      <c r="A79" s="6">
        <v>43944</v>
      </c>
      <c r="B79" s="5">
        <v>47.041999816894503</v>
      </c>
      <c r="C79" s="5">
        <v>2.7663245316287288E-2</v>
      </c>
      <c r="D79" s="7">
        <v>1.6853763133552215</v>
      </c>
      <c r="E79" s="8">
        <v>0.68537631335522153</v>
      </c>
      <c r="F79" s="5">
        <v>66.656608581542997</v>
      </c>
      <c r="G79" s="5">
        <v>2.8869330528343846E-2</v>
      </c>
      <c r="H79" s="5">
        <v>0.94437013929737335</v>
      </c>
      <c r="I79" s="8">
        <v>-5.5629860702626655E-2</v>
      </c>
      <c r="J79" s="5">
        <v>258.71795654296898</v>
      </c>
      <c r="K79" s="5">
        <v>1.3938499611332974E-2</v>
      </c>
      <c r="L79" s="5">
        <v>0.87614689419060665</v>
      </c>
      <c r="M79" s="8">
        <v>-0.12385310580939335</v>
      </c>
    </row>
    <row r="80" spans="1:13" x14ac:dyDescent="0.35">
      <c r="A80" s="6">
        <v>43945</v>
      </c>
      <c r="B80" s="5">
        <v>48.343334197997997</v>
      </c>
      <c r="C80" s="5">
        <v>0.10149622245552932</v>
      </c>
      <c r="D80" s="7">
        <v>1.8564356425768032</v>
      </c>
      <c r="E80" s="8">
        <v>0.85643564257680316</v>
      </c>
      <c r="F80" s="5">
        <v>68.580940246582003</v>
      </c>
      <c r="G80" s="5">
        <v>7.0708321388336258E-4</v>
      </c>
      <c r="H80" s="5">
        <v>0.94503788757056317</v>
      </c>
      <c r="I80" s="8">
        <v>-5.4962112429436827E-2</v>
      </c>
      <c r="J80" s="5">
        <v>262.32409667968801</v>
      </c>
      <c r="K80" s="5">
        <v>1.4418376525563126E-2</v>
      </c>
      <c r="L80" s="5">
        <v>0.88877951000274957</v>
      </c>
      <c r="M80" s="8">
        <v>-0.11122048999725043</v>
      </c>
    </row>
    <row r="81" spans="1:13" x14ac:dyDescent="0.35">
      <c r="A81" s="6">
        <v>43948</v>
      </c>
      <c r="B81" s="5">
        <v>53.25</v>
      </c>
      <c r="C81" s="5">
        <v>-3.709547732357741E-2</v>
      </c>
      <c r="D81" s="7">
        <v>1.7875702762949144</v>
      </c>
      <c r="E81" s="8">
        <v>0.78757027629491438</v>
      </c>
      <c r="F81" s="5">
        <v>68.629432678222699</v>
      </c>
      <c r="G81" s="5">
        <v>-1.6209290151397344E-2</v>
      </c>
      <c r="H81" s="5">
        <v>0.92971949424686828</v>
      </c>
      <c r="I81" s="8">
        <v>-7.0280505753131717E-2</v>
      </c>
      <c r="J81" s="5">
        <v>266.10638427734398</v>
      </c>
      <c r="K81" s="5">
        <v>-4.59828431333197E-3</v>
      </c>
      <c r="L81" s="5">
        <v>0.884692649123893</v>
      </c>
      <c r="M81" s="8">
        <v>-0.115307350876107</v>
      </c>
    </row>
    <row r="82" spans="1:13" x14ac:dyDescent="0.35">
      <c r="A82" s="6">
        <v>43949</v>
      </c>
      <c r="B82" s="5">
        <v>51.274665832519503</v>
      </c>
      <c r="C82" s="5">
        <v>4.0812876924677756E-2</v>
      </c>
      <c r="D82" s="7">
        <v>1.8605261619755511</v>
      </c>
      <c r="E82" s="8">
        <v>0.8605261619755511</v>
      </c>
      <c r="F82" s="5">
        <v>67.516998291015597</v>
      </c>
      <c r="G82" s="5">
        <v>3.2845031881710632E-2</v>
      </c>
      <c r="H82" s="5">
        <v>0.96025616067645458</v>
      </c>
      <c r="I82" s="8">
        <v>-3.9743839323545416E-2</v>
      </c>
      <c r="J82" s="5">
        <v>264.88275146484398</v>
      </c>
      <c r="K82" s="5">
        <v>2.6178620911971113E-2</v>
      </c>
      <c r="L82" s="5">
        <v>0.90785268260891494</v>
      </c>
      <c r="M82" s="8">
        <v>-9.214731739108506E-2</v>
      </c>
    </row>
    <row r="83" spans="1:13" x14ac:dyDescent="0.35">
      <c r="A83" s="6">
        <v>43950</v>
      </c>
      <c r="B83" s="5">
        <v>53.367332458496101</v>
      </c>
      <c r="C83" s="5">
        <v>-2.3272674923370124E-2</v>
      </c>
      <c r="D83" s="7">
        <v>1.8172267414214687</v>
      </c>
      <c r="E83" s="8">
        <v>0.81722674142146867</v>
      </c>
      <c r="F83" s="5">
        <v>69.734596252441406</v>
      </c>
      <c r="G83" s="5">
        <v>2.1096024366064732E-2</v>
      </c>
      <c r="H83" s="5">
        <v>0.98051374803974889</v>
      </c>
      <c r="I83" s="8">
        <v>-1.9486251960251111E-2</v>
      </c>
      <c r="J83" s="5">
        <v>271.81701660156199</v>
      </c>
      <c r="K83" s="5">
        <v>-9.3105345294098012E-3</v>
      </c>
      <c r="L83" s="5">
        <v>0.89940008885986733</v>
      </c>
      <c r="M83" s="8">
        <v>-0.10059991114013267</v>
      </c>
    </row>
    <row r="84" spans="1:13" x14ac:dyDescent="0.35">
      <c r="A84" s="6">
        <v>43951</v>
      </c>
      <c r="B84" s="5">
        <v>52.125331878662102</v>
      </c>
      <c r="C84" s="5">
        <v>-0.10303371336623994</v>
      </c>
      <c r="D84" s="7">
        <v>1.629991122224383</v>
      </c>
      <c r="E84" s="8">
        <v>0.62999112222438303</v>
      </c>
      <c r="F84" s="5">
        <v>71.205718994140597</v>
      </c>
      <c r="G84" s="5">
        <v>-1.609908673196216E-2</v>
      </c>
      <c r="H84" s="5">
        <v>0.96472837216817575</v>
      </c>
      <c r="I84" s="8">
        <v>-3.5271627831824248E-2</v>
      </c>
      <c r="J84" s="5">
        <v>269.28625488281199</v>
      </c>
      <c r="K84" s="5">
        <v>-2.6473565419290898E-2</v>
      </c>
      <c r="L84" s="5">
        <v>0.87558976176931957</v>
      </c>
      <c r="M84" s="8">
        <v>-0.12441023823068043</v>
      </c>
    </row>
    <row r="85" spans="1:13" x14ac:dyDescent="0.35">
      <c r="A85" s="6">
        <v>43952</v>
      </c>
      <c r="B85" s="5">
        <v>46.754665374755902</v>
      </c>
      <c r="C85" s="5">
        <v>8.5367587936315922E-2</v>
      </c>
      <c r="D85" s="7">
        <v>1.7691395326862871</v>
      </c>
      <c r="E85" s="8">
        <v>0.7691395326862871</v>
      </c>
      <c r="F85" s="5">
        <v>70.059371948242202</v>
      </c>
      <c r="G85" s="5">
        <v>1.4148700693533266E-2</v>
      </c>
      <c r="H85" s="5">
        <v>0.97837802515654282</v>
      </c>
      <c r="I85" s="8">
        <v>-2.1621974843457181E-2</v>
      </c>
      <c r="J85" s="5">
        <v>262.15728759765602</v>
      </c>
      <c r="K85" s="5">
        <v>2.7583212364547449E-3</v>
      </c>
      <c r="L85" s="5">
        <v>0.87800491960363025</v>
      </c>
      <c r="M85" s="8">
        <v>-0.12199508039636975</v>
      </c>
    </row>
    <row r="86" spans="1:13" x14ac:dyDescent="0.35">
      <c r="A86" s="6">
        <v>43955</v>
      </c>
      <c r="B86" s="5">
        <v>50.745998382568402</v>
      </c>
      <c r="C86" s="5">
        <v>9.2224477644065207E-3</v>
      </c>
      <c r="D86" s="7">
        <v>1.7854553296144329</v>
      </c>
      <c r="E86" s="8">
        <v>0.78545532961443287</v>
      </c>
      <c r="F86" s="5">
        <v>71.050621032714801</v>
      </c>
      <c r="G86" s="5">
        <v>1.5008890502448691E-2</v>
      </c>
      <c r="H86" s="5">
        <v>0.99306239380611927</v>
      </c>
      <c r="I86" s="8">
        <v>-6.9376061938807299E-3</v>
      </c>
      <c r="J86" s="5">
        <v>262.88040161132801</v>
      </c>
      <c r="K86" s="5">
        <v>9.2391919494439617E-3</v>
      </c>
      <c r="L86" s="5">
        <v>0.8861169755884043</v>
      </c>
      <c r="M86" s="8">
        <v>-0.1138830244115957</v>
      </c>
    </row>
    <row r="87" spans="1:13" x14ac:dyDescent="0.35">
      <c r="A87" s="6">
        <v>43956</v>
      </c>
      <c r="B87" s="5">
        <v>51.214000701904297</v>
      </c>
      <c r="C87" s="5">
        <v>1.8705825945557947E-2</v>
      </c>
      <c r="D87" s="7">
        <v>1.8188537462437693</v>
      </c>
      <c r="E87" s="8">
        <v>0.81885374624376928</v>
      </c>
      <c r="F87" s="5">
        <v>72.117012023925795</v>
      </c>
      <c r="G87" s="5">
        <v>1.0317141850306584E-2</v>
      </c>
      <c r="H87" s="5">
        <v>1.003307959389222</v>
      </c>
      <c r="I87" s="8">
        <v>3.3079593892220149E-3</v>
      </c>
      <c r="J87" s="5">
        <v>265.30920410156199</v>
      </c>
      <c r="K87" s="5">
        <v>-6.7787392455993583E-3</v>
      </c>
      <c r="L87" s="5">
        <v>0.88011021966979142</v>
      </c>
      <c r="M87" s="8">
        <v>-0.11988978033020858</v>
      </c>
    </row>
    <row r="88" spans="1:13" x14ac:dyDescent="0.35">
      <c r="A88" s="6">
        <v>43957</v>
      </c>
      <c r="B88" s="5">
        <v>52.172000885009801</v>
      </c>
      <c r="C88" s="5">
        <v>-3.2456951765051909E-3</v>
      </c>
      <c r="D88" s="7">
        <v>1.8129503014128174</v>
      </c>
      <c r="E88" s="8">
        <v>0.81295030141281743</v>
      </c>
      <c r="F88" s="5">
        <v>72.861053466796903</v>
      </c>
      <c r="G88" s="5">
        <v>1.0344873803722589E-2</v>
      </c>
      <c r="H88" s="5">
        <v>1.0136870536153739</v>
      </c>
      <c r="I88" s="8">
        <v>1.3687053615373923E-2</v>
      </c>
      <c r="J88" s="5">
        <v>263.5107421875</v>
      </c>
      <c r="K88" s="5">
        <v>1.2066633312950506E-2</v>
      </c>
      <c r="L88" s="5">
        <v>0.89073018696552708</v>
      </c>
      <c r="M88" s="8">
        <v>-0.10926981303447292</v>
      </c>
    </row>
    <row r="89" spans="1:13" x14ac:dyDescent="0.35">
      <c r="A89" s="6">
        <v>43958</v>
      </c>
      <c r="B89" s="5">
        <v>52.0026664733887</v>
      </c>
      <c r="C89" s="5">
        <v>5.048456274844218E-2</v>
      </c>
      <c r="D89" s="7">
        <v>1.9044763046643001</v>
      </c>
      <c r="E89" s="8">
        <v>0.90447630466430007</v>
      </c>
      <c r="F89" s="5">
        <v>73.614791870117202</v>
      </c>
      <c r="G89" s="5">
        <v>2.3801622537345749E-2</v>
      </c>
      <c r="H89" s="5">
        <v>1.0378144502365214</v>
      </c>
      <c r="I89" s="8">
        <v>3.7814450236521413E-2</v>
      </c>
      <c r="J89" s="5">
        <v>266.6904296875</v>
      </c>
      <c r="K89" s="5">
        <v>1.6546453380009714E-2</v>
      </c>
      <c r="L89" s="5">
        <v>0.90546861247831956</v>
      </c>
      <c r="M89" s="8">
        <v>-9.4531387521680443E-2</v>
      </c>
    </row>
    <row r="90" spans="1:13" x14ac:dyDescent="0.35">
      <c r="A90" s="6">
        <v>43959</v>
      </c>
      <c r="B90" s="5">
        <v>54.627998352050803</v>
      </c>
      <c r="C90" s="5">
        <v>-9.9216488475685656E-3</v>
      </c>
      <c r="D90" s="7">
        <v>1.885580759530906</v>
      </c>
      <c r="E90" s="8">
        <v>0.88558075953090598</v>
      </c>
      <c r="F90" s="5">
        <v>75.366943359375</v>
      </c>
      <c r="G90" s="5">
        <v>1.5735188838462859E-2</v>
      </c>
      <c r="H90" s="5">
        <v>1.0541446565902786</v>
      </c>
      <c r="I90" s="8">
        <v>5.4144656590278561E-2</v>
      </c>
      <c r="J90" s="5">
        <v>271.10321044921898</v>
      </c>
      <c r="K90" s="5">
        <v>2.048739743620593E-4</v>
      </c>
      <c r="L90" s="5">
        <v>0.90565411943161811</v>
      </c>
      <c r="M90" s="8">
        <v>-9.434588056838189E-2</v>
      </c>
    </row>
    <row r="91" spans="1:13" x14ac:dyDescent="0.35">
      <c r="A91" s="6">
        <v>43962</v>
      </c>
      <c r="B91" s="5">
        <v>54.0859985351562</v>
      </c>
      <c r="C91" s="5">
        <v>-2.3172703112920409E-3</v>
      </c>
      <c r="D91" s="7">
        <v>1.8812113592173014</v>
      </c>
      <c r="E91" s="8">
        <v>0.88121135921730143</v>
      </c>
      <c r="F91" s="5">
        <v>76.5528564453125</v>
      </c>
      <c r="G91" s="5">
        <v>-1.1427718893164344E-2</v>
      </c>
      <c r="H91" s="5">
        <v>1.0420981877820337</v>
      </c>
      <c r="I91" s="8">
        <v>4.2098187782033669E-2</v>
      </c>
      <c r="J91" s="5">
        <v>271.15875244140602</v>
      </c>
      <c r="K91" s="5">
        <v>-1.9931167441164903E-2</v>
      </c>
      <c r="L91" s="5">
        <v>0.88760337553344582</v>
      </c>
      <c r="M91" s="8">
        <v>-0.11239662446655418</v>
      </c>
    </row>
    <row r="92" spans="1:13" x14ac:dyDescent="0.35">
      <c r="A92" s="6">
        <v>43963</v>
      </c>
      <c r="B92" s="5">
        <v>53.960666656494098</v>
      </c>
      <c r="C92" s="5">
        <v>-2.279437261341305E-2</v>
      </c>
      <c r="D92" s="7">
        <v>1.8383303265307172</v>
      </c>
      <c r="E92" s="8">
        <v>0.83833032653071715</v>
      </c>
      <c r="F92" s="5">
        <v>75.678031921386705</v>
      </c>
      <c r="G92" s="5">
        <v>-1.2074476037603787E-2</v>
      </c>
      <c r="H92" s="5">
        <v>1.0295153981848291</v>
      </c>
      <c r="I92" s="8">
        <v>2.9515398184829067E-2</v>
      </c>
      <c r="J92" s="5">
        <v>265.75424194335898</v>
      </c>
      <c r="K92" s="5">
        <v>-1.7686017889959809E-2</v>
      </c>
      <c r="L92" s="5">
        <v>0.87190520635457258</v>
      </c>
      <c r="M92" s="8">
        <v>-0.12809479364542742</v>
      </c>
    </row>
    <row r="93" spans="1:13" x14ac:dyDescent="0.35">
      <c r="A93" s="6">
        <v>43964</v>
      </c>
      <c r="B93" s="5">
        <v>52.730667114257798</v>
      </c>
      <c r="C93" s="5">
        <v>1.5639192802040597E-2</v>
      </c>
      <c r="D93" s="7">
        <v>1.867080328941169</v>
      </c>
      <c r="E93" s="8">
        <v>0.86708032894116904</v>
      </c>
      <c r="F93" s="5">
        <v>74.764259338378906</v>
      </c>
      <c r="G93" s="5">
        <v>6.1434760810787662E-3</v>
      </c>
      <c r="H93" s="5">
        <v>1.0358402014086798</v>
      </c>
      <c r="I93" s="8">
        <v>3.5840201408679828E-2</v>
      </c>
      <c r="J93" s="5">
        <v>261.05410766601602</v>
      </c>
      <c r="K93" s="5">
        <v>1.1967074500412633E-2</v>
      </c>
      <c r="L93" s="5">
        <v>0.88233936091631537</v>
      </c>
      <c r="M93" s="8">
        <v>-0.11766063908368463</v>
      </c>
    </row>
    <row r="94" spans="1:13" x14ac:dyDescent="0.35">
      <c r="A94" s="6">
        <v>43965</v>
      </c>
      <c r="B94" s="5">
        <v>53.555332183837898</v>
      </c>
      <c r="C94" s="5">
        <v>-5.1784256506187867E-3</v>
      </c>
      <c r="D94" s="7">
        <v>1.8574117922740143</v>
      </c>
      <c r="E94" s="8">
        <v>0.85741179227401432</v>
      </c>
      <c r="F94" s="5">
        <v>75.223571777343807</v>
      </c>
      <c r="G94" s="5">
        <v>-5.9120436069887922E-3</v>
      </c>
      <c r="H94" s="5">
        <v>1.0297162689680797</v>
      </c>
      <c r="I94" s="8">
        <v>2.9716268968079662E-2</v>
      </c>
      <c r="J94" s="5">
        <v>264.17816162109398</v>
      </c>
      <c r="K94" s="5">
        <v>4.5969602349184282E-3</v>
      </c>
      <c r="L94" s="5">
        <v>0.88639543987215108</v>
      </c>
      <c r="M94" s="8">
        <v>-0.11360456012784892</v>
      </c>
    </row>
    <row r="95" spans="1:13" x14ac:dyDescent="0.35">
      <c r="A95" s="6">
        <v>43966</v>
      </c>
      <c r="B95" s="5">
        <v>53.277999877929702</v>
      </c>
      <c r="C95" s="5">
        <v>1.8093785504579952E-2</v>
      </c>
      <c r="D95" s="7">
        <v>1.8910194028370977</v>
      </c>
      <c r="E95" s="8">
        <v>0.89101940283709768</v>
      </c>
      <c r="F95" s="5">
        <v>74.778846740722699</v>
      </c>
      <c r="G95" s="5">
        <v>2.3561092671025713E-2</v>
      </c>
      <c r="H95" s="5">
        <v>1.0539775094060995</v>
      </c>
      <c r="I95" s="8">
        <v>5.3977509406099466E-2</v>
      </c>
      <c r="J95" s="5">
        <v>265.392578125</v>
      </c>
      <c r="K95" s="5">
        <v>3.045967151404495E-2</v>
      </c>
      <c r="L95" s="5">
        <v>0.91339475380220425</v>
      </c>
      <c r="M95" s="8">
        <v>-8.6605246197795749E-2</v>
      </c>
    </row>
    <row r="96" spans="1:13" x14ac:dyDescent="0.35">
      <c r="A96" s="6">
        <v>43969</v>
      </c>
      <c r="B96" s="5">
        <v>54.242000579833999</v>
      </c>
      <c r="C96" s="5">
        <v>-6.9073433378707503E-3</v>
      </c>
      <c r="D96" s="7">
        <v>1.8779574825631264</v>
      </c>
      <c r="E96" s="8">
        <v>0.87795748256312645</v>
      </c>
      <c r="F96" s="5">
        <v>76.540718078613295</v>
      </c>
      <c r="G96" s="5">
        <v>-5.7783100561238391E-3</v>
      </c>
      <c r="H96" s="5">
        <v>1.0478873005645699</v>
      </c>
      <c r="I96" s="8">
        <v>4.7887300564569912E-2</v>
      </c>
      <c r="J96" s="5">
        <v>273.47634887695301</v>
      </c>
      <c r="K96" s="5">
        <v>-1.027108536923187E-2</v>
      </c>
      <c r="L96" s="5">
        <v>0.9040131983100933</v>
      </c>
      <c r="M96" s="8">
        <v>-9.5986801689906698E-2</v>
      </c>
    </row>
    <row r="97" spans="1:13" x14ac:dyDescent="0.35">
      <c r="A97" s="6">
        <v>43970</v>
      </c>
      <c r="B97" s="5">
        <v>53.867332458496101</v>
      </c>
      <c r="C97" s="5">
        <v>9.3439571339069011E-3</v>
      </c>
      <c r="D97" s="7">
        <v>1.8955050367794961</v>
      </c>
      <c r="E97" s="8">
        <v>0.89550503677949611</v>
      </c>
      <c r="F97" s="5">
        <v>76.098442077636705</v>
      </c>
      <c r="G97" s="5">
        <v>1.9447935334293946E-2</v>
      </c>
      <c r="H97" s="5">
        <v>1.0682665450235775</v>
      </c>
      <c r="I97" s="8">
        <v>6.8266545023577541E-2</v>
      </c>
      <c r="J97" s="5">
        <v>270.66744995117199</v>
      </c>
      <c r="K97" s="5">
        <v>1.6988169549310411E-2</v>
      </c>
      <c r="L97" s="5">
        <v>0.91937072779779949</v>
      </c>
      <c r="M97" s="8">
        <v>-8.0629272202200508E-2</v>
      </c>
    </row>
    <row r="98" spans="1:13" x14ac:dyDescent="0.35">
      <c r="A98" s="6">
        <v>43971</v>
      </c>
      <c r="B98" s="5">
        <v>54.3706665039062</v>
      </c>
      <c r="C98" s="5">
        <v>1.476284478491045E-2</v>
      </c>
      <c r="D98" s="7">
        <v>1.9234880834264878</v>
      </c>
      <c r="E98" s="8">
        <v>0.9234880834264878</v>
      </c>
      <c r="F98" s="5">
        <v>77.578399658203097</v>
      </c>
      <c r="G98" s="5">
        <v>-7.455384134858801E-3</v>
      </c>
      <c r="H98" s="5">
        <v>1.0603022075720083</v>
      </c>
      <c r="I98" s="8">
        <v>6.0302207572008326E-2</v>
      </c>
      <c r="J98" s="5">
        <v>275.26559448242199</v>
      </c>
      <c r="K98" s="5">
        <v>-6.90406537631177E-3</v>
      </c>
      <c r="L98" s="5">
        <v>0.91302333218801623</v>
      </c>
      <c r="M98" s="8">
        <v>-8.6976667811983766E-2</v>
      </c>
    </row>
    <row r="99" spans="1:13" x14ac:dyDescent="0.35">
      <c r="A99" s="6">
        <v>43972</v>
      </c>
      <c r="B99" s="5">
        <v>55.173332214355497</v>
      </c>
      <c r="C99" s="5">
        <v>-1.2953077701595598E-2</v>
      </c>
      <c r="D99" s="7">
        <v>1.8985729928237713</v>
      </c>
      <c r="E99" s="8">
        <v>0.89857299282377134</v>
      </c>
      <c r="F99" s="5">
        <v>77.000022888183594</v>
      </c>
      <c r="G99" s="5">
        <v>6.4386125722279879E-3</v>
      </c>
      <c r="H99" s="5">
        <v>1.0671290826960425</v>
      </c>
      <c r="I99" s="8">
        <v>6.7129082696042452E-2</v>
      </c>
      <c r="J99" s="5">
        <v>273.36514282226602</v>
      </c>
      <c r="K99" s="5">
        <v>1.8991632718862561E-3</v>
      </c>
      <c r="L99" s="5">
        <v>0.91475731256688297</v>
      </c>
      <c r="M99" s="8">
        <v>-8.5242687433117026E-2</v>
      </c>
    </row>
    <row r="100" spans="1:13" x14ac:dyDescent="0.35">
      <c r="A100" s="6">
        <v>43973</v>
      </c>
      <c r="B100" s="5">
        <v>54.458667755127003</v>
      </c>
      <c r="C100" s="5">
        <v>2.4360442933183649E-3</v>
      </c>
      <c r="D100" s="7">
        <v>1.9031980007283882</v>
      </c>
      <c r="E100" s="8">
        <v>0.90319800072838818</v>
      </c>
      <c r="F100" s="5">
        <v>77.495796203613295</v>
      </c>
      <c r="G100" s="5">
        <v>-6.7737931144479704E-3</v>
      </c>
      <c r="H100" s="5">
        <v>1.0599005710634488</v>
      </c>
      <c r="I100" s="8">
        <v>5.9900571063448815E-2</v>
      </c>
      <c r="J100" s="5">
        <v>273.88430786132801</v>
      </c>
      <c r="K100" s="5">
        <v>1.2320715669853256E-2</v>
      </c>
      <c r="L100" s="5">
        <v>0.92602777732193864</v>
      </c>
      <c r="M100" s="8">
        <v>-7.3972222678061361E-2</v>
      </c>
    </row>
    <row r="101" spans="1:13" x14ac:dyDescent="0.35">
      <c r="A101" s="6">
        <v>43977</v>
      </c>
      <c r="B101" s="5">
        <v>54.591331481933601</v>
      </c>
      <c r="C101" s="5">
        <v>1.6608447192646657E-3</v>
      </c>
      <c r="D101" s="7">
        <v>1.9063589170776132</v>
      </c>
      <c r="E101" s="8">
        <v>0.90635891707761318</v>
      </c>
      <c r="F101" s="5">
        <v>76.970855712890597</v>
      </c>
      <c r="G101" s="5">
        <v>4.3569434548904589E-3</v>
      </c>
      <c r="H101" s="5">
        <v>1.0645184979193785</v>
      </c>
      <c r="I101" s="8">
        <v>6.451849791937847E-2</v>
      </c>
      <c r="J101" s="5">
        <v>277.25875854492199</v>
      </c>
      <c r="K101" s="5">
        <v>1.4878789329696239E-2</v>
      </c>
      <c r="L101" s="5">
        <v>0.93980594953415864</v>
      </c>
      <c r="M101" s="8">
        <v>-6.0194050465841364E-2</v>
      </c>
    </row>
    <row r="102" spans="1:13" x14ac:dyDescent="0.35">
      <c r="A102" s="6">
        <v>43978</v>
      </c>
      <c r="B102" s="5">
        <v>54.681999206542997</v>
      </c>
      <c r="C102" s="5">
        <v>-1.7580381620417539E-2</v>
      </c>
      <c r="D102" s="7">
        <v>1.8728443998099029</v>
      </c>
      <c r="E102" s="8">
        <v>0.87284439980990292</v>
      </c>
      <c r="F102" s="5">
        <v>77.306213378906193</v>
      </c>
      <c r="G102" s="5">
        <v>4.4025864825624037E-4</v>
      </c>
      <c r="H102" s="5">
        <v>1.064987161394316</v>
      </c>
      <c r="I102" s="8">
        <v>6.498716139431604E-2</v>
      </c>
      <c r="J102" s="5">
        <v>281.384033203125</v>
      </c>
      <c r="K102" s="5">
        <v>-1.8451493168634304E-3</v>
      </c>
      <c r="L102" s="5">
        <v>0.93807186722839153</v>
      </c>
      <c r="M102" s="8">
        <v>-6.1928132771608468E-2</v>
      </c>
    </row>
    <row r="103" spans="1:13" x14ac:dyDescent="0.35">
      <c r="A103" s="6">
        <v>43979</v>
      </c>
      <c r="B103" s="5">
        <v>53.720668792724602</v>
      </c>
      <c r="C103" s="5">
        <v>3.622440280883743E-2</v>
      </c>
      <c r="D103" s="7">
        <v>1.9406870697468923</v>
      </c>
      <c r="E103" s="8">
        <v>0.94068706974689231</v>
      </c>
      <c r="F103" s="5">
        <v>77.340248107910199</v>
      </c>
      <c r="G103" s="5">
        <v>-9.7414053923093255E-4</v>
      </c>
      <c r="H103" s="5">
        <v>1.0639497142266414</v>
      </c>
      <c r="I103" s="8">
        <v>6.3949714226641419E-2</v>
      </c>
      <c r="J103" s="5">
        <v>280.86483764648398</v>
      </c>
      <c r="K103" s="5">
        <v>4.4561894060884399E-3</v>
      </c>
      <c r="L103" s="5">
        <v>0.94225209314528424</v>
      </c>
      <c r="M103" s="8">
        <v>-5.7747906854715758E-2</v>
      </c>
    </row>
    <row r="104" spans="1:13" x14ac:dyDescent="0.35">
      <c r="A104" s="6">
        <v>43980</v>
      </c>
      <c r="B104" s="5">
        <v>55.666667938232401</v>
      </c>
      <c r="C104" s="5">
        <v>7.5568831310869999E-2</v>
      </c>
      <c r="D104" s="7">
        <v>2.0873425235477816</v>
      </c>
      <c r="E104" s="8">
        <v>1.0873425235477816</v>
      </c>
      <c r="F104" s="5">
        <v>77.264907836914105</v>
      </c>
      <c r="G104" s="5">
        <v>1.2298087163898986E-2</v>
      </c>
      <c r="H104" s="5">
        <v>1.0770342605502059</v>
      </c>
      <c r="I104" s="8">
        <v>7.7034260550205902E-2</v>
      </c>
      <c r="J104" s="5">
        <v>282.11642456054699</v>
      </c>
      <c r="K104" s="5">
        <v>4.0419103865265999E-3</v>
      </c>
      <c r="L104" s="5">
        <v>0.94606059166729461</v>
      </c>
      <c r="M104" s="8">
        <v>-5.3939408332705385E-2</v>
      </c>
    </row>
    <row r="105" spans="1:13" x14ac:dyDescent="0.35">
      <c r="A105" s="6">
        <v>43983</v>
      </c>
      <c r="B105" s="5">
        <v>59.873332977294901</v>
      </c>
      <c r="C105" s="5">
        <v>-1.8416628784100813E-2</v>
      </c>
      <c r="D105" s="7">
        <v>2.048900711146334</v>
      </c>
      <c r="E105" s="8">
        <v>1.048900711146334</v>
      </c>
      <c r="F105" s="5">
        <v>78.215118408203097</v>
      </c>
      <c r="G105" s="5">
        <v>4.6294255103386884E-3</v>
      </c>
      <c r="H105" s="5">
        <v>1.0820203104315058</v>
      </c>
      <c r="I105" s="8">
        <v>8.2020310431505816E-2</v>
      </c>
      <c r="J105" s="5">
        <v>283.25671386718801</v>
      </c>
      <c r="K105" s="5">
        <v>8.279791022300826E-3</v>
      </c>
      <c r="L105" s="5">
        <v>0.95389377566073419</v>
      </c>
      <c r="M105" s="8">
        <v>-4.6106224339265811E-2</v>
      </c>
    </row>
    <row r="106" spans="1:13" x14ac:dyDescent="0.35">
      <c r="A106" s="6">
        <v>43984</v>
      </c>
      <c r="B106" s="5">
        <v>58.770668029785199</v>
      </c>
      <c r="C106" s="5">
        <v>1.5880436011617715E-3</v>
      </c>
      <c r="D106" s="7">
        <v>2.0521544548100854</v>
      </c>
      <c r="E106" s="8">
        <v>1.0521544548100854</v>
      </c>
      <c r="F106" s="5">
        <v>78.577209472656193</v>
      </c>
      <c r="G106" s="5">
        <v>5.5051463831625666E-3</v>
      </c>
      <c r="H106" s="5">
        <v>1.0879769906299863</v>
      </c>
      <c r="I106" s="8">
        <v>8.7976990629986318E-2</v>
      </c>
      <c r="J106" s="5">
        <v>285.60202026367199</v>
      </c>
      <c r="K106" s="5">
        <v>1.3308390874836734E-2</v>
      </c>
      <c r="L106" s="5">
        <v>0.96658856688030115</v>
      </c>
      <c r="M106" s="8">
        <v>-3.3411433119698852E-2</v>
      </c>
    </row>
    <row r="107" spans="1:13" x14ac:dyDescent="0.35">
      <c r="A107" s="6">
        <v>43985</v>
      </c>
      <c r="B107" s="5">
        <v>58.863998413085902</v>
      </c>
      <c r="C107" s="5">
        <v>-2.1042854169220603E-2</v>
      </c>
      <c r="D107" s="7">
        <v>2.0089712678848004</v>
      </c>
      <c r="E107" s="8">
        <v>1.0089712678848004</v>
      </c>
      <c r="F107" s="5">
        <v>79.009788513183594</v>
      </c>
      <c r="G107" s="5">
        <v>-8.6123261642974454E-3</v>
      </c>
      <c r="H107" s="5">
        <v>1.0786069779274301</v>
      </c>
      <c r="I107" s="8">
        <v>7.8606977927430099E-2</v>
      </c>
      <c r="J107" s="5">
        <v>289.40292358398398</v>
      </c>
      <c r="K107" s="5">
        <v>-2.6267629285795665E-3</v>
      </c>
      <c r="L107" s="5">
        <v>0.96404956786563112</v>
      </c>
      <c r="M107" s="8">
        <v>-3.5950432134368882E-2</v>
      </c>
    </row>
    <row r="108" spans="1:13" x14ac:dyDescent="0.35">
      <c r="A108" s="6">
        <v>43986</v>
      </c>
      <c r="B108" s="5">
        <v>57.625331878662102</v>
      </c>
      <c r="C108" s="5">
        <v>2.4618805538279401E-2</v>
      </c>
      <c r="D108" s="7">
        <v>2.0584297408608472</v>
      </c>
      <c r="E108" s="8">
        <v>1.0584297408608472</v>
      </c>
      <c r="F108" s="5">
        <v>78.329330444335895</v>
      </c>
      <c r="G108" s="5">
        <v>2.8480881351139173E-2</v>
      </c>
      <c r="H108" s="5">
        <v>1.1093266552902921</v>
      </c>
      <c r="I108" s="8">
        <v>0.10932665529029206</v>
      </c>
      <c r="J108" s="5">
        <v>288.64273071289102</v>
      </c>
      <c r="K108" s="5">
        <v>2.5629596188297788E-2</v>
      </c>
      <c r="L108" s="5">
        <v>0.98875776899553014</v>
      </c>
      <c r="M108" s="8">
        <v>-1.124223100446986E-2</v>
      </c>
    </row>
    <row r="109" spans="1:13" x14ac:dyDescent="0.35">
      <c r="A109" s="6">
        <v>43987</v>
      </c>
      <c r="B109" s="5">
        <v>59.043998718261697</v>
      </c>
      <c r="C109" s="5">
        <v>7.2556068181803282E-2</v>
      </c>
      <c r="D109" s="7">
        <v>2.2077813094861987</v>
      </c>
      <c r="E109" s="8">
        <v>1.2077813094861987</v>
      </c>
      <c r="F109" s="5">
        <v>80.560218811035199</v>
      </c>
      <c r="G109" s="5">
        <v>5.9123858849381688E-3</v>
      </c>
      <c r="H109" s="5">
        <v>1.115885422548816</v>
      </c>
      <c r="I109" s="8">
        <v>0.11588542254881595</v>
      </c>
      <c r="J109" s="5">
        <v>296.04052734375</v>
      </c>
      <c r="K109" s="5">
        <v>1.2087533049310921E-2</v>
      </c>
      <c r="L109" s="5">
        <v>1.0007094112060264</v>
      </c>
      <c r="M109" s="8">
        <v>7.0941120602641128E-4</v>
      </c>
    </row>
    <row r="110" spans="1:13" x14ac:dyDescent="0.35">
      <c r="A110" s="6">
        <v>43990</v>
      </c>
      <c r="B110" s="5">
        <v>63.327999114990199</v>
      </c>
      <c r="C110" s="5">
        <v>-9.7376341443359011E-3</v>
      </c>
      <c r="D110" s="7">
        <v>2.1862827428237193</v>
      </c>
      <c r="E110" s="8">
        <v>1.1862827428237193</v>
      </c>
      <c r="F110" s="5">
        <v>81.036521911621094</v>
      </c>
      <c r="G110" s="5">
        <v>3.1578048506541757E-2</v>
      </c>
      <c r="H110" s="5">
        <v>1.1511229065498054</v>
      </c>
      <c r="I110" s="8">
        <v>0.15112290654980542</v>
      </c>
      <c r="J110" s="5">
        <v>299.61892700195301</v>
      </c>
      <c r="K110" s="5">
        <v>-7.4568800925399166E-3</v>
      </c>
      <c r="L110" s="5">
        <v>0.99324724111918694</v>
      </c>
      <c r="M110" s="8">
        <v>-6.752758880813059E-3</v>
      </c>
    </row>
    <row r="111" spans="1:13" x14ac:dyDescent="0.35">
      <c r="A111" s="6">
        <v>43991</v>
      </c>
      <c r="B111" s="5">
        <v>62.711334228515597</v>
      </c>
      <c r="C111" s="5">
        <v>8.9702057252698281E-2</v>
      </c>
      <c r="D111" s="7">
        <v>2.3823968025910789</v>
      </c>
      <c r="E111" s="8">
        <v>1.3823968025910789</v>
      </c>
      <c r="F111" s="5">
        <v>83.595497131347699</v>
      </c>
      <c r="G111" s="5">
        <v>2.5727777119143386E-2</v>
      </c>
      <c r="H111" s="5">
        <v>1.1807387401262592</v>
      </c>
      <c r="I111" s="8">
        <v>0.18073874012625923</v>
      </c>
      <c r="J111" s="5">
        <v>297.38470458984398</v>
      </c>
      <c r="K111" s="5">
        <v>-5.5798525188361231E-3</v>
      </c>
      <c r="L111" s="5">
        <v>0.98770506799900104</v>
      </c>
      <c r="M111" s="8">
        <v>-1.2294932000998959E-2</v>
      </c>
    </row>
    <row r="112" spans="1:13" x14ac:dyDescent="0.35">
      <c r="A112" s="6">
        <v>43992</v>
      </c>
      <c r="B112" s="5">
        <v>68.336669921875</v>
      </c>
      <c r="C112" s="5">
        <v>-5.0934104899127003E-2</v>
      </c>
      <c r="D112" s="7">
        <v>2.2610515539365603</v>
      </c>
      <c r="E112" s="8">
        <v>1.2610515539365603</v>
      </c>
      <c r="F112" s="5">
        <v>85.746223449707003</v>
      </c>
      <c r="G112" s="5">
        <v>-4.8010357570547557E-2</v>
      </c>
      <c r="H112" s="5">
        <v>1.1240510510153998</v>
      </c>
      <c r="I112" s="8">
        <v>0.12405105101539982</v>
      </c>
      <c r="J112" s="5">
        <v>295.725341796875</v>
      </c>
      <c r="K112" s="5">
        <v>-5.7649132206877181E-2</v>
      </c>
      <c r="L112" s="5">
        <v>0.93076472795252407</v>
      </c>
      <c r="M112" s="8">
        <v>-6.9235272047475926E-2</v>
      </c>
    </row>
    <row r="113" spans="1:13" x14ac:dyDescent="0.35">
      <c r="A113" s="6">
        <v>43993</v>
      </c>
      <c r="B113" s="5">
        <v>64.856002807617202</v>
      </c>
      <c r="C113" s="5">
        <v>-3.8608633110790706E-2</v>
      </c>
      <c r="D113" s="7">
        <v>2.1737554440460407</v>
      </c>
      <c r="E113" s="8">
        <v>1.1737554440460407</v>
      </c>
      <c r="F113" s="5">
        <v>81.6295166015625</v>
      </c>
      <c r="G113" s="5">
        <v>8.6333330342495771E-3</v>
      </c>
      <c r="H113" s="5">
        <v>1.133755358086314</v>
      </c>
      <c r="I113" s="8">
        <v>0.133755358086314</v>
      </c>
      <c r="J113" s="5">
        <v>278.67703247070301</v>
      </c>
      <c r="K113" s="5">
        <v>1.1975878722983235E-2</v>
      </c>
      <c r="L113" s="5">
        <v>0.94191145345411409</v>
      </c>
      <c r="M113" s="8">
        <v>-5.8088546545885911E-2</v>
      </c>
    </row>
    <row r="114" spans="1:13" x14ac:dyDescent="0.35">
      <c r="A114" s="6">
        <v>43994</v>
      </c>
      <c r="B114" s="5">
        <v>62.352001190185497</v>
      </c>
      <c r="C114" s="5">
        <v>5.946876279236353E-2</v>
      </c>
      <c r="D114" s="7">
        <v>2.3030259909166237</v>
      </c>
      <c r="E114" s="8">
        <v>1.3030259909166237</v>
      </c>
      <c r="F114" s="5">
        <v>82.334251403808594</v>
      </c>
      <c r="G114" s="5">
        <v>1.2367172409575135E-2</v>
      </c>
      <c r="H114" s="5">
        <v>1.147776706070047</v>
      </c>
      <c r="I114" s="8">
        <v>0.147776706070047</v>
      </c>
      <c r="J114" s="5">
        <v>282.01443481445301</v>
      </c>
      <c r="K114" s="5">
        <v>9.3357366679908352E-3</v>
      </c>
      <c r="L114" s="5">
        <v>0.95070489074812625</v>
      </c>
      <c r="M114" s="8">
        <v>-4.9295109251873748E-2</v>
      </c>
    </row>
    <row r="115" spans="1:13" x14ac:dyDescent="0.35">
      <c r="A115" s="6">
        <v>43997</v>
      </c>
      <c r="B115" s="5">
        <v>66.059997558593807</v>
      </c>
      <c r="C115" s="5">
        <v>-8.8504906557819001E-3</v>
      </c>
      <c r="D115" s="7">
        <v>2.2826430809039935</v>
      </c>
      <c r="E115" s="8">
        <v>1.2826430809039935</v>
      </c>
      <c r="F115" s="5">
        <v>83.352493286132798</v>
      </c>
      <c r="G115" s="5">
        <v>2.6502268429860081E-2</v>
      </c>
      <c r="H115" s="5">
        <v>1.178195392431856</v>
      </c>
      <c r="I115" s="8">
        <v>0.178195392431856</v>
      </c>
      <c r="J115" s="5">
        <v>284.64724731445301</v>
      </c>
      <c r="K115" s="5">
        <v>1.924754171106581E-2</v>
      </c>
      <c r="L115" s="5">
        <v>0.96900362278771501</v>
      </c>
      <c r="M115" s="8">
        <v>-3.0996377212284987E-2</v>
      </c>
    </row>
    <row r="116" spans="1:13" x14ac:dyDescent="0.35">
      <c r="A116" s="6">
        <v>43998</v>
      </c>
      <c r="B116" s="5">
        <v>65.475334167480497</v>
      </c>
      <c r="C116" s="5">
        <v>9.8357221169044617E-3</v>
      </c>
      <c r="D116" s="7">
        <v>2.3050945239398399</v>
      </c>
      <c r="E116" s="8">
        <v>1.3050945239398399</v>
      </c>
      <c r="F116" s="5">
        <v>85.5615234375</v>
      </c>
      <c r="G116" s="5">
        <v>-1.391831450094328E-3</v>
      </c>
      <c r="H116" s="5">
        <v>1.1765555430303132</v>
      </c>
      <c r="I116" s="8">
        <v>0.17655554303031318</v>
      </c>
      <c r="J116" s="5">
        <v>290.12600708007801</v>
      </c>
      <c r="K116" s="5">
        <v>-4.1539525872335663E-3</v>
      </c>
      <c r="L116" s="5">
        <v>0.9649784276817972</v>
      </c>
      <c r="M116" s="8">
        <v>-3.5021572318202798E-2</v>
      </c>
    </row>
    <row r="117" spans="1:13" x14ac:dyDescent="0.35">
      <c r="A117" s="6">
        <v>43999</v>
      </c>
      <c r="B117" s="5">
        <v>66.119331359863295</v>
      </c>
      <c r="C117" s="5">
        <v>1.2270733625857738E-2</v>
      </c>
      <c r="D117" s="7">
        <v>2.3333797248255292</v>
      </c>
      <c r="E117" s="8">
        <v>1.3333797248255292</v>
      </c>
      <c r="F117" s="5">
        <v>85.442436218261705</v>
      </c>
      <c r="G117" s="5">
        <v>3.9833518928405462E-4</v>
      </c>
      <c r="H117" s="5">
        <v>1.1770242065052492</v>
      </c>
      <c r="I117" s="8">
        <v>0.17702420650524919</v>
      </c>
      <c r="J117" s="5">
        <v>288.92083740234398</v>
      </c>
      <c r="K117" s="5">
        <v>3.8511272099452776E-4</v>
      </c>
      <c r="L117" s="5">
        <v>0.96535005314978284</v>
      </c>
      <c r="M117" s="8">
        <v>-3.4649946850217161E-2</v>
      </c>
    </row>
    <row r="118" spans="1:13" x14ac:dyDescent="0.35">
      <c r="A118" s="6">
        <v>44000</v>
      </c>
      <c r="B118" s="5">
        <v>66.9306640625</v>
      </c>
      <c r="C118" s="5">
        <v>-3.0478518902205183E-3</v>
      </c>
      <c r="D118" s="7">
        <v>2.3262679290206174</v>
      </c>
      <c r="E118" s="8">
        <v>1.3262679290206174</v>
      </c>
      <c r="F118" s="5">
        <v>85.476470947265597</v>
      </c>
      <c r="G118" s="5">
        <v>-5.714695277542009E-3</v>
      </c>
      <c r="H118" s="5">
        <v>1.170297871830781</v>
      </c>
      <c r="I118" s="8">
        <v>0.17029787183078104</v>
      </c>
      <c r="J118" s="5">
        <v>289.03210449218801</v>
      </c>
      <c r="K118" s="5">
        <v>-5.7147056426136728E-3</v>
      </c>
      <c r="L118" s="5">
        <v>0.9598333617539504</v>
      </c>
      <c r="M118" s="8">
        <v>-4.0166638246049602E-2</v>
      </c>
    </row>
    <row r="119" spans="1:13" x14ac:dyDescent="0.35">
      <c r="A119" s="6">
        <v>44001</v>
      </c>
      <c r="B119" s="5">
        <v>66.726669311523395</v>
      </c>
      <c r="C119" s="5">
        <v>-6.5740925163702141E-3</v>
      </c>
      <c r="D119" s="7">
        <v>2.310974828437371</v>
      </c>
      <c r="E119" s="8">
        <v>1.310974828437371</v>
      </c>
      <c r="F119" s="5">
        <v>84.987998962402301</v>
      </c>
      <c r="G119" s="5">
        <v>2.6163900560768547E-2</v>
      </c>
      <c r="H119" s="5">
        <v>1.2009174289758406</v>
      </c>
      <c r="I119" s="8">
        <v>0.20091742897584064</v>
      </c>
      <c r="J119" s="5">
        <v>287.38037109375</v>
      </c>
      <c r="K119" s="5">
        <v>6.4151820985280644E-3</v>
      </c>
      <c r="L119" s="5">
        <v>0.96599086755384433</v>
      </c>
      <c r="M119" s="8">
        <v>-3.4009132446155665E-2</v>
      </c>
    </row>
    <row r="120" spans="1:13" x14ac:dyDescent="0.35">
      <c r="A120" s="6">
        <v>44004</v>
      </c>
      <c r="B120" s="5">
        <v>66.288002014160199</v>
      </c>
      <c r="C120" s="5">
        <v>7.502559992798816E-3</v>
      </c>
      <c r="D120" s="7">
        <v>2.3283130557295704</v>
      </c>
      <c r="E120" s="8">
        <v>1.3283130557295704</v>
      </c>
      <c r="F120" s="5">
        <v>87.211616516113295</v>
      </c>
      <c r="G120" s="5">
        <v>2.1344412444719241E-2</v>
      </c>
      <c r="H120" s="5">
        <v>1.2265503058919529</v>
      </c>
      <c r="I120" s="8">
        <v>0.22655030589195291</v>
      </c>
      <c r="J120" s="5">
        <v>289.22396850585898</v>
      </c>
      <c r="K120" s="5">
        <v>4.6036362078582761E-3</v>
      </c>
      <c r="L120" s="5">
        <v>0.97043793808817569</v>
      </c>
      <c r="M120" s="8">
        <v>-2.9562061911824311E-2</v>
      </c>
    </row>
    <row r="121" spans="1:13" x14ac:dyDescent="0.35">
      <c r="A121" s="6">
        <v>44005</v>
      </c>
      <c r="B121" s="5">
        <v>66.785331726074205</v>
      </c>
      <c r="C121" s="5">
        <v>-4.0857298187609199E-2</v>
      </c>
      <c r="D121" s="7">
        <v>2.2331844749375236</v>
      </c>
      <c r="E121" s="8">
        <v>1.2331844749375236</v>
      </c>
      <c r="F121" s="5">
        <v>89.073097229003906</v>
      </c>
      <c r="G121" s="5">
        <v>-1.7652008066131639E-2</v>
      </c>
      <c r="H121" s="5">
        <v>1.2048992299988319</v>
      </c>
      <c r="I121" s="8">
        <v>0.20489922999883192</v>
      </c>
      <c r="J121" s="5">
        <v>290.55545043945301</v>
      </c>
      <c r="K121" s="5">
        <v>-2.5508876714761455E-2</v>
      </c>
      <c r="L121" s="5">
        <v>0.94568315636615718</v>
      </c>
      <c r="M121" s="8">
        <v>-5.4316843633842815E-2</v>
      </c>
    </row>
    <row r="122" spans="1:13" x14ac:dyDescent="0.35">
      <c r="A122" s="6">
        <v>44006</v>
      </c>
      <c r="B122" s="5">
        <v>64.056663513183594</v>
      </c>
      <c r="C122" s="5">
        <v>2.6154011983037455E-2</v>
      </c>
      <c r="D122" s="7">
        <v>2.2915912084553729</v>
      </c>
      <c r="E122" s="8">
        <v>1.2915912084553729</v>
      </c>
      <c r="F122" s="5">
        <v>87.500778198242202</v>
      </c>
      <c r="G122" s="5">
        <v>1.3275813151075837E-2</v>
      </c>
      <c r="H122" s="5">
        <v>1.2208952470421714</v>
      </c>
      <c r="I122" s="8">
        <v>0.22089524704217145</v>
      </c>
      <c r="J122" s="5">
        <v>283.14370727539102</v>
      </c>
      <c r="K122" s="5">
        <v>1.0720675986652245E-2</v>
      </c>
      <c r="L122" s="5">
        <v>0.95582151907159341</v>
      </c>
      <c r="M122" s="8">
        <v>-4.4178480928406594E-2</v>
      </c>
    </row>
    <row r="123" spans="1:13" x14ac:dyDescent="0.35">
      <c r="A123" s="6">
        <v>44007</v>
      </c>
      <c r="B123" s="5">
        <v>65.732002258300795</v>
      </c>
      <c r="C123" s="5">
        <v>-2.6613159231048452E-2</v>
      </c>
      <c r="D123" s="7">
        <v>2.2306047267322793</v>
      </c>
      <c r="E123" s="8">
        <v>1.2306047267322793</v>
      </c>
      <c r="F123" s="5">
        <v>88.662422180175795</v>
      </c>
      <c r="G123" s="5">
        <v>-3.0725931772221698E-2</v>
      </c>
      <c r="H123" s="5">
        <v>1.1833821029805238</v>
      </c>
      <c r="I123" s="8">
        <v>0.18338210298052382</v>
      </c>
      <c r="J123" s="5">
        <v>286.17919921875</v>
      </c>
      <c r="K123" s="5">
        <v>-2.3751695544239497E-2</v>
      </c>
      <c r="L123" s="5">
        <v>0.93311913735597241</v>
      </c>
      <c r="M123" s="8">
        <v>-6.6880862644027594E-2</v>
      </c>
    </row>
    <row r="124" spans="1:13" x14ac:dyDescent="0.35">
      <c r="A124" s="6">
        <v>44008</v>
      </c>
      <c r="B124" s="5">
        <v>63.982666015625</v>
      </c>
      <c r="C124" s="5">
        <v>5.1691108011889149E-2</v>
      </c>
      <c r="D124" s="7">
        <v>2.3459071565936278</v>
      </c>
      <c r="E124" s="8">
        <v>1.3459071565936278</v>
      </c>
      <c r="F124" s="5">
        <v>85.938186645507798</v>
      </c>
      <c r="G124" s="5">
        <v>2.3046868411030597E-2</v>
      </c>
      <c r="H124" s="5">
        <v>1.2106553545878846</v>
      </c>
      <c r="I124" s="8">
        <v>0.21065535458788465</v>
      </c>
      <c r="J124" s="5">
        <v>279.38195800781199</v>
      </c>
      <c r="K124" s="5">
        <v>1.4697773449261821E-2</v>
      </c>
      <c r="L124" s="5">
        <v>0.94683391103800119</v>
      </c>
      <c r="M124" s="8">
        <v>-5.3166088961998814E-2</v>
      </c>
    </row>
    <row r="125" spans="1:13" x14ac:dyDescent="0.35">
      <c r="A125" s="6">
        <v>44011</v>
      </c>
      <c r="B125" s="5">
        <v>67.290000915527301</v>
      </c>
      <c r="C125" s="5">
        <v>6.9807314989453001E-2</v>
      </c>
      <c r="D125" s="7">
        <v>2.509668636409971</v>
      </c>
      <c r="E125" s="8">
        <v>1.509668636409971</v>
      </c>
      <c r="F125" s="5">
        <v>87.918792724609403</v>
      </c>
      <c r="G125" s="5">
        <v>8.3474983538253753E-3</v>
      </c>
      <c r="H125" s="5">
        <v>1.220761298167357</v>
      </c>
      <c r="I125" s="8">
        <v>0.22076129816735701</v>
      </c>
      <c r="J125" s="5">
        <v>283.48825073242199</v>
      </c>
      <c r="K125" s="5">
        <v>1.2809517314626014E-2</v>
      </c>
      <c r="L125" s="5">
        <v>0.95896239641551762</v>
      </c>
      <c r="M125" s="8">
        <v>-4.1037603584482385E-2</v>
      </c>
    </row>
    <row r="126" spans="1:13" x14ac:dyDescent="0.35">
      <c r="A126" s="6">
        <v>44012</v>
      </c>
      <c r="B126" s="5">
        <v>71.987335205078097</v>
      </c>
      <c r="C126" s="5">
        <v>3.6876807265818004E-2</v>
      </c>
      <c r="D126" s="7">
        <v>2.6022172030159298</v>
      </c>
      <c r="E126" s="8">
        <v>1.6022172030159298</v>
      </c>
      <c r="F126" s="5">
        <v>88.652694702148395</v>
      </c>
      <c r="G126" s="5">
        <v>-1.8912405853200762E-3</v>
      </c>
      <c r="H126" s="5">
        <v>1.2184525448552748</v>
      </c>
      <c r="I126" s="8">
        <v>0.21845254485527477</v>
      </c>
      <c r="J126" s="5">
        <v>287.11959838867199</v>
      </c>
      <c r="K126" s="5">
        <v>7.0047463233402826E-3</v>
      </c>
      <c r="L126" s="5">
        <v>0.96567968473603072</v>
      </c>
      <c r="M126" s="8">
        <v>-3.4320315263969281E-2</v>
      </c>
    </row>
    <row r="127" spans="1:13" x14ac:dyDescent="0.35">
      <c r="A127" s="6">
        <v>44013</v>
      </c>
      <c r="B127" s="5">
        <v>74.641998291015597</v>
      </c>
      <c r="C127" s="5">
        <v>7.9517341280339576E-2</v>
      </c>
      <c r="D127" s="7">
        <v>2.8091385964337183</v>
      </c>
      <c r="E127" s="8">
        <v>1.8091385964337183</v>
      </c>
      <c r="F127" s="5">
        <v>88.485031127929702</v>
      </c>
      <c r="G127" s="5">
        <v>0</v>
      </c>
      <c r="H127" s="5">
        <v>1.2184525448552748</v>
      </c>
      <c r="I127" s="8">
        <v>0.21845254485527477</v>
      </c>
      <c r="J127" s="5">
        <v>289.13079833984398</v>
      </c>
      <c r="K127" s="5">
        <v>5.5071447434611584E-3</v>
      </c>
      <c r="L127" s="5">
        <v>0.970997822535692</v>
      </c>
      <c r="M127" s="8">
        <v>-2.9002177464307999E-2</v>
      </c>
    </row>
    <row r="128" spans="1:13" x14ac:dyDescent="0.35">
      <c r="A128" s="6">
        <v>44014</v>
      </c>
      <c r="B128" s="5">
        <v>80.577331542968807</v>
      </c>
      <c r="C128" s="5">
        <v>0.13479393703429549</v>
      </c>
      <c r="D128" s="7">
        <v>3.1877934475220142</v>
      </c>
      <c r="E128" s="8">
        <v>2.1877934475220142</v>
      </c>
      <c r="F128" s="5">
        <v>88.485031127929702</v>
      </c>
      <c r="G128" s="5">
        <v>2.67500782468559E-2</v>
      </c>
      <c r="H128" s="5">
        <v>1.251046245770234</v>
      </c>
      <c r="I128" s="8">
        <v>0.25104624577023404</v>
      </c>
      <c r="J128" s="5">
        <v>290.72308349609398</v>
      </c>
      <c r="K128" s="5">
        <v>1.5436973450869204E-2</v>
      </c>
      <c r="L128" s="5">
        <v>0.98598709014302732</v>
      </c>
      <c r="M128" s="8">
        <v>-1.4012909856972677E-2</v>
      </c>
    </row>
    <row r="129" spans="1:13" x14ac:dyDescent="0.35">
      <c r="A129" s="6">
        <v>44018</v>
      </c>
      <c r="B129" s="5">
        <v>91.438667297363295</v>
      </c>
      <c r="C129" s="5">
        <v>1.3327688522591148E-2</v>
      </c>
      <c r="D129" s="7">
        <v>3.2302793656649449</v>
      </c>
      <c r="E129" s="8">
        <v>2.2302793656649449</v>
      </c>
      <c r="F129" s="5">
        <v>90.852012634277301</v>
      </c>
      <c r="G129" s="5">
        <v>-3.1030835591235105E-3</v>
      </c>
      <c r="H129" s="5">
        <v>1.2471641447332813</v>
      </c>
      <c r="I129" s="8">
        <v>0.2471641447332813</v>
      </c>
      <c r="J129" s="5">
        <v>295.21096801757801</v>
      </c>
      <c r="K129" s="5">
        <v>-1.0313669144473377E-2</v>
      </c>
      <c r="L129" s="5">
        <v>0.97581794551457002</v>
      </c>
      <c r="M129" s="8">
        <v>-2.4182054485429982E-2</v>
      </c>
    </row>
    <row r="130" spans="1:13" x14ac:dyDescent="0.35">
      <c r="A130" s="6">
        <v>44019</v>
      </c>
      <c r="B130" s="5">
        <v>92.657333374023395</v>
      </c>
      <c r="C130" s="5">
        <v>-1.7253500309844703E-2</v>
      </c>
      <c r="D130" s="7">
        <v>3.1745457396285599</v>
      </c>
      <c r="E130" s="8">
        <v>2.1745457396285599</v>
      </c>
      <c r="F130" s="5">
        <v>90.570091247558594</v>
      </c>
      <c r="G130" s="5">
        <v>2.3290394410742748E-2</v>
      </c>
      <c r="H130" s="5">
        <v>1.2762110895590562</v>
      </c>
      <c r="I130" s="8">
        <v>0.27621108955905616</v>
      </c>
      <c r="J130" s="5">
        <v>292.166259765625</v>
      </c>
      <c r="K130" s="5">
        <v>7.6484503803334637E-3</v>
      </c>
      <c r="L130" s="5">
        <v>0.98328144065107725</v>
      </c>
      <c r="M130" s="8">
        <v>-1.6718559348922746E-2</v>
      </c>
    </row>
    <row r="131" spans="1:13" x14ac:dyDescent="0.35">
      <c r="A131" s="6">
        <v>44020</v>
      </c>
      <c r="B131" s="5">
        <v>91.058670043945298</v>
      </c>
      <c r="C131" s="5">
        <v>2.0792456491456304E-2</v>
      </c>
      <c r="D131" s="7">
        <v>3.2405523437999246</v>
      </c>
      <c r="E131" s="8">
        <v>2.2405523437999246</v>
      </c>
      <c r="F131" s="5">
        <v>92.679504394531193</v>
      </c>
      <c r="G131" s="5">
        <v>4.3000775126924365E-3</v>
      </c>
      <c r="H131" s="5">
        <v>1.2816988961667177</v>
      </c>
      <c r="I131" s="8">
        <v>0.28169889616671773</v>
      </c>
      <c r="J131" s="5">
        <v>294.40087890625</v>
      </c>
      <c r="K131" s="5">
        <v>-5.6931076918990452E-3</v>
      </c>
      <c r="L131" s="5">
        <v>0.97768351351800509</v>
      </c>
      <c r="M131" s="8">
        <v>-2.2316486481994913E-2</v>
      </c>
    </row>
    <row r="132" spans="1:13" x14ac:dyDescent="0.35">
      <c r="A132" s="6">
        <v>44021</v>
      </c>
      <c r="B132" s="5">
        <v>92.952003479003906</v>
      </c>
      <c r="C132" s="5">
        <v>0.10784776505418167</v>
      </c>
      <c r="D132" s="7">
        <v>3.5900386716198365</v>
      </c>
      <c r="E132" s="8">
        <v>2.5900386716198365</v>
      </c>
      <c r="F132" s="5">
        <v>93.078033447265597</v>
      </c>
      <c r="G132" s="5">
        <v>1.7493551599181536E-3</v>
      </c>
      <c r="H132" s="5">
        <v>1.2839410427441884</v>
      </c>
      <c r="I132" s="8">
        <v>0.28394104274418841</v>
      </c>
      <c r="J132" s="5">
        <v>292.72482299804699</v>
      </c>
      <c r="K132" s="5">
        <v>1.0211105976048207E-2</v>
      </c>
      <c r="L132" s="5">
        <v>0.98766674348557248</v>
      </c>
      <c r="M132" s="8">
        <v>-1.2333256514427515E-2</v>
      </c>
    </row>
    <row r="133" spans="1:13" x14ac:dyDescent="0.35">
      <c r="A133" s="6">
        <v>44022</v>
      </c>
      <c r="B133" s="5">
        <v>102.976669311523</v>
      </c>
      <c r="C133" s="5">
        <v>-3.0809585105465987E-2</v>
      </c>
      <c r="D133" s="7">
        <v>3.4794310696346513</v>
      </c>
      <c r="E133" s="8">
        <v>2.4794310696346513</v>
      </c>
      <c r="F133" s="5">
        <v>93.240859985351605</v>
      </c>
      <c r="G133" s="5">
        <v>-4.6131063672125387E-3</v>
      </c>
      <c r="H133" s="5">
        <v>1.2780180861447796</v>
      </c>
      <c r="I133" s="8">
        <v>0.27801808614477963</v>
      </c>
      <c r="J133" s="5">
        <v>295.7138671875</v>
      </c>
      <c r="K133" s="5">
        <v>-8.6591760206848247E-3</v>
      </c>
      <c r="L133" s="5">
        <v>0.9791143633039544</v>
      </c>
      <c r="M133" s="8">
        <v>-2.0885636696045595E-2</v>
      </c>
    </row>
    <row r="134" spans="1:13" x14ac:dyDescent="0.35">
      <c r="A134" s="6">
        <v>44025</v>
      </c>
      <c r="B134" s="5">
        <v>99.804000854492202</v>
      </c>
      <c r="C134" s="5">
        <v>1.3185863099901647E-2</v>
      </c>
      <c r="D134" s="7">
        <v>3.5253103713843981</v>
      </c>
      <c r="E134" s="8">
        <v>2.5253103713843981</v>
      </c>
      <c r="F134" s="5">
        <v>92.810729980468807</v>
      </c>
      <c r="G134" s="5">
        <v>1.6548364440346512E-2</v>
      </c>
      <c r="H134" s="5">
        <v>1.2991671951956576</v>
      </c>
      <c r="I134" s="8">
        <v>0.2991671951956576</v>
      </c>
      <c r="J134" s="5">
        <v>293.15322875976602</v>
      </c>
      <c r="K134" s="5">
        <v>1.2959027362455551E-2</v>
      </c>
      <c r="L134" s="5">
        <v>0.99180273312898359</v>
      </c>
      <c r="M134" s="8">
        <v>-8.1972668710164065E-3</v>
      </c>
    </row>
    <row r="135" spans="1:13" x14ac:dyDescent="0.35">
      <c r="A135" s="6">
        <v>44026</v>
      </c>
      <c r="B135" s="5">
        <v>101.120002746582</v>
      </c>
      <c r="C135" s="5">
        <v>1.9257581163602336E-2</v>
      </c>
      <c r="D135" s="7">
        <v>3.5931993219882226</v>
      </c>
      <c r="E135" s="8">
        <v>2.5931993219882226</v>
      </c>
      <c r="F135" s="5">
        <v>94.346595764160199</v>
      </c>
      <c r="G135" s="5">
        <v>6.8772962293895843E-3</v>
      </c>
      <c r="H135" s="5">
        <v>1.3081019528485232</v>
      </c>
      <c r="I135" s="8">
        <v>0.30810195284852315</v>
      </c>
      <c r="J135" s="5">
        <v>296.95220947265602</v>
      </c>
      <c r="K135" s="5">
        <v>9.1872693470973574E-3</v>
      </c>
      <c r="L135" s="5">
        <v>1.0009146919774268</v>
      </c>
      <c r="M135" s="8">
        <v>9.1469197742677366E-4</v>
      </c>
    </row>
    <row r="136" spans="1:13" x14ac:dyDescent="0.35">
      <c r="A136" s="6">
        <v>44027</v>
      </c>
      <c r="B136" s="5">
        <v>103.067329406738</v>
      </c>
      <c r="C136" s="5">
        <v>-2.9346504366894507E-2</v>
      </c>
      <c r="D136" s="7">
        <v>3.4877514823943732</v>
      </c>
      <c r="E136" s="8">
        <v>2.4877514823943732</v>
      </c>
      <c r="F136" s="5">
        <v>94.995445251464801</v>
      </c>
      <c r="G136" s="5">
        <v>-1.2304875906766455E-2</v>
      </c>
      <c r="H136" s="5">
        <v>1.2920059206453232</v>
      </c>
      <c r="I136" s="8">
        <v>0.29200592064532316</v>
      </c>
      <c r="J136" s="5">
        <v>299.68038940429699</v>
      </c>
      <c r="K136" s="5">
        <v>-3.2935071716935819E-3</v>
      </c>
      <c r="L136" s="5">
        <v>0.99761817226114557</v>
      </c>
      <c r="M136" s="8">
        <v>-2.3818277388544251E-3</v>
      </c>
    </row>
    <row r="137" spans="1:13" x14ac:dyDescent="0.35">
      <c r="A137" s="6">
        <v>44028</v>
      </c>
      <c r="B137" s="5">
        <v>100.04266357421901</v>
      </c>
      <c r="C137" s="5">
        <v>1.3330494374638437E-4</v>
      </c>
      <c r="D137" s="7">
        <v>3.4882164169095353</v>
      </c>
      <c r="E137" s="8">
        <v>2.4882164169095353</v>
      </c>
      <c r="F137" s="5">
        <v>93.8265380859375</v>
      </c>
      <c r="G137" s="5">
        <v>-2.0202419378970555E-3</v>
      </c>
      <c r="H137" s="5">
        <v>1.2893957561004241</v>
      </c>
      <c r="I137" s="8">
        <v>0.28939575610042412</v>
      </c>
      <c r="J137" s="5">
        <v>298.69338989257801</v>
      </c>
      <c r="K137" s="5">
        <v>2.8990808253520901E-3</v>
      </c>
      <c r="L137" s="5">
        <v>1.0005103479753708</v>
      </c>
      <c r="M137" s="8">
        <v>5.1034797537075072E-4</v>
      </c>
    </row>
    <row r="138" spans="1:13" x14ac:dyDescent="0.35">
      <c r="A138" s="6">
        <v>44029</v>
      </c>
      <c r="B138" s="5">
        <v>100.05599975585901</v>
      </c>
      <c r="C138" s="5">
        <v>9.4720287558698157E-2</v>
      </c>
      <c r="D138" s="7">
        <v>3.818621278986178</v>
      </c>
      <c r="E138" s="8">
        <v>2.818621278986178</v>
      </c>
      <c r="F138" s="5">
        <v>93.636985778808594</v>
      </c>
      <c r="G138" s="5">
        <v>2.1073825404925538E-2</v>
      </c>
      <c r="H138" s="5">
        <v>1.3165682571423365</v>
      </c>
      <c r="I138" s="8">
        <v>0.3165682571423365</v>
      </c>
      <c r="J138" s="5">
        <v>299.559326171875</v>
      </c>
      <c r="K138" s="5">
        <v>8.081430649677028E-3</v>
      </c>
      <c r="L138" s="5">
        <v>1.0085959029668179</v>
      </c>
      <c r="M138" s="8">
        <v>8.5959029668178921E-3</v>
      </c>
    </row>
    <row r="139" spans="1:13" x14ac:dyDescent="0.35">
      <c r="A139" s="6">
        <v>44032</v>
      </c>
      <c r="B139" s="5">
        <v>109.533332824707</v>
      </c>
      <c r="C139" s="5">
        <v>-4.5429074387505389E-2</v>
      </c>
      <c r="D139" s="7">
        <v>3.6451448488454039</v>
      </c>
      <c r="E139" s="8">
        <v>2.6451448488454039</v>
      </c>
      <c r="F139" s="5">
        <v>95.610275268554702</v>
      </c>
      <c r="G139" s="5">
        <v>-1.3801575667720013E-2</v>
      </c>
      <c r="H139" s="5">
        <v>1.2983975407196684</v>
      </c>
      <c r="I139" s="8">
        <v>0.2983975407196684</v>
      </c>
      <c r="J139" s="5">
        <v>301.98019409179699</v>
      </c>
      <c r="K139" s="5">
        <v>2.1275785128798694E-3</v>
      </c>
      <c r="L139" s="5">
        <v>1.0107417699381487</v>
      </c>
      <c r="M139" s="8">
        <v>1.0741769938148682E-2</v>
      </c>
    </row>
    <row r="140" spans="1:13" x14ac:dyDescent="0.35">
      <c r="A140" s="6">
        <v>44033</v>
      </c>
      <c r="B140" s="5">
        <v>104.557334899902</v>
      </c>
      <c r="C140" s="5">
        <v>1.5283476518255146E-2</v>
      </c>
      <c r="D140" s="7">
        <v>3.7008553345483715</v>
      </c>
      <c r="E140" s="8">
        <v>2.7008553345483715</v>
      </c>
      <c r="F140" s="5">
        <v>94.290702819824205</v>
      </c>
      <c r="G140" s="5">
        <v>2.809237186795115E-3</v>
      </c>
      <c r="H140" s="5">
        <v>1.3020450473743015</v>
      </c>
      <c r="I140" s="8">
        <v>0.30204504737430149</v>
      </c>
      <c r="J140" s="5">
        <v>302.62268066406199</v>
      </c>
      <c r="K140" s="5">
        <v>5.6921202782491461E-3</v>
      </c>
      <c r="L140" s="5">
        <v>1.0164950336628871</v>
      </c>
      <c r="M140" s="8">
        <v>1.6495033662887071E-2</v>
      </c>
    </row>
    <row r="141" spans="1:13" x14ac:dyDescent="0.35">
      <c r="A141" s="6">
        <v>44034</v>
      </c>
      <c r="B141" s="5">
        <v>106.15533447265599</v>
      </c>
      <c r="C141" s="5">
        <v>-4.9776153385745057E-2</v>
      </c>
      <c r="D141" s="7">
        <v>3.516640991757439</v>
      </c>
      <c r="E141" s="8">
        <v>2.516640991757439</v>
      </c>
      <c r="F141" s="5">
        <v>94.555587768554702</v>
      </c>
      <c r="G141" s="5">
        <v>-4.5516593658496488E-2</v>
      </c>
      <c r="H141" s="5">
        <v>1.2427803920279077</v>
      </c>
      <c r="I141" s="8">
        <v>0.24278039202790769</v>
      </c>
      <c r="J141" s="5">
        <v>304.34524536132801</v>
      </c>
      <c r="K141" s="5">
        <v>-1.1931571772579452E-2</v>
      </c>
      <c r="L141" s="5">
        <v>1.0043666502122679</v>
      </c>
      <c r="M141" s="8">
        <v>4.3666502122678974E-3</v>
      </c>
    </row>
    <row r="142" spans="1:13" x14ac:dyDescent="0.35">
      <c r="A142" s="6">
        <v>44035</v>
      </c>
      <c r="B142" s="5">
        <v>100.87133026123</v>
      </c>
      <c r="C142" s="5">
        <v>-6.3493393706126638E-2</v>
      </c>
      <c r="D142" s="7">
        <v>3.2933575207446806</v>
      </c>
      <c r="E142" s="8">
        <v>2.2933575207446806</v>
      </c>
      <c r="F142" s="5">
        <v>90.251739501953097</v>
      </c>
      <c r="G142" s="5">
        <v>-2.4769482604295031E-3</v>
      </c>
      <c r="H142" s="5">
        <v>1.2397020892977781</v>
      </c>
      <c r="I142" s="8">
        <v>0.23970208929777814</v>
      </c>
      <c r="J142" s="5">
        <v>300.71392822265602</v>
      </c>
      <c r="K142" s="5">
        <v>-6.4404634397680358E-3</v>
      </c>
      <c r="L142" s="5">
        <v>0.99789806352145349</v>
      </c>
      <c r="M142" s="8">
        <v>-2.1019364785465067E-3</v>
      </c>
    </row>
    <row r="143" spans="1:13" x14ac:dyDescent="0.35">
      <c r="A143" s="6">
        <v>44036</v>
      </c>
      <c r="B143" s="5">
        <v>94.466667175292997</v>
      </c>
      <c r="C143" s="5">
        <v>8.6520806319847279E-2</v>
      </c>
      <c r="D143" s="7">
        <v>3.5783014689390433</v>
      </c>
      <c r="E143" s="8">
        <v>2.5783014689390433</v>
      </c>
      <c r="F143" s="5">
        <v>90.028190612792997</v>
      </c>
      <c r="G143" s="5">
        <v>2.3700241733703251E-2</v>
      </c>
      <c r="H143" s="5">
        <v>1.2690833284919125</v>
      </c>
      <c r="I143" s="8">
        <v>0.26908332849191252</v>
      </c>
      <c r="J143" s="5">
        <v>298.77719116210898</v>
      </c>
      <c r="K143" s="5">
        <v>7.2922968590159185E-3</v>
      </c>
      <c r="L143" s="5">
        <v>1.005175032435689</v>
      </c>
      <c r="M143" s="8">
        <v>5.1750324356889532E-3</v>
      </c>
    </row>
    <row r="144" spans="1:13" x14ac:dyDescent="0.35">
      <c r="A144" s="6">
        <v>44039</v>
      </c>
      <c r="B144" s="5">
        <v>102.639999389648</v>
      </c>
      <c r="C144" s="5">
        <v>-4.0991122577994019E-2</v>
      </c>
      <c r="D144" s="7">
        <v>3.4316228748047473</v>
      </c>
      <c r="E144" s="8">
        <v>2.4316228748047473</v>
      </c>
      <c r="F144" s="5">
        <v>92.161880493164105</v>
      </c>
      <c r="G144" s="5">
        <v>-1.6427781091838775E-2</v>
      </c>
      <c r="H144" s="5">
        <v>1.2482351053841454</v>
      </c>
      <c r="I144" s="8">
        <v>0.24823510538414539</v>
      </c>
      <c r="J144" s="5">
        <v>300.95596313476602</v>
      </c>
      <c r="K144" s="5">
        <v>-6.3423995294961486E-3</v>
      </c>
      <c r="L144" s="5">
        <v>0.99879981078290758</v>
      </c>
      <c r="M144" s="8">
        <v>-1.2001892170924178E-3</v>
      </c>
    </row>
    <row r="145" spans="1:13" x14ac:dyDescent="0.35">
      <c r="A145" s="6">
        <v>44040</v>
      </c>
      <c r="B145" s="5">
        <v>98.432670593261705</v>
      </c>
      <c r="C145" s="5">
        <v>1.532007204904612E-2</v>
      </c>
      <c r="D145" s="7">
        <v>3.4841955844919106</v>
      </c>
      <c r="E145" s="8">
        <v>2.4841955844919106</v>
      </c>
      <c r="F145" s="5">
        <v>90.647865295410199</v>
      </c>
      <c r="G145" s="5">
        <v>1.9168368837435678E-2</v>
      </c>
      <c r="H145" s="5">
        <v>1.2721617362799842</v>
      </c>
      <c r="I145" s="8">
        <v>0.27216173627998419</v>
      </c>
      <c r="J145" s="5">
        <v>299.04718017578102</v>
      </c>
      <c r="K145" s="5">
        <v>1.2299092842276618E-2</v>
      </c>
      <c r="L145" s="5">
        <v>1.0110841423865748</v>
      </c>
      <c r="M145" s="8">
        <v>1.1084142386574847E-2</v>
      </c>
    </row>
    <row r="146" spans="1:13" x14ac:dyDescent="0.35">
      <c r="A146" s="6">
        <v>44041</v>
      </c>
      <c r="B146" s="5">
        <v>99.940666198730497</v>
      </c>
      <c r="C146" s="5">
        <v>-7.7512574408818832E-3</v>
      </c>
      <c r="D146" s="7">
        <v>3.4571886875421298</v>
      </c>
      <c r="E146" s="8">
        <v>2.4571886875421298</v>
      </c>
      <c r="F146" s="5">
        <v>92.385437011718807</v>
      </c>
      <c r="G146" s="5">
        <v>1.2100277278062656E-2</v>
      </c>
      <c r="H146" s="5">
        <v>1.2875552460315136</v>
      </c>
      <c r="I146" s="8">
        <v>0.28755524603151361</v>
      </c>
      <c r="J146" s="5">
        <v>302.72518920898398</v>
      </c>
      <c r="K146" s="5">
        <v>-3.5681526223716072E-3</v>
      </c>
      <c r="L146" s="5">
        <v>1.0074764398524798</v>
      </c>
      <c r="M146" s="8">
        <v>7.4764398524798104E-3</v>
      </c>
    </row>
    <row r="147" spans="1:13" x14ac:dyDescent="0.35">
      <c r="A147" s="6">
        <v>44042</v>
      </c>
      <c r="B147" s="5">
        <v>99.166000366210895</v>
      </c>
      <c r="C147" s="5">
        <v>-3.8138047987187368E-2</v>
      </c>
      <c r="D147" s="7">
        <v>3.3253382594758869</v>
      </c>
      <c r="E147" s="8">
        <v>2.3253382594758869</v>
      </c>
      <c r="F147" s="5">
        <v>93.503326416015597</v>
      </c>
      <c r="G147" s="5">
        <v>0.10468870403473422</v>
      </c>
      <c r="H147" s="5">
        <v>1.4223477361116761</v>
      </c>
      <c r="I147" s="8">
        <v>0.42234773611167609</v>
      </c>
      <c r="J147" s="5">
        <v>301.64501953125</v>
      </c>
      <c r="K147" s="5">
        <v>7.9023267596800995E-3</v>
      </c>
      <c r="L147" s="5">
        <v>1.0154378478828732</v>
      </c>
      <c r="M147" s="8">
        <v>1.5437847882873168E-2</v>
      </c>
    </row>
    <row r="148" spans="1:13" x14ac:dyDescent="0.35">
      <c r="A148" s="6">
        <v>44043</v>
      </c>
      <c r="B148" s="5">
        <v>95.384002685546903</v>
      </c>
      <c r="C148" s="5">
        <v>3.7909892777030753E-2</v>
      </c>
      <c r="D148" s="7">
        <v>3.4514014763399756</v>
      </c>
      <c r="E148" s="8">
        <v>2.4514014763399756</v>
      </c>
      <c r="F148" s="5">
        <v>103.292068481445</v>
      </c>
      <c r="G148" s="5">
        <v>2.5197622400625487E-2</v>
      </c>
      <c r="H148" s="5">
        <v>1.4581875172886025</v>
      </c>
      <c r="I148" s="8">
        <v>0.45818751728860252</v>
      </c>
      <c r="J148" s="5">
        <v>304.02871704101602</v>
      </c>
      <c r="K148" s="5">
        <v>6.9520305974051537E-3</v>
      </c>
      <c r="L148" s="5">
        <v>1.0224972028711181</v>
      </c>
      <c r="M148" s="8">
        <v>2.2497202871118116E-2</v>
      </c>
    </row>
    <row r="149" spans="1:13" x14ac:dyDescent="0.35">
      <c r="A149" s="6">
        <v>44046</v>
      </c>
      <c r="B149" s="5">
        <v>99</v>
      </c>
      <c r="C149" s="5">
        <v>1.3467807962433999E-3</v>
      </c>
      <c r="D149" s="7">
        <v>3.4560497575684366</v>
      </c>
      <c r="E149" s="8">
        <v>2.4560497575684366</v>
      </c>
      <c r="F149" s="5">
        <v>105.89478302002</v>
      </c>
      <c r="G149" s="5">
        <v>6.6781024364750688E-3</v>
      </c>
      <c r="H149" s="5">
        <v>1.467925442900645</v>
      </c>
      <c r="I149" s="8">
        <v>0.46792544290064497</v>
      </c>
      <c r="J149" s="5">
        <v>306.142333984375</v>
      </c>
      <c r="K149" s="5">
        <v>3.8625664794446268E-3</v>
      </c>
      <c r="L149" s="5">
        <v>1.026446666292254</v>
      </c>
      <c r="M149" s="8">
        <v>2.6446666292254006E-2</v>
      </c>
    </row>
    <row r="150" spans="1:13" x14ac:dyDescent="0.35">
      <c r="A150" s="6">
        <v>44047</v>
      </c>
      <c r="B150" s="5">
        <v>99.133331298828097</v>
      </c>
      <c r="C150" s="5">
        <v>-1.3315012524617923E-3</v>
      </c>
      <c r="D150" s="7">
        <v>3.4514480229876638</v>
      </c>
      <c r="E150" s="8">
        <v>2.4514480229876638</v>
      </c>
      <c r="F150" s="5">
        <v>106.60195922851599</v>
      </c>
      <c r="G150" s="5">
        <v>3.6245399187432793E-3</v>
      </c>
      <c r="H150" s="5">
        <v>1.4732459972661773</v>
      </c>
      <c r="I150" s="8">
        <v>0.47324599726617733</v>
      </c>
      <c r="J150" s="5">
        <v>307.32482910156199</v>
      </c>
      <c r="K150" s="5">
        <v>6.2111610042096697E-3</v>
      </c>
      <c r="L150" s="5">
        <v>1.0328220917988296</v>
      </c>
      <c r="M150" s="8">
        <v>3.2822091798829556E-2</v>
      </c>
    </row>
    <row r="151" spans="1:13" x14ac:dyDescent="0.35">
      <c r="A151" s="6">
        <v>44048</v>
      </c>
      <c r="B151" s="5">
        <v>99.001335144042997</v>
      </c>
      <c r="C151" s="5">
        <v>3.0706742898961169E-3</v>
      </c>
      <c r="D151" s="7">
        <v>3.4620462956947646</v>
      </c>
      <c r="E151" s="8">
        <v>2.4620462956947646</v>
      </c>
      <c r="F151" s="5">
        <v>106.98834228515599</v>
      </c>
      <c r="G151" s="5">
        <v>3.4889457281290219E-2</v>
      </c>
      <c r="H151" s="5">
        <v>1.5246467505526273</v>
      </c>
      <c r="I151" s="8">
        <v>0.52464675055262733</v>
      </c>
      <c r="J151" s="5">
        <v>309.23367309570301</v>
      </c>
      <c r="K151" s="5">
        <v>6.6842205872751134E-3</v>
      </c>
      <c r="L151" s="5">
        <v>1.0397257024878237</v>
      </c>
      <c r="M151" s="8">
        <v>3.97257024878237E-2</v>
      </c>
    </row>
    <row r="152" spans="1:13" x14ac:dyDescent="0.35">
      <c r="A152" s="6">
        <v>44049</v>
      </c>
      <c r="B152" s="5">
        <v>99.305335998535199</v>
      </c>
      <c r="C152" s="5">
        <v>-2.4751944680412277E-2</v>
      </c>
      <c r="D152" s="7">
        <v>3.3763539173027013</v>
      </c>
      <c r="E152" s="8">
        <v>2.3763539173027013</v>
      </c>
      <c r="F152" s="5">
        <v>110.72110748291</v>
      </c>
      <c r="G152" s="5">
        <v>-2.2735740385983347E-2</v>
      </c>
      <c r="H152" s="5">
        <v>1.4899827778517296</v>
      </c>
      <c r="I152" s="8">
        <v>0.48998277785172961</v>
      </c>
      <c r="J152" s="5">
        <v>311.30065917968801</v>
      </c>
      <c r="K152" s="5">
        <v>7.1808797435269137E-4</v>
      </c>
      <c r="L152" s="5">
        <v>1.0404723170114056</v>
      </c>
      <c r="M152" s="8">
        <v>4.0472317011405634E-2</v>
      </c>
    </row>
    <row r="153" spans="1:13" x14ac:dyDescent="0.35">
      <c r="A153" s="6">
        <v>44050</v>
      </c>
      <c r="B153" s="5">
        <v>96.847335815429702</v>
      </c>
      <c r="C153" s="5">
        <v>-2.3500914685976194E-2</v>
      </c>
      <c r="D153" s="7">
        <v>3.2970065119425089</v>
      </c>
      <c r="E153" s="8">
        <v>2.2970065119425089</v>
      </c>
      <c r="F153" s="5">
        <v>108.20378112793</v>
      </c>
      <c r="G153" s="5">
        <v>1.4534828379172464E-2</v>
      </c>
      <c r="H153" s="5">
        <v>1.511639421815727</v>
      </c>
      <c r="I153" s="8">
        <v>0.51163942181572697</v>
      </c>
      <c r="J153" s="5">
        <v>311.52420043945301</v>
      </c>
      <c r="K153" s="5">
        <v>2.9889229307337841E-3</v>
      </c>
      <c r="L153" s="5">
        <v>1.0435822085785147</v>
      </c>
      <c r="M153" s="8">
        <v>4.3582208578514692E-2</v>
      </c>
    </row>
    <row r="154" spans="1:13" x14ac:dyDescent="0.35">
      <c r="A154" s="6">
        <v>44053</v>
      </c>
      <c r="B154" s="5">
        <v>94.571334838867202</v>
      </c>
      <c r="C154" s="5">
        <v>-3.1144060652225514E-2</v>
      </c>
      <c r="D154" s="7">
        <v>3.1943243411637887</v>
      </c>
      <c r="E154" s="8">
        <v>2.1943243411637887</v>
      </c>
      <c r="F154" s="5">
        <v>109.776504516602</v>
      </c>
      <c r="G154" s="5">
        <v>-2.9740087760985797E-2</v>
      </c>
      <c r="H154" s="5">
        <v>1.4666831327479615</v>
      </c>
      <c r="I154" s="8">
        <v>0.46668313274796147</v>
      </c>
      <c r="J154" s="5">
        <v>312.455322265625</v>
      </c>
      <c r="K154" s="5">
        <v>-8.2545981183234553E-3</v>
      </c>
      <c r="L154" s="5">
        <v>1.0349678568432668</v>
      </c>
      <c r="M154" s="8">
        <v>3.4967856843266754E-2</v>
      </c>
    </row>
    <row r="155" spans="1:13" x14ac:dyDescent="0.35">
      <c r="A155" s="6">
        <v>44054</v>
      </c>
      <c r="B155" s="5">
        <v>91.625999450683594</v>
      </c>
      <c r="C155" s="5">
        <v>0.13123639474177318</v>
      </c>
      <c r="D155" s="7">
        <v>3.6135359513340144</v>
      </c>
      <c r="E155" s="8">
        <v>2.6135359513340144</v>
      </c>
      <c r="F155" s="5">
        <v>106.51174163818401</v>
      </c>
      <c r="G155" s="5">
        <v>3.3234491634262918E-2</v>
      </c>
      <c r="H155" s="5">
        <v>1.515427601053388</v>
      </c>
      <c r="I155" s="8">
        <v>0.51542760105338803</v>
      </c>
      <c r="J155" s="5">
        <v>309.87612915039102</v>
      </c>
      <c r="K155" s="5">
        <v>1.3942555367964999E-2</v>
      </c>
      <c r="L155" s="5">
        <v>1.0493979534913682</v>
      </c>
      <c r="M155" s="8">
        <v>4.9397953491368218E-2</v>
      </c>
    </row>
    <row r="156" spans="1:13" x14ac:dyDescent="0.35">
      <c r="A156" s="6">
        <v>44055</v>
      </c>
      <c r="B156" s="5">
        <v>103.650665283203</v>
      </c>
      <c r="C156" s="5">
        <v>4.2604650478076954E-2</v>
      </c>
      <c r="D156" s="7">
        <v>3.7674893875305657</v>
      </c>
      <c r="E156" s="8">
        <v>2.7674893875305657</v>
      </c>
      <c r="F156" s="5">
        <v>110.05160522460901</v>
      </c>
      <c r="G156" s="5">
        <v>1.7697372088012784E-2</v>
      </c>
      <c r="H156" s="5">
        <v>1.5422466871816742</v>
      </c>
      <c r="I156" s="8">
        <v>0.54224668718167424</v>
      </c>
      <c r="J156" s="5">
        <v>314.19659423828102</v>
      </c>
      <c r="K156" s="5">
        <v>-1.8081521085621687E-3</v>
      </c>
      <c r="L156" s="5">
        <v>1.0475004823690419</v>
      </c>
      <c r="M156" s="8">
        <v>4.7500482369041919E-2</v>
      </c>
    </row>
    <row r="157" spans="1:13" x14ac:dyDescent="0.35">
      <c r="A157" s="6">
        <v>44056</v>
      </c>
      <c r="B157" s="5">
        <v>108.06666564941401</v>
      </c>
      <c r="C157" s="5">
        <v>1.8328196788116015E-2</v>
      </c>
      <c r="D157" s="7">
        <v>3.8365406744223645</v>
      </c>
      <c r="E157" s="8">
        <v>2.8365406744223645</v>
      </c>
      <c r="F157" s="5">
        <v>111.999229431152</v>
      </c>
      <c r="G157" s="5">
        <v>-8.9114666023980228E-4</v>
      </c>
      <c r="H157" s="5">
        <v>1.5408723191971263</v>
      </c>
      <c r="I157" s="8">
        <v>0.54087231919712631</v>
      </c>
      <c r="J157" s="5">
        <v>313.62847900390602</v>
      </c>
      <c r="K157" s="5">
        <v>2.9775289972469243E-5</v>
      </c>
      <c r="L157" s="5">
        <v>1.0475316719996508</v>
      </c>
      <c r="M157" s="8">
        <v>4.7531671999650804E-2</v>
      </c>
    </row>
    <row r="158" spans="1:13" x14ac:dyDescent="0.35">
      <c r="A158" s="6">
        <v>44057</v>
      </c>
      <c r="B158" s="5">
        <v>110.047332763672</v>
      </c>
      <c r="C158" s="5">
        <v>0.11203058154519716</v>
      </c>
      <c r="D158" s="7">
        <v>4.2663505572997051</v>
      </c>
      <c r="E158" s="8">
        <v>3.2663505572997051</v>
      </c>
      <c r="F158" s="5">
        <v>111.899421691895</v>
      </c>
      <c r="G158" s="5">
        <v>-2.6107800288315062E-3</v>
      </c>
      <c r="H158" s="5">
        <v>1.536849440519187</v>
      </c>
      <c r="I158" s="8">
        <v>0.53684944051918704</v>
      </c>
      <c r="J158" s="5">
        <v>313.63781738281199</v>
      </c>
      <c r="K158" s="5">
        <v>3.1767147818464081E-3</v>
      </c>
      <c r="L158" s="5">
        <v>1.0508593813465443</v>
      </c>
      <c r="M158" s="8">
        <v>5.085938134654433E-2</v>
      </c>
    </row>
    <row r="159" spans="1:13" x14ac:dyDescent="0.35">
      <c r="A159" s="6">
        <v>44060</v>
      </c>
      <c r="B159" s="5">
        <v>122.37599945068401</v>
      </c>
      <c r="C159" s="5">
        <v>2.802837419568734E-2</v>
      </c>
      <c r="D159" s="7">
        <v>4.38592942716968</v>
      </c>
      <c r="E159" s="8">
        <v>3.38592942716968</v>
      </c>
      <c r="F159" s="5">
        <v>111.60727691650401</v>
      </c>
      <c r="G159" s="5">
        <v>8.3327927252606401E-3</v>
      </c>
      <c r="H159" s="5">
        <v>1.5496556883569661</v>
      </c>
      <c r="I159" s="8">
        <v>0.5496556883569661</v>
      </c>
      <c r="J159" s="5">
        <v>314.63415527343801</v>
      </c>
      <c r="K159" s="5">
        <v>2.1602470316971988E-3</v>
      </c>
      <c r="L159" s="5">
        <v>1.0531294972058294</v>
      </c>
      <c r="M159" s="8">
        <v>5.3129497205829379E-2</v>
      </c>
    </row>
    <row r="160" spans="1:13" x14ac:dyDescent="0.35">
      <c r="A160" s="6">
        <v>44061</v>
      </c>
      <c r="B160" s="5">
        <v>125.80599975585901</v>
      </c>
      <c r="C160" s="5">
        <v>-4.5360591168580921E-3</v>
      </c>
      <c r="D160" s="7">
        <v>4.3660345920056711</v>
      </c>
      <c r="E160" s="8">
        <v>3.3660345920056711</v>
      </c>
      <c r="F160" s="5">
        <v>112.53727722168</v>
      </c>
      <c r="G160" s="5">
        <v>1.2546027296971077E-3</v>
      </c>
      <c r="H160" s="5">
        <v>1.5515998906136694</v>
      </c>
      <c r="I160" s="8">
        <v>0.55159989061366943</v>
      </c>
      <c r="J160" s="5">
        <v>315.31384277343801</v>
      </c>
      <c r="K160" s="5">
        <v>-4.1634872869355027E-3</v>
      </c>
      <c r="L160" s="5">
        <v>1.0487448059327162</v>
      </c>
      <c r="M160" s="8">
        <v>4.874480593271624E-2</v>
      </c>
    </row>
    <row r="161" spans="1:13" x14ac:dyDescent="0.35">
      <c r="A161" s="6">
        <v>44062</v>
      </c>
      <c r="B161" s="5">
        <v>125.23533630371099</v>
      </c>
      <c r="C161" s="5">
        <v>6.5636436674458273E-2</v>
      </c>
      <c r="D161" s="7">
        <v>4.6526055450223449</v>
      </c>
      <c r="E161" s="8">
        <v>3.6526055450223449</v>
      </c>
      <c r="F161" s="5">
        <v>112.678466796875</v>
      </c>
      <c r="G161" s="5">
        <v>2.218973373402643E-2</v>
      </c>
      <c r="H161" s="5">
        <v>1.5860294790481313</v>
      </c>
      <c r="I161" s="8">
        <v>0.5860294790481313</v>
      </c>
      <c r="J161" s="5">
        <v>314.00103759765602</v>
      </c>
      <c r="K161" s="5">
        <v>3.1132686298016611E-3</v>
      </c>
      <c r="L161" s="5">
        <v>1.0520098302376939</v>
      </c>
      <c r="M161" s="8">
        <v>5.2009830237693899E-2</v>
      </c>
    </row>
    <row r="162" spans="1:13" x14ac:dyDescent="0.35">
      <c r="A162" s="6">
        <v>44063</v>
      </c>
      <c r="B162" s="5">
        <v>133.45533752441401</v>
      </c>
      <c r="C162" s="5">
        <v>2.4052926729069602E-2</v>
      </c>
      <c r="D162" s="7">
        <v>4.7645143252960303</v>
      </c>
      <c r="E162" s="8">
        <v>3.7645143252960303</v>
      </c>
      <c r="F162" s="5">
        <v>115.17877197265599</v>
      </c>
      <c r="G162" s="5">
        <v>5.1532413150629057E-2</v>
      </c>
      <c r="H162" s="5">
        <v>1.6677614054315164</v>
      </c>
      <c r="I162" s="8">
        <v>0.66776140543151641</v>
      </c>
      <c r="J162" s="5">
        <v>314.97860717773398</v>
      </c>
      <c r="K162" s="5">
        <v>3.547449191806642E-3</v>
      </c>
      <c r="L162" s="5">
        <v>1.0557417816597432</v>
      </c>
      <c r="M162" s="8">
        <v>5.5741781659743195E-2</v>
      </c>
    </row>
    <row r="163" spans="1:13" x14ac:dyDescent="0.35">
      <c r="A163" s="6">
        <v>44064</v>
      </c>
      <c r="B163" s="5">
        <v>136.66532897949199</v>
      </c>
      <c r="C163" s="5">
        <v>-1.7453806448253915E-2</v>
      </c>
      <c r="D163" s="7">
        <v>4.6813554144423799</v>
      </c>
      <c r="E163" s="8">
        <v>3.6813554144423799</v>
      </c>
      <c r="F163" s="5">
        <v>121.114212036133</v>
      </c>
      <c r="G163" s="5">
        <v>1.1960239581493948E-2</v>
      </c>
      <c r="H163" s="5">
        <v>1.6877082314052465</v>
      </c>
      <c r="I163" s="8">
        <v>0.68770823140524651</v>
      </c>
      <c r="J163" s="5">
        <v>316.09597778320301</v>
      </c>
      <c r="K163" s="5">
        <v>1.0133297186776786E-2</v>
      </c>
      <c r="L163" s="5">
        <v>1.0664399268857985</v>
      </c>
      <c r="M163" s="8">
        <v>6.6439926885798473E-2</v>
      </c>
    </row>
    <row r="164" spans="1:13" x14ac:dyDescent="0.35">
      <c r="A164" s="6">
        <v>44067</v>
      </c>
      <c r="B164" s="5">
        <v>134.27999877929699</v>
      </c>
      <c r="C164" s="5">
        <v>4.5377511853757673E-3</v>
      </c>
      <c r="D164" s="7">
        <v>4.7025982405234306</v>
      </c>
      <c r="E164" s="8">
        <v>3.7025982405234306</v>
      </c>
      <c r="F164" s="5">
        <v>122.56276702880901</v>
      </c>
      <c r="G164" s="5">
        <v>-8.2036549178810658E-3</v>
      </c>
      <c r="H164" s="5">
        <v>1.6738628554727304</v>
      </c>
      <c r="I164" s="8">
        <v>0.67386285547273039</v>
      </c>
      <c r="J164" s="5">
        <v>319.299072265625</v>
      </c>
      <c r="K164" s="5">
        <v>3.4992571772445406E-3</v>
      </c>
      <c r="L164" s="5">
        <v>1.0701716744540537</v>
      </c>
      <c r="M164" s="8">
        <v>7.0171674454053701E-2</v>
      </c>
    </row>
    <row r="165" spans="1:13" x14ac:dyDescent="0.35">
      <c r="A165" s="6">
        <v>44068</v>
      </c>
      <c r="B165" s="5">
        <v>134.88932800293</v>
      </c>
      <c r="C165" s="5">
        <v>6.4166191653560523E-2</v>
      </c>
      <c r="D165" s="7">
        <v>5.0043460604945533</v>
      </c>
      <c r="E165" s="8">
        <v>4.0043460604945533</v>
      </c>
      <c r="F165" s="5">
        <v>121.55730438232401</v>
      </c>
      <c r="G165" s="5">
        <v>1.35989629919135E-2</v>
      </c>
      <c r="H165" s="5">
        <v>1.6966256544978429</v>
      </c>
      <c r="I165" s="8">
        <v>0.69662565449784286</v>
      </c>
      <c r="J165" s="5">
        <v>320.41638183593801</v>
      </c>
      <c r="K165" s="5">
        <v>1.0025616692144624E-2</v>
      </c>
      <c r="L165" s="5">
        <v>1.0809008054569207</v>
      </c>
      <c r="M165" s="8">
        <v>8.0900805456920688E-2</v>
      </c>
    </row>
    <row r="166" spans="1:13" x14ac:dyDescent="0.35">
      <c r="A166" s="6">
        <v>44069</v>
      </c>
      <c r="B166" s="5">
        <v>143.54466247558599</v>
      </c>
      <c r="C166" s="5">
        <v>3.9746079206423764E-2</v>
      </c>
      <c r="D166" s="7">
        <v>5.203249195391324</v>
      </c>
      <c r="E166" s="8">
        <v>4.203249195391324</v>
      </c>
      <c r="F166" s="5">
        <v>123.21035766601599</v>
      </c>
      <c r="G166" s="5">
        <v>-1.1954417209083868E-2</v>
      </c>
      <c r="H166" s="5">
        <v>1.6763434835763407</v>
      </c>
      <c r="I166" s="8">
        <v>0.67634348357634066</v>
      </c>
      <c r="J166" s="5">
        <v>323.62875366210898</v>
      </c>
      <c r="K166" s="5">
        <v>2.1863958575998759E-3</v>
      </c>
      <c r="L166" s="5">
        <v>1.083264082500448</v>
      </c>
      <c r="M166" s="8">
        <v>8.3264082500448033E-2</v>
      </c>
    </row>
    <row r="167" spans="1:13" x14ac:dyDescent="0.35">
      <c r="A167" s="6">
        <v>44070</v>
      </c>
      <c r="B167" s="5">
        <v>149.25</v>
      </c>
      <c r="C167" s="5">
        <v>-1.1323299439906159E-2</v>
      </c>
      <c r="D167" s="7">
        <v>5.1443312466914568</v>
      </c>
      <c r="E167" s="8">
        <v>4.1443312466914568</v>
      </c>
      <c r="F167" s="5">
        <v>121.73744964599599</v>
      </c>
      <c r="G167" s="5">
        <v>-1.619854539604915E-3</v>
      </c>
      <c r="H167" s="5">
        <v>1.6736280509745325</v>
      </c>
      <c r="I167" s="8">
        <v>0.67362805097453249</v>
      </c>
      <c r="J167" s="5">
        <v>324.33633422851602</v>
      </c>
      <c r="K167" s="5">
        <v>6.4592538116588476E-3</v>
      </c>
      <c r="L167" s="5">
        <v>1.0902611601543721</v>
      </c>
      <c r="M167" s="8">
        <v>9.0261160154372133E-2</v>
      </c>
    </row>
    <row r="168" spans="1:13" x14ac:dyDescent="0.35">
      <c r="A168" s="6">
        <v>44071</v>
      </c>
      <c r="B168" s="5">
        <v>147.55999755859401</v>
      </c>
      <c r="C168" s="5">
        <v>0.12568905491054486</v>
      </c>
      <c r="D168" s="7">
        <v>5.7909173792348918</v>
      </c>
      <c r="E168" s="8">
        <v>4.7909173792348918</v>
      </c>
      <c r="F168" s="5">
        <v>121.540252685547</v>
      </c>
      <c r="G168" s="5">
        <v>3.3912192718833549E-2</v>
      </c>
      <c r="H168" s="5">
        <v>1.7303844479788266</v>
      </c>
      <c r="I168" s="8">
        <v>0.73038444797882662</v>
      </c>
      <c r="J168" s="5">
        <v>326.43130493164102</v>
      </c>
      <c r="K168" s="5">
        <v>-3.6223060232524664E-3</v>
      </c>
      <c r="L168" s="5">
        <v>1.0863119005870268</v>
      </c>
      <c r="M168" s="8">
        <v>8.6311900587026757E-2</v>
      </c>
    </row>
    <row r="169" spans="1:13" x14ac:dyDescent="0.35">
      <c r="A169" s="6">
        <v>44074</v>
      </c>
      <c r="B169" s="5">
        <v>166.10667419433599</v>
      </c>
      <c r="C169" s="5">
        <v>-4.66969080468441E-2</v>
      </c>
      <c r="D169" s="7">
        <v>5.5204994428698884</v>
      </c>
      <c r="E169" s="8">
        <v>4.5204994428698884</v>
      </c>
      <c r="F169" s="5">
        <v>125.661949157715</v>
      </c>
      <c r="G169" s="5">
        <v>3.983258091929482E-2</v>
      </c>
      <c r="H169" s="5">
        <v>1.7993101265244325</v>
      </c>
      <c r="I169" s="8">
        <v>0.79931012652443245</v>
      </c>
      <c r="J169" s="5">
        <v>325.24887084960898</v>
      </c>
      <c r="K169" s="5">
        <v>9.4186815140720938E-3</v>
      </c>
      <c r="L169" s="5">
        <v>1.0965435264036021</v>
      </c>
      <c r="M169" s="8">
        <v>9.6543526403602087E-2</v>
      </c>
    </row>
    <row r="170" spans="1:13" x14ac:dyDescent="0.35">
      <c r="A170" s="6">
        <v>44075</v>
      </c>
      <c r="B170" s="5">
        <v>158.35000610351599</v>
      </c>
      <c r="C170" s="5">
        <v>-5.8267565240839848E-2</v>
      </c>
      <c r="D170" s="7">
        <v>5.1988333814204468</v>
      </c>
      <c r="E170" s="8">
        <v>4.1988333814204468</v>
      </c>
      <c r="F170" s="5">
        <v>130.66738891601599</v>
      </c>
      <c r="G170" s="5">
        <v>-2.0718245915359965E-2</v>
      </c>
      <c r="H170" s="5">
        <v>1.7620315768451018</v>
      </c>
      <c r="I170" s="8">
        <v>0.76203157684510181</v>
      </c>
      <c r="J170" s="5">
        <v>328.31228637695301</v>
      </c>
      <c r="K170" s="5">
        <v>1.4463842577949771E-2</v>
      </c>
      <c r="L170" s="5">
        <v>1.1124037593493736</v>
      </c>
      <c r="M170" s="8">
        <v>0.11240375934937363</v>
      </c>
    </row>
    <row r="171" spans="1:13" x14ac:dyDescent="0.35">
      <c r="A171" s="6">
        <v>44076</v>
      </c>
      <c r="B171" s="5">
        <v>149.12333679199199</v>
      </c>
      <c r="C171" s="5">
        <v>-9.0238492033157203E-2</v>
      </c>
      <c r="D171" s="7">
        <v>4.7296984967494264</v>
      </c>
      <c r="E171" s="8">
        <v>3.7296984967494264</v>
      </c>
      <c r="F171" s="5">
        <v>127.96018981933599</v>
      </c>
      <c r="G171" s="5">
        <v>-8.0061004061654922E-2</v>
      </c>
      <c r="H171" s="5">
        <v>1.6209615596145419</v>
      </c>
      <c r="I171" s="8">
        <v>0.62096155961454191</v>
      </c>
      <c r="J171" s="5">
        <v>333.06094360351602</v>
      </c>
      <c r="K171" s="5">
        <v>-3.441432227501208E-2</v>
      </c>
      <c r="L171" s="5">
        <v>1.0741211378751894</v>
      </c>
      <c r="M171" s="8">
        <v>7.4121137875189369E-2</v>
      </c>
    </row>
    <row r="172" spans="1:13" x14ac:dyDescent="0.35">
      <c r="A172" s="6">
        <v>44077</v>
      </c>
      <c r="B172" s="5">
        <v>135.66667175293</v>
      </c>
      <c r="C172" s="5">
        <v>2.7813247275261629E-2</v>
      </c>
      <c r="D172" s="7">
        <v>4.861246770576952</v>
      </c>
      <c r="E172" s="8">
        <v>3.861246770576952</v>
      </c>
      <c r="F172" s="5">
        <v>117.71556854248</v>
      </c>
      <c r="G172" s="5">
        <v>6.6179646858599464E-4</v>
      </c>
      <c r="H172" s="5">
        <v>1.6220343062504086</v>
      </c>
      <c r="I172" s="8">
        <v>0.62203430625040856</v>
      </c>
      <c r="J172" s="5">
        <v>321.598876953125</v>
      </c>
      <c r="K172" s="5">
        <v>-8.1646193753895369E-3</v>
      </c>
      <c r="L172" s="5">
        <v>1.0653513476213783</v>
      </c>
      <c r="M172" s="8">
        <v>6.5351347621378286E-2</v>
      </c>
    </row>
    <row r="173" spans="1:13" x14ac:dyDescent="0.35">
      <c r="A173" s="6">
        <v>44078</v>
      </c>
      <c r="B173" s="5">
        <v>139.44000244140599</v>
      </c>
      <c r="C173" s="5">
        <v>-0.21062824320390802</v>
      </c>
      <c r="D173" s="7">
        <v>3.837330903509657</v>
      </c>
      <c r="E173" s="8">
        <v>2.837330903509657</v>
      </c>
      <c r="F173" s="5">
        <v>117.79347229003901</v>
      </c>
      <c r="G173" s="5">
        <v>-6.7294988816297363E-2</v>
      </c>
      <c r="H173" s="5">
        <v>1.5128795257516368</v>
      </c>
      <c r="I173" s="8">
        <v>0.51287952575163676</v>
      </c>
      <c r="J173" s="5">
        <v>318.97314453125</v>
      </c>
      <c r="K173" s="5">
        <v>-2.7322707602063272E-2</v>
      </c>
      <c r="L173" s="5">
        <v>1.0362430642568554</v>
      </c>
      <c r="M173" s="8">
        <v>3.6243064256855417E-2</v>
      </c>
    </row>
    <row r="174" spans="1:13" x14ac:dyDescent="0.35">
      <c r="A174" s="6">
        <v>44082</v>
      </c>
      <c r="B174" s="5">
        <v>110.06999969482401</v>
      </c>
      <c r="C174" s="5">
        <v>0.10923349433826138</v>
      </c>
      <c r="D174" s="7">
        <v>4.2564959670322144</v>
      </c>
      <c r="E174" s="8">
        <v>3.2564959670322144</v>
      </c>
      <c r="F174" s="5">
        <v>109.866561889648</v>
      </c>
      <c r="G174" s="5">
        <v>3.9886586719984574E-2</v>
      </c>
      <c r="H174" s="5">
        <v>1.5732231261524188</v>
      </c>
      <c r="I174" s="8">
        <v>0.57322312615241877</v>
      </c>
      <c r="J174" s="5">
        <v>310.25793457031199</v>
      </c>
      <c r="K174" s="5">
        <v>1.9747146814669336E-2</v>
      </c>
      <c r="L174" s="5">
        <v>1.0567059081824184</v>
      </c>
      <c r="M174" s="8">
        <v>5.6705908182418385E-2</v>
      </c>
    </row>
    <row r="175" spans="1:13" x14ac:dyDescent="0.35">
      <c r="A175" s="6">
        <v>44083</v>
      </c>
      <c r="B175" s="5">
        <v>122.09333038330099</v>
      </c>
      <c r="C175" s="5">
        <v>1.3814582587770071E-2</v>
      </c>
      <c r="D175" s="7">
        <v>4.3152976821032913</v>
      </c>
      <c r="E175" s="8">
        <v>3.3152976821032913</v>
      </c>
      <c r="F175" s="5">
        <v>114.24876403808599</v>
      </c>
      <c r="G175" s="5">
        <v>-3.2645747720138611E-2</v>
      </c>
      <c r="H175" s="5">
        <v>1.5218640808685591</v>
      </c>
      <c r="I175" s="8">
        <v>0.52186408086855907</v>
      </c>
      <c r="J175" s="5">
        <v>316.38464355468801</v>
      </c>
      <c r="K175" s="5">
        <v>-1.7363743588972264E-2</v>
      </c>
      <c r="L175" s="5">
        <v>1.0383575377437868</v>
      </c>
      <c r="M175" s="8">
        <v>3.8357537743786807E-2</v>
      </c>
    </row>
    <row r="176" spans="1:13" x14ac:dyDescent="0.35">
      <c r="A176" s="6">
        <v>44084</v>
      </c>
      <c r="B176" s="5">
        <v>123.779998779297</v>
      </c>
      <c r="C176" s="5">
        <v>3.7162634432820426E-3</v>
      </c>
      <c r="D176" s="7">
        <v>4.3313344651261723</v>
      </c>
      <c r="E176" s="8">
        <v>3.3313344651261723</v>
      </c>
      <c r="F176" s="5">
        <v>110.51902770996099</v>
      </c>
      <c r="G176" s="5">
        <v>-1.3128997407830271E-2</v>
      </c>
      <c r="H176" s="5">
        <v>1.5018835312957659</v>
      </c>
      <c r="I176" s="8">
        <v>0.50188353129576591</v>
      </c>
      <c r="J176" s="5">
        <v>310.89102172851602</v>
      </c>
      <c r="K176" s="5">
        <v>5.0926268128207656E-4</v>
      </c>
      <c r="L176" s="5">
        <v>1.0388863344875878</v>
      </c>
      <c r="M176" s="8">
        <v>3.8886334487587826E-2</v>
      </c>
    </row>
    <row r="177" spans="1:13" x14ac:dyDescent="0.35">
      <c r="A177" s="6">
        <v>44085</v>
      </c>
      <c r="B177" s="5">
        <v>124.23999786377</v>
      </c>
      <c r="C177" s="5">
        <v>0.12583177074233412</v>
      </c>
      <c r="D177" s="7">
        <v>4.8763539505502997</v>
      </c>
      <c r="E177" s="8">
        <v>3.8763539505502997</v>
      </c>
      <c r="F177" s="5">
        <v>109.06802368164099</v>
      </c>
      <c r="G177" s="5">
        <v>3.0000145497637527E-2</v>
      </c>
      <c r="H177" s="5">
        <v>1.5469402557551446</v>
      </c>
      <c r="I177" s="8">
        <v>0.5469402557551446</v>
      </c>
      <c r="J177" s="5">
        <v>311.04934692382801</v>
      </c>
      <c r="K177" s="5">
        <v>1.3171396713159802E-2</v>
      </c>
      <c r="L177" s="5">
        <v>1.0525699185390043</v>
      </c>
      <c r="M177" s="8">
        <v>5.2569918539004279E-2</v>
      </c>
    </row>
    <row r="178" spans="1:13" x14ac:dyDescent="0.35">
      <c r="A178" s="6">
        <v>44088</v>
      </c>
      <c r="B178" s="5">
        <v>139.87333679199199</v>
      </c>
      <c r="C178" s="5">
        <v>7.1826851402662761E-2</v>
      </c>
      <c r="D178" s="7">
        <v>5.226607101143264</v>
      </c>
      <c r="E178" s="8">
        <v>4.226607101143264</v>
      </c>
      <c r="F178" s="5">
        <v>112.34008026123</v>
      </c>
      <c r="G178" s="5">
        <v>1.560241986238681E-3</v>
      </c>
      <c r="H178" s="5">
        <v>1.5493538568923764</v>
      </c>
      <c r="I178" s="8">
        <v>0.54935385689237637</v>
      </c>
      <c r="J178" s="5">
        <v>315.14630126953102</v>
      </c>
      <c r="K178" s="5">
        <v>5.0522363648311764E-3</v>
      </c>
      <c r="L178" s="5">
        <v>1.0578877505579742</v>
      </c>
      <c r="M178" s="8">
        <v>5.7887750557974238E-2</v>
      </c>
    </row>
    <row r="179" spans="1:13" x14ac:dyDescent="0.35">
      <c r="A179" s="6">
        <v>44089</v>
      </c>
      <c r="B179" s="5">
        <v>149.919998168945</v>
      </c>
      <c r="C179" s="5">
        <v>-1.7787298462503515E-2</v>
      </c>
      <c r="D179" s="7">
        <v>5.1336398806889889</v>
      </c>
      <c r="E179" s="8">
        <v>4.1336398806889889</v>
      </c>
      <c r="F179" s="5">
        <v>112.51535797119099</v>
      </c>
      <c r="G179" s="5">
        <v>-2.9513521950969984E-2</v>
      </c>
      <c r="H179" s="5">
        <v>1.5036269678271632</v>
      </c>
      <c r="I179" s="8">
        <v>0.50362696782716321</v>
      </c>
      <c r="J179" s="5">
        <v>316.73849487304699</v>
      </c>
      <c r="K179" s="5">
        <v>-3.9687299803922819E-3</v>
      </c>
      <c r="L179" s="5">
        <v>1.053689279726445</v>
      </c>
      <c r="M179" s="8">
        <v>5.3689279726444994E-2</v>
      </c>
    </row>
    <row r="180" spans="1:13" x14ac:dyDescent="0.35">
      <c r="A180" s="6">
        <v>44090</v>
      </c>
      <c r="B180" s="5">
        <v>147.25332641601599</v>
      </c>
      <c r="C180" s="5">
        <v>-4.1493124529426148E-2</v>
      </c>
      <c r="D180" s="7">
        <v>4.9206291218303324</v>
      </c>
      <c r="E180" s="8">
        <v>3.9206291218303324</v>
      </c>
      <c r="F180" s="5">
        <v>109.194633483887</v>
      </c>
      <c r="G180" s="5">
        <v>-1.5963755520670645E-2</v>
      </c>
      <c r="H180" s="5">
        <v>1.4796234345184831</v>
      </c>
      <c r="I180" s="8">
        <v>0.4796234345184831</v>
      </c>
      <c r="J180" s="5">
        <v>315.4814453125</v>
      </c>
      <c r="K180" s="5">
        <v>-8.7950932199975969E-3</v>
      </c>
      <c r="L180" s="5">
        <v>1.0444219842863387</v>
      </c>
      <c r="M180" s="8">
        <v>4.44219842863387E-2</v>
      </c>
    </row>
    <row r="181" spans="1:13" x14ac:dyDescent="0.35">
      <c r="A181" s="6">
        <v>44091</v>
      </c>
      <c r="B181" s="5">
        <v>141.14332580566401</v>
      </c>
      <c r="C181" s="5">
        <v>4.4210418434915452E-2</v>
      </c>
      <c r="D181" s="7">
        <v>5.1381721942694822</v>
      </c>
      <c r="E181" s="8">
        <v>4.1381721942694822</v>
      </c>
      <c r="F181" s="5">
        <v>107.45147705078099</v>
      </c>
      <c r="G181" s="5">
        <v>-3.1720094178586428E-2</v>
      </c>
      <c r="H181" s="5">
        <v>1.4326896398267133</v>
      </c>
      <c r="I181" s="8">
        <v>0.43268963982671327</v>
      </c>
      <c r="J181" s="5">
        <v>312.70675659179699</v>
      </c>
      <c r="K181" s="5">
        <v>-1.1512988232885024E-2</v>
      </c>
      <c r="L181" s="5">
        <v>1.0323975662710836</v>
      </c>
      <c r="M181" s="8">
        <v>3.2397566271083589E-2</v>
      </c>
    </row>
    <row r="182" spans="1:13" x14ac:dyDescent="0.35">
      <c r="A182" s="6">
        <v>44092</v>
      </c>
      <c r="B182" s="5">
        <v>147.38333129882801</v>
      </c>
      <c r="C182" s="5">
        <v>1.6374511668703139E-2</v>
      </c>
      <c r="D182" s="7">
        <v>5.222307254820354</v>
      </c>
      <c r="E182" s="8">
        <v>4.222307254820354</v>
      </c>
      <c r="F182" s="5">
        <v>104.043106079102</v>
      </c>
      <c r="G182" s="5">
        <v>3.0325864561897588E-2</v>
      </c>
      <c r="H182" s="5">
        <v>1.4761371918033319</v>
      </c>
      <c r="I182" s="8">
        <v>0.47613719180333192</v>
      </c>
      <c r="J182" s="5">
        <v>309.10656738281199</v>
      </c>
      <c r="K182" s="5">
        <v>-1.1129448254696868E-2</v>
      </c>
      <c r="L182" s="5">
        <v>1.0209075509789947</v>
      </c>
      <c r="M182" s="8">
        <v>2.090755097899466E-2</v>
      </c>
    </row>
    <row r="183" spans="1:13" x14ac:dyDescent="0.35">
      <c r="A183" s="6">
        <v>44095</v>
      </c>
      <c r="B183" s="5">
        <v>149.79666137695301</v>
      </c>
      <c r="C183" s="5">
        <v>-5.5986946823464626E-2</v>
      </c>
      <c r="D183" s="7">
        <v>4.9299262162489335</v>
      </c>
      <c r="E183" s="8">
        <v>3.9299262162489335</v>
      </c>
      <c r="F183" s="5">
        <v>107.19830322265599</v>
      </c>
      <c r="G183" s="5">
        <v>1.5715662768596487E-2</v>
      </c>
      <c r="H183" s="5">
        <v>1.4993356661098962</v>
      </c>
      <c r="I183" s="8">
        <v>0.49933566610989621</v>
      </c>
      <c r="J183" s="5">
        <v>305.66638183593801</v>
      </c>
      <c r="K183" s="5">
        <v>1.0184427514324601E-2</v>
      </c>
      <c r="L183" s="5">
        <v>1.031304909930767</v>
      </c>
      <c r="M183" s="8">
        <v>3.1304909930766955E-2</v>
      </c>
    </row>
    <row r="184" spans="1:13" x14ac:dyDescent="0.35">
      <c r="A184" s="6">
        <v>44096</v>
      </c>
      <c r="B184" s="5">
        <v>141.41000366210901</v>
      </c>
      <c r="C184" s="5">
        <v>-0.10341090738483832</v>
      </c>
      <c r="D184" s="7">
        <v>4.4201180728863285</v>
      </c>
      <c r="E184" s="8">
        <v>3.4201180728863285</v>
      </c>
      <c r="F184" s="5">
        <v>108.88299560546901</v>
      </c>
      <c r="G184" s="5">
        <v>-4.1946151185664075E-2</v>
      </c>
      <c r="H184" s="5">
        <v>1.4364443055811922</v>
      </c>
      <c r="I184" s="8">
        <v>0.43644430558119218</v>
      </c>
      <c r="J184" s="5">
        <v>308.77941894531199</v>
      </c>
      <c r="K184" s="5">
        <v>-2.3190853129897972E-2</v>
      </c>
      <c r="L184" s="5">
        <v>1.00738806923242</v>
      </c>
      <c r="M184" s="8">
        <v>7.3880692324199693E-3</v>
      </c>
    </row>
    <row r="185" spans="1:13" x14ac:dyDescent="0.35">
      <c r="A185" s="6">
        <v>44097</v>
      </c>
      <c r="B185" s="5">
        <v>126.786666870117</v>
      </c>
      <c r="C185" s="5">
        <v>1.9534146394597985E-2</v>
      </c>
      <c r="D185" s="7">
        <v>4.506461306403498</v>
      </c>
      <c r="E185" s="8">
        <v>3.506461306403498</v>
      </c>
      <c r="F185" s="5">
        <v>104.31577301025401</v>
      </c>
      <c r="G185" s="5">
        <v>1.0269016535435086E-2</v>
      </c>
      <c r="H185" s="5">
        <v>1.4511951759074371</v>
      </c>
      <c r="I185" s="8">
        <v>0.45119517590743707</v>
      </c>
      <c r="J185" s="5">
        <v>301.61856079101602</v>
      </c>
      <c r="K185" s="5">
        <v>2.6653683328957492E-3</v>
      </c>
      <c r="L185" s="5">
        <v>1.010073129491089</v>
      </c>
      <c r="M185" s="8">
        <v>1.0073129491088961E-2</v>
      </c>
    </row>
    <row r="186" spans="1:13" x14ac:dyDescent="0.35">
      <c r="A186" s="6">
        <v>44098</v>
      </c>
      <c r="B186" s="5">
        <v>129.26333618164099</v>
      </c>
      <c r="C186" s="5">
        <v>5.0413851213763912E-2</v>
      </c>
      <c r="D186" s="7">
        <v>4.7336493762051086</v>
      </c>
      <c r="E186" s="8">
        <v>3.7336493762051086</v>
      </c>
      <c r="F186" s="5">
        <v>105.386993408203</v>
      </c>
      <c r="G186" s="5">
        <v>3.75162778091006E-2</v>
      </c>
      <c r="H186" s="5">
        <v>1.5056386172820069</v>
      </c>
      <c r="I186" s="8">
        <v>0.50563861728200687</v>
      </c>
      <c r="J186" s="5">
        <v>302.42248535156199</v>
      </c>
      <c r="K186" s="5">
        <v>1.6167059208177886E-2</v>
      </c>
      <c r="L186" s="5">
        <v>1.026403041580161</v>
      </c>
      <c r="M186" s="8">
        <v>2.6403041580161046E-2</v>
      </c>
    </row>
    <row r="187" spans="1:13" x14ac:dyDescent="0.35">
      <c r="A187" s="6">
        <v>44099</v>
      </c>
      <c r="B187" s="5">
        <v>135.77999877929699</v>
      </c>
      <c r="C187" s="5">
        <v>3.4025594039786139E-2</v>
      </c>
      <c r="D187" s="7">
        <v>4.8947146082065514</v>
      </c>
      <c r="E187" s="8">
        <v>3.8947146082065514</v>
      </c>
      <c r="F187" s="5">
        <v>109.34072113037099</v>
      </c>
      <c r="G187" s="5">
        <v>2.3868669219505416E-2</v>
      </c>
      <c r="H187" s="5">
        <v>1.5415762074020245</v>
      </c>
      <c r="I187" s="8">
        <v>0.5415762074020245</v>
      </c>
      <c r="J187" s="5">
        <v>307.311767578125</v>
      </c>
      <c r="K187" s="5">
        <v>1.6609149242621787E-2</v>
      </c>
      <c r="L187" s="5">
        <v>1.0434507228808467</v>
      </c>
      <c r="M187" s="8">
        <v>4.3450722880846726E-2</v>
      </c>
    </row>
    <row r="188" spans="1:13" x14ac:dyDescent="0.35">
      <c r="A188" s="6">
        <v>44102</v>
      </c>
      <c r="B188" s="5">
        <v>140.39999389648401</v>
      </c>
      <c r="C188" s="5">
        <v>-5.0569194155484316E-3</v>
      </c>
      <c r="D188" s="7">
        <v>4.8699624308707428</v>
      </c>
      <c r="E188" s="8">
        <v>3.8699624308707428</v>
      </c>
      <c r="F188" s="5">
        <v>111.95053863525401</v>
      </c>
      <c r="G188" s="5">
        <v>-7.5677505034371425E-3</v>
      </c>
      <c r="H188" s="5">
        <v>1.5299099432823711</v>
      </c>
      <c r="I188" s="8">
        <v>0.52990994328237107</v>
      </c>
      <c r="J188" s="5">
        <v>312.41595458984398</v>
      </c>
      <c r="K188" s="5">
        <v>-5.44609360759665E-3</v>
      </c>
      <c r="L188" s="5">
        <v>1.0377679925691232</v>
      </c>
      <c r="M188" s="8">
        <v>3.7767992569123221E-2</v>
      </c>
    </row>
    <row r="189" spans="1:13" x14ac:dyDescent="0.35">
      <c r="A189" s="6">
        <v>44103</v>
      </c>
      <c r="B189" s="5">
        <v>139.69000244140599</v>
      </c>
      <c r="C189" s="5">
        <v>2.3719120314281607E-2</v>
      </c>
      <c r="D189" s="7">
        <v>4.985473655694598</v>
      </c>
      <c r="E189" s="8">
        <v>3.985473655694598</v>
      </c>
      <c r="F189" s="5">
        <v>111.103324890137</v>
      </c>
      <c r="G189" s="5">
        <v>1.5075877929218343E-2</v>
      </c>
      <c r="H189" s="5">
        <v>1.5529746788299934</v>
      </c>
      <c r="I189" s="8">
        <v>0.5529746788299934</v>
      </c>
      <c r="J189" s="5">
        <v>310.71450805664102</v>
      </c>
      <c r="K189" s="5">
        <v>7.5818939324504633E-3</v>
      </c>
      <c r="L189" s="5">
        <v>1.0456362394152745</v>
      </c>
      <c r="M189" s="8">
        <v>4.5636239415274504E-2</v>
      </c>
    </row>
    <row r="190" spans="1:13" x14ac:dyDescent="0.35">
      <c r="A190" s="6">
        <v>44104</v>
      </c>
      <c r="B190" s="5">
        <v>143.00332641601599</v>
      </c>
      <c r="C190" s="5">
        <v>4.4637748768493676E-2</v>
      </c>
      <c r="D190" s="7">
        <v>5.2080139762294371</v>
      </c>
      <c r="E190" s="8">
        <v>4.2080139762294371</v>
      </c>
      <c r="F190" s="5">
        <v>112.77830505371099</v>
      </c>
      <c r="G190" s="5">
        <v>8.4620714354191936E-3</v>
      </c>
      <c r="H190" s="5">
        <v>1.5661160614996499</v>
      </c>
      <c r="I190" s="8">
        <v>0.56611606149964988</v>
      </c>
      <c r="J190" s="5">
        <v>313.0703125</v>
      </c>
      <c r="K190" s="5">
        <v>6.4202166982760102E-3</v>
      </c>
      <c r="L190" s="5">
        <v>1.0523494506598912</v>
      </c>
      <c r="M190" s="8">
        <v>5.2349450659891161E-2</v>
      </c>
    </row>
    <row r="191" spans="1:13" x14ac:dyDescent="0.35">
      <c r="A191" s="6">
        <v>44105</v>
      </c>
      <c r="B191" s="5">
        <v>149.38667297363301</v>
      </c>
      <c r="C191" s="5">
        <v>-7.3790691819019635E-2</v>
      </c>
      <c r="D191" s="7">
        <v>4.8237110219203432</v>
      </c>
      <c r="E191" s="8">
        <v>3.8237110219203432</v>
      </c>
      <c r="F191" s="5">
        <v>113.73264312744099</v>
      </c>
      <c r="G191" s="5">
        <v>-3.2280316210352739E-2</v>
      </c>
      <c r="H191" s="5">
        <v>1.5155613398123289</v>
      </c>
      <c r="I191" s="8">
        <v>0.51556133981232888</v>
      </c>
      <c r="J191" s="5">
        <v>315.08029174804699</v>
      </c>
      <c r="K191" s="5">
        <v>-9.4944564659509793E-3</v>
      </c>
      <c r="L191" s="5">
        <v>1.0423579646136334</v>
      </c>
      <c r="M191" s="8">
        <v>4.2357964613633392E-2</v>
      </c>
    </row>
    <row r="192" spans="1:13" x14ac:dyDescent="0.35">
      <c r="A192" s="6">
        <v>44106</v>
      </c>
      <c r="B192" s="5">
        <v>138.36332702636699</v>
      </c>
      <c r="C192" s="5">
        <v>2.5512531789759062E-2</v>
      </c>
      <c r="D192" s="7">
        <v>4.9467761027116977</v>
      </c>
      <c r="E192" s="8">
        <v>3.9467761027116977</v>
      </c>
      <c r="F192" s="5">
        <v>110.061317443848</v>
      </c>
      <c r="G192" s="5">
        <v>3.0791371414729738E-2</v>
      </c>
      <c r="H192" s="5">
        <v>1.5622275519282955</v>
      </c>
      <c r="I192" s="8">
        <v>0.56222755192829554</v>
      </c>
      <c r="J192" s="5">
        <v>312.08877563476602</v>
      </c>
      <c r="K192" s="5">
        <v>1.7733003146228728E-2</v>
      </c>
      <c r="L192" s="5">
        <v>1.0608421016796237</v>
      </c>
      <c r="M192" s="8">
        <v>6.0842101679623672E-2</v>
      </c>
    </row>
    <row r="193" spans="1:13" x14ac:dyDescent="0.35">
      <c r="A193" s="6">
        <v>44109</v>
      </c>
      <c r="B193" s="5">
        <v>141.89332580566401</v>
      </c>
      <c r="C193" s="5">
        <v>-2.7485393511921814E-2</v>
      </c>
      <c r="D193" s="7">
        <v>4.8108120149132958</v>
      </c>
      <c r="E193" s="8">
        <v>3.8108120149132958</v>
      </c>
      <c r="F193" s="5">
        <v>113.45025634765599</v>
      </c>
      <c r="G193" s="5">
        <v>-2.8669780914137192E-2</v>
      </c>
      <c r="H193" s="5">
        <v>1.5174388302764825</v>
      </c>
      <c r="I193" s="8">
        <v>0.51743883027648252</v>
      </c>
      <c r="J193" s="5">
        <v>317.623046875</v>
      </c>
      <c r="K193" s="5">
        <v>-1.421587429207556E-2</v>
      </c>
      <c r="L193" s="5">
        <v>1.0457613037184048</v>
      </c>
      <c r="M193" s="8">
        <v>4.5761303718404811E-2</v>
      </c>
    </row>
    <row r="194" spans="1:13" x14ac:dyDescent="0.35">
      <c r="A194" s="6">
        <v>44110</v>
      </c>
      <c r="B194" s="5">
        <v>137.99333190918</v>
      </c>
      <c r="C194" s="5">
        <v>2.734429726618532E-2</v>
      </c>
      <c r="D194" s="7">
        <v>4.9423602887408205</v>
      </c>
      <c r="E194" s="8">
        <v>3.9423602887408205</v>
      </c>
      <c r="F194" s="5">
        <v>110.19766235351599</v>
      </c>
      <c r="G194" s="5">
        <v>1.6967247186821525E-2</v>
      </c>
      <c r="H194" s="5">
        <v>1.543185590000665</v>
      </c>
      <c r="I194" s="8">
        <v>0.54318559000066502</v>
      </c>
      <c r="J194" s="5">
        <v>313.10775756835898</v>
      </c>
      <c r="K194" s="5">
        <v>1.7406771888461087E-2</v>
      </c>
      <c r="L194" s="5">
        <v>1.0639646321820109</v>
      </c>
      <c r="M194" s="8">
        <v>6.3964632182010872E-2</v>
      </c>
    </row>
    <row r="195" spans="1:13" x14ac:dyDescent="0.35">
      <c r="A195" s="6">
        <v>44111</v>
      </c>
      <c r="B195" s="5">
        <v>141.76666259765599</v>
      </c>
      <c r="C195" s="5">
        <v>1.4577830589801064E-3</v>
      </c>
      <c r="D195" s="7">
        <v>4.9495651778411229</v>
      </c>
      <c r="E195" s="8">
        <v>3.9495651778411229</v>
      </c>
      <c r="F195" s="5">
        <v>112.067413330078</v>
      </c>
      <c r="G195" s="5">
        <v>-9.5582378530942964E-4</v>
      </c>
      <c r="H195" s="5">
        <v>1.5417105765085957</v>
      </c>
      <c r="I195" s="8">
        <v>0.54171057650859566</v>
      </c>
      <c r="J195" s="5">
        <v>318.55795288085898</v>
      </c>
      <c r="K195" s="5">
        <v>8.862474298288606E-3</v>
      </c>
      <c r="L195" s="5">
        <v>1.073393991389012</v>
      </c>
      <c r="M195" s="8">
        <v>7.3393991389012037E-2</v>
      </c>
    </row>
    <row r="196" spans="1:13" x14ac:dyDescent="0.35">
      <c r="A196" s="6">
        <v>44112</v>
      </c>
      <c r="B196" s="5">
        <v>141.97332763671901</v>
      </c>
      <c r="C196" s="5">
        <v>1.8970775433979518E-2</v>
      </c>
      <c r="D196" s="7">
        <v>5.0434622673257925</v>
      </c>
      <c r="E196" s="8">
        <v>4.0434622673257925</v>
      </c>
      <c r="F196" s="5">
        <v>111.96029663085901</v>
      </c>
      <c r="G196" s="5">
        <v>1.7395804798137446E-2</v>
      </c>
      <c r="H196" s="5">
        <v>1.5685298727527632</v>
      </c>
      <c r="I196" s="8">
        <v>0.56852987275276323</v>
      </c>
      <c r="J196" s="5">
        <v>321.38116455078102</v>
      </c>
      <c r="K196" s="5">
        <v>8.9301907944716232E-3</v>
      </c>
      <c r="L196" s="5">
        <v>1.0829796045297553</v>
      </c>
      <c r="M196" s="8">
        <v>8.297960452975528E-2</v>
      </c>
    </row>
    <row r="197" spans="1:13" x14ac:dyDescent="0.35">
      <c r="A197" s="6">
        <v>44113</v>
      </c>
      <c r="B197" s="5">
        <v>144.66667175293</v>
      </c>
      <c r="C197" s="5">
        <v>1.9124395163946664E-2</v>
      </c>
      <c r="D197" s="7">
        <v>5.1399154327205849</v>
      </c>
      <c r="E197" s="8">
        <v>4.1399154327205849</v>
      </c>
      <c r="F197" s="5">
        <v>113.90793609619099</v>
      </c>
      <c r="G197" s="5">
        <v>6.3520498567298272E-2</v>
      </c>
      <c r="H197" s="5">
        <v>1.6681636722877198</v>
      </c>
      <c r="I197" s="8">
        <v>0.66816367228771978</v>
      </c>
      <c r="J197" s="5">
        <v>324.25115966796898</v>
      </c>
      <c r="K197" s="5">
        <v>1.6087435536846037E-2</v>
      </c>
      <c r="L197" s="5">
        <v>1.1004019691053468</v>
      </c>
      <c r="M197" s="8">
        <v>0.10040196910534682</v>
      </c>
    </row>
    <row r="198" spans="1:13" x14ac:dyDescent="0.35">
      <c r="A198" s="6">
        <v>44116</v>
      </c>
      <c r="B198" s="5">
        <v>147.43333435058599</v>
      </c>
      <c r="C198" s="5">
        <v>9.8349328842690844E-3</v>
      </c>
      <c r="D198" s="7">
        <v>5.190466156032211</v>
      </c>
      <c r="E198" s="8">
        <v>4.190466156032211</v>
      </c>
      <c r="F198" s="5">
        <v>121.143424987793</v>
      </c>
      <c r="G198" s="5">
        <v>-2.6527487369568933E-2</v>
      </c>
      <c r="H198" s="5">
        <v>1.6239114815407336</v>
      </c>
      <c r="I198" s="8">
        <v>0.62391148154073361</v>
      </c>
      <c r="J198" s="5">
        <v>329.467529296875</v>
      </c>
      <c r="K198" s="5">
        <v>-6.5259403675000365E-3</v>
      </c>
      <c r="L198" s="5">
        <v>1.0932208114746857</v>
      </c>
      <c r="M198" s="8">
        <v>9.322081147468575E-2</v>
      </c>
    </row>
    <row r="199" spans="1:13" x14ac:dyDescent="0.35">
      <c r="A199" s="6">
        <v>44117</v>
      </c>
      <c r="B199" s="5">
        <v>148.88333129882801</v>
      </c>
      <c r="C199" s="5">
        <v>3.2799718116371994E-2</v>
      </c>
      <c r="D199" s="7">
        <v>5.3607119828426359</v>
      </c>
      <c r="E199" s="8">
        <v>4.3607119828426359</v>
      </c>
      <c r="F199" s="5">
        <v>117.929794311523</v>
      </c>
      <c r="G199" s="5">
        <v>7.4327369331666398E-4</v>
      </c>
      <c r="H199" s="5">
        <v>1.6251184922252377</v>
      </c>
      <c r="I199" s="8">
        <v>0.62511849222523774</v>
      </c>
      <c r="J199" s="5">
        <v>327.31744384765602</v>
      </c>
      <c r="K199" s="5">
        <v>-6.2834144077431198E-3</v>
      </c>
      <c r="L199" s="5">
        <v>1.0863516520770211</v>
      </c>
      <c r="M199" s="8">
        <v>8.6351652077021113E-2</v>
      </c>
    </row>
    <row r="200" spans="1:13" x14ac:dyDescent="0.35">
      <c r="A200" s="6">
        <v>44118</v>
      </c>
      <c r="B200" s="5">
        <v>153.76666259765599</v>
      </c>
      <c r="C200" s="5">
        <v>-2.6923907430316384E-2</v>
      </c>
      <c r="D200" s="7">
        <v>5.2163806696559929</v>
      </c>
      <c r="E200" s="8">
        <v>4.2163806696559929</v>
      </c>
      <c r="F200" s="5">
        <v>118.017448425293</v>
      </c>
      <c r="G200" s="5">
        <v>-3.9606865000295722E-3</v>
      </c>
      <c r="H200" s="5">
        <v>1.6186819073521328</v>
      </c>
      <c r="I200" s="8">
        <v>0.6186819073521328</v>
      </c>
      <c r="J200" s="5">
        <v>325.26077270507801</v>
      </c>
      <c r="K200" s="5">
        <v>-1.2360499880616485E-3</v>
      </c>
      <c r="L200" s="5">
        <v>1.0850088671304405</v>
      </c>
      <c r="M200" s="8">
        <v>8.5008867130440535E-2</v>
      </c>
    </row>
    <row r="201" spans="1:13" x14ac:dyDescent="0.35">
      <c r="A201" s="6">
        <v>44119</v>
      </c>
      <c r="B201" s="5">
        <v>149.62666320800801</v>
      </c>
      <c r="C201" s="5">
        <v>-2.0517680469570844E-2</v>
      </c>
      <c r="D201" s="7">
        <v>5.1093526378683451</v>
      </c>
      <c r="E201" s="8">
        <v>4.1093526378683451</v>
      </c>
      <c r="F201" s="5">
        <v>117.550018310547</v>
      </c>
      <c r="G201" s="5">
        <v>-1.4000634495531517E-2</v>
      </c>
      <c r="H201" s="5">
        <v>1.5960193336027659</v>
      </c>
      <c r="I201" s="8">
        <v>0.59601933360276593</v>
      </c>
      <c r="J201" s="5">
        <v>324.85873413085898</v>
      </c>
      <c r="K201" s="5">
        <v>-6.0422898286900055E-4</v>
      </c>
      <c r="L201" s="5">
        <v>1.0843532733262504</v>
      </c>
      <c r="M201" s="8">
        <v>8.4353273326250422E-2</v>
      </c>
    </row>
    <row r="202" spans="1:13" x14ac:dyDescent="0.35">
      <c r="A202" s="6">
        <v>44120</v>
      </c>
      <c r="B202" s="5">
        <v>146.55667114257801</v>
      </c>
      <c r="C202" s="5">
        <v>-2.0106014344166884E-2</v>
      </c>
      <c r="D202" s="7">
        <v>5.0066239204419567</v>
      </c>
      <c r="E202" s="8">
        <v>4.0066239204419567</v>
      </c>
      <c r="F202" s="5">
        <v>115.904243469238</v>
      </c>
      <c r="G202" s="5">
        <v>-2.5541737941404293E-2</v>
      </c>
      <c r="H202" s="5">
        <v>1.5552542260344695</v>
      </c>
      <c r="I202" s="8">
        <v>0.5552542260344695</v>
      </c>
      <c r="J202" s="5">
        <v>324.66244506835898</v>
      </c>
      <c r="K202" s="5">
        <v>-1.5203309401787192E-2</v>
      </c>
      <c r="L202" s="5">
        <v>1.0678675150110308</v>
      </c>
      <c r="M202" s="8">
        <v>6.7867515011030832E-2</v>
      </c>
    </row>
    <row r="203" spans="1:13" x14ac:dyDescent="0.35">
      <c r="A203" s="6">
        <v>44123</v>
      </c>
      <c r="B203" s="5">
        <v>143.61000061035199</v>
      </c>
      <c r="C203" s="5">
        <v>-2.0634587544659994E-2</v>
      </c>
      <c r="D203" s="7">
        <v>4.9033143008524087</v>
      </c>
      <c r="E203" s="8">
        <v>3.9033143008524087</v>
      </c>
      <c r="F203" s="5">
        <v>112.94384765625</v>
      </c>
      <c r="G203" s="5">
        <v>1.3191972102249811E-2</v>
      </c>
      <c r="H203" s="5">
        <v>1.5757710963962224</v>
      </c>
      <c r="I203" s="8">
        <v>0.57577109639622237</v>
      </c>
      <c r="J203" s="5">
        <v>319.72650146484398</v>
      </c>
      <c r="K203" s="5">
        <v>4.0057086144073368E-3</v>
      </c>
      <c r="L203" s="5">
        <v>1.0721450811149564</v>
      </c>
      <c r="M203" s="8">
        <v>7.2145081114956433E-2</v>
      </c>
    </row>
    <row r="204" spans="1:13" x14ac:dyDescent="0.35">
      <c r="A204" s="6">
        <v>44124</v>
      </c>
      <c r="B204" s="5">
        <v>140.64666748046901</v>
      </c>
      <c r="C204" s="5">
        <v>1.6590325709308765E-3</v>
      </c>
      <c r="D204" s="7">
        <v>4.9114490589830346</v>
      </c>
      <c r="E204" s="8">
        <v>3.9114490589830346</v>
      </c>
      <c r="F204" s="5">
        <v>114.433799743652</v>
      </c>
      <c r="G204" s="5">
        <v>-5.4464054330816405E-3</v>
      </c>
      <c r="H204" s="5">
        <v>1.567188808135517</v>
      </c>
      <c r="I204" s="8">
        <v>0.56718880813551698</v>
      </c>
      <c r="J204" s="5">
        <v>321.00723266601602</v>
      </c>
      <c r="K204" s="5">
        <v>-1.8929028265205624E-3</v>
      </c>
      <c r="L204" s="5">
        <v>1.0701156146604738</v>
      </c>
      <c r="M204" s="8">
        <v>7.011561466047378E-2</v>
      </c>
    </row>
    <row r="205" spans="1:13" x14ac:dyDescent="0.35">
      <c r="A205" s="6">
        <v>44125</v>
      </c>
      <c r="B205" s="5">
        <v>140.88000488281199</v>
      </c>
      <c r="C205" s="5">
        <v>7.4530647116488645E-3</v>
      </c>
      <c r="D205" s="7">
        <v>4.9480544066476018</v>
      </c>
      <c r="E205" s="8">
        <v>3.9480544066476018</v>
      </c>
      <c r="F205" s="5">
        <v>113.810546875</v>
      </c>
      <c r="G205" s="5">
        <v>-9.5833208199580314E-3</v>
      </c>
      <c r="H205" s="5">
        <v>1.5521699350017066</v>
      </c>
      <c r="I205" s="8">
        <v>0.55216993500170664</v>
      </c>
      <c r="J205" s="5">
        <v>320.39959716796898</v>
      </c>
      <c r="K205" s="5">
        <v>5.4851700957061654E-3</v>
      </c>
      <c r="L205" s="5">
        <v>1.0759853808289577</v>
      </c>
      <c r="M205" s="8">
        <v>7.5985380828957672E-2</v>
      </c>
    </row>
    <row r="206" spans="1:13" x14ac:dyDescent="0.35">
      <c r="A206" s="6">
        <v>44126</v>
      </c>
      <c r="B206" s="5">
        <v>141.92999267578099</v>
      </c>
      <c r="C206" s="5">
        <v>-1.2118551755604402E-2</v>
      </c>
      <c r="D206" s="7">
        <v>4.8880911532310964</v>
      </c>
      <c r="E206" s="8">
        <v>3.8880911532310964</v>
      </c>
      <c r="F206" s="5">
        <v>112.719863891602</v>
      </c>
      <c r="G206" s="5">
        <v>-6.1338456783881197E-3</v>
      </c>
      <c r="H206" s="5">
        <v>1.5426491641537725</v>
      </c>
      <c r="I206" s="8">
        <v>0.54264916415377251</v>
      </c>
      <c r="J206" s="5">
        <v>322.15704345703102</v>
      </c>
      <c r="K206" s="5">
        <v>3.3954622210793112E-3</v>
      </c>
      <c r="L206" s="5">
        <v>1.0796388485399959</v>
      </c>
      <c r="M206" s="8">
        <v>7.9638848539995921E-2</v>
      </c>
    </row>
    <row r="207" spans="1:13" x14ac:dyDescent="0.35">
      <c r="A207" s="6">
        <v>44127</v>
      </c>
      <c r="B207" s="5">
        <v>140.21000671386699</v>
      </c>
      <c r="C207" s="5">
        <v>-8.3209967609572887E-4</v>
      </c>
      <c r="D207" s="7">
        <v>4.8840237741657662</v>
      </c>
      <c r="E207" s="8">
        <v>3.8840237741657662</v>
      </c>
      <c r="F207" s="5">
        <v>112.028457641602</v>
      </c>
      <c r="G207" s="5">
        <v>8.6830419982416771E-5</v>
      </c>
      <c r="H207" s="5">
        <v>1.5427831130285814</v>
      </c>
      <c r="I207" s="8">
        <v>0.5427831130285814</v>
      </c>
      <c r="J207" s="5">
        <v>323.25091552734398</v>
      </c>
      <c r="K207" s="5">
        <v>-1.8480052370186243E-2</v>
      </c>
      <c r="L207" s="5">
        <v>1.0596870660780893</v>
      </c>
      <c r="M207" s="8">
        <v>5.9687066078089268E-2</v>
      </c>
    </row>
    <row r="208" spans="1:13" x14ac:dyDescent="0.35">
      <c r="A208" s="6">
        <v>44130</v>
      </c>
      <c r="B208" s="5">
        <v>140.093338012695</v>
      </c>
      <c r="C208" s="5">
        <v>1.0469159823760498E-2</v>
      </c>
      <c r="D208" s="7">
        <v>4.9351553996405535</v>
      </c>
      <c r="E208" s="8">
        <v>3.9351553996405535</v>
      </c>
      <c r="F208" s="5">
        <v>112.03818511962901</v>
      </c>
      <c r="G208" s="5">
        <v>1.3472391583586485E-2</v>
      </c>
      <c r="H208" s="5">
        <v>1.5635680912558472</v>
      </c>
      <c r="I208" s="8">
        <v>0.56356809125584717</v>
      </c>
      <c r="J208" s="5">
        <v>317.27722167968801</v>
      </c>
      <c r="K208" s="5">
        <v>-3.4475892941325127E-3</v>
      </c>
      <c r="L208" s="5">
        <v>1.0560337002939477</v>
      </c>
      <c r="M208" s="8">
        <v>5.6033700293947719E-2</v>
      </c>
    </row>
    <row r="209" spans="1:13" x14ac:dyDescent="0.35">
      <c r="A209" s="6">
        <v>44131</v>
      </c>
      <c r="B209" s="5">
        <v>141.55999755859401</v>
      </c>
      <c r="C209" s="5">
        <v>-4.3938975190561523E-2</v>
      </c>
      <c r="D209" s="7">
        <v>4.7183097289741811</v>
      </c>
      <c r="E209" s="8">
        <v>3.7183097289741811</v>
      </c>
      <c r="F209" s="5">
        <v>113.547607421875</v>
      </c>
      <c r="G209" s="5">
        <v>-4.6312173316616502E-2</v>
      </c>
      <c r="H209" s="5">
        <v>1.4911558548212751</v>
      </c>
      <c r="I209" s="8">
        <v>0.49115585482127511</v>
      </c>
      <c r="J209" s="5">
        <v>316.18338012695301</v>
      </c>
      <c r="K209" s="5">
        <v>-3.4178878119880657E-2</v>
      </c>
      <c r="L209" s="5">
        <v>1.0199396531611142</v>
      </c>
      <c r="M209" s="8">
        <v>1.9939653161114235E-2</v>
      </c>
    </row>
    <row r="210" spans="1:13" x14ac:dyDescent="0.35">
      <c r="A210" s="6">
        <v>44132</v>
      </c>
      <c r="B210" s="5">
        <v>135.33999633789099</v>
      </c>
      <c r="C210" s="5">
        <v>1.1846701366298994E-2</v>
      </c>
      <c r="D210" s="7">
        <v>4.7742061352870415</v>
      </c>
      <c r="E210" s="8">
        <v>3.7742061352870415</v>
      </c>
      <c r="F210" s="5">
        <v>108.28897094726599</v>
      </c>
      <c r="G210" s="5">
        <v>3.7050365895958372E-2</v>
      </c>
      <c r="H210" s="5">
        <v>1.546403724850304</v>
      </c>
      <c r="I210" s="8">
        <v>0.54640372485030397</v>
      </c>
      <c r="J210" s="5">
        <v>305.37658691406199</v>
      </c>
      <c r="K210" s="5">
        <v>1.0163612343078644E-2</v>
      </c>
      <c r="L210" s="5">
        <v>1.0303059244091779</v>
      </c>
      <c r="M210" s="8">
        <v>3.0305924409177898E-2</v>
      </c>
    </row>
    <row r="211" spans="1:13" x14ac:dyDescent="0.35">
      <c r="A211" s="6">
        <v>44133</v>
      </c>
      <c r="B211" s="5">
        <v>136.94332885742199</v>
      </c>
      <c r="C211" s="5">
        <v>-5.5473052189495345E-2</v>
      </c>
      <c r="D211" s="7">
        <v>4.509366349180854</v>
      </c>
      <c r="E211" s="8">
        <v>3.509366349180854</v>
      </c>
      <c r="F211" s="5">
        <v>112.30111694335901</v>
      </c>
      <c r="G211" s="5">
        <v>-5.6018085357600875E-2</v>
      </c>
      <c r="H211" s="5">
        <v>1.4597771489943276</v>
      </c>
      <c r="I211" s="8">
        <v>0.45977714899432764</v>
      </c>
      <c r="J211" s="5">
        <v>308.48031616210898</v>
      </c>
      <c r="K211" s="5">
        <v>-1.0425113740877989E-2</v>
      </c>
      <c r="L211" s="5">
        <v>1.0195648679593119</v>
      </c>
      <c r="M211" s="8">
        <v>1.9564867959311893E-2</v>
      </c>
    </row>
    <row r="212" spans="1:13" x14ac:dyDescent="0.35">
      <c r="A212" s="6">
        <v>44134</v>
      </c>
      <c r="B212" s="5">
        <v>129.34666442871099</v>
      </c>
      <c r="C212" s="5">
        <v>3.2135826661351063E-2</v>
      </c>
      <c r="D212" s="7">
        <v>4.6542785645306601</v>
      </c>
      <c r="E212" s="8">
        <v>3.6542785645306601</v>
      </c>
      <c r="F212" s="5">
        <v>106.010223388672</v>
      </c>
      <c r="G212" s="5">
        <v>-8.267019177923328E-4</v>
      </c>
      <c r="H212" s="5">
        <v>1.4585703484257047</v>
      </c>
      <c r="I212" s="8">
        <v>0.45857034842570465</v>
      </c>
      <c r="J212" s="5">
        <v>305.26437377929699</v>
      </c>
      <c r="K212" s="5">
        <v>1.1208546159050954E-2</v>
      </c>
      <c r="L212" s="5">
        <v>1.0309927078439804</v>
      </c>
      <c r="M212" s="8">
        <v>3.0992707843980449E-2</v>
      </c>
    </row>
    <row r="213" spans="1:13" x14ac:dyDescent="0.35">
      <c r="A213" s="6">
        <v>44137</v>
      </c>
      <c r="B213" s="5">
        <v>133.50332641601599</v>
      </c>
      <c r="C213" s="5">
        <v>5.8400617011192861E-2</v>
      </c>
      <c r="D213" s="7">
        <v>4.9260913044412193</v>
      </c>
      <c r="E213" s="8">
        <v>3.9260913044412193</v>
      </c>
      <c r="F213" s="5">
        <v>105.92258453369099</v>
      </c>
      <c r="G213" s="5">
        <v>1.5353493737350496E-2</v>
      </c>
      <c r="H213" s="5">
        <v>1.4809644991357438</v>
      </c>
      <c r="I213" s="8">
        <v>0.48096449913574379</v>
      </c>
      <c r="J213" s="5">
        <v>308.68594360351602</v>
      </c>
      <c r="K213" s="5">
        <v>1.7655820981486769E-2</v>
      </c>
      <c r="L213" s="5">
        <v>1.049195730526892</v>
      </c>
      <c r="M213" s="8">
        <v>4.9195730526891968E-2</v>
      </c>
    </row>
    <row r="214" spans="1:13" x14ac:dyDescent="0.35">
      <c r="A214" s="6">
        <v>44138</v>
      </c>
      <c r="B214" s="5">
        <v>141.30000305175801</v>
      </c>
      <c r="C214" s="5">
        <v>-6.8884846035811983E-3</v>
      </c>
      <c r="D214" s="7">
        <v>4.8921580003347414</v>
      </c>
      <c r="E214" s="8">
        <v>3.8921580003347414</v>
      </c>
      <c r="F214" s="5">
        <v>107.548866271973</v>
      </c>
      <c r="G214" s="5">
        <v>4.0836809042147294E-2</v>
      </c>
      <c r="H214" s="5">
        <v>1.5414423635851495</v>
      </c>
      <c r="I214" s="8">
        <v>0.54144236358514952</v>
      </c>
      <c r="J214" s="5">
        <v>314.13604736328102</v>
      </c>
      <c r="K214" s="5">
        <v>2.2349399287519167E-2</v>
      </c>
      <c r="L214" s="5">
        <v>1.0726446248391979</v>
      </c>
      <c r="M214" s="8">
        <v>7.2644624839197869E-2</v>
      </c>
    </row>
    <row r="215" spans="1:13" x14ac:dyDescent="0.35">
      <c r="A215" s="6">
        <v>44139</v>
      </c>
      <c r="B215" s="5">
        <v>140.32666015625</v>
      </c>
      <c r="C215" s="5">
        <v>4.0643300543862962E-2</v>
      </c>
      <c r="D215" s="7">
        <v>5.0909914482504099</v>
      </c>
      <c r="E215" s="8">
        <v>4.0909914482504099</v>
      </c>
      <c r="F215" s="5">
        <v>111.94081878662099</v>
      </c>
      <c r="G215" s="5">
        <v>3.5493668446276119E-2</v>
      </c>
      <c r="H215" s="5">
        <v>1.596153807767285</v>
      </c>
      <c r="I215" s="8">
        <v>0.59615380776728499</v>
      </c>
      <c r="J215" s="5">
        <v>321.15679931640602</v>
      </c>
      <c r="K215" s="5">
        <v>1.9502709417041564E-2</v>
      </c>
      <c r="L215" s="5">
        <v>1.0935641012651882</v>
      </c>
      <c r="M215" s="8">
        <v>9.3564101265188215E-2</v>
      </c>
    </row>
    <row r="216" spans="1:13" x14ac:dyDescent="0.35">
      <c r="A216" s="6">
        <v>44140</v>
      </c>
      <c r="B216" s="5">
        <v>146.02999877929699</v>
      </c>
      <c r="C216" s="5">
        <v>-1.858065570474865E-2</v>
      </c>
      <c r="D216" s="7">
        <v>4.9963974889546492</v>
      </c>
      <c r="E216" s="8">
        <v>3.9963974889546492</v>
      </c>
      <c r="F216" s="5">
        <v>115.914009094238</v>
      </c>
      <c r="G216" s="5">
        <v>-1.1359776203405045E-3</v>
      </c>
      <c r="H216" s="5">
        <v>1.5943406127630402</v>
      </c>
      <c r="I216" s="8">
        <v>0.59434061276304018</v>
      </c>
      <c r="J216" s="5">
        <v>327.42022705078102</v>
      </c>
      <c r="K216" s="5">
        <v>-2.2835506248191113E-4</v>
      </c>
      <c r="L216" s="5">
        <v>1.093314380366516</v>
      </c>
      <c r="M216" s="8">
        <v>9.3314380366515959E-2</v>
      </c>
    </row>
    <row r="217" spans="1:13" x14ac:dyDescent="0.35">
      <c r="A217" s="6">
        <v>44141</v>
      </c>
      <c r="B217" s="5">
        <v>143.31666564941401</v>
      </c>
      <c r="C217" s="5">
        <v>-2.0211658339546707E-2</v>
      </c>
      <c r="D217" s="7">
        <v>4.8954120099793288</v>
      </c>
      <c r="E217" s="8">
        <v>3.8954120099793288</v>
      </c>
      <c r="F217" s="5">
        <v>115.782333374023</v>
      </c>
      <c r="G217" s="5">
        <v>-1.9968275853522559E-2</v>
      </c>
      <c r="H217" s="5">
        <v>1.5625043796029137</v>
      </c>
      <c r="I217" s="8">
        <v>0.56250437960291366</v>
      </c>
      <c r="J217" s="5">
        <v>327.345458984375</v>
      </c>
      <c r="K217" s="5">
        <v>1.2566032993564048E-2</v>
      </c>
      <c r="L217" s="5">
        <v>1.1070530049425396</v>
      </c>
      <c r="M217" s="8">
        <v>0.10705300494253955</v>
      </c>
    </row>
    <row r="218" spans="1:13" x14ac:dyDescent="0.35">
      <c r="A218" s="6">
        <v>44144</v>
      </c>
      <c r="B218" s="5">
        <v>140.419998168945</v>
      </c>
      <c r="C218" s="5">
        <v>-2.5874742531021847E-2</v>
      </c>
      <c r="D218" s="7">
        <v>4.7687444846378417</v>
      </c>
      <c r="E218" s="8">
        <v>3.7687444846378417</v>
      </c>
      <c r="F218" s="5">
        <v>113.47035980224599</v>
      </c>
      <c r="G218" s="5">
        <v>-3.0088509974588017E-3</v>
      </c>
      <c r="H218" s="5">
        <v>1.5578030367418116</v>
      </c>
      <c r="I218" s="8">
        <v>0.55780303674181164</v>
      </c>
      <c r="J218" s="5">
        <v>331.45889282226602</v>
      </c>
      <c r="K218" s="5">
        <v>-1.4668668278836124E-3</v>
      </c>
      <c r="L218" s="5">
        <v>1.1054291056128804</v>
      </c>
      <c r="M218" s="8">
        <v>0.10542910561288044</v>
      </c>
    </row>
    <row r="219" spans="1:13" x14ac:dyDescent="0.35">
      <c r="A219" s="6">
        <v>44145</v>
      </c>
      <c r="B219" s="5">
        <v>136.78666687011699</v>
      </c>
      <c r="C219" s="5">
        <v>1.6497719715356442E-2</v>
      </c>
      <c r="D219" s="7">
        <v>4.8474178945395483</v>
      </c>
      <c r="E219" s="8">
        <v>3.8474178945395483</v>
      </c>
      <c r="F219" s="5">
        <v>113.128944396973</v>
      </c>
      <c r="G219" s="5">
        <v>3.0352635348826634E-2</v>
      </c>
      <c r="H219" s="5">
        <v>1.6050864642613305</v>
      </c>
      <c r="I219" s="8">
        <v>0.6050864642613305</v>
      </c>
      <c r="J219" s="5">
        <v>330.97268676757801</v>
      </c>
      <c r="K219" s="5">
        <v>7.4286468265145943E-3</v>
      </c>
      <c r="L219" s="5">
        <v>1.1136409480302283</v>
      </c>
      <c r="M219" s="8">
        <v>0.11364094803022828</v>
      </c>
    </row>
    <row r="220" spans="1:13" x14ac:dyDescent="0.35">
      <c r="A220" s="6">
        <v>44146</v>
      </c>
      <c r="B220" s="5">
        <v>139.04333496093801</v>
      </c>
      <c r="C220" s="5">
        <v>-1.2873745767281052E-2</v>
      </c>
      <c r="D220" s="7">
        <v>4.7850134689374775</v>
      </c>
      <c r="E220" s="8">
        <v>3.7850134689374775</v>
      </c>
      <c r="F220" s="5">
        <v>116.562705993652</v>
      </c>
      <c r="G220" s="5">
        <v>-2.343156779826988E-3</v>
      </c>
      <c r="H220" s="5">
        <v>1.6013254950303881</v>
      </c>
      <c r="I220" s="8">
        <v>0.60132549503038812</v>
      </c>
      <c r="J220" s="5">
        <v>333.43136596679699</v>
      </c>
      <c r="K220" s="5">
        <v>-9.7010043768560837E-3</v>
      </c>
      <c r="L220" s="5">
        <v>1.102837512319141</v>
      </c>
      <c r="M220" s="8">
        <v>0.10283751231914096</v>
      </c>
    </row>
    <row r="221" spans="1:13" x14ac:dyDescent="0.35">
      <c r="A221" s="6">
        <v>44147</v>
      </c>
      <c r="B221" s="5">
        <v>137.25332641601599</v>
      </c>
      <c r="C221" s="5">
        <v>-7.9171462831606337E-3</v>
      </c>
      <c r="D221" s="7">
        <v>4.7471298173370053</v>
      </c>
      <c r="E221" s="8">
        <v>3.7471298173370053</v>
      </c>
      <c r="F221" s="5">
        <v>116.289581298828</v>
      </c>
      <c r="G221" s="5">
        <v>4.1949027667097537E-4</v>
      </c>
      <c r="H221" s="5">
        <v>1.6019972355053387</v>
      </c>
      <c r="I221" s="8">
        <v>0.60199723550533868</v>
      </c>
      <c r="J221" s="5">
        <v>330.19674682617199</v>
      </c>
      <c r="K221" s="5">
        <v>1.3844414456453083E-2</v>
      </c>
      <c r="L221" s="5">
        <v>1.118105651917811</v>
      </c>
      <c r="M221" s="8">
        <v>0.11810565191781097</v>
      </c>
    </row>
    <row r="222" spans="1:13" x14ac:dyDescent="0.35">
      <c r="A222" s="6">
        <v>44148</v>
      </c>
      <c r="B222" s="5">
        <v>136.16667175293</v>
      </c>
      <c r="C222" s="5">
        <v>-1.0037182511224195E-3</v>
      </c>
      <c r="D222" s="7">
        <v>4.7423650364988967</v>
      </c>
      <c r="E222" s="8">
        <v>3.7423650364988967</v>
      </c>
      <c r="F222" s="5">
        <v>116.33836364746099</v>
      </c>
      <c r="G222" s="5">
        <v>8.7204143670723926E-3</v>
      </c>
      <c r="H222" s="5">
        <v>1.6159673152138498</v>
      </c>
      <c r="I222" s="8">
        <v>0.61596731521384984</v>
      </c>
      <c r="J222" s="5">
        <v>334.76812744140602</v>
      </c>
      <c r="K222" s="5">
        <v>1.2482586095019963E-2</v>
      </c>
      <c r="L222" s="5">
        <v>1.1320625019812034</v>
      </c>
      <c r="M222" s="8">
        <v>0.1320625019812034</v>
      </c>
    </row>
    <row r="223" spans="1:13" x14ac:dyDescent="0.35">
      <c r="A223" s="6">
        <v>44151</v>
      </c>
      <c r="B223" s="5">
        <v>136.02999877929699</v>
      </c>
      <c r="C223" s="5">
        <v>8.2138792501779551E-2</v>
      </c>
      <c r="D223" s="7">
        <v>5.1318971741995743</v>
      </c>
      <c r="E223" s="8">
        <v>4.1318971741995743</v>
      </c>
      <c r="F223" s="5">
        <v>117.35288238525401</v>
      </c>
      <c r="G223" s="5">
        <v>-7.5645197854599285E-3</v>
      </c>
      <c r="H223" s="5">
        <v>1.6037432984852582</v>
      </c>
      <c r="I223" s="8">
        <v>0.60374329848525821</v>
      </c>
      <c r="J223" s="5">
        <v>338.94689941406199</v>
      </c>
      <c r="K223" s="5">
        <v>-5.3782377560300009E-3</v>
      </c>
      <c r="L223" s="5">
        <v>1.1259740006908623</v>
      </c>
      <c r="M223" s="8">
        <v>0.12597400069086229</v>
      </c>
    </row>
    <row r="224" spans="1:13" x14ac:dyDescent="0.35">
      <c r="A224" s="6">
        <v>44152</v>
      </c>
      <c r="B224" s="5">
        <v>147.20333862304699</v>
      </c>
      <c r="C224" s="5">
        <v>0.10196775866118822</v>
      </c>
      <c r="D224" s="7">
        <v>5.6551852267323905</v>
      </c>
      <c r="E224" s="8">
        <v>4.6551852267323905</v>
      </c>
      <c r="F224" s="5">
        <v>116.46516418457</v>
      </c>
      <c r="G224" s="5">
        <v>-1.1391243499476934E-2</v>
      </c>
      <c r="H224" s="5">
        <v>1.5854746680615583</v>
      </c>
      <c r="I224" s="8">
        <v>0.58547466806155835</v>
      </c>
      <c r="J224" s="5">
        <v>337.12396240234398</v>
      </c>
      <c r="K224" s="5">
        <v>-1.2034984001815815E-2</v>
      </c>
      <c r="L224" s="5">
        <v>1.1124229216060872</v>
      </c>
      <c r="M224" s="8">
        <v>0.11242292160608724</v>
      </c>
    </row>
    <row r="225" spans="1:13" x14ac:dyDescent="0.35">
      <c r="A225" s="6">
        <v>44153</v>
      </c>
      <c r="B225" s="5">
        <v>162.21333312988301</v>
      </c>
      <c r="C225" s="5">
        <v>2.5953518324514469E-2</v>
      </c>
      <c r="D225" s="7">
        <v>5.8019571801429137</v>
      </c>
      <c r="E225" s="8">
        <v>4.8019571801429137</v>
      </c>
      <c r="F225" s="5">
        <v>115.138481140137</v>
      </c>
      <c r="G225" s="5">
        <v>5.1682971614826307E-3</v>
      </c>
      <c r="H225" s="5">
        <v>1.5936688722881034</v>
      </c>
      <c r="I225" s="8">
        <v>0.59366887228810339</v>
      </c>
      <c r="J225" s="5">
        <v>333.06668090820301</v>
      </c>
      <c r="K225" s="5">
        <v>4.2103077635930871E-3</v>
      </c>
      <c r="L225" s="5">
        <v>1.1171065644693243</v>
      </c>
      <c r="M225" s="8">
        <v>0.11710656446932433</v>
      </c>
    </row>
    <row r="226" spans="1:13" x14ac:dyDescent="0.35">
      <c r="A226" s="6">
        <v>44154</v>
      </c>
      <c r="B226" s="5">
        <v>166.42333984375</v>
      </c>
      <c r="C226" s="5">
        <v>-1.9348255020757162E-2</v>
      </c>
      <c r="D226" s="7">
        <v>5.6896994330019952</v>
      </c>
      <c r="E226" s="8">
        <v>4.6896994330019952</v>
      </c>
      <c r="F226" s="5">
        <v>115.73355102539099</v>
      </c>
      <c r="G226" s="5">
        <v>-1.0957763206365012E-2</v>
      </c>
      <c r="H226" s="5">
        <v>1.5762058261562155</v>
      </c>
      <c r="I226" s="8">
        <v>0.57620582615621552</v>
      </c>
      <c r="J226" s="5">
        <v>334.468994140625</v>
      </c>
      <c r="K226" s="5">
        <v>-6.8477939539472116E-3</v>
      </c>
      <c r="L226" s="5">
        <v>1.1094568488912366</v>
      </c>
      <c r="M226" s="8">
        <v>0.10945684889123664</v>
      </c>
    </row>
    <row r="227" spans="1:13" x14ac:dyDescent="0.35">
      <c r="A227" s="6">
        <v>44155</v>
      </c>
      <c r="B227" s="5">
        <v>163.20333862304699</v>
      </c>
      <c r="C227" s="5">
        <v>6.5848275016093305E-2</v>
      </c>
      <c r="D227" s="7">
        <v>6.0643563260252211</v>
      </c>
      <c r="E227" s="8">
        <v>5.0643563260252211</v>
      </c>
      <c r="F227" s="5">
        <v>114.465370178223</v>
      </c>
      <c r="G227" s="5">
        <v>-2.974244503091375E-2</v>
      </c>
      <c r="H227" s="5">
        <v>1.5293256110143583</v>
      </c>
      <c r="I227" s="8">
        <v>0.52932561101435827</v>
      </c>
      <c r="J227" s="5">
        <v>332.17861938476602</v>
      </c>
      <c r="K227" s="5">
        <v>5.9943982583465409E-3</v>
      </c>
      <c r="L227" s="5">
        <v>1.116107375093941</v>
      </c>
      <c r="M227" s="8">
        <v>0.11610737509394098</v>
      </c>
    </row>
    <row r="228" spans="1:13" x14ac:dyDescent="0.35">
      <c r="A228" s="6">
        <v>44158</v>
      </c>
      <c r="B228" s="5">
        <v>173.94999694824199</v>
      </c>
      <c r="C228" s="5">
        <v>6.4252178533188403E-2</v>
      </c>
      <c r="D228" s="7">
        <v>6.454004431373864</v>
      </c>
      <c r="E228" s="8">
        <v>5.454004431373864</v>
      </c>
      <c r="F228" s="5">
        <v>111.06089019775401</v>
      </c>
      <c r="G228" s="5">
        <v>1.1594099954711411E-2</v>
      </c>
      <c r="H228" s="5">
        <v>1.547056765011759</v>
      </c>
      <c r="I228" s="8">
        <v>0.54705676501175904</v>
      </c>
      <c r="J228" s="5">
        <v>334.16983032226602</v>
      </c>
      <c r="K228" s="5">
        <v>1.611376796711142E-2</v>
      </c>
      <c r="L228" s="5">
        <v>1.1340920703625865</v>
      </c>
      <c r="M228" s="8">
        <v>0.13409207036258652</v>
      </c>
    </row>
    <row r="229" spans="1:13" x14ac:dyDescent="0.35">
      <c r="A229" s="6">
        <v>44159</v>
      </c>
      <c r="B229" s="5">
        <v>185.12666320800801</v>
      </c>
      <c r="C229" s="5">
        <v>3.3526586238353952E-2</v>
      </c>
      <c r="D229" s="7">
        <v>6.6703851675250387</v>
      </c>
      <c r="E229" s="8">
        <v>5.6703851675250387</v>
      </c>
      <c r="F229" s="5">
        <v>112.34854125976599</v>
      </c>
      <c r="G229" s="5">
        <v>7.4671928380118944E-3</v>
      </c>
      <c r="H229" s="5">
        <v>1.5586089362074527</v>
      </c>
      <c r="I229" s="8">
        <v>0.55860893620745267</v>
      </c>
      <c r="J229" s="5">
        <v>339.55456542968801</v>
      </c>
      <c r="K229" s="5">
        <v>-1.5416315104366625E-3</v>
      </c>
      <c r="L229" s="5">
        <v>1.1323437182911793</v>
      </c>
      <c r="M229" s="8">
        <v>0.1323437182911793</v>
      </c>
    </row>
    <row r="230" spans="1:13" x14ac:dyDescent="0.35">
      <c r="A230" s="6">
        <v>44160</v>
      </c>
      <c r="B230" s="5">
        <v>191.33332824707</v>
      </c>
      <c r="C230" s="5">
        <v>2.048779585271247E-2</v>
      </c>
      <c r="D230" s="7">
        <v>6.8070466570962536</v>
      </c>
      <c r="E230" s="8">
        <v>5.8070466570962536</v>
      </c>
      <c r="F230" s="5">
        <v>113.187469482422</v>
      </c>
      <c r="G230" s="5">
        <v>4.8265306920289497E-3</v>
      </c>
      <c r="H230" s="5">
        <v>1.5661316100749285</v>
      </c>
      <c r="I230" s="8">
        <v>0.56613161007492852</v>
      </c>
      <c r="J230" s="5">
        <v>339.03109741210898</v>
      </c>
      <c r="K230" s="5">
        <v>2.7846761081252967E-3</v>
      </c>
      <c r="L230" s="5">
        <v>1.1354969287896906</v>
      </c>
      <c r="M230" s="8">
        <v>0.13549692878969055</v>
      </c>
    </row>
    <row r="231" spans="1:13" x14ac:dyDescent="0.35">
      <c r="A231" s="6">
        <v>44162</v>
      </c>
      <c r="B231" s="5">
        <v>195.25332641601599</v>
      </c>
      <c r="C231" s="5">
        <v>-3.1002439645389165E-2</v>
      </c>
      <c r="D231" s="7">
        <v>6.5960116039462786</v>
      </c>
      <c r="E231" s="8">
        <v>5.5960116039462786</v>
      </c>
      <c r="F231" s="5">
        <v>113.733772277832</v>
      </c>
      <c r="G231" s="5">
        <v>2.1099644181350494E-2</v>
      </c>
      <c r="H231" s="5">
        <v>1.599176429788675</v>
      </c>
      <c r="I231" s="8">
        <v>0.59917642978867502</v>
      </c>
      <c r="J231" s="5">
        <v>339.97518920898398</v>
      </c>
      <c r="K231" s="5">
        <v>-4.4270772789268961E-3</v>
      </c>
      <c r="L231" s="5">
        <v>1.1304699961359546</v>
      </c>
      <c r="M231" s="8">
        <v>0.13046999613595456</v>
      </c>
    </row>
    <row r="232" spans="1:13" x14ac:dyDescent="0.35">
      <c r="A232" s="6">
        <v>44165</v>
      </c>
      <c r="B232" s="5">
        <v>189.19999694824199</v>
      </c>
      <c r="C232" s="5">
        <v>3.0232565079098751E-2</v>
      </c>
      <c r="D232" s="7">
        <v>6.7954259540250748</v>
      </c>
      <c r="E232" s="8">
        <v>5.7954259540250748</v>
      </c>
      <c r="F232" s="5">
        <v>116.133514404297</v>
      </c>
      <c r="G232" s="5">
        <v>3.0827260703888033E-2</v>
      </c>
      <c r="H232" s="5">
        <v>1.6484746585012833</v>
      </c>
      <c r="I232" s="8">
        <v>0.64847465850128327</v>
      </c>
      <c r="J232" s="5">
        <v>338.47009277343801</v>
      </c>
      <c r="K232" s="5">
        <v>1.0937258249670461E-2</v>
      </c>
      <c r="L232" s="5">
        <v>1.1428342384271974</v>
      </c>
      <c r="M232" s="8">
        <v>0.14283423842719745</v>
      </c>
    </row>
    <row r="233" spans="1:13" x14ac:dyDescent="0.35">
      <c r="A233" s="6">
        <v>44166</v>
      </c>
      <c r="B233" s="5">
        <v>194.919998168945</v>
      </c>
      <c r="C233" s="5">
        <v>-2.7258998689317318E-2</v>
      </c>
      <c r="D233" s="7">
        <v>6.6101894468509519</v>
      </c>
      <c r="E233" s="8">
        <v>5.6101894468509519</v>
      </c>
      <c r="F233" s="5">
        <v>119.713592529297</v>
      </c>
      <c r="G233" s="5">
        <v>2.9335100789582764E-3</v>
      </c>
      <c r="H233" s="5">
        <v>1.6533104755269041</v>
      </c>
      <c r="I233" s="8">
        <v>0.65331047552690413</v>
      </c>
      <c r="J233" s="5">
        <v>342.17202758789102</v>
      </c>
      <c r="K233" s="5">
        <v>2.1039407371867551E-3</v>
      </c>
      <c r="L233" s="5">
        <v>1.1452386939372763</v>
      </c>
      <c r="M233" s="8">
        <v>0.14523869393727629</v>
      </c>
    </row>
    <row r="234" spans="1:13" x14ac:dyDescent="0.35">
      <c r="A234" s="6">
        <v>44167</v>
      </c>
      <c r="B234" s="5">
        <v>189.60667419433599</v>
      </c>
      <c r="C234" s="5">
        <v>4.3177070645789392E-2</v>
      </c>
      <c r="D234" s="7">
        <v>6.895598063579687</v>
      </c>
      <c r="E234" s="8">
        <v>5.895598063579687</v>
      </c>
      <c r="F234" s="5">
        <v>120.06477355957</v>
      </c>
      <c r="G234" s="5">
        <v>-1.1376280173070802E-3</v>
      </c>
      <c r="H234" s="5">
        <v>1.6514296232086374</v>
      </c>
      <c r="I234" s="8">
        <v>0.6514296232086374</v>
      </c>
      <c r="J234" s="5">
        <v>342.89193725585898</v>
      </c>
      <c r="K234" s="5">
        <v>-2.7278674938092679E-4</v>
      </c>
      <c r="L234" s="5">
        <v>1.1449262879966919</v>
      </c>
      <c r="M234" s="8">
        <v>0.14492628799669194</v>
      </c>
    </row>
    <row r="235" spans="1:13" x14ac:dyDescent="0.35">
      <c r="A235" s="6">
        <v>44168</v>
      </c>
      <c r="B235" s="5">
        <v>197.79333496093801</v>
      </c>
      <c r="C235" s="5">
        <v>9.5385302806870447E-3</v>
      </c>
      <c r="D235" s="7">
        <v>6.961371934512588</v>
      </c>
      <c r="E235" s="8">
        <v>5.961371934512588</v>
      </c>
      <c r="F235" s="5">
        <v>119.928184509277</v>
      </c>
      <c r="G235" s="5">
        <v>-5.6124897235723011E-3</v>
      </c>
      <c r="H235" s="5">
        <v>1.6421609914191759</v>
      </c>
      <c r="I235" s="8">
        <v>0.64216099141917593</v>
      </c>
      <c r="J235" s="5">
        <v>342.79840087890602</v>
      </c>
      <c r="K235" s="5">
        <v>8.617695043220186E-3</v>
      </c>
      <c r="L235" s="5">
        <v>1.1547929135936135</v>
      </c>
      <c r="M235" s="8">
        <v>0.15479291359361347</v>
      </c>
    </row>
    <row r="236" spans="1:13" x14ac:dyDescent="0.35">
      <c r="A236" s="6">
        <v>44169</v>
      </c>
      <c r="B236" s="5">
        <v>199.67999267578099</v>
      </c>
      <c r="C236" s="5">
        <v>7.1314132689725224E-2</v>
      </c>
      <c r="D236" s="7">
        <v>7.4578161363529487</v>
      </c>
      <c r="E236" s="8">
        <v>6.4578161363529487</v>
      </c>
      <c r="F236" s="5">
        <v>119.255088806152</v>
      </c>
      <c r="G236" s="5">
        <v>1.2270101925004958E-2</v>
      </c>
      <c r="H236" s="5">
        <v>1.6623104741611563</v>
      </c>
      <c r="I236" s="8">
        <v>0.66231047416115629</v>
      </c>
      <c r="J236" s="5">
        <v>345.75253295898398</v>
      </c>
      <c r="K236" s="5">
        <v>-2.0547028103949259E-3</v>
      </c>
      <c r="L236" s="5">
        <v>1.1524201573486286</v>
      </c>
      <c r="M236" s="8">
        <v>0.15242015734862857</v>
      </c>
    </row>
    <row r="237" spans="1:13" x14ac:dyDescent="0.35">
      <c r="A237" s="6">
        <v>44172</v>
      </c>
      <c r="B237" s="5">
        <v>213.919998168945</v>
      </c>
      <c r="C237" s="5">
        <v>1.2652697560914345E-2</v>
      </c>
      <c r="D237" s="7">
        <v>7.5521776283911288</v>
      </c>
      <c r="E237" s="8">
        <v>6.5521776283911288</v>
      </c>
      <c r="F237" s="5">
        <v>120.71836090087901</v>
      </c>
      <c r="G237" s="5">
        <v>5.0907560780798656E-3</v>
      </c>
      <c r="H237" s="5">
        <v>1.6707728913111481</v>
      </c>
      <c r="I237" s="8">
        <v>0.67077289131114815</v>
      </c>
      <c r="J237" s="5">
        <v>345.04211425781199</v>
      </c>
      <c r="K237" s="5">
        <v>2.9260574155757333E-3</v>
      </c>
      <c r="L237" s="5">
        <v>1.1557922048958975</v>
      </c>
      <c r="M237" s="8">
        <v>0.15579220489589751</v>
      </c>
    </row>
    <row r="238" spans="1:13" x14ac:dyDescent="0.35">
      <c r="A238" s="6">
        <v>44173</v>
      </c>
      <c r="B238" s="5">
        <v>216.62666320800801</v>
      </c>
      <c r="C238" s="5">
        <v>-6.9859042625315101E-2</v>
      </c>
      <c r="D238" s="7">
        <v>7.0245897295354025</v>
      </c>
      <c r="E238" s="8">
        <v>6.0245897295354025</v>
      </c>
      <c r="F238" s="5">
        <v>121.33290863037099</v>
      </c>
      <c r="G238" s="5">
        <v>-2.0903587150552634E-2</v>
      </c>
      <c r="H238" s="5">
        <v>1.6358477445688449</v>
      </c>
      <c r="I238" s="8">
        <v>0.63584774456884485</v>
      </c>
      <c r="J238" s="5">
        <v>346.05172729492199</v>
      </c>
      <c r="K238" s="5">
        <v>-8.9687985005948833E-3</v>
      </c>
      <c r="L238" s="5">
        <v>1.1454261375016279</v>
      </c>
      <c r="M238" s="8">
        <v>0.14542613750162792</v>
      </c>
    </row>
    <row r="239" spans="1:13" x14ac:dyDescent="0.35">
      <c r="A239" s="6">
        <v>44174</v>
      </c>
      <c r="B239" s="5">
        <v>201.49333190918</v>
      </c>
      <c r="C239" s="5">
        <v>3.7370957678594642E-2</v>
      </c>
      <c r="D239" s="7">
        <v>7.2871053750273598</v>
      </c>
      <c r="E239" s="8">
        <v>6.2871053750273598</v>
      </c>
      <c r="F239" s="5">
        <v>118.79661560058599</v>
      </c>
      <c r="G239" s="5">
        <v>1.1988766231392398E-2</v>
      </c>
      <c r="H239" s="5">
        <v>1.6554595407686312</v>
      </c>
      <c r="I239" s="8">
        <v>0.65545954076863122</v>
      </c>
      <c r="J239" s="5">
        <v>342.94805908203102</v>
      </c>
      <c r="K239" s="5">
        <v>-3.2729053094353002E-4</v>
      </c>
      <c r="L239" s="5">
        <v>1.1450512503729284</v>
      </c>
      <c r="M239" s="8">
        <v>0.14505125037292843</v>
      </c>
    </row>
    <row r="240" spans="1:13" x14ac:dyDescent="0.35">
      <c r="A240" s="6">
        <v>44175</v>
      </c>
      <c r="B240" s="5">
        <v>209.02333068847699</v>
      </c>
      <c r="C240" s="5">
        <v>-2.7237767375868582E-2</v>
      </c>
      <c r="D240" s="7">
        <v>7.0886208939789226</v>
      </c>
      <c r="E240" s="8">
        <v>6.0886208939789226</v>
      </c>
      <c r="F240" s="5">
        <v>120.220840454102</v>
      </c>
      <c r="G240" s="5">
        <v>-6.7348513915781675E-3</v>
      </c>
      <c r="H240" s="5">
        <v>1.6443102667767844</v>
      </c>
      <c r="I240" s="8">
        <v>0.64431026677678438</v>
      </c>
      <c r="J240" s="5">
        <v>342.83581542968801</v>
      </c>
      <c r="K240" s="5">
        <v>-1.1725074247543221E-3</v>
      </c>
      <c r="L240" s="5">
        <v>1.1437086692801419</v>
      </c>
      <c r="M240" s="8">
        <v>0.14370866928014192</v>
      </c>
    </row>
    <row r="241" spans="1:13" x14ac:dyDescent="0.35">
      <c r="A241" s="6">
        <v>44176</v>
      </c>
      <c r="B241" s="5">
        <v>203.330001831055</v>
      </c>
      <c r="C241" s="5">
        <v>4.8918853305724111E-2</v>
      </c>
      <c r="D241" s="7">
        <v>7.4353880996313686</v>
      </c>
      <c r="E241" s="8">
        <v>6.4353880996313686</v>
      </c>
      <c r="F241" s="5">
        <v>119.411170959473</v>
      </c>
      <c r="G241" s="5">
        <v>-5.1465482998703455E-3</v>
      </c>
      <c r="H241" s="5">
        <v>1.6358477445688449</v>
      </c>
      <c r="I241" s="8">
        <v>0.63584774456884485</v>
      </c>
      <c r="J241" s="5">
        <v>342.433837890625</v>
      </c>
      <c r="K241" s="5">
        <v>-4.4771030272881679E-3</v>
      </c>
      <c r="L241" s="5">
        <v>1.1385881677345719</v>
      </c>
      <c r="M241" s="8">
        <v>0.13858816773457194</v>
      </c>
    </row>
    <row r="242" spans="1:13" x14ac:dyDescent="0.35">
      <c r="A242" s="6">
        <v>44179</v>
      </c>
      <c r="B242" s="5">
        <v>213.27667236328099</v>
      </c>
      <c r="C242" s="5">
        <v>-1.0284031966116767E-2</v>
      </c>
      <c r="D242" s="7">
        <v>7.3589223307342762</v>
      </c>
      <c r="E242" s="8">
        <v>6.3589223307342762</v>
      </c>
      <c r="F242" s="5">
        <v>118.79661560058599</v>
      </c>
      <c r="G242" s="5">
        <v>5.0090200251619449E-2</v>
      </c>
      <c r="H242" s="5">
        <v>1.7177876856754584</v>
      </c>
      <c r="I242" s="8">
        <v>0.71778768567545836</v>
      </c>
      <c r="J242" s="5">
        <v>340.90072631835898</v>
      </c>
      <c r="K242" s="5">
        <v>1.351955372277489E-2</v>
      </c>
      <c r="L242" s="5">
        <v>1.1539813716363752</v>
      </c>
      <c r="M242" s="8">
        <v>0.15398137163637515</v>
      </c>
    </row>
    <row r="243" spans="1:13" x14ac:dyDescent="0.35">
      <c r="A243" s="6">
        <v>44180</v>
      </c>
      <c r="B243" s="5">
        <v>211.08332824707</v>
      </c>
      <c r="C243" s="5">
        <v>-1.6549539644789526E-2</v>
      </c>
      <c r="D243" s="7">
        <v>7.2371355538788622</v>
      </c>
      <c r="E243" s="8">
        <v>6.2371355538788622</v>
      </c>
      <c r="F243" s="5">
        <v>124.74716186523401</v>
      </c>
      <c r="G243" s="5">
        <v>-5.4731066133399328E-4</v>
      </c>
      <c r="H243" s="5">
        <v>1.7168475221611801</v>
      </c>
      <c r="I243" s="8">
        <v>0.71684752216118008</v>
      </c>
      <c r="J243" s="5">
        <v>345.50955200195301</v>
      </c>
      <c r="K243" s="5">
        <v>1.5692049317522563E-3</v>
      </c>
      <c r="L243" s="5">
        <v>1.1557922048958971</v>
      </c>
      <c r="M243" s="8">
        <v>0.15579220489589707</v>
      </c>
    </row>
    <row r="244" spans="1:13" x14ac:dyDescent="0.35">
      <c r="A244" s="6">
        <v>44181</v>
      </c>
      <c r="B244" s="5">
        <v>207.58999633789099</v>
      </c>
      <c r="C244" s="5">
        <v>5.3197818564252743E-2</v>
      </c>
      <c r="D244" s="7">
        <v>7.6221353779990126</v>
      </c>
      <c r="E244" s="8">
        <v>6.6221353779990126</v>
      </c>
      <c r="F244" s="5">
        <v>124.67888641357401</v>
      </c>
      <c r="G244" s="5">
        <v>6.9634450952513098E-3</v>
      </c>
      <c r="H244" s="5">
        <v>1.7288026956186677</v>
      </c>
      <c r="I244" s="8">
        <v>0.72880269561866773</v>
      </c>
      <c r="J244" s="5">
        <v>346.05172729492199</v>
      </c>
      <c r="K244" s="5">
        <v>5.5919071014456602E-3</v>
      </c>
      <c r="L244" s="5">
        <v>1.16225528753425</v>
      </c>
      <c r="M244" s="8">
        <v>0.16225528753425</v>
      </c>
    </row>
    <row r="245" spans="1:13" x14ac:dyDescent="0.35">
      <c r="A245" s="6">
        <v>44182</v>
      </c>
      <c r="B245" s="5">
        <v>218.63333129882801</v>
      </c>
      <c r="C245" s="5">
        <v>5.9612778969589136E-2</v>
      </c>
      <c r="D245" s="7">
        <v>8.0765120495639522</v>
      </c>
      <c r="E245" s="8">
        <v>7.0765120495639522</v>
      </c>
      <c r="F245" s="5">
        <v>125.547080993652</v>
      </c>
      <c r="G245" s="5">
        <v>-1.5850731907168892E-2</v>
      </c>
      <c r="H245" s="5">
        <v>1.7013999075700252</v>
      </c>
      <c r="I245" s="8">
        <v>0.70139990757002524</v>
      </c>
      <c r="J245" s="5">
        <v>347.98681640625</v>
      </c>
      <c r="K245" s="5">
        <v>-3.9928677367159797E-3</v>
      </c>
      <c r="L245" s="5">
        <v>1.157614555894827</v>
      </c>
      <c r="M245" s="8">
        <v>0.15761455589482698</v>
      </c>
    </row>
    <row r="246" spans="1:13" x14ac:dyDescent="0.35">
      <c r="A246" s="6">
        <v>44183</v>
      </c>
      <c r="B246" s="5">
        <v>231.66667175293</v>
      </c>
      <c r="C246" s="5">
        <v>-6.4949681893773245E-2</v>
      </c>
      <c r="D246" s="7">
        <v>7.5519451611335464</v>
      </c>
      <c r="E246" s="8">
        <v>6.5519451611335464</v>
      </c>
      <c r="F246" s="5">
        <v>123.55706787109401</v>
      </c>
      <c r="G246" s="5">
        <v>1.2395466910754502E-2</v>
      </c>
      <c r="H246" s="5">
        <v>1.7224895538262701</v>
      </c>
      <c r="I246" s="8">
        <v>0.72248955382627011</v>
      </c>
      <c r="J246" s="5">
        <v>346.59735107421898</v>
      </c>
      <c r="K246" s="5">
        <v>-3.5754090187972193E-3</v>
      </c>
      <c r="L246" s="5">
        <v>1.1534756103713897</v>
      </c>
      <c r="M246" s="8">
        <v>0.15347561037138968</v>
      </c>
    </row>
    <row r="247" spans="1:13" x14ac:dyDescent="0.35">
      <c r="A247" s="6">
        <v>44186</v>
      </c>
      <c r="B247" s="5">
        <v>216.61999511718801</v>
      </c>
      <c r="C247" s="5">
        <v>-1.4649269026362521E-2</v>
      </c>
      <c r="D247" s="7">
        <v>7.4413146847957643</v>
      </c>
      <c r="E247" s="8">
        <v>6.4413146847957643</v>
      </c>
      <c r="F247" s="5">
        <v>125.08861541748</v>
      </c>
      <c r="G247" s="5">
        <v>2.8464379042814542E-2</v>
      </c>
      <c r="H247" s="5">
        <v>1.7715191493836695</v>
      </c>
      <c r="I247" s="8">
        <v>0.7715191493836695</v>
      </c>
      <c r="J247" s="5">
        <v>345.35812377929699</v>
      </c>
      <c r="K247" s="5">
        <v>-1.6852976951309542E-3</v>
      </c>
      <c r="L247" s="5">
        <v>1.151531660583841</v>
      </c>
      <c r="M247" s="8">
        <v>0.15153166058384104</v>
      </c>
    </row>
    <row r="248" spans="1:13" x14ac:dyDescent="0.35">
      <c r="A248" s="6">
        <v>44187</v>
      </c>
      <c r="B248" s="5">
        <v>213.44667053222699</v>
      </c>
      <c r="C248" s="5">
        <v>8.8077720740983075E-3</v>
      </c>
      <c r="D248" s="7">
        <v>7.5068560884710855</v>
      </c>
      <c r="E248" s="8">
        <v>6.5068560884710855</v>
      </c>
      <c r="F248" s="5">
        <v>128.64918518066401</v>
      </c>
      <c r="G248" s="5">
        <v>-6.9760921193062876E-3</v>
      </c>
      <c r="H248" s="5">
        <v>1.7591608686064539</v>
      </c>
      <c r="I248" s="8">
        <v>0.75916086860645393</v>
      </c>
      <c r="J248" s="5">
        <v>344.77609252929699</v>
      </c>
      <c r="K248" s="5">
        <v>8.9877313130315515E-4</v>
      </c>
      <c r="L248" s="5">
        <v>1.1525666263002188</v>
      </c>
      <c r="M248" s="8">
        <v>0.15256662630021878</v>
      </c>
    </row>
    <row r="249" spans="1:13" x14ac:dyDescent="0.35">
      <c r="A249" s="6">
        <v>44188</v>
      </c>
      <c r="B249" s="5">
        <v>215.32666015625</v>
      </c>
      <c r="C249" s="5">
        <v>2.4443495189224122E-2</v>
      </c>
      <c r="D249" s="7">
        <v>7.6903498891558257</v>
      </c>
      <c r="E249" s="8">
        <v>6.6903498891558257</v>
      </c>
      <c r="F249" s="5">
        <v>127.75171661377</v>
      </c>
      <c r="G249" s="5">
        <v>7.7122437685099307E-3</v>
      </c>
      <c r="H249" s="5">
        <v>1.7727279460531706</v>
      </c>
      <c r="I249" s="8">
        <v>0.77272794605317063</v>
      </c>
      <c r="J249" s="5">
        <v>345.08596801757801</v>
      </c>
      <c r="K249" s="5">
        <v>3.8901545370068043E-3</v>
      </c>
      <c r="L249" s="5">
        <v>1.157050288590723</v>
      </c>
      <c r="M249" s="8">
        <v>0.15705028859072301</v>
      </c>
    </row>
    <row r="250" spans="1:13" x14ac:dyDescent="0.35">
      <c r="A250" s="6">
        <v>44189</v>
      </c>
      <c r="B250" s="5">
        <v>220.58999633789099</v>
      </c>
      <c r="C250" s="5">
        <v>2.9013074041113157E-3</v>
      </c>
      <c r="D250" s="7">
        <v>7.7126619582294405</v>
      </c>
      <c r="E250" s="8">
        <v>6.7126619582294405</v>
      </c>
      <c r="F250" s="5">
        <v>128.73696899414099</v>
      </c>
      <c r="G250" s="5">
        <v>3.5765599379674398E-2</v>
      </c>
      <c r="H250" s="5">
        <v>1.8361306235808614</v>
      </c>
      <c r="I250" s="8">
        <v>0.83613062358086143</v>
      </c>
      <c r="J250" s="5">
        <v>346.42840576171898</v>
      </c>
      <c r="K250" s="5">
        <v>8.5907338118139439E-3</v>
      </c>
      <c r="L250" s="5">
        <v>1.1669901996268883</v>
      </c>
      <c r="M250" s="8">
        <v>0.16699019962688832</v>
      </c>
    </row>
    <row r="251" spans="1:13" x14ac:dyDescent="0.35">
      <c r="A251" s="6">
        <v>44193</v>
      </c>
      <c r="B251" s="5">
        <v>221.22999572753901</v>
      </c>
      <c r="C251" s="5">
        <v>3.465523985224951E-3</v>
      </c>
      <c r="D251" s="7">
        <v>7.7393903732356168</v>
      </c>
      <c r="E251" s="8">
        <v>6.7393903732356168</v>
      </c>
      <c r="F251" s="5">
        <v>133.34132385253901</v>
      </c>
      <c r="G251" s="5">
        <v>-1.3314517322284622E-2</v>
      </c>
      <c r="H251" s="5">
        <v>1.8116834305872167</v>
      </c>
      <c r="I251" s="8">
        <v>0.8116834305872167</v>
      </c>
      <c r="J251" s="5">
        <v>349.40447998046898</v>
      </c>
      <c r="K251" s="5">
        <v>-1.9076298731636539E-3</v>
      </c>
      <c r="L251" s="5">
        <v>1.164764014260391</v>
      </c>
      <c r="M251" s="8">
        <v>0.164764014260391</v>
      </c>
    </row>
    <row r="252" spans="1:13" x14ac:dyDescent="0.35">
      <c r="A252" s="6">
        <v>44194</v>
      </c>
      <c r="B252" s="5">
        <v>221.99667358398401</v>
      </c>
      <c r="C252" s="5">
        <v>4.3228865882445129E-2</v>
      </c>
      <c r="D252" s="7">
        <v>8.0739554416921067</v>
      </c>
      <c r="E252" s="8">
        <v>7.0739554416921067</v>
      </c>
      <c r="F252" s="5">
        <v>131.56594848632801</v>
      </c>
      <c r="G252" s="5">
        <v>-8.5267212738680421E-3</v>
      </c>
      <c r="H252" s="5">
        <v>1.7962357109381146</v>
      </c>
      <c r="I252" s="8">
        <v>0.79623571093811463</v>
      </c>
      <c r="J252" s="5">
        <v>348.73794555664102</v>
      </c>
      <c r="K252" s="5">
        <v>1.4266531144949881E-3</v>
      </c>
      <c r="L252" s="5">
        <v>1.1664257284689874</v>
      </c>
      <c r="M252" s="8">
        <v>0.1664257284689874</v>
      </c>
    </row>
    <row r="253" spans="1:13" x14ac:dyDescent="0.35">
      <c r="A253" s="6">
        <v>44195</v>
      </c>
      <c r="B253" s="5">
        <v>231.593338012695</v>
      </c>
      <c r="C253" s="5">
        <v>1.5673981191225046E-2</v>
      </c>
      <c r="D253" s="7">
        <v>8.2005064674239776</v>
      </c>
      <c r="E253" s="8">
        <v>7.2005064674239776</v>
      </c>
      <c r="F253" s="5">
        <v>130.44412231445301</v>
      </c>
      <c r="G253" s="5">
        <v>-7.7028481002985776E-3</v>
      </c>
      <c r="H253" s="5">
        <v>1.7823995801044266</v>
      </c>
      <c r="I253" s="8">
        <v>0.78239958010442656</v>
      </c>
      <c r="J253" s="5">
        <v>349.23547363281199</v>
      </c>
      <c r="K253" s="5">
        <v>5.0808528814161305E-3</v>
      </c>
      <c r="L253" s="5">
        <v>1.172352165992437</v>
      </c>
      <c r="M253" s="8">
        <v>0.17235216599243697</v>
      </c>
    </row>
    <row r="254" spans="1:13" x14ac:dyDescent="0.35">
      <c r="A254" s="6">
        <v>44196</v>
      </c>
      <c r="B254" s="5">
        <v>235.22332763671901</v>
      </c>
      <c r="C254" s="5">
        <v>3.4151971808288321E-2</v>
      </c>
      <c r="D254" s="7">
        <v>8.4805699331131272</v>
      </c>
      <c r="E254" s="8">
        <v>7.4805699331131272</v>
      </c>
      <c r="F254" s="5">
        <v>129.43933105468801</v>
      </c>
      <c r="G254" s="5">
        <v>-2.4719212781995681E-2</v>
      </c>
      <c r="H254" s="5">
        <v>1.7383400656212853</v>
      </c>
      <c r="I254" s="8">
        <v>0.73834006562128529</v>
      </c>
      <c r="J254" s="5">
        <v>351.00988769531199</v>
      </c>
      <c r="K254" s="5">
        <v>-1.361384718270668E-2</v>
      </c>
      <c r="L254" s="5">
        <v>1.1563919427603009</v>
      </c>
      <c r="M254" s="8">
        <v>0.15639194276030088</v>
      </c>
    </row>
    <row r="255" spans="1:13" x14ac:dyDescent="0.35">
      <c r="A255" s="6">
        <v>44200</v>
      </c>
      <c r="B255" s="5">
        <v>243.25666809082</v>
      </c>
      <c r="C255" s="5">
        <v>7.3173689061317949E-3</v>
      </c>
      <c r="D255" s="7">
        <v>8.5426253918479667</v>
      </c>
      <c r="E255" s="8">
        <v>7.5426253918479667</v>
      </c>
      <c r="F255" s="5">
        <v>126.239692687988</v>
      </c>
      <c r="G255" s="5">
        <v>1.2363589641283403E-2</v>
      </c>
      <c r="H255" s="5">
        <v>1.7598321888496287</v>
      </c>
      <c r="I255" s="8">
        <v>0.75983218884962866</v>
      </c>
      <c r="J255" s="5">
        <v>346.23129272460898</v>
      </c>
      <c r="K255" s="5">
        <v>6.8872530289419377E-3</v>
      </c>
      <c r="L255" s="5">
        <v>1.1643563066707208</v>
      </c>
      <c r="M255" s="8">
        <v>0.16435630667072076</v>
      </c>
    </row>
    <row r="256" spans="1:13" x14ac:dyDescent="0.35">
      <c r="A256" s="6">
        <v>44201</v>
      </c>
      <c r="B256" s="5">
        <v>245.03666687011699</v>
      </c>
      <c r="C256" s="5">
        <v>2.8390302267498724E-2</v>
      </c>
      <c r="D256" s="7">
        <v>8.7851531088805395</v>
      </c>
      <c r="E256" s="8">
        <v>7.7851531088805395</v>
      </c>
      <c r="F256" s="5">
        <v>127.80046844482401</v>
      </c>
      <c r="G256" s="5">
        <v>-3.3661266750648094E-2</v>
      </c>
      <c r="H256" s="5">
        <v>1.7005940081043844</v>
      </c>
      <c r="I256" s="8">
        <v>0.70059400810438444</v>
      </c>
      <c r="J256" s="5">
        <v>348.61587524414102</v>
      </c>
      <c r="K256" s="5">
        <v>5.9784942283176087E-3</v>
      </c>
      <c r="L256" s="5">
        <v>1.1713174041298569</v>
      </c>
      <c r="M256" s="8">
        <v>0.17131740412985685</v>
      </c>
    </row>
    <row r="257" spans="1:13" x14ac:dyDescent="0.35">
      <c r="A257" s="6">
        <v>44202</v>
      </c>
      <c r="B257" s="5">
        <v>251.99333190918</v>
      </c>
      <c r="C257" s="5">
        <v>7.944656360858135E-2</v>
      </c>
      <c r="D257" s="7">
        <v>9.4831033341563433</v>
      </c>
      <c r="E257" s="8">
        <v>8.4831033341563433</v>
      </c>
      <c r="F257" s="5">
        <v>123.498542785645</v>
      </c>
      <c r="G257" s="5">
        <v>3.4123132220324794E-2</v>
      </c>
      <c r="H257" s="5">
        <v>1.7586236022960224</v>
      </c>
      <c r="I257" s="8">
        <v>0.75862360229602244</v>
      </c>
      <c r="J257" s="5">
        <v>350.70007324218801</v>
      </c>
      <c r="K257" s="5">
        <v>1.4857454136622516E-2</v>
      </c>
      <c r="L257" s="5">
        <v>1.1887201987411438</v>
      </c>
      <c r="M257" s="8">
        <v>0.18872019874114376</v>
      </c>
    </row>
    <row r="258" spans="1:13" x14ac:dyDescent="0.35">
      <c r="A258" s="6">
        <v>44203</v>
      </c>
      <c r="B258" s="5">
        <v>272.01333618164102</v>
      </c>
      <c r="C258" s="5">
        <v>7.8402994704674336E-2</v>
      </c>
      <c r="D258" s="7">
        <v>10.226607034648081</v>
      </c>
      <c r="E258" s="8">
        <v>9.2266070346480813</v>
      </c>
      <c r="F258" s="5">
        <v>127.712699890137</v>
      </c>
      <c r="G258" s="5">
        <v>8.6312309661157414E-3</v>
      </c>
      <c r="H258" s="5">
        <v>1.7738026887899021</v>
      </c>
      <c r="I258" s="8">
        <v>0.7738026887899021</v>
      </c>
      <c r="J258" s="5">
        <v>355.91058349609398</v>
      </c>
      <c r="K258" s="5">
        <v>5.6975027091159822E-3</v>
      </c>
      <c r="L258" s="5">
        <v>1.1954929352938524</v>
      </c>
      <c r="M258" s="8">
        <v>0.19549293529385237</v>
      </c>
    </row>
    <row r="259" spans="1:13" x14ac:dyDescent="0.35">
      <c r="A259" s="6">
        <v>44204</v>
      </c>
      <c r="B259" s="5">
        <v>293.33999633789102</v>
      </c>
      <c r="C259" s="5">
        <v>-7.8214117215008747E-2</v>
      </c>
      <c r="D259" s="7">
        <v>9.4267419933282834</v>
      </c>
      <c r="E259" s="8">
        <v>8.4267419933282834</v>
      </c>
      <c r="F259" s="5">
        <v>128.815017700195</v>
      </c>
      <c r="G259" s="5">
        <v>-2.3248816841364855E-2</v>
      </c>
      <c r="H259" s="5">
        <v>1.7325638749655052</v>
      </c>
      <c r="I259" s="8">
        <v>0.73256387496550524</v>
      </c>
      <c r="J259" s="5">
        <v>357.93838500976602</v>
      </c>
      <c r="K259" s="5">
        <v>-6.740685953743668E-3</v>
      </c>
      <c r="L259" s="5">
        <v>1.1874344928571172</v>
      </c>
      <c r="M259" s="8">
        <v>0.18743449285711722</v>
      </c>
    </row>
    <row r="260" spans="1:13" x14ac:dyDescent="0.35">
      <c r="A260" s="6">
        <v>44207</v>
      </c>
      <c r="B260" s="5">
        <v>270.39666748046898</v>
      </c>
      <c r="C260" s="5">
        <v>4.7152947996006445E-2</v>
      </c>
      <c r="D260" s="7">
        <v>9.8712406683114615</v>
      </c>
      <c r="E260" s="8">
        <v>8.8712406683114615</v>
      </c>
      <c r="F260" s="5">
        <v>125.82022094726599</v>
      </c>
      <c r="G260" s="5">
        <v>-1.3954454619944177E-3</v>
      </c>
      <c r="H260" s="5">
        <v>1.7301461765685691</v>
      </c>
      <c r="I260" s="8">
        <v>0.73014617656856906</v>
      </c>
      <c r="J260" s="5">
        <v>355.525634765625</v>
      </c>
      <c r="K260" s="5">
        <v>2.1116126334034768E-4</v>
      </c>
      <c r="L260" s="5">
        <v>1.1876852330247629</v>
      </c>
      <c r="M260" s="8">
        <v>0.18768523302476292</v>
      </c>
    </row>
    <row r="261" spans="1:13" x14ac:dyDescent="0.35">
      <c r="A261" s="6">
        <v>44208</v>
      </c>
      <c r="B261" s="5">
        <v>283.14666748046898</v>
      </c>
      <c r="C261" s="5">
        <v>5.8509508899916192E-3</v>
      </c>
      <c r="D261" s="7">
        <v>9.928996812685039</v>
      </c>
      <c r="E261" s="8">
        <v>8.928996812685039</v>
      </c>
      <c r="F261" s="5">
        <v>125.644645690918</v>
      </c>
      <c r="G261" s="5">
        <v>1.6226437206311971E-2</v>
      </c>
      <c r="H261" s="5">
        <v>1.7582202848603996</v>
      </c>
      <c r="I261" s="8">
        <v>0.75822028486039961</v>
      </c>
      <c r="J261" s="5">
        <v>355.60070800781199</v>
      </c>
      <c r="K261" s="5">
        <v>2.6930250137240271E-3</v>
      </c>
      <c r="L261" s="5">
        <v>1.1908836990657292</v>
      </c>
      <c r="M261" s="8">
        <v>0.19088369906572922</v>
      </c>
    </row>
    <row r="262" spans="1:13" x14ac:dyDescent="0.35">
      <c r="A262" s="6">
        <v>44209</v>
      </c>
      <c r="B262" s="5">
        <v>284.80334472656199</v>
      </c>
      <c r="C262" s="5">
        <v>-1.1013523157294664E-2</v>
      </c>
      <c r="D262" s="7">
        <v>9.8196435763598284</v>
      </c>
      <c r="E262" s="8">
        <v>8.8196435763598284</v>
      </c>
      <c r="F262" s="5">
        <v>127.68341064453099</v>
      </c>
      <c r="G262" s="5">
        <v>-1.512710537700326E-2</v>
      </c>
      <c r="H262" s="5">
        <v>1.7316235013353316</v>
      </c>
      <c r="I262" s="8">
        <v>0.73162350133533161</v>
      </c>
      <c r="J262" s="5">
        <v>356.558349609375</v>
      </c>
      <c r="K262" s="5">
        <v>-3.501886045725479E-3</v>
      </c>
      <c r="L262" s="5">
        <v>1.186713360057889</v>
      </c>
      <c r="M262" s="8">
        <v>0.18671336005788897</v>
      </c>
    </row>
    <row r="263" spans="1:13" x14ac:dyDescent="0.35">
      <c r="A263" s="6">
        <v>44210</v>
      </c>
      <c r="B263" s="5">
        <v>281.66665649414102</v>
      </c>
      <c r="C263" s="5">
        <v>-2.2295854459534425E-2</v>
      </c>
      <c r="D263" s="7">
        <v>9.6007062323368082</v>
      </c>
      <c r="E263" s="8">
        <v>8.6007062323368082</v>
      </c>
      <c r="F263" s="5">
        <v>125.75193023681599</v>
      </c>
      <c r="G263" s="5">
        <v>-1.3730454564780106E-2</v>
      </c>
      <c r="H263" s="5">
        <v>1.7078475235269415</v>
      </c>
      <c r="I263" s="8">
        <v>0.70784752352694147</v>
      </c>
      <c r="J263" s="5">
        <v>355.30972290039102</v>
      </c>
      <c r="K263" s="5">
        <v>-7.2925825590437121E-3</v>
      </c>
      <c r="L263" s="5">
        <v>1.1780591549057466</v>
      </c>
      <c r="M263" s="8">
        <v>0.17805915490574664</v>
      </c>
    </row>
    <row r="264" spans="1:13" x14ac:dyDescent="0.35">
      <c r="A264" s="6">
        <v>44211</v>
      </c>
      <c r="B264" s="5">
        <v>275.38665771484398</v>
      </c>
      <c r="C264" s="5">
        <v>2.2259629183486125E-2</v>
      </c>
      <c r="D264" s="7">
        <v>9.8144143929682102</v>
      </c>
      <c r="E264" s="8">
        <v>8.8144143929682102</v>
      </c>
      <c r="F264" s="5">
        <v>124.02529907226599</v>
      </c>
      <c r="G264" s="5">
        <v>5.4271454094765564E-3</v>
      </c>
      <c r="H264" s="5">
        <v>1.7171162603743366</v>
      </c>
      <c r="I264" s="8">
        <v>0.71711626037433662</v>
      </c>
      <c r="J264" s="5">
        <v>352.71859741210898</v>
      </c>
      <c r="K264" s="5">
        <v>7.8516974086009651E-3</v>
      </c>
      <c r="L264" s="5">
        <v>1.1873089189194987</v>
      </c>
      <c r="M264" s="8">
        <v>0.18730891891949875</v>
      </c>
    </row>
    <row r="265" spans="1:13" x14ac:dyDescent="0.35">
      <c r="A265" s="6">
        <v>44215</v>
      </c>
      <c r="B265" s="5">
        <v>281.51666259765602</v>
      </c>
      <c r="C265" s="5">
        <v>6.985997867908547E-3</v>
      </c>
      <c r="D265" s="7">
        <v>9.8829778709922564</v>
      </c>
      <c r="E265" s="8">
        <v>8.8829778709922564</v>
      </c>
      <c r="F265" s="5">
        <v>124.698402404785</v>
      </c>
      <c r="G265" s="5">
        <v>3.2855824193492471E-2</v>
      </c>
      <c r="H265" s="5">
        <v>1.7735335303449831</v>
      </c>
      <c r="I265" s="8">
        <v>0.77353353034498307</v>
      </c>
      <c r="J265" s="5">
        <v>355.488037109375</v>
      </c>
      <c r="K265" s="5">
        <v>1.3838706553695967E-2</v>
      </c>
      <c r="L265" s="5">
        <v>1.2037397386370117</v>
      </c>
      <c r="M265" s="8">
        <v>0.20373973863701167</v>
      </c>
    </row>
    <row r="266" spans="1:13" x14ac:dyDescent="0.35">
      <c r="A266" s="6">
        <v>44216</v>
      </c>
      <c r="B266" s="5">
        <v>283.48333740234398</v>
      </c>
      <c r="C266" s="5">
        <v>-6.4201562634909511E-3</v>
      </c>
      <c r="D266" s="7">
        <v>9.8195276087118639</v>
      </c>
      <c r="E266" s="8">
        <v>8.8195276087118639</v>
      </c>
      <c r="F266" s="5">
        <v>128.79547119140599</v>
      </c>
      <c r="G266" s="5">
        <v>3.6658634195579201E-2</v>
      </c>
      <c r="H266" s="5">
        <v>1.838548847267494</v>
      </c>
      <c r="I266" s="8">
        <v>0.83854884726749401</v>
      </c>
      <c r="J266" s="5">
        <v>360.40753173828102</v>
      </c>
      <c r="K266" s="5">
        <v>9.1186717781083281E-4</v>
      </c>
      <c r="L266" s="5">
        <v>1.2048373893953013</v>
      </c>
      <c r="M266" s="8">
        <v>0.20483738939530127</v>
      </c>
    </row>
    <row r="267" spans="1:13" x14ac:dyDescent="0.35">
      <c r="A267" s="6">
        <v>44217</v>
      </c>
      <c r="B267" s="5">
        <v>281.663330078125</v>
      </c>
      <c r="C267" s="5">
        <v>1.9526425140838433E-3</v>
      </c>
      <c r="D267" s="7">
        <v>9.8387016357888548</v>
      </c>
      <c r="E267" s="8">
        <v>8.8387016357888548</v>
      </c>
      <c r="F267" s="5">
        <v>133.51693725585901</v>
      </c>
      <c r="G267" s="5">
        <v>1.607363791727353E-2</v>
      </c>
      <c r="H267" s="5">
        <v>1.8681010157316922</v>
      </c>
      <c r="I267" s="8">
        <v>0.86810101573169218</v>
      </c>
      <c r="J267" s="5">
        <v>360.73617553710898</v>
      </c>
      <c r="K267" s="5">
        <v>-3.5394133446469667E-3</v>
      </c>
      <c r="L267" s="5">
        <v>1.200572971861146</v>
      </c>
      <c r="M267" s="8">
        <v>0.20057297186114598</v>
      </c>
    </row>
    <row r="268" spans="1:13" x14ac:dyDescent="0.35">
      <c r="A268" s="6">
        <v>44218</v>
      </c>
      <c r="B268" s="5">
        <v>282.21331787109398</v>
      </c>
      <c r="C268" s="5">
        <v>4.0347806114604132E-2</v>
      </c>
      <c r="D268" s="7">
        <v>10.235671661809102</v>
      </c>
      <c r="E268" s="8">
        <v>9.2356716618091017</v>
      </c>
      <c r="F268" s="5">
        <v>135.66304016113301</v>
      </c>
      <c r="G268" s="5">
        <v>2.7683745007344839E-2</v>
      </c>
      <c r="H268" s="5">
        <v>1.9198170478991703</v>
      </c>
      <c r="I268" s="8">
        <v>0.91981704789917029</v>
      </c>
      <c r="J268" s="5">
        <v>359.45938110351602</v>
      </c>
      <c r="K268" s="5">
        <v>3.9435373742485423E-3</v>
      </c>
      <c r="L268" s="5">
        <v>1.2053074762461931</v>
      </c>
      <c r="M268" s="8">
        <v>0.20530747624619305</v>
      </c>
    </row>
    <row r="269" spans="1:13" x14ac:dyDescent="0.35">
      <c r="A269" s="6">
        <v>44221</v>
      </c>
      <c r="B269" s="5">
        <v>293.60000610351602</v>
      </c>
      <c r="C269" s="5">
        <v>2.5999188207471171E-3</v>
      </c>
      <c r="D269" s="7">
        <v>10.262283577205627</v>
      </c>
      <c r="E269" s="8">
        <v>9.2622835772056273</v>
      </c>
      <c r="F269" s="5">
        <v>139.418701171875</v>
      </c>
      <c r="G269" s="5">
        <v>1.6794455564132027E-3</v>
      </c>
      <c r="H269" s="5">
        <v>1.9230412761093911</v>
      </c>
      <c r="I269" s="8">
        <v>0.92304127610939113</v>
      </c>
      <c r="J269" s="5">
        <v>360.87692260742199</v>
      </c>
      <c r="K269" s="5">
        <v>-1.5608172874654938E-3</v>
      </c>
      <c r="L269" s="5">
        <v>1.2034262115005565</v>
      </c>
      <c r="M269" s="8">
        <v>0.20342621150055651</v>
      </c>
    </row>
    <row r="270" spans="1:13" x14ac:dyDescent="0.35">
      <c r="A270" s="6">
        <v>44222</v>
      </c>
      <c r="B270" s="5">
        <v>294.36334228515602</v>
      </c>
      <c r="C270" s="5">
        <v>-2.1436084770641739E-2</v>
      </c>
      <c r="D270" s="7">
        <v>10.042300396504283</v>
      </c>
      <c r="E270" s="8">
        <v>9.0423003965042827</v>
      </c>
      <c r="F270" s="5">
        <v>139.65284729003901</v>
      </c>
      <c r="G270" s="5">
        <v>-7.6837608602594682E-3</v>
      </c>
      <c r="H270" s="5">
        <v>1.9082650868193585</v>
      </c>
      <c r="I270" s="8">
        <v>0.90826508681935847</v>
      </c>
      <c r="J270" s="5">
        <v>360.31365966796898</v>
      </c>
      <c r="K270" s="5">
        <v>-2.4440155375421733E-2</v>
      </c>
      <c r="L270" s="5">
        <v>1.1740142879086277</v>
      </c>
      <c r="M270" s="8">
        <v>0.17401428790862772</v>
      </c>
    </row>
    <row r="271" spans="1:13" x14ac:dyDescent="0.35">
      <c r="A271" s="6">
        <v>44223</v>
      </c>
      <c r="B271" s="5">
        <v>288.05334472656199</v>
      </c>
      <c r="C271" s="5">
        <v>-3.3246240146660326E-2</v>
      </c>
      <c r="D271" s="7">
        <v>9.7084316658971996</v>
      </c>
      <c r="E271" s="8">
        <v>8.7084316658971996</v>
      </c>
      <c r="F271" s="5">
        <v>138.57978820800801</v>
      </c>
      <c r="G271" s="5">
        <v>-3.4985160149817854E-2</v>
      </c>
      <c r="H271" s="5">
        <v>1.8415041271486772</v>
      </c>
      <c r="I271" s="8">
        <v>0.84150412714867717</v>
      </c>
      <c r="J271" s="5">
        <v>351.50753784179699</v>
      </c>
      <c r="K271" s="5">
        <v>8.599868781569384E-3</v>
      </c>
      <c r="L271" s="5">
        <v>1.1841106567323296</v>
      </c>
      <c r="M271" s="8">
        <v>0.18411065673232963</v>
      </c>
    </row>
    <row r="272" spans="1:13" x14ac:dyDescent="0.35">
      <c r="A272" s="6">
        <v>44224</v>
      </c>
      <c r="B272" s="5">
        <v>278.47665405273398</v>
      </c>
      <c r="C272" s="5">
        <v>-5.0153734914037608E-2</v>
      </c>
      <c r="D272" s="7">
        <v>9.2215175576947424</v>
      </c>
      <c r="E272" s="8">
        <v>8.2215175576947424</v>
      </c>
      <c r="F272" s="5">
        <v>133.73155212402301</v>
      </c>
      <c r="G272" s="5">
        <v>-3.7420738910230983E-2</v>
      </c>
      <c r="H272" s="5">
        <v>1.7725936820045336</v>
      </c>
      <c r="I272" s="8">
        <v>0.7725936820045336</v>
      </c>
      <c r="J272" s="5">
        <v>354.53045654296898</v>
      </c>
      <c r="K272" s="5">
        <v>-2.0019533015290424E-2</v>
      </c>
      <c r="L272" s="5">
        <v>1.1604053143461195</v>
      </c>
      <c r="M272" s="8">
        <v>0.16040531434611949</v>
      </c>
    </row>
    <row r="273" spans="1:13" x14ac:dyDescent="0.35">
      <c r="A273" s="6">
        <v>44225</v>
      </c>
      <c r="B273" s="5">
        <v>264.510009765625</v>
      </c>
      <c r="C273" s="5">
        <v>5.8321672867636142E-2</v>
      </c>
      <c r="D273" s="7">
        <v>9.759331888037778</v>
      </c>
      <c r="E273" s="8">
        <v>8.759331888037778</v>
      </c>
      <c r="F273" s="5">
        <v>128.72721862793</v>
      </c>
      <c r="G273" s="5">
        <v>1.6520103026607162E-2</v>
      </c>
      <c r="H273" s="5">
        <v>1.8018771122555612</v>
      </c>
      <c r="I273" s="8">
        <v>0.80187711225556124</v>
      </c>
      <c r="J273" s="5">
        <v>347.43292236328102</v>
      </c>
      <c r="K273" s="5">
        <v>1.6645612060134356E-2</v>
      </c>
      <c r="L273" s="5">
        <v>1.1797209710412433</v>
      </c>
      <c r="M273" s="8">
        <v>0.17972097104124329</v>
      </c>
    </row>
    <row r="274" spans="1:13" x14ac:dyDescent="0.35">
      <c r="A274" s="6">
        <v>44228</v>
      </c>
      <c r="B274" s="5">
        <v>279.93667602539102</v>
      </c>
      <c r="C274" s="5">
        <v>3.9270726531713464E-2</v>
      </c>
      <c r="D274" s="7">
        <v>10.142587941745139</v>
      </c>
      <c r="E274" s="8">
        <v>9.1425879417451394</v>
      </c>
      <c r="F274" s="5">
        <v>130.85380554199199</v>
      </c>
      <c r="G274" s="5">
        <v>6.3367902202042248E-3</v>
      </c>
      <c r="H274" s="5">
        <v>1.8132952295185123</v>
      </c>
      <c r="I274" s="8">
        <v>0.8132952295185123</v>
      </c>
      <c r="J274" s="5">
        <v>353.21615600585898</v>
      </c>
      <c r="K274" s="5">
        <v>1.4140172437166707E-2</v>
      </c>
      <c r="L274" s="5">
        <v>1.1964024289995083</v>
      </c>
      <c r="M274" s="8">
        <v>0.19640242899950833</v>
      </c>
    </row>
    <row r="275" spans="1:13" x14ac:dyDescent="0.35">
      <c r="A275" s="6">
        <v>44229</v>
      </c>
      <c r="B275" s="5">
        <v>290.92999267578102</v>
      </c>
      <c r="C275" s="5">
        <v>-2.0738065332561704E-2</v>
      </c>
      <c r="D275" s="7">
        <v>9.9322502903679766</v>
      </c>
      <c r="E275" s="8">
        <v>8.9322502903679766</v>
      </c>
      <c r="F275" s="5">
        <v>131.68299865722699</v>
      </c>
      <c r="G275" s="5">
        <v>-7.7784680075081835E-3</v>
      </c>
      <c r="H275" s="5">
        <v>1.7991905705875355</v>
      </c>
      <c r="I275" s="8">
        <v>0.79919057058753551</v>
      </c>
      <c r="J275" s="5">
        <v>358.210693359375</v>
      </c>
      <c r="K275" s="5">
        <v>7.863451631003784E-4</v>
      </c>
      <c r="L275" s="5">
        <v>1.1973432142626734</v>
      </c>
      <c r="M275" s="8">
        <v>0.19734321426267343</v>
      </c>
    </row>
    <row r="276" spans="1:13" x14ac:dyDescent="0.35">
      <c r="A276" s="6">
        <v>44230</v>
      </c>
      <c r="B276" s="5">
        <v>284.89666748046898</v>
      </c>
      <c r="C276" s="5">
        <v>-5.4991198109060292E-3</v>
      </c>
      <c r="D276" s="7">
        <v>9.8776316560293367</v>
      </c>
      <c r="E276" s="8">
        <v>8.8776316560293367</v>
      </c>
      <c r="F276" s="5">
        <v>130.65870666503901</v>
      </c>
      <c r="G276" s="5">
        <v>2.5757665468584559E-2</v>
      </c>
      <c r="H276" s="5">
        <v>1.8455335194189608</v>
      </c>
      <c r="I276" s="8">
        <v>0.84553351941896082</v>
      </c>
      <c r="J276" s="5">
        <v>358.49237060546898</v>
      </c>
      <c r="K276" s="5">
        <v>1.1365720053956606E-2</v>
      </c>
      <c r="L276" s="5">
        <v>1.2109518820444876</v>
      </c>
      <c r="M276" s="8">
        <v>0.21095188204448756</v>
      </c>
    </row>
    <row r="277" spans="1:13" x14ac:dyDescent="0.35">
      <c r="A277" s="6">
        <v>44231</v>
      </c>
      <c r="B277" s="5">
        <v>283.32998657226602</v>
      </c>
      <c r="C277" s="5">
        <v>2.6353496607163071E-3</v>
      </c>
      <c r="D277" s="7">
        <v>9.9036626692627348</v>
      </c>
      <c r="E277" s="8">
        <v>8.9036626692627348</v>
      </c>
      <c r="F277" s="5">
        <v>134.024169921875</v>
      </c>
      <c r="G277" s="5">
        <v>-3.0980002295259981E-3</v>
      </c>
      <c r="H277" s="5">
        <v>1.839816056152203</v>
      </c>
      <c r="I277" s="8">
        <v>0.83981605615220301</v>
      </c>
      <c r="J277" s="5">
        <v>362.56689453125</v>
      </c>
      <c r="K277" s="5">
        <v>3.9358308070843607E-3</v>
      </c>
      <c r="L277" s="5">
        <v>1.215717983767735</v>
      </c>
      <c r="M277" s="8">
        <v>0.21571798376773499</v>
      </c>
    </row>
    <row r="278" spans="1:13" x14ac:dyDescent="0.35">
      <c r="A278" s="6">
        <v>44232</v>
      </c>
      <c r="B278" s="5">
        <v>284.07666015625</v>
      </c>
      <c r="C278" s="5">
        <v>1.3130297238345461E-2</v>
      </c>
      <c r="D278" s="7">
        <v>10.033700703858459</v>
      </c>
      <c r="E278" s="8">
        <v>9.0337007038584591</v>
      </c>
      <c r="F278" s="5">
        <v>133.608963012695</v>
      </c>
      <c r="G278" s="5">
        <v>1.0970516081400409E-3</v>
      </c>
      <c r="H278" s="5">
        <v>1.8418344293152868</v>
      </c>
      <c r="I278" s="8">
        <v>0.84183442931528685</v>
      </c>
      <c r="J278" s="5">
        <v>363.993896484375</v>
      </c>
      <c r="K278" s="5">
        <v>7.2219718173813403E-3</v>
      </c>
      <c r="L278" s="5">
        <v>1.2244978647843894</v>
      </c>
      <c r="M278" s="8">
        <v>0.22449786478438938</v>
      </c>
    </row>
    <row r="279" spans="1:13" x14ac:dyDescent="0.35">
      <c r="A279" s="6">
        <v>44235</v>
      </c>
      <c r="B279" s="5">
        <v>287.80667114257801</v>
      </c>
      <c r="C279" s="5">
        <v>-1.6168321643151781E-2</v>
      </c>
      <c r="D279" s="7">
        <v>9.8714726036073568</v>
      </c>
      <c r="E279" s="8">
        <v>8.8714726036073568</v>
      </c>
      <c r="F279" s="5">
        <v>133.75553894043</v>
      </c>
      <c r="G279" s="5">
        <v>-6.5738415522260544E-3</v>
      </c>
      <c r="H279" s="5">
        <v>1.8297265016115334</v>
      </c>
      <c r="I279" s="8">
        <v>0.82972650161153338</v>
      </c>
      <c r="J279" s="5">
        <v>366.62265014648398</v>
      </c>
      <c r="K279" s="5">
        <v>-6.6591800834578461E-4</v>
      </c>
      <c r="L279" s="5">
        <v>1.2236824496050485</v>
      </c>
      <c r="M279" s="8">
        <v>0.22368244960504846</v>
      </c>
    </row>
    <row r="280" spans="1:13" x14ac:dyDescent="0.35">
      <c r="A280" s="6">
        <v>44236</v>
      </c>
      <c r="B280" s="5">
        <v>283.1533203125</v>
      </c>
      <c r="C280" s="5">
        <v>-5.2550944303996885E-2</v>
      </c>
      <c r="D280" s="7">
        <v>9.3527173966167556</v>
      </c>
      <c r="E280" s="8">
        <v>8.3527173966167556</v>
      </c>
      <c r="F280" s="5">
        <v>132.87625122070301</v>
      </c>
      <c r="G280" s="5">
        <v>-4.5583588208699477E-3</v>
      </c>
      <c r="H280" s="5">
        <v>1.821385951673133</v>
      </c>
      <c r="I280" s="8">
        <v>0.821385951673133</v>
      </c>
      <c r="J280" s="5">
        <v>366.37850952148398</v>
      </c>
      <c r="K280" s="5">
        <v>-4.3555069925749115E-4</v>
      </c>
      <c r="L280" s="5">
        <v>1.2231494738584539</v>
      </c>
      <c r="M280" s="8">
        <v>0.22314947385845385</v>
      </c>
    </row>
    <row r="281" spans="1:13" x14ac:dyDescent="0.35">
      <c r="A281" s="6">
        <v>44237</v>
      </c>
      <c r="B281" s="5">
        <v>268.27334594726602</v>
      </c>
      <c r="C281" s="5">
        <v>8.4987898117323234E-3</v>
      </c>
      <c r="D281" s="7">
        <v>9.432204175939134</v>
      </c>
      <c r="E281" s="8">
        <v>8.432204175939134</v>
      </c>
      <c r="F281" s="5">
        <v>132.27055358886699</v>
      </c>
      <c r="G281" s="5">
        <v>-1.9204052196872534E-3</v>
      </c>
      <c r="H281" s="5">
        <v>1.8178881525844748</v>
      </c>
      <c r="I281" s="8">
        <v>0.81788815258447478</v>
      </c>
      <c r="J281" s="5">
        <v>366.21893310546898</v>
      </c>
      <c r="K281" s="5">
        <v>1.6151314029651438E-3</v>
      </c>
      <c r="L281" s="5">
        <v>1.2251250209842028</v>
      </c>
      <c r="M281" s="8">
        <v>0.22512502098420284</v>
      </c>
    </row>
    <row r="282" spans="1:13" x14ac:dyDescent="0.35">
      <c r="A282" s="6">
        <v>44238</v>
      </c>
      <c r="B282" s="5">
        <v>270.55334472656199</v>
      </c>
      <c r="C282" s="5">
        <v>5.4949009034152398E-3</v>
      </c>
      <c r="D282" s="7">
        <v>9.4840332031866996</v>
      </c>
      <c r="E282" s="8">
        <v>8.4840332031866996</v>
      </c>
      <c r="F282" s="5">
        <v>132.01654052734401</v>
      </c>
      <c r="G282" s="5">
        <v>1.7761547953486598E-3</v>
      </c>
      <c r="H282" s="5">
        <v>1.8211170033440953</v>
      </c>
      <c r="I282" s="8">
        <v>0.82111700334409532</v>
      </c>
      <c r="J282" s="5">
        <v>366.81042480468801</v>
      </c>
      <c r="K282" s="5">
        <v>4.9395805732668253E-3</v>
      </c>
      <c r="L282" s="5">
        <v>1.2311766247376794</v>
      </c>
      <c r="M282" s="8">
        <v>0.23117662473767941</v>
      </c>
    </row>
    <row r="283" spans="1:13" x14ac:dyDescent="0.35">
      <c r="A283" s="6">
        <v>44239</v>
      </c>
      <c r="B283" s="5">
        <v>272.04000854492199</v>
      </c>
      <c r="C283" s="5">
        <v>-2.4383660823671268E-2</v>
      </c>
      <c r="D283" s="7">
        <v>9.2527777543197587</v>
      </c>
      <c r="E283" s="8">
        <v>8.2527777543197587</v>
      </c>
      <c r="F283" s="5">
        <v>132.25102233886699</v>
      </c>
      <c r="G283" s="5">
        <v>-1.6103811114147253E-2</v>
      </c>
      <c r="H283" s="5">
        <v>1.7917900791054802</v>
      </c>
      <c r="I283" s="8">
        <v>0.79179007910548016</v>
      </c>
      <c r="J283" s="5">
        <v>368.622314453125</v>
      </c>
      <c r="K283" s="5">
        <v>-8.6588179036992433E-4</v>
      </c>
      <c r="L283" s="5">
        <v>1.2301105713175899</v>
      </c>
      <c r="M283" s="8">
        <v>0.23011057131758994</v>
      </c>
    </row>
    <row r="284" spans="1:13" x14ac:dyDescent="0.35">
      <c r="A284" s="6">
        <v>44243</v>
      </c>
      <c r="B284" s="5">
        <v>265.40667724609398</v>
      </c>
      <c r="C284" s="5">
        <v>2.4238672272683661E-3</v>
      </c>
      <c r="D284" s="7">
        <v>9.2752052590796517</v>
      </c>
      <c r="E284" s="8">
        <v>8.2752052590796517</v>
      </c>
      <c r="F284" s="5">
        <v>130.12127685546901</v>
      </c>
      <c r="G284" s="5">
        <v>-1.7644355499563353E-2</v>
      </c>
      <c r="H284" s="5">
        <v>1.7601750979691524</v>
      </c>
      <c r="I284" s="8">
        <v>0.76017509796915239</v>
      </c>
      <c r="J284" s="5">
        <v>368.30313110351602</v>
      </c>
      <c r="K284" s="5">
        <v>2.2952205470717698E-4</v>
      </c>
      <c r="L284" s="5">
        <v>1.230392908823436</v>
      </c>
      <c r="M284" s="8">
        <v>0.23039290882343599</v>
      </c>
    </row>
    <row r="285" spans="1:13" x14ac:dyDescent="0.35">
      <c r="A285" s="6">
        <v>44244</v>
      </c>
      <c r="B285" s="5">
        <v>266.04998779296898</v>
      </c>
      <c r="C285" s="5">
        <v>-1.3493691045325582E-2</v>
      </c>
      <c r="D285" s="7">
        <v>9.150048504931652</v>
      </c>
      <c r="E285" s="8">
        <v>8.150048504931652</v>
      </c>
      <c r="F285" s="5">
        <v>127.82537078857401</v>
      </c>
      <c r="G285" s="5">
        <v>-8.6363958397114287E-3</v>
      </c>
      <c r="H285" s="5">
        <v>1.7449735290758879</v>
      </c>
      <c r="I285" s="8">
        <v>0.74497352907588787</v>
      </c>
      <c r="J285" s="5">
        <v>368.38766479492199</v>
      </c>
      <c r="K285" s="5">
        <v>-4.2561186520749753E-3</v>
      </c>
      <c r="L285" s="5">
        <v>1.2251562106148117</v>
      </c>
      <c r="M285" s="8">
        <v>0.22515621061481172</v>
      </c>
    </row>
    <row r="286" spans="1:13" x14ac:dyDescent="0.35">
      <c r="A286" s="6">
        <v>44245</v>
      </c>
      <c r="B286" s="5">
        <v>262.45999145507801</v>
      </c>
      <c r="C286" s="5">
        <v>-7.7218335337327125E-3</v>
      </c>
      <c r="D286" s="7">
        <v>9.0793933535509908</v>
      </c>
      <c r="E286" s="8">
        <v>8.0793933535509908</v>
      </c>
      <c r="F286" s="5">
        <v>126.72142028808599</v>
      </c>
      <c r="G286" s="5">
        <v>1.2335614941470577E-3</v>
      </c>
      <c r="H286" s="5">
        <v>1.7471260612296617</v>
      </c>
      <c r="I286" s="8">
        <v>0.74712606122966174</v>
      </c>
      <c r="J286" s="5">
        <v>366.81976318359398</v>
      </c>
      <c r="K286" s="5">
        <v>-1.7658975286938966E-3</v>
      </c>
      <c r="L286" s="5">
        <v>1.2229927102902229</v>
      </c>
      <c r="M286" s="8">
        <v>0.22299271029022294</v>
      </c>
    </row>
    <row r="287" spans="1:13" x14ac:dyDescent="0.35">
      <c r="A287" s="6">
        <v>44246</v>
      </c>
      <c r="B287" s="5">
        <v>260.43331909179699</v>
      </c>
      <c r="C287" s="5">
        <v>-8.5498458555598594E-2</v>
      </c>
      <c r="D287" s="7">
        <v>8.3031192172024344</v>
      </c>
      <c r="E287" s="8">
        <v>7.3031192172024344</v>
      </c>
      <c r="F287" s="5">
        <v>126.877738952637</v>
      </c>
      <c r="G287" s="5">
        <v>-2.9799065178071796E-2</v>
      </c>
      <c r="H287" s="5">
        <v>1.6950633378567712</v>
      </c>
      <c r="I287" s="8">
        <v>0.69506333785677121</v>
      </c>
      <c r="J287" s="5">
        <v>366.17199707031199</v>
      </c>
      <c r="K287" s="5">
        <v>-7.6916512122448032E-3</v>
      </c>
      <c r="L287" s="5">
        <v>1.2135858769275525</v>
      </c>
      <c r="M287" s="8">
        <v>0.21358587692755249</v>
      </c>
    </row>
    <row r="288" spans="1:13" x14ac:dyDescent="0.35">
      <c r="A288" s="6">
        <v>44249</v>
      </c>
      <c r="B288" s="5">
        <v>238.16667175293</v>
      </c>
      <c r="C288" s="5">
        <v>-2.1917429429916837E-2</v>
      </c>
      <c r="D288" s="7">
        <v>8.1211361877112136</v>
      </c>
      <c r="E288" s="8">
        <v>7.1211361877112136</v>
      </c>
      <c r="F288" s="5">
        <v>123.09690093994099</v>
      </c>
      <c r="G288" s="5">
        <v>-1.1110934127230804E-3</v>
      </c>
      <c r="H288" s="5">
        <v>1.6931799641479301</v>
      </c>
      <c r="I288" s="8">
        <v>0.69317996414793015</v>
      </c>
      <c r="J288" s="5">
        <v>363.35552978515602</v>
      </c>
      <c r="K288" s="5">
        <v>1.2143854322814453E-3</v>
      </c>
      <c r="L288" s="5">
        <v>1.2150596379373158</v>
      </c>
      <c r="M288" s="8">
        <v>0.21505963793731575</v>
      </c>
    </row>
    <row r="289" spans="1:13" x14ac:dyDescent="0.35">
      <c r="A289" s="6">
        <v>44250</v>
      </c>
      <c r="B289" s="5">
        <v>232.94667053222699</v>
      </c>
      <c r="C289" s="5">
        <v>6.1788072663922285E-2</v>
      </c>
      <c r="D289" s="7">
        <v>8.6229255405911243</v>
      </c>
      <c r="E289" s="8">
        <v>7.6229255405911243</v>
      </c>
      <c r="F289" s="5">
        <v>122.96012878418</v>
      </c>
      <c r="G289" s="5">
        <v>-4.052211907825432E-3</v>
      </c>
      <c r="H289" s="5">
        <v>1.6863188401351183</v>
      </c>
      <c r="I289" s="8">
        <v>0.68631884013511835</v>
      </c>
      <c r="J289" s="5">
        <v>363.79678344726602</v>
      </c>
      <c r="K289" s="5">
        <v>1.1019224818141021E-2</v>
      </c>
      <c r="L289" s="5">
        <v>1.2284486532551961</v>
      </c>
      <c r="M289" s="8">
        <v>0.22844865325519614</v>
      </c>
    </row>
    <row r="290" spans="1:13" x14ac:dyDescent="0.35">
      <c r="A290" s="6">
        <v>44251</v>
      </c>
      <c r="B290" s="5">
        <v>247.33999633789099</v>
      </c>
      <c r="C290" s="5">
        <v>-8.0590824960452737E-2</v>
      </c>
      <c r="D290" s="7">
        <v>7.9279968577023272</v>
      </c>
      <c r="E290" s="8">
        <v>6.9279968577023272</v>
      </c>
      <c r="F290" s="5">
        <v>122.461868286133</v>
      </c>
      <c r="G290" s="5">
        <v>-3.4782431004748343E-2</v>
      </c>
      <c r="H290" s="5">
        <v>1.6276645714261113</v>
      </c>
      <c r="I290" s="8">
        <v>0.62766457142611132</v>
      </c>
      <c r="J290" s="5">
        <v>367.80554199218801</v>
      </c>
      <c r="K290" s="5">
        <v>-2.4095662785677176E-2</v>
      </c>
      <c r="L290" s="5">
        <v>1.1988483687568396</v>
      </c>
      <c r="M290" s="8">
        <v>0.19884836875683964</v>
      </c>
    </row>
    <row r="291" spans="1:13" x14ac:dyDescent="0.35">
      <c r="A291" s="6">
        <v>44252</v>
      </c>
      <c r="B291" s="5">
        <v>227.406661987305</v>
      </c>
      <c r="C291" s="5">
        <v>-9.850152211020308E-3</v>
      </c>
      <c r="D291" s="7">
        <v>7.8499048819254691</v>
      </c>
      <c r="E291" s="8">
        <v>6.8499048819254691</v>
      </c>
      <c r="F291" s="5">
        <v>118.202346801758</v>
      </c>
      <c r="G291" s="5">
        <v>2.2313922310049877E-3</v>
      </c>
      <c r="H291" s="5">
        <v>1.6312965295054733</v>
      </c>
      <c r="I291" s="8">
        <v>0.63129652950547333</v>
      </c>
      <c r="J291" s="5">
        <v>358.94302368164102</v>
      </c>
      <c r="K291" s="5">
        <v>-5.1525929817997683E-3</v>
      </c>
      <c r="L291" s="5">
        <v>1.192671191065741</v>
      </c>
      <c r="M291" s="8">
        <v>0.19267119106574104</v>
      </c>
    </row>
    <row r="292" spans="1:13" x14ac:dyDescent="0.35">
      <c r="A292" s="6">
        <v>44253</v>
      </c>
      <c r="B292" s="5">
        <v>225.16667175293</v>
      </c>
      <c r="C292" s="5">
        <v>6.3552911481922283E-2</v>
      </c>
      <c r="D292" s="7">
        <v>8.3487891920279882</v>
      </c>
      <c r="E292" s="8">
        <v>7.3487891920279882</v>
      </c>
      <c r="F292" s="5">
        <v>118.466102600098</v>
      </c>
      <c r="G292" s="5">
        <v>5.3851309433806956E-2</v>
      </c>
      <c r="H292" s="5">
        <v>1.7191439836941678</v>
      </c>
      <c r="I292" s="8">
        <v>0.71914398369416777</v>
      </c>
      <c r="J292" s="5">
        <v>357.09353637695301</v>
      </c>
      <c r="K292" s="5">
        <v>2.4240078466891146E-2</v>
      </c>
      <c r="L292" s="5">
        <v>1.2215816343223753</v>
      </c>
      <c r="M292" s="8">
        <v>0.22158163432237532</v>
      </c>
    </row>
    <row r="293" spans="1:13" x14ac:dyDescent="0.35">
      <c r="A293" s="6">
        <v>44256</v>
      </c>
      <c r="B293" s="5">
        <v>239.47666931152301</v>
      </c>
      <c r="C293" s="5">
        <v>-4.4527636486599104E-2</v>
      </c>
      <c r="D293" s="7">
        <v>7.9770373417821183</v>
      </c>
      <c r="E293" s="8">
        <v>6.9770373417821183</v>
      </c>
      <c r="F293" s="5">
        <v>124.845657348633</v>
      </c>
      <c r="G293" s="5">
        <v>-2.0893718256861437E-2</v>
      </c>
      <c r="H293" s="5">
        <v>1.6832246736558834</v>
      </c>
      <c r="I293" s="8">
        <v>0.68322467365588335</v>
      </c>
      <c r="J293" s="5">
        <v>365.74951171875</v>
      </c>
      <c r="K293" s="5">
        <v>-7.8032487601040878E-3</v>
      </c>
      <c r="L293" s="5">
        <v>1.2120493289489833</v>
      </c>
      <c r="M293" s="8">
        <v>0.21204932894898332</v>
      </c>
    </row>
    <row r="294" spans="1:13" x14ac:dyDescent="0.35">
      <c r="A294" s="6">
        <v>44257</v>
      </c>
      <c r="B294" s="5">
        <v>228.81333923339801</v>
      </c>
      <c r="C294" s="5">
        <v>-4.8423758283392723E-2</v>
      </c>
      <c r="D294" s="7">
        <v>7.5907592137260629</v>
      </c>
      <c r="E294" s="8">
        <v>6.5907592137260629</v>
      </c>
      <c r="F294" s="5">
        <v>122.237167358398</v>
      </c>
      <c r="G294" s="5">
        <v>-2.445663333930001E-2</v>
      </c>
      <c r="H294" s="5">
        <v>1.6420586649846185</v>
      </c>
      <c r="I294" s="8">
        <v>0.6420586649846185</v>
      </c>
      <c r="J294" s="5">
        <v>362.89547729492199</v>
      </c>
      <c r="K294" s="5">
        <v>-1.3245500367114214E-2</v>
      </c>
      <c r="L294" s="5">
        <v>1.1959951291174289</v>
      </c>
      <c r="M294" s="8">
        <v>0.19599512911742889</v>
      </c>
    </row>
    <row r="295" spans="1:13" x14ac:dyDescent="0.35">
      <c r="A295" s="6">
        <v>44258</v>
      </c>
      <c r="B295" s="5">
        <v>217.73333740234401</v>
      </c>
      <c r="C295" s="5">
        <v>-4.862218183112748E-2</v>
      </c>
      <c r="D295" s="7">
        <v>7.2216799389999684</v>
      </c>
      <c r="E295" s="8">
        <v>6.2216799389999684</v>
      </c>
      <c r="F295" s="5">
        <v>119.24765777587901</v>
      </c>
      <c r="G295" s="5">
        <v>-1.5811678916274646E-2</v>
      </c>
      <c r="H295" s="5">
        <v>1.616094960612195</v>
      </c>
      <c r="I295" s="8">
        <v>0.61609496061219504</v>
      </c>
      <c r="J295" s="5">
        <v>358.08874511718801</v>
      </c>
      <c r="K295" s="5">
        <v>-1.2375220004481869E-2</v>
      </c>
      <c r="L295" s="5">
        <v>1.181194426270312</v>
      </c>
      <c r="M295" s="8">
        <v>0.18119442627031201</v>
      </c>
    </row>
    <row r="296" spans="1:13" x14ac:dyDescent="0.35">
      <c r="A296" s="6">
        <v>44259</v>
      </c>
      <c r="B296" s="5">
        <v>207.14666748046901</v>
      </c>
      <c r="C296" s="5">
        <v>-3.779931353128458E-2</v>
      </c>
      <c r="D296" s="7">
        <v>6.9487053947631203</v>
      </c>
      <c r="E296" s="8">
        <v>5.9487053947631203</v>
      </c>
      <c r="F296" s="5">
        <v>117.36215209960901</v>
      </c>
      <c r="G296" s="5">
        <v>1.0738292903570486E-2</v>
      </c>
      <c r="H296" s="5">
        <v>1.633449061659233</v>
      </c>
      <c r="I296" s="8">
        <v>0.63344906165923298</v>
      </c>
      <c r="J296" s="5">
        <v>353.65731811523398</v>
      </c>
      <c r="K296" s="5">
        <v>1.8396545652498385E-2</v>
      </c>
      <c r="L296" s="5">
        <v>1.2029243234576705</v>
      </c>
      <c r="M296" s="8">
        <v>0.20292432345767053</v>
      </c>
    </row>
    <row r="297" spans="1:13" x14ac:dyDescent="0.35">
      <c r="A297" s="6">
        <v>44260</v>
      </c>
      <c r="B297" s="5">
        <v>199.31666564941401</v>
      </c>
      <c r="C297" s="5">
        <v>-5.8449672828541306E-2</v>
      </c>
      <c r="D297" s="7">
        <v>6.5425558378572957</v>
      </c>
      <c r="E297" s="8">
        <v>5.5425558378572957</v>
      </c>
      <c r="F297" s="5">
        <v>118.622421264648</v>
      </c>
      <c r="G297" s="5">
        <v>-4.1673511028173862E-2</v>
      </c>
      <c r="H297" s="5">
        <v>1.5653775041742166</v>
      </c>
      <c r="I297" s="8">
        <v>0.56537750417421662</v>
      </c>
      <c r="J297" s="5">
        <v>360.16339111328102</v>
      </c>
      <c r="K297" s="5">
        <v>-4.9785482493640513E-3</v>
      </c>
      <c r="L297" s="5">
        <v>1.196935506673003</v>
      </c>
      <c r="M297" s="8">
        <v>0.19693550667300297</v>
      </c>
    </row>
    <row r="298" spans="1:13" x14ac:dyDescent="0.35">
      <c r="A298" s="6">
        <v>44263</v>
      </c>
      <c r="B298" s="5">
        <v>187.66667175293</v>
      </c>
      <c r="C298" s="5">
        <v>0.19641207608178038</v>
      </c>
      <c r="D298" s="7">
        <v>7.8275928128518197</v>
      </c>
      <c r="E298" s="8">
        <v>6.8275928128518197</v>
      </c>
      <c r="F298" s="5">
        <v>113.679008483887</v>
      </c>
      <c r="G298" s="5">
        <v>4.0649631697966364E-2</v>
      </c>
      <c r="H298" s="5">
        <v>1.6290095231871802</v>
      </c>
      <c r="I298" s="8">
        <v>0.62900952318718018</v>
      </c>
      <c r="J298" s="5">
        <v>358.37030029296898</v>
      </c>
      <c r="K298" s="5">
        <v>1.4277602516138058E-2</v>
      </c>
      <c r="L298" s="5">
        <v>1.2140248760747323</v>
      </c>
      <c r="M298" s="8">
        <v>0.21402487607473231</v>
      </c>
    </row>
    <row r="299" spans="1:13" x14ac:dyDescent="0.35">
      <c r="A299" s="6">
        <v>44264</v>
      </c>
      <c r="B299" s="5">
        <v>224.52667236328099</v>
      </c>
      <c r="C299" s="5">
        <v>-8.1950691083235421E-3</v>
      </c>
      <c r="D299" s="7">
        <v>7.7634451487986817</v>
      </c>
      <c r="E299" s="8">
        <v>6.7634451487986817</v>
      </c>
      <c r="F299" s="5">
        <v>118.300018310547</v>
      </c>
      <c r="G299" s="5">
        <v>-9.1665581052773667E-3</v>
      </c>
      <c r="H299" s="5">
        <v>1.6140771127388347</v>
      </c>
      <c r="I299" s="8">
        <v>0.6140771127388347</v>
      </c>
      <c r="J299" s="5">
        <v>363.48696899414102</v>
      </c>
      <c r="K299" s="5">
        <v>6.2245497572306274E-3</v>
      </c>
      <c r="L299" s="5">
        <v>1.2215816343223753</v>
      </c>
      <c r="M299" s="8">
        <v>0.22158163432237532</v>
      </c>
    </row>
    <row r="300" spans="1:13" x14ac:dyDescent="0.35">
      <c r="A300" s="6">
        <v>44265</v>
      </c>
      <c r="B300" s="5">
        <v>222.68666076660199</v>
      </c>
      <c r="C300" s="5">
        <v>4.7211342365311382E-2</v>
      </c>
      <c r="D300" s="7">
        <v>8.1299678156529325</v>
      </c>
      <c r="E300" s="8">
        <v>7.1299678156529325</v>
      </c>
      <c r="F300" s="5">
        <v>117.215614318848</v>
      </c>
      <c r="G300" s="5">
        <v>1.650261639703714E-2</v>
      </c>
      <c r="H300" s="5">
        <v>1.6407136081656011</v>
      </c>
      <c r="I300" s="8">
        <v>0.64071360816560108</v>
      </c>
      <c r="J300" s="5">
        <v>365.74951171875</v>
      </c>
      <c r="K300" s="5">
        <v>1.0139192048649052E-2</v>
      </c>
      <c r="L300" s="5">
        <v>1.2339674851158726</v>
      </c>
      <c r="M300" s="8">
        <v>0.23396748511587262</v>
      </c>
    </row>
    <row r="301" spans="1:13" x14ac:dyDescent="0.35">
      <c r="A301" s="6">
        <v>44266</v>
      </c>
      <c r="B301" s="5">
        <v>233.19999694824199</v>
      </c>
      <c r="C301" s="5">
        <v>-8.3905019925719134E-3</v>
      </c>
      <c r="D301" s="7">
        <v>8.0617533044961505</v>
      </c>
      <c r="E301" s="8">
        <v>7.0617533044961505</v>
      </c>
      <c r="F301" s="5">
        <v>119.149978637695</v>
      </c>
      <c r="G301" s="5">
        <v>-7.6254259239083256E-3</v>
      </c>
      <c r="H301" s="5">
        <v>1.6282024680841858</v>
      </c>
      <c r="I301" s="8">
        <v>0.62820246808418578</v>
      </c>
      <c r="J301" s="5">
        <v>369.45791625976602</v>
      </c>
      <c r="K301" s="5">
        <v>1.3464782296483003E-3</v>
      </c>
      <c r="L301" s="5">
        <v>1.2356289954706752</v>
      </c>
      <c r="M301" s="8">
        <v>0.23562899547067517</v>
      </c>
    </row>
    <row r="302" spans="1:13" x14ac:dyDescent="0.35">
      <c r="A302" s="6">
        <v>44267</v>
      </c>
      <c r="B302" s="5">
        <v>231.24333190918</v>
      </c>
      <c r="C302" s="5">
        <v>2.0483461206221132E-2</v>
      </c>
      <c r="D302" s="7">
        <v>8.2268859155629226</v>
      </c>
      <c r="E302" s="8">
        <v>7.2268859155629226</v>
      </c>
      <c r="F302" s="5">
        <v>118.241409301758</v>
      </c>
      <c r="G302" s="5">
        <v>2.4456808940529158E-2</v>
      </c>
      <c r="H302" s="5">
        <v>1.6680231047626188</v>
      </c>
      <c r="I302" s="8">
        <v>0.66802310476261884</v>
      </c>
      <c r="J302" s="5">
        <v>369.95538330078102</v>
      </c>
      <c r="K302" s="5">
        <v>5.9637714310786637E-3</v>
      </c>
      <c r="L302" s="5">
        <v>1.2429980043732758</v>
      </c>
      <c r="M302" s="8">
        <v>0.24299800437327579</v>
      </c>
    </row>
    <row r="303" spans="1:13" x14ac:dyDescent="0.35">
      <c r="A303" s="6">
        <v>44270</v>
      </c>
      <c r="B303" s="5">
        <v>235.97999572753901</v>
      </c>
      <c r="C303" s="5">
        <v>-4.3873771959403229E-2</v>
      </c>
      <c r="D303" s="7">
        <v>7.8659413989674887</v>
      </c>
      <c r="E303" s="8">
        <v>6.8659413989674887</v>
      </c>
      <c r="F303" s="5">
        <v>121.13321685791</v>
      </c>
      <c r="G303" s="5">
        <v>1.2742948634499228E-2</v>
      </c>
      <c r="H303" s="5">
        <v>1.6892786375077669</v>
      </c>
      <c r="I303" s="8">
        <v>0.68927863750776686</v>
      </c>
      <c r="J303" s="5">
        <v>372.16171264648398</v>
      </c>
      <c r="K303" s="5">
        <v>-1.2613371305173918E-3</v>
      </c>
      <c r="L303" s="5">
        <v>1.2414301648372008</v>
      </c>
      <c r="M303" s="8">
        <v>0.24143016483720081</v>
      </c>
    </row>
    <row r="304" spans="1:13" x14ac:dyDescent="0.35">
      <c r="A304" s="6">
        <v>44271</v>
      </c>
      <c r="B304" s="5">
        <v>225.62666320800801</v>
      </c>
      <c r="C304" s="5">
        <v>3.683074261011824E-2</v>
      </c>
      <c r="D304" s="7">
        <v>8.1556498620191338</v>
      </c>
      <c r="E304" s="8">
        <v>7.1556498620191338</v>
      </c>
      <c r="F304" s="5">
        <v>122.676811218262</v>
      </c>
      <c r="G304" s="5">
        <v>-6.4507000997283629E-3</v>
      </c>
      <c r="H304" s="5">
        <v>1.6783816076323266</v>
      </c>
      <c r="I304" s="8">
        <v>0.67838160763232658</v>
      </c>
      <c r="J304" s="5">
        <v>371.69229125976602</v>
      </c>
      <c r="K304" s="5">
        <v>3.4100426671996448E-3</v>
      </c>
      <c r="L304" s="5">
        <v>1.2456634946676444</v>
      </c>
      <c r="M304" s="8">
        <v>0.24566349466764437</v>
      </c>
    </row>
    <row r="305" spans="1:13" x14ac:dyDescent="0.35">
      <c r="A305" s="6">
        <v>44272</v>
      </c>
      <c r="B305" s="5">
        <v>233.93666076660199</v>
      </c>
      <c r="C305" s="5">
        <v>-6.9320727639513913E-2</v>
      </c>
      <c r="D305" s="7">
        <v>7.5902942792108661</v>
      </c>
      <c r="E305" s="8">
        <v>6.5902942792108661</v>
      </c>
      <c r="F305" s="5">
        <v>121.885459899902</v>
      </c>
      <c r="G305" s="5">
        <v>-3.3905030311210449E-2</v>
      </c>
      <c r="H305" s="5">
        <v>1.6214760283517744</v>
      </c>
      <c r="I305" s="8">
        <v>0.6214760283517744</v>
      </c>
      <c r="J305" s="5">
        <v>372.95977783203102</v>
      </c>
      <c r="K305" s="5">
        <v>-1.4549781174368238E-2</v>
      </c>
      <c r="L305" s="5">
        <v>1.2275393634033314</v>
      </c>
      <c r="M305" s="8">
        <v>0.22753936340333136</v>
      </c>
    </row>
    <row r="306" spans="1:13" x14ac:dyDescent="0.35">
      <c r="A306" s="6">
        <v>44273</v>
      </c>
      <c r="B306" s="5">
        <v>217.72000122070301</v>
      </c>
      <c r="C306" s="5">
        <v>2.6180050626226047E-3</v>
      </c>
      <c r="D306" s="7">
        <v>7.6101657080606353</v>
      </c>
      <c r="E306" s="8">
        <v>6.6101657080606353</v>
      </c>
      <c r="F306" s="5">
        <v>117.7529296875</v>
      </c>
      <c r="G306" s="5">
        <v>-4.4801411315374216E-3</v>
      </c>
      <c r="H306" s="5">
        <v>1.6142115869033538</v>
      </c>
      <c r="I306" s="8">
        <v>0.61421158690335376</v>
      </c>
      <c r="J306" s="5">
        <v>367.53329467773398</v>
      </c>
      <c r="K306" s="5">
        <v>-1.8502356200279628E-3</v>
      </c>
      <c r="L306" s="5">
        <v>1.2252681263481762</v>
      </c>
      <c r="M306" s="8">
        <v>0.22526812634817617</v>
      </c>
    </row>
    <row r="307" spans="1:13" x14ac:dyDescent="0.35">
      <c r="A307" s="6">
        <v>44274</v>
      </c>
      <c r="B307" s="5">
        <v>218.28999328613301</v>
      </c>
      <c r="C307" s="5">
        <v>2.3103830299386285E-2</v>
      </c>
      <c r="D307" s="7">
        <v>7.7859896851298771</v>
      </c>
      <c r="E307" s="8">
        <v>6.7859896851298771</v>
      </c>
      <c r="F307" s="5">
        <v>117.225379943848</v>
      </c>
      <c r="G307" s="5">
        <v>2.8335632394862829E-2</v>
      </c>
      <c r="H307" s="5">
        <v>1.6599512930373754</v>
      </c>
      <c r="I307" s="8">
        <v>0.65995129303737543</v>
      </c>
      <c r="J307" s="5">
        <v>366.853271484375</v>
      </c>
      <c r="K307" s="5">
        <v>7.9849111325391072E-3</v>
      </c>
      <c r="L307" s="5">
        <v>1.2350517834505992</v>
      </c>
      <c r="M307" s="8">
        <v>0.23505178345059918</v>
      </c>
    </row>
    <row r="308" spans="1:13" x14ac:dyDescent="0.35">
      <c r="A308" s="6">
        <v>44277</v>
      </c>
      <c r="B308" s="5">
        <v>223.33332824707</v>
      </c>
      <c r="C308" s="5">
        <v>-1.1701464563658443E-2</v>
      </c>
      <c r="D308" s="7">
        <v>7.69488220273632</v>
      </c>
      <c r="E308" s="8">
        <v>6.69488220273632</v>
      </c>
      <c r="F308" s="5">
        <v>120.547035217285</v>
      </c>
      <c r="G308" s="5">
        <v>-6.8886487956190713E-3</v>
      </c>
      <c r="H308" s="5">
        <v>1.648516471561807</v>
      </c>
      <c r="I308" s="8">
        <v>0.64851647156180703</v>
      </c>
      <c r="J308" s="5">
        <v>369.78256225585898</v>
      </c>
      <c r="K308" s="5">
        <v>-7.8709024113558582E-3</v>
      </c>
      <c r="L308" s="5">
        <v>1.2253308113900885</v>
      </c>
      <c r="M308" s="8">
        <v>0.22533081139008848</v>
      </c>
    </row>
    <row r="309" spans="1:13" x14ac:dyDescent="0.35">
      <c r="A309" s="6">
        <v>44278</v>
      </c>
      <c r="B309" s="5">
        <v>220.72000122070301</v>
      </c>
      <c r="C309" s="5">
        <v>-4.8160587278100048E-2</v>
      </c>
      <c r="D309" s="7">
        <v>7.324292156816739</v>
      </c>
      <c r="E309" s="8">
        <v>6.324292156816739</v>
      </c>
      <c r="F309" s="5">
        <v>119.71662902832</v>
      </c>
      <c r="G309" s="5">
        <v>-1.9993502213746631E-2</v>
      </c>
      <c r="H309" s="5">
        <v>1.6155568538382383</v>
      </c>
      <c r="I309" s="8">
        <v>0.61555685383823833</v>
      </c>
      <c r="J309" s="5">
        <v>366.87203979492199</v>
      </c>
      <c r="K309" s="5">
        <v>-5.0833233305581293E-3</v>
      </c>
      <c r="L309" s="5">
        <v>1.2191020586888974</v>
      </c>
      <c r="M309" s="8">
        <v>0.21910205868889743</v>
      </c>
    </row>
    <row r="310" spans="1:13" x14ac:dyDescent="0.35">
      <c r="A310" s="6">
        <v>44279</v>
      </c>
      <c r="B310" s="5">
        <v>210.08999633789099</v>
      </c>
      <c r="C310" s="5">
        <v>1.6056627401557128E-2</v>
      </c>
      <c r="D310" s="7">
        <v>7.4418955869588936</v>
      </c>
      <c r="E310" s="8">
        <v>6.4418955869588936</v>
      </c>
      <c r="F310" s="5">
        <v>117.32307434082</v>
      </c>
      <c r="G310" s="5">
        <v>4.1632824525299275E-3</v>
      </c>
      <c r="H310" s="5">
        <v>1.6222828733388877</v>
      </c>
      <c r="I310" s="8">
        <v>0.62228287333888765</v>
      </c>
      <c r="J310" s="5">
        <v>365.00711059570301</v>
      </c>
      <c r="K310" s="5">
        <v>5.6255760080667835E-3</v>
      </c>
      <c r="L310" s="5">
        <v>1.2259602099816425</v>
      </c>
      <c r="M310" s="8">
        <v>0.22596020998164246</v>
      </c>
    </row>
    <row r="311" spans="1:13" x14ac:dyDescent="0.35">
      <c r="A311" s="6">
        <v>44280</v>
      </c>
      <c r="B311" s="5">
        <v>213.46333312988301</v>
      </c>
      <c r="C311" s="5">
        <v>-3.3854382415770191E-2</v>
      </c>
      <c r="D311" s="7">
        <v>7.1899548078597544</v>
      </c>
      <c r="E311" s="8">
        <v>6.1899548078597544</v>
      </c>
      <c r="F311" s="5">
        <v>117.8115234375</v>
      </c>
      <c r="G311" s="5">
        <v>5.1416312303638875E-3</v>
      </c>
      <c r="H311" s="5">
        <v>1.6306240536249312</v>
      </c>
      <c r="I311" s="8">
        <v>0.63062405362493124</v>
      </c>
      <c r="J311" s="5">
        <v>367.06048583984398</v>
      </c>
      <c r="K311" s="5">
        <v>1.6114866196234826E-2</v>
      </c>
      <c r="L311" s="5">
        <v>1.2457163947274046</v>
      </c>
      <c r="M311" s="8">
        <v>0.24571639472740459</v>
      </c>
    </row>
    <row r="312" spans="1:13" x14ac:dyDescent="0.35">
      <c r="A312" s="6">
        <v>44281</v>
      </c>
      <c r="B312" s="5">
        <v>206.23666381835901</v>
      </c>
      <c r="C312" s="5">
        <v>-1.1992667021109162E-2</v>
      </c>
      <c r="D312" s="7">
        <v>7.1037280739522695</v>
      </c>
      <c r="E312" s="8">
        <v>6.1037280739522695</v>
      </c>
      <c r="F312" s="5">
        <v>118.417266845703</v>
      </c>
      <c r="G312" s="5">
        <v>1.484873451699527E-3</v>
      </c>
      <c r="H312" s="5">
        <v>1.6330453239918614</v>
      </c>
      <c r="I312" s="8">
        <v>0.63304532399186142</v>
      </c>
      <c r="J312" s="5">
        <v>372.97561645507801</v>
      </c>
      <c r="K312" s="5">
        <v>-5.0500484181028021E-4</v>
      </c>
      <c r="L312" s="5">
        <v>1.2450873019165449</v>
      </c>
      <c r="M312" s="8">
        <v>0.24508730191654493</v>
      </c>
    </row>
    <row r="313" spans="1:13" x14ac:dyDescent="0.35">
      <c r="A313" s="6">
        <v>44284</v>
      </c>
      <c r="B313" s="5">
        <v>203.76333618164099</v>
      </c>
      <c r="C313" s="5">
        <v>3.9801078851209454E-2</v>
      </c>
      <c r="D313" s="7">
        <v>7.3864641151611945</v>
      </c>
      <c r="E313" s="8">
        <v>6.3864641151611945</v>
      </c>
      <c r="F313" s="5">
        <v>118.593101501465</v>
      </c>
      <c r="G313" s="5">
        <v>-1.2274325497524982E-2</v>
      </c>
      <c r="H313" s="5">
        <v>1.6130007941329743</v>
      </c>
      <c r="I313" s="8">
        <v>0.61300079413297426</v>
      </c>
      <c r="J313" s="5">
        <v>372.78726196289102</v>
      </c>
      <c r="K313" s="5">
        <v>-2.6529424559455402E-3</v>
      </c>
      <c r="L313" s="5">
        <v>1.2417841569519319</v>
      </c>
      <c r="M313" s="8">
        <v>0.24178415695193189</v>
      </c>
    </row>
    <row r="314" spans="1:13" x14ac:dyDescent="0.35">
      <c r="A314" s="6">
        <v>44285</v>
      </c>
      <c r="B314" s="5">
        <v>211.87333679199199</v>
      </c>
      <c r="C314" s="5">
        <v>5.0832205584440876E-2</v>
      </c>
      <c r="D314" s="7">
        <v>7.7619343776051632</v>
      </c>
      <c r="E314" s="8">
        <v>6.7619343776051632</v>
      </c>
      <c r="F314" s="5">
        <v>117.137451171875</v>
      </c>
      <c r="G314" s="5">
        <v>1.8765566544048005E-2</v>
      </c>
      <c r="H314" s="5">
        <v>1.6432696678708789</v>
      </c>
      <c r="I314" s="8">
        <v>0.64326966787087891</v>
      </c>
      <c r="J314" s="5">
        <v>371.79827880859398</v>
      </c>
      <c r="K314" s="5">
        <v>4.0533244204281043E-3</v>
      </c>
      <c r="L314" s="5">
        <v>1.246817511000206</v>
      </c>
      <c r="M314" s="8">
        <v>0.24681751100020599</v>
      </c>
    </row>
    <row r="315" spans="1:13" x14ac:dyDescent="0.35">
      <c r="A315" s="6">
        <v>44286</v>
      </c>
      <c r="B315" s="5">
        <v>222.64332580566401</v>
      </c>
      <c r="C315" s="5">
        <v>-9.25245592312114E-3</v>
      </c>
      <c r="D315" s="7">
        <v>7.6901174218982122</v>
      </c>
      <c r="E315" s="8">
        <v>6.6901174218982122</v>
      </c>
      <c r="F315" s="5">
        <v>119.33560180664099</v>
      </c>
      <c r="G315" s="5">
        <v>6.958642733494752E-3</v>
      </c>
      <c r="H315" s="5">
        <v>1.6547045944043808</v>
      </c>
      <c r="I315" s="8">
        <v>0.65470459440438078</v>
      </c>
      <c r="J315" s="5">
        <v>373.30529785156199</v>
      </c>
      <c r="K315" s="5">
        <v>1.0799047256859423E-2</v>
      </c>
      <c r="L315" s="5">
        <v>1.2602819522221769</v>
      </c>
      <c r="M315" s="8">
        <v>0.26028195222217687</v>
      </c>
    </row>
    <row r="316" spans="1:13" x14ac:dyDescent="0.35">
      <c r="A316" s="6">
        <v>44287</v>
      </c>
      <c r="B316" s="5">
        <v>220.58332824707</v>
      </c>
      <c r="C316" s="5">
        <v>4.4276591227722241E-2</v>
      </c>
      <c r="D316" s="7">
        <v>8.0306096074807858</v>
      </c>
      <c r="E316" s="8">
        <v>7.0306096074807858</v>
      </c>
      <c r="F316" s="5">
        <v>120.166015625</v>
      </c>
      <c r="G316" s="5">
        <v>2.3577369463630305E-2</v>
      </c>
      <c r="H316" s="5">
        <v>1.6937181759798194</v>
      </c>
      <c r="I316" s="8">
        <v>0.69371817597981944</v>
      </c>
      <c r="J316" s="5">
        <v>377.33663940429699</v>
      </c>
      <c r="K316" s="5">
        <v>1.4353029912004153E-2</v>
      </c>
      <c r="L316" s="5">
        <v>1.2783708167799805</v>
      </c>
      <c r="M316" s="8">
        <v>0.27837081677998055</v>
      </c>
    </row>
    <row r="317" spans="1:13" x14ac:dyDescent="0.35">
      <c r="A317" s="6">
        <v>44291</v>
      </c>
      <c r="B317" s="5">
        <v>230.35000610351599</v>
      </c>
      <c r="C317" s="5">
        <v>8.2477611279784143E-4</v>
      </c>
      <c r="D317" s="7">
        <v>8.0372330624562398</v>
      </c>
      <c r="E317" s="8">
        <v>7.0372330624562398</v>
      </c>
      <c r="F317" s="5">
        <v>122.999214172363</v>
      </c>
      <c r="G317" s="5">
        <v>2.4621391978945834E-3</v>
      </c>
      <c r="H317" s="5">
        <v>1.6978883458910858</v>
      </c>
      <c r="I317" s="8">
        <v>0.69788834589108584</v>
      </c>
      <c r="J317" s="5">
        <v>382.75256347656199</v>
      </c>
      <c r="K317" s="5">
        <v>-5.9057397060335404E-4</v>
      </c>
      <c r="L317" s="5">
        <v>1.2776158442508114</v>
      </c>
      <c r="M317" s="8">
        <v>0.27761584425081143</v>
      </c>
    </row>
    <row r="318" spans="1:13" x14ac:dyDescent="0.35">
      <c r="A318" s="6">
        <v>44292</v>
      </c>
      <c r="B318" s="5">
        <v>230.53999328613301</v>
      </c>
      <c r="C318" s="5">
        <v>-2.9857428208930392E-2</v>
      </c>
      <c r="D318" s="7">
        <v>7.7972619532955116</v>
      </c>
      <c r="E318" s="8">
        <v>6.7972619532955116</v>
      </c>
      <c r="F318" s="5">
        <v>123.302055358887</v>
      </c>
      <c r="G318" s="5">
        <v>1.3390447031132933E-2</v>
      </c>
      <c r="H318" s="5">
        <v>1.7206238298515184</v>
      </c>
      <c r="I318" s="8">
        <v>0.7206238298515184</v>
      </c>
      <c r="J318" s="5">
        <v>382.52651977539102</v>
      </c>
      <c r="K318" s="5">
        <v>1.1573537597312968E-3</v>
      </c>
      <c r="L318" s="5">
        <v>1.2790944977516474</v>
      </c>
      <c r="M318" s="8">
        <v>0.27909449775164741</v>
      </c>
    </row>
    <row r="319" spans="1:13" x14ac:dyDescent="0.35">
      <c r="A319" s="6">
        <v>44293</v>
      </c>
      <c r="B319" s="5">
        <v>223.656661987305</v>
      </c>
      <c r="C319" s="5">
        <v>1.912159613436305E-2</v>
      </c>
      <c r="D319" s="7">
        <v>7.9463580473202642</v>
      </c>
      <c r="E319" s="8">
        <v>6.9463580473202642</v>
      </c>
      <c r="F319" s="5">
        <v>124.953125</v>
      </c>
      <c r="G319" s="5">
        <v>1.9233775165687132E-2</v>
      </c>
      <c r="H319" s="5">
        <v>1.7537179217396059</v>
      </c>
      <c r="I319" s="8">
        <v>0.75371792173960594</v>
      </c>
      <c r="J319" s="5">
        <v>382.96923828125</v>
      </c>
      <c r="K319" s="5">
        <v>4.7465419133247925E-3</v>
      </c>
      <c r="L319" s="5">
        <v>1.2851657733963286</v>
      </c>
      <c r="M319" s="8">
        <v>0.28516577339632865</v>
      </c>
    </row>
    <row r="320" spans="1:13" x14ac:dyDescent="0.35">
      <c r="A320" s="6">
        <v>44294</v>
      </c>
      <c r="B320" s="5">
        <v>227.93333435058599</v>
      </c>
      <c r="C320" s="5">
        <v>-9.9151557330349922E-3</v>
      </c>
      <c r="D320" s="7">
        <v>7.8675686697706277</v>
      </c>
      <c r="E320" s="8">
        <v>6.8675686697706277</v>
      </c>
      <c r="F320" s="5">
        <v>127.3564453125</v>
      </c>
      <c r="G320" s="5">
        <v>2.0251767461829891E-2</v>
      </c>
      <c r="H320" s="5">
        <v>1.7892338092843201</v>
      </c>
      <c r="I320" s="8">
        <v>0.78923380928432008</v>
      </c>
      <c r="J320" s="5">
        <v>384.78701782226602</v>
      </c>
      <c r="K320" s="5">
        <v>7.2703762267004209E-3</v>
      </c>
      <c r="L320" s="5">
        <v>1.2945094120825982</v>
      </c>
      <c r="M320" s="8">
        <v>0.29450941208259818</v>
      </c>
    </row>
    <row r="321" spans="1:13" x14ac:dyDescent="0.35">
      <c r="A321" s="6">
        <v>44295</v>
      </c>
      <c r="B321" s="5">
        <v>225.67333984375</v>
      </c>
      <c r="C321" s="5">
        <v>3.6867412301295907E-2</v>
      </c>
      <c r="D321" s="7">
        <v>8.1576255677278198</v>
      </c>
      <c r="E321" s="8">
        <v>7.1576255677278198</v>
      </c>
      <c r="F321" s="5">
        <v>129.93563842773401</v>
      </c>
      <c r="G321" s="5">
        <v>-1.3233222108207874E-2</v>
      </c>
      <c r="H321" s="5">
        <v>1.7655564808825459</v>
      </c>
      <c r="I321" s="8">
        <v>0.76555648088254591</v>
      </c>
      <c r="J321" s="5">
        <v>387.58456420898398</v>
      </c>
      <c r="K321" s="5">
        <v>3.645562794983956E-4</v>
      </c>
      <c r="L321" s="5">
        <v>1.2949813336176428</v>
      </c>
      <c r="M321" s="8">
        <v>0.29498133361764278</v>
      </c>
    </row>
    <row r="322" spans="1:13" x14ac:dyDescent="0.35">
      <c r="A322" s="6">
        <v>44298</v>
      </c>
      <c r="B322" s="5">
        <v>233.99333190918</v>
      </c>
      <c r="C322" s="5">
        <v>8.595690364784668E-2</v>
      </c>
      <c r="D322" s="7">
        <v>8.8588298026482111</v>
      </c>
      <c r="E322" s="8">
        <v>7.8588298026482111</v>
      </c>
      <c r="F322" s="5">
        <v>128.21617126464801</v>
      </c>
      <c r="G322" s="5">
        <v>2.4306612993927938E-2</v>
      </c>
      <c r="H322" s="5">
        <v>1.8084711789822794</v>
      </c>
      <c r="I322" s="8">
        <v>0.80847117898227938</v>
      </c>
      <c r="J322" s="5">
        <v>387.72586059570301</v>
      </c>
      <c r="K322" s="5">
        <v>2.9636361303719051E-3</v>
      </c>
      <c r="L322" s="5">
        <v>1.2988191870861092</v>
      </c>
      <c r="M322" s="8">
        <v>0.29881918708610922</v>
      </c>
    </row>
    <row r="323" spans="1:13" x14ac:dyDescent="0.35">
      <c r="A323" s="6">
        <v>44299</v>
      </c>
      <c r="B323" s="5">
        <v>254.10667419433599</v>
      </c>
      <c r="C323" s="5">
        <v>-3.9471667046475249E-2</v>
      </c>
      <c r="D323" s="7">
        <v>8.509157022256689</v>
      </c>
      <c r="E323" s="8">
        <v>7.509157022256689</v>
      </c>
      <c r="F323" s="5">
        <v>131.33267211914099</v>
      </c>
      <c r="G323" s="5">
        <v>-1.7853221638435435E-2</v>
      </c>
      <c r="H323" s="5">
        <v>1.7761841421971862</v>
      </c>
      <c r="I323" s="8">
        <v>0.77618414219718623</v>
      </c>
      <c r="J323" s="5">
        <v>388.87493896484398</v>
      </c>
      <c r="K323" s="5">
        <v>-3.4150656527291057E-3</v>
      </c>
      <c r="L323" s="5">
        <v>1.2943836342911859</v>
      </c>
      <c r="M323" s="8">
        <v>0.29438363429118586</v>
      </c>
    </row>
    <row r="324" spans="1:13" x14ac:dyDescent="0.35">
      <c r="A324" s="6">
        <v>44300</v>
      </c>
      <c r="B324" s="5">
        <v>244.07666015625</v>
      </c>
      <c r="C324" s="5">
        <v>9.0409312239824301E-3</v>
      </c>
      <c r="D324" s="7">
        <v>8.58608772566898</v>
      </c>
      <c r="E324" s="8">
        <v>7.58608772566898</v>
      </c>
      <c r="F324" s="5">
        <v>128.98796081543</v>
      </c>
      <c r="G324" s="5">
        <v>1.8707838485429704E-2</v>
      </c>
      <c r="H324" s="5">
        <v>1.8094127082497928</v>
      </c>
      <c r="I324" s="8">
        <v>0.80941270824979283</v>
      </c>
      <c r="J324" s="5">
        <v>387.54690551757801</v>
      </c>
      <c r="K324" s="5">
        <v>1.0742462263381897E-2</v>
      </c>
      <c r="L324" s="5">
        <v>1.3082885016368979</v>
      </c>
      <c r="M324" s="8">
        <v>0.30828850163689792</v>
      </c>
    </row>
    <row r="325" spans="1:13" x14ac:dyDescent="0.35">
      <c r="A325" s="6">
        <v>44301</v>
      </c>
      <c r="B325" s="5">
        <v>246.28334045410199</v>
      </c>
      <c r="C325" s="5">
        <v>1.2587029151928488E-3</v>
      </c>
      <c r="D325" s="7">
        <v>8.5968950593193814</v>
      </c>
      <c r="E325" s="8">
        <v>7.5968950593193814</v>
      </c>
      <c r="F325" s="5">
        <v>131.40104675293</v>
      </c>
      <c r="G325" s="5">
        <v>-2.5278990336093507E-3</v>
      </c>
      <c r="H325" s="5">
        <v>1.8048386956132076</v>
      </c>
      <c r="I325" s="8">
        <v>0.80483869561320764</v>
      </c>
      <c r="J325" s="5">
        <v>391.71011352539102</v>
      </c>
      <c r="K325" s="5">
        <v>3.3424338343847389E-3</v>
      </c>
      <c r="L325" s="5">
        <v>1.3126613693899056</v>
      </c>
      <c r="M325" s="8">
        <v>0.31266136938990563</v>
      </c>
    </row>
    <row r="326" spans="1:13" x14ac:dyDescent="0.35">
      <c r="A326" s="6">
        <v>44302</v>
      </c>
      <c r="B326" s="5">
        <v>246.593338012695</v>
      </c>
      <c r="C326" s="5">
        <v>-3.3996584686308208E-2</v>
      </c>
      <c r="D326" s="7">
        <v>8.3046299883959254</v>
      </c>
      <c r="E326" s="8">
        <v>7.3046299883959254</v>
      </c>
      <c r="F326" s="5">
        <v>131.06887817382801</v>
      </c>
      <c r="G326" s="5">
        <v>5.0686110040700609E-3</v>
      </c>
      <c r="H326" s="5">
        <v>1.8139867208863643</v>
      </c>
      <c r="I326" s="8">
        <v>0.81398672088636426</v>
      </c>
      <c r="J326" s="5">
        <v>393.01937866210898</v>
      </c>
      <c r="K326" s="5">
        <v>-4.9130878158632546E-3</v>
      </c>
      <c r="L326" s="5">
        <v>1.3062121488096017</v>
      </c>
      <c r="M326" s="8">
        <v>0.30621214880960168</v>
      </c>
    </row>
    <row r="327" spans="1:13" x14ac:dyDescent="0.35">
      <c r="A327" s="6">
        <v>44305</v>
      </c>
      <c r="B327" s="5">
        <v>238.21000671386699</v>
      </c>
      <c r="C327" s="5">
        <v>6.1010172675227447E-3</v>
      </c>
      <c r="D327" s="7">
        <v>8.355296679355515</v>
      </c>
      <c r="E327" s="8">
        <v>7.355296679355515</v>
      </c>
      <c r="F327" s="5">
        <v>131.73321533203099</v>
      </c>
      <c r="G327" s="5">
        <v>-1.2829904040974631E-2</v>
      </c>
      <c r="H327" s="5">
        <v>1.79071344532579</v>
      </c>
      <c r="I327" s="8">
        <v>0.79071344532579002</v>
      </c>
      <c r="J327" s="5">
        <v>391.08843994140602</v>
      </c>
      <c r="K327" s="5">
        <v>-7.3214700122177399E-3</v>
      </c>
      <c r="L327" s="5">
        <v>1.2966487557324977</v>
      </c>
      <c r="M327" s="8">
        <v>0.29664875573249772</v>
      </c>
    </row>
    <row r="328" spans="1:13" x14ac:dyDescent="0.35">
      <c r="A328" s="6">
        <v>44306</v>
      </c>
      <c r="B328" s="5">
        <v>239.663330078125</v>
      </c>
      <c r="C328" s="5">
        <v>3.4951793439895053E-2</v>
      </c>
      <c r="D328" s="7">
        <v>8.6473292830213904</v>
      </c>
      <c r="E328" s="8">
        <v>7.6473292830213904</v>
      </c>
      <c r="F328" s="5">
        <v>130.04309082031199</v>
      </c>
      <c r="G328" s="5">
        <v>2.9297727522368897E-3</v>
      </c>
      <c r="H328" s="5">
        <v>1.7959598287849696</v>
      </c>
      <c r="I328" s="8">
        <v>0.79595982878496963</v>
      </c>
      <c r="J328" s="5">
        <v>388.22509765625</v>
      </c>
      <c r="K328" s="5">
        <v>9.461960042007795E-3</v>
      </c>
      <c r="L328" s="5">
        <v>1.3089175944477578</v>
      </c>
      <c r="M328" s="8">
        <v>0.30891759444775779</v>
      </c>
    </row>
    <row r="329" spans="1:13" x14ac:dyDescent="0.35">
      <c r="A329" s="6">
        <v>44307</v>
      </c>
      <c r="B329" s="5">
        <v>248.03999328613301</v>
      </c>
      <c r="C329" s="5">
        <v>-3.2830696766992976E-2</v>
      </c>
      <c r="D329" s="7">
        <v>8.3634314374861756</v>
      </c>
      <c r="E329" s="8">
        <v>7.3634314374861756</v>
      </c>
      <c r="F329" s="5">
        <v>130.42408752441401</v>
      </c>
      <c r="G329" s="5">
        <v>-1.1685558995041489E-2</v>
      </c>
      <c r="H329" s="5">
        <v>1.7749730342529781</v>
      </c>
      <c r="I329" s="8">
        <v>0.77497303425297814</v>
      </c>
      <c r="J329" s="5">
        <v>391.89846801757801</v>
      </c>
      <c r="K329" s="5">
        <v>-9.1331159534654201E-3</v>
      </c>
      <c r="L329" s="5">
        <v>1.2969630982841354</v>
      </c>
      <c r="M329" s="8">
        <v>0.29696309828413536</v>
      </c>
    </row>
    <row r="330" spans="1:13" x14ac:dyDescent="0.35">
      <c r="A330" s="6">
        <v>44308</v>
      </c>
      <c r="B330" s="5">
        <v>239.89666748046901</v>
      </c>
      <c r="C330" s="5">
        <v>1.3491908213449927E-2</v>
      </c>
      <c r="D330" s="7">
        <v>8.4762700867902208</v>
      </c>
      <c r="E330" s="8">
        <v>7.4762700867902208</v>
      </c>
      <c r="F330" s="5">
        <v>128.90000915527301</v>
      </c>
      <c r="G330" s="5">
        <v>1.8038633735937764E-2</v>
      </c>
      <c r="H330" s="5">
        <v>1.8069911227090336</v>
      </c>
      <c r="I330" s="8">
        <v>0.80699112270903361</v>
      </c>
      <c r="J330" s="5">
        <v>388.31921386718801</v>
      </c>
      <c r="K330" s="5">
        <v>1.0842516969698584E-2</v>
      </c>
      <c r="L330" s="5">
        <v>1.3110254426863539</v>
      </c>
      <c r="M330" s="8">
        <v>0.3110254426863539</v>
      </c>
    </row>
    <row r="331" spans="1:13" x14ac:dyDescent="0.35">
      <c r="A331" s="6">
        <v>44309</v>
      </c>
      <c r="B331" s="5">
        <v>243.13333129882801</v>
      </c>
      <c r="C331" s="5">
        <v>1.2064715006025725E-2</v>
      </c>
      <c r="D331" s="7">
        <v>8.578533869701447</v>
      </c>
      <c r="E331" s="8">
        <v>7.578533869701447</v>
      </c>
      <c r="F331" s="5">
        <v>131.22518920898401</v>
      </c>
      <c r="G331" s="5">
        <v>2.978264818011223E-3</v>
      </c>
      <c r="H331" s="5">
        <v>1.8123728207962566</v>
      </c>
      <c r="I331" s="8">
        <v>0.81237282079625661</v>
      </c>
      <c r="J331" s="5">
        <v>392.52957153320301</v>
      </c>
      <c r="K331" s="5">
        <v>2.0874783254047273E-3</v>
      </c>
      <c r="L331" s="5">
        <v>1.3137621798820158</v>
      </c>
      <c r="M331" s="8">
        <v>0.31376217988201582</v>
      </c>
    </row>
    <row r="332" spans="1:13" x14ac:dyDescent="0.35">
      <c r="A332" s="6">
        <v>44312</v>
      </c>
      <c r="B332" s="5">
        <v>246.06666564941401</v>
      </c>
      <c r="C332" s="5">
        <v>-4.5326479073682556E-2</v>
      </c>
      <c r="D332" s="7">
        <v>8.1896991337735479</v>
      </c>
      <c r="E332" s="8">
        <v>7.1896991337735479</v>
      </c>
      <c r="F332" s="5">
        <v>131.61601257324199</v>
      </c>
      <c r="G332" s="5">
        <v>-2.4494564833635675E-3</v>
      </c>
      <c r="H332" s="5">
        <v>1.8079334924400852</v>
      </c>
      <c r="I332" s="8">
        <v>0.80793349244008517</v>
      </c>
      <c r="J332" s="5">
        <v>393.34896850585898</v>
      </c>
      <c r="K332" s="5">
        <v>-2.1560587773020656E-4</v>
      </c>
      <c r="L332" s="5">
        <v>1.3134789250340937</v>
      </c>
      <c r="M332" s="8">
        <v>0.31347892503409369</v>
      </c>
    </row>
    <row r="333" spans="1:13" x14ac:dyDescent="0.35">
      <c r="A333" s="6">
        <v>44313</v>
      </c>
      <c r="B333" s="5">
        <v>234.913330078125</v>
      </c>
      <c r="C333" s="5">
        <v>-1.4672094304230124E-2</v>
      </c>
      <c r="D333" s="7">
        <v>8.0695390957595503</v>
      </c>
      <c r="E333" s="8">
        <v>7.0695390957595503</v>
      </c>
      <c r="F333" s="5">
        <v>131.29362487793</v>
      </c>
      <c r="G333" s="5">
        <v>-6.0273400105736868E-3</v>
      </c>
      <c r="H333" s="5">
        <v>1.7970364625646449</v>
      </c>
      <c r="I333" s="8">
        <v>0.79703646256464489</v>
      </c>
      <c r="J333" s="5">
        <v>393.26416015625</v>
      </c>
      <c r="K333" s="5">
        <v>-2.8704502703507566E-4</v>
      </c>
      <c r="L333" s="5">
        <v>1.3131018974405473</v>
      </c>
      <c r="M333" s="8">
        <v>0.31310189744054728</v>
      </c>
    </row>
    <row r="334" spans="1:13" x14ac:dyDescent="0.35">
      <c r="A334" s="6">
        <v>44314</v>
      </c>
      <c r="B334" s="5">
        <v>231.46665954589801</v>
      </c>
      <c r="C334" s="5">
        <v>-2.5057551719745275E-2</v>
      </c>
      <c r="D334" s="7">
        <v>7.867336202513048</v>
      </c>
      <c r="E334" s="8">
        <v>6.867336202513048</v>
      </c>
      <c r="F334" s="5">
        <v>130.50227355957</v>
      </c>
      <c r="G334" s="5">
        <v>-7.4889533553136275E-4</v>
      </c>
      <c r="H334" s="5">
        <v>1.7956906703400504</v>
      </c>
      <c r="I334" s="8">
        <v>0.79569067034005037</v>
      </c>
      <c r="J334" s="5">
        <v>393.15127563476602</v>
      </c>
      <c r="K334" s="5">
        <v>6.3726923557879782E-3</v>
      </c>
      <c r="L334" s="5">
        <v>1.3214698918647374</v>
      </c>
      <c r="M334" s="8">
        <v>0.3214698918647374</v>
      </c>
    </row>
    <row r="335" spans="1:13" x14ac:dyDescent="0.35">
      <c r="A335" s="6">
        <v>44315</v>
      </c>
      <c r="B335" s="5">
        <v>225.66667175293</v>
      </c>
      <c r="C335" s="5">
        <v>4.7917239575580382E-2</v>
      </c>
      <c r="D335" s="7">
        <v>8.2443172361505024</v>
      </c>
      <c r="E335" s="8">
        <v>7.2443172361505024</v>
      </c>
      <c r="F335" s="5">
        <v>130.404541015625</v>
      </c>
      <c r="G335" s="5">
        <v>-1.5133289773969884E-2</v>
      </c>
      <c r="H335" s="5">
        <v>1.7685159630813803</v>
      </c>
      <c r="I335" s="8">
        <v>0.76851596308138026</v>
      </c>
      <c r="J335" s="5">
        <v>395.65670776367199</v>
      </c>
      <c r="K335" s="5">
        <v>-6.5707516437300455E-3</v>
      </c>
      <c r="L335" s="5">
        <v>1.3127868414006274</v>
      </c>
      <c r="M335" s="8">
        <v>0.3127868414006274</v>
      </c>
    </row>
    <row r="336" spans="1:13" x14ac:dyDescent="0.35">
      <c r="A336" s="6">
        <v>44316</v>
      </c>
      <c r="B336" s="5">
        <v>236.47999572753901</v>
      </c>
      <c r="C336" s="5">
        <v>-3.4590632711299571E-2</v>
      </c>
      <c r="D336" s="7">
        <v>7.9591410866793835</v>
      </c>
      <c r="E336" s="8">
        <v>6.9591410866793835</v>
      </c>
      <c r="F336" s="5">
        <v>128.43109130859401</v>
      </c>
      <c r="G336" s="5">
        <v>8.2152964407100938E-3</v>
      </c>
      <c r="H336" s="5">
        <v>1.7830448459782215</v>
      </c>
      <c r="I336" s="8">
        <v>0.78304484597822155</v>
      </c>
      <c r="J336" s="5">
        <v>393.05694580078102</v>
      </c>
      <c r="K336" s="5">
        <v>2.1570394939635557E-3</v>
      </c>
      <c r="L336" s="5">
        <v>1.3156185744646842</v>
      </c>
      <c r="M336" s="8">
        <v>0.31561857446468422</v>
      </c>
    </row>
    <row r="337" spans="1:13" x14ac:dyDescent="0.35">
      <c r="A337" s="6">
        <v>44319</v>
      </c>
      <c r="B337" s="5">
        <v>228.30000305175801</v>
      </c>
      <c r="C337" s="5">
        <v>-1.6498740899281026E-2</v>
      </c>
      <c r="D337" s="7">
        <v>7.8278252801094377</v>
      </c>
      <c r="E337" s="8">
        <v>6.8278252801094377</v>
      </c>
      <c r="F337" s="5">
        <v>129.48619079589801</v>
      </c>
      <c r="G337" s="5">
        <v>-3.5385370292529812E-2</v>
      </c>
      <c r="H337" s="5">
        <v>1.7199511438550954</v>
      </c>
      <c r="I337" s="8">
        <v>0.7199511438550954</v>
      </c>
      <c r="J337" s="5">
        <v>393.90478515625</v>
      </c>
      <c r="K337" s="5">
        <v>-6.1694497574738107E-3</v>
      </c>
      <c r="L337" s="5">
        <v>1.3075019317695251</v>
      </c>
      <c r="M337" s="8">
        <v>0.30750193176952512</v>
      </c>
    </row>
    <row r="338" spans="1:13" x14ac:dyDescent="0.35">
      <c r="A338" s="6">
        <v>44320</v>
      </c>
      <c r="B338" s="5">
        <v>224.53334045410199</v>
      </c>
      <c r="C338" s="5">
        <v>-3.9489590803742239E-3</v>
      </c>
      <c r="D338" s="7">
        <v>7.7969135183899674</v>
      </c>
      <c r="E338" s="8">
        <v>6.7969135183899674</v>
      </c>
      <c r="F338" s="5">
        <v>124.90427398681599</v>
      </c>
      <c r="G338" s="5">
        <v>1.955354848472036E-3</v>
      </c>
      <c r="H338" s="5">
        <v>1.7233142586633676</v>
      </c>
      <c r="I338" s="8">
        <v>0.72331425866336763</v>
      </c>
      <c r="J338" s="5">
        <v>391.474609375</v>
      </c>
      <c r="K338" s="5">
        <v>3.1299111931577919E-4</v>
      </c>
      <c r="L338" s="5">
        <v>1.3079111682626572</v>
      </c>
      <c r="M338" s="8">
        <v>0.30791116826265719</v>
      </c>
    </row>
    <row r="339" spans="1:13" x14ac:dyDescent="0.35">
      <c r="A339" s="6">
        <v>44321</v>
      </c>
      <c r="B339" s="5">
        <v>223.64666748046901</v>
      </c>
      <c r="C339" s="5">
        <v>-1.1029338520787149E-2</v>
      </c>
      <c r="D339" s="7">
        <v>7.7109187197783431</v>
      </c>
      <c r="E339" s="8">
        <v>6.7109187197783431</v>
      </c>
      <c r="F339" s="5">
        <v>125.14850616455099</v>
      </c>
      <c r="G339" s="5">
        <v>1.2802538975753612E-2</v>
      </c>
      <c r="H339" s="5">
        <v>1.7453770566273772</v>
      </c>
      <c r="I339" s="8">
        <v>0.74537705662737719</v>
      </c>
      <c r="J339" s="5">
        <v>391.59713745117199</v>
      </c>
      <c r="K339" s="5">
        <v>7.9855172927047174E-3</v>
      </c>
      <c r="L339" s="5">
        <v>1.3183555155141404</v>
      </c>
      <c r="M339" s="8">
        <v>0.31835551551414043</v>
      </c>
    </row>
    <row r="340" spans="1:13" x14ac:dyDescent="0.35">
      <c r="A340" s="6">
        <v>44322</v>
      </c>
      <c r="B340" s="5">
        <v>221.17999267578099</v>
      </c>
      <c r="C340" s="5">
        <v>1.3307460953421434E-2</v>
      </c>
      <c r="D340" s="7">
        <v>7.8135314695567999</v>
      </c>
      <c r="E340" s="8">
        <v>6.8135314695567999</v>
      </c>
      <c r="F340" s="5">
        <v>126.75072479248</v>
      </c>
      <c r="G340" s="5">
        <v>5.3273033672551224E-3</v>
      </c>
      <c r="H340" s="5">
        <v>1.7546752096982781</v>
      </c>
      <c r="I340" s="8">
        <v>0.75467520969827806</v>
      </c>
      <c r="J340" s="5">
        <v>394.72424316406199</v>
      </c>
      <c r="K340" s="5">
        <v>7.2778445939663669E-3</v>
      </c>
      <c r="L340" s="5">
        <v>1.3279503020756507</v>
      </c>
      <c r="M340" s="8">
        <v>0.32795030207565068</v>
      </c>
    </row>
    <row r="341" spans="1:13" x14ac:dyDescent="0.35">
      <c r="A341" s="6">
        <v>44323</v>
      </c>
      <c r="B341" s="5">
        <v>224.12333679199199</v>
      </c>
      <c r="C341" s="5">
        <v>-6.4443731397841028E-2</v>
      </c>
      <c r="D341" s="7">
        <v>7.3099983462641038</v>
      </c>
      <c r="E341" s="8">
        <v>6.3099983462641038</v>
      </c>
      <c r="F341" s="5">
        <v>127.42596435546901</v>
      </c>
      <c r="G341" s="5">
        <v>-2.5804431763045817E-2</v>
      </c>
      <c r="H341" s="5">
        <v>1.7093968129833108</v>
      </c>
      <c r="I341" s="8">
        <v>0.70939681298331081</v>
      </c>
      <c r="J341" s="5">
        <v>397.59698486328102</v>
      </c>
      <c r="K341" s="5">
        <v>-9.9023230531184257E-3</v>
      </c>
      <c r="L341" s="5">
        <v>1.3148005091860113</v>
      </c>
      <c r="M341" s="8">
        <v>0.31480050918601132</v>
      </c>
    </row>
    <row r="342" spans="1:13" x14ac:dyDescent="0.35">
      <c r="A342" s="6">
        <v>44326</v>
      </c>
      <c r="B342" s="5">
        <v>209.67999267578099</v>
      </c>
      <c r="C342" s="5">
        <v>-1.8822278764285962E-2</v>
      </c>
      <c r="D342" s="7">
        <v>7.1724075196242509</v>
      </c>
      <c r="E342" s="8">
        <v>6.1724075196242509</v>
      </c>
      <c r="F342" s="5">
        <v>124.137809753418</v>
      </c>
      <c r="G342" s="5">
        <v>-7.4103046335620218E-3</v>
      </c>
      <c r="H342" s="5">
        <v>1.6967296618594643</v>
      </c>
      <c r="I342" s="8">
        <v>0.69672966185946428</v>
      </c>
      <c r="J342" s="5">
        <v>393.65985107421898</v>
      </c>
      <c r="K342" s="5">
        <v>-8.9249569322592346E-3</v>
      </c>
      <c r="L342" s="5">
        <v>1.3030659712670136</v>
      </c>
      <c r="M342" s="8">
        <v>0.30306597126701362</v>
      </c>
    </row>
    <row r="343" spans="1:13" x14ac:dyDescent="0.35">
      <c r="A343" s="6">
        <v>44327</v>
      </c>
      <c r="B343" s="5">
        <v>205.73333740234401</v>
      </c>
      <c r="C343" s="5">
        <v>-4.4248212926857905E-2</v>
      </c>
      <c r="D343" s="7">
        <v>6.8550413044977203</v>
      </c>
      <c r="E343" s="8">
        <v>5.8550413044977203</v>
      </c>
      <c r="F343" s="5">
        <v>123.217910766602</v>
      </c>
      <c r="G343" s="5">
        <v>-2.4938487660195685E-2</v>
      </c>
      <c r="H343" s="5">
        <v>1.654415790124494</v>
      </c>
      <c r="I343" s="8">
        <v>0.65441579012449402</v>
      </c>
      <c r="J343" s="5">
        <v>390.14645385742199</v>
      </c>
      <c r="K343" s="5">
        <v>-2.1244932952626621E-2</v>
      </c>
      <c r="L343" s="5">
        <v>1.2753824220745966</v>
      </c>
      <c r="M343" s="8">
        <v>0.27538242207459662</v>
      </c>
    </row>
    <row r="344" spans="1:13" x14ac:dyDescent="0.35">
      <c r="A344" s="6">
        <v>44328</v>
      </c>
      <c r="B344" s="5">
        <v>196.63000488281199</v>
      </c>
      <c r="C344" s="5">
        <v>-3.0853203980896013E-2</v>
      </c>
      <c r="D344" s="7">
        <v>6.643541316832585</v>
      </c>
      <c r="E344" s="8">
        <v>5.643541316832585</v>
      </c>
      <c r="F344" s="5">
        <v>120.14504241943401</v>
      </c>
      <c r="G344" s="5">
        <v>1.7919751968082383E-2</v>
      </c>
      <c r="H344" s="5">
        <v>1.6840625107356042</v>
      </c>
      <c r="I344" s="8">
        <v>0.6840625107356042</v>
      </c>
      <c r="J344" s="5">
        <v>381.85781860351602</v>
      </c>
      <c r="K344" s="5">
        <v>1.201233912666504E-2</v>
      </c>
      <c r="L344" s="5">
        <v>1.2907027482447442</v>
      </c>
      <c r="M344" s="8">
        <v>0.29070274824474418</v>
      </c>
    </row>
    <row r="345" spans="1:13" x14ac:dyDescent="0.35">
      <c r="A345" s="6">
        <v>44329</v>
      </c>
      <c r="B345" s="5">
        <v>190.56333923339801</v>
      </c>
      <c r="C345" s="5">
        <v>3.1573032997117591E-2</v>
      </c>
      <c r="D345" s="7">
        <v>6.853298066046654</v>
      </c>
      <c r="E345" s="8">
        <v>5.853298066046654</v>
      </c>
      <c r="F345" s="5">
        <v>122.298011779785</v>
      </c>
      <c r="G345" s="5">
        <v>1.9844858138054852E-2</v>
      </c>
      <c r="H345" s="5">
        <v>1.7174824923567686</v>
      </c>
      <c r="I345" s="8">
        <v>0.71748249235676864</v>
      </c>
      <c r="J345" s="5">
        <v>386.44482421875</v>
      </c>
      <c r="K345" s="5">
        <v>1.5355415894339888E-2</v>
      </c>
      <c r="L345" s="5">
        <v>1.3105220257400096</v>
      </c>
      <c r="M345" s="8">
        <v>0.31052202574000964</v>
      </c>
    </row>
    <row r="346" spans="1:13" x14ac:dyDescent="0.35">
      <c r="A346" s="6">
        <v>44330</v>
      </c>
      <c r="B346" s="5">
        <v>196.580001831055</v>
      </c>
      <c r="C346" s="5">
        <v>-2.1890982946843076E-2</v>
      </c>
      <c r="D346" s="7">
        <v>6.7032726349531941</v>
      </c>
      <c r="E346" s="8">
        <v>5.7032726349531941</v>
      </c>
      <c r="F346" s="5">
        <v>124.72499847412099</v>
      </c>
      <c r="G346" s="5">
        <v>-9.2587115636132682E-3</v>
      </c>
      <c r="H346" s="5">
        <v>1.7015808173444817</v>
      </c>
      <c r="I346" s="8">
        <v>0.70158081734448174</v>
      </c>
      <c r="J346" s="5">
        <v>392.37884521484398</v>
      </c>
      <c r="K346" s="5">
        <v>-2.5445908098569283E-3</v>
      </c>
      <c r="L346" s="5">
        <v>1.3071872834371965</v>
      </c>
      <c r="M346" s="8">
        <v>0.30718728343719648</v>
      </c>
    </row>
    <row r="347" spans="1:13" x14ac:dyDescent="0.35">
      <c r="A347" s="6">
        <v>44333</v>
      </c>
      <c r="B347" s="5">
        <v>192.27667236328099</v>
      </c>
      <c r="C347" s="5">
        <v>1.8029458511535834E-3</v>
      </c>
      <c r="D347" s="7">
        <v>6.7153582725395333</v>
      </c>
      <c r="E347" s="8">
        <v>5.7153582725395333</v>
      </c>
      <c r="F347" s="5">
        <v>123.570205688477</v>
      </c>
      <c r="G347" s="5">
        <v>-1.1245574223816199E-2</v>
      </c>
      <c r="H347" s="5">
        <v>1.6824455639652125</v>
      </c>
      <c r="I347" s="8">
        <v>0.6824455639652125</v>
      </c>
      <c r="J347" s="5">
        <v>391.38040161132801</v>
      </c>
      <c r="K347" s="5">
        <v>-8.615604526653501E-3</v>
      </c>
      <c r="L347" s="5">
        <v>1.2959250747608311</v>
      </c>
      <c r="M347" s="8">
        <v>0.29592507476083107</v>
      </c>
    </row>
    <row r="348" spans="1:13" x14ac:dyDescent="0.35">
      <c r="A348" s="6">
        <v>44334</v>
      </c>
      <c r="B348" s="5">
        <v>192.62333679199199</v>
      </c>
      <c r="C348" s="5">
        <v>-2.4936383865886147E-2</v>
      </c>
      <c r="D348" s="7">
        <v>6.5479015208585336</v>
      </c>
      <c r="E348" s="8">
        <v>5.5479015208585336</v>
      </c>
      <c r="F348" s="5">
        <v>122.180587768555</v>
      </c>
      <c r="G348" s="5">
        <v>-1.2816546851995695E-3</v>
      </c>
      <c r="H348" s="5">
        <v>1.6802892497255633</v>
      </c>
      <c r="I348" s="8">
        <v>0.68028924972556326</v>
      </c>
      <c r="J348" s="5">
        <v>388.00842285156199</v>
      </c>
      <c r="K348" s="5">
        <v>-2.6217019315303881E-3</v>
      </c>
      <c r="L348" s="5">
        <v>1.2925275454892118</v>
      </c>
      <c r="M348" s="8">
        <v>0.29252754548921178</v>
      </c>
    </row>
    <row r="349" spans="1:13" x14ac:dyDescent="0.35">
      <c r="A349" s="6">
        <v>44335</v>
      </c>
      <c r="B349" s="5">
        <v>187.82000732421901</v>
      </c>
      <c r="C349" s="5">
        <v>4.1387128023360691E-2</v>
      </c>
      <c r="D349" s="7">
        <v>6.8189003593866637</v>
      </c>
      <c r="E349" s="8">
        <v>5.8189003593866637</v>
      </c>
      <c r="F349" s="5">
        <v>122.02399444580099</v>
      </c>
      <c r="G349" s="5">
        <v>2.101209777785008E-2</v>
      </c>
      <c r="H349" s="5">
        <v>1.715595651735867</v>
      </c>
      <c r="I349" s="8">
        <v>0.71559565173586703</v>
      </c>
      <c r="J349" s="5">
        <v>386.99118041992199</v>
      </c>
      <c r="K349" s="5">
        <v>1.0757888599152349E-2</v>
      </c>
      <c r="L349" s="5">
        <v>1.3064324128349205</v>
      </c>
      <c r="M349" s="8">
        <v>0.30643241283492051</v>
      </c>
    </row>
    <row r="350" spans="1:13" x14ac:dyDescent="0.35">
      <c r="A350" s="6">
        <v>44336</v>
      </c>
      <c r="B350" s="5">
        <v>195.593338012695</v>
      </c>
      <c r="C350" s="5">
        <v>-1.0054917128922567E-2</v>
      </c>
      <c r="D350" s="7">
        <v>6.7503368813626503</v>
      </c>
      <c r="E350" s="8">
        <v>5.7503368813626503</v>
      </c>
      <c r="F350" s="5">
        <v>124.58797454834</v>
      </c>
      <c r="G350" s="5">
        <v>-1.476712025938069E-2</v>
      </c>
      <c r="H350" s="5">
        <v>1.690261244430213</v>
      </c>
      <c r="I350" s="8">
        <v>0.69026124443021297</v>
      </c>
      <c r="J350" s="5">
        <v>391.15438842773398</v>
      </c>
      <c r="K350" s="5">
        <v>-8.1881219257025155E-4</v>
      </c>
      <c r="L350" s="5">
        <v>1.3053626900465223</v>
      </c>
      <c r="M350" s="8">
        <v>0.30536269004652228</v>
      </c>
    </row>
    <row r="351" spans="1:13" x14ac:dyDescent="0.35">
      <c r="A351" s="6">
        <v>44337</v>
      </c>
      <c r="B351" s="5">
        <v>193.62666320800801</v>
      </c>
      <c r="C351" s="5">
        <v>4.4002226404677429E-2</v>
      </c>
      <c r="D351" s="7">
        <v>7.0473667331242131</v>
      </c>
      <c r="E351" s="8">
        <v>6.0473667331242131</v>
      </c>
      <c r="F351" s="5">
        <v>122.748168945312</v>
      </c>
      <c r="G351" s="5">
        <v>1.331419129574248E-2</v>
      </c>
      <c r="H351" s="5">
        <v>1.7127657059783366</v>
      </c>
      <c r="I351" s="8">
        <v>0.71276570597833655</v>
      </c>
      <c r="J351" s="5">
        <v>390.83410644531199</v>
      </c>
      <c r="K351" s="5">
        <v>1.0194308484240562E-2</v>
      </c>
      <c r="L351" s="5">
        <v>1.3186699599926748</v>
      </c>
      <c r="M351" s="8">
        <v>0.31866995999267478</v>
      </c>
    </row>
    <row r="352" spans="1:13" x14ac:dyDescent="0.35">
      <c r="A352" s="6">
        <v>44340</v>
      </c>
      <c r="B352" s="5">
        <v>202.14666748046901</v>
      </c>
      <c r="C352" s="5">
        <v>-2.8856683829692844E-3</v>
      </c>
      <c r="D352" s="7">
        <v>7.0270303697592471</v>
      </c>
      <c r="E352" s="8">
        <v>6.0270303697592471</v>
      </c>
      <c r="F352" s="5">
        <v>124.382461547852</v>
      </c>
      <c r="G352" s="5">
        <v>-1.5736311555845752E-3</v>
      </c>
      <c r="H352" s="5">
        <v>1.7100704445011921</v>
      </c>
      <c r="I352" s="8">
        <v>0.71007044450119206</v>
      </c>
      <c r="J352" s="5">
        <v>394.81838989257801</v>
      </c>
      <c r="K352" s="5">
        <v>-2.2186822724704776E-3</v>
      </c>
      <c r="L352" s="5">
        <v>1.3157442503291996</v>
      </c>
      <c r="M352" s="8">
        <v>0.31574425032919962</v>
      </c>
    </row>
    <row r="353" spans="1:13" x14ac:dyDescent="0.35">
      <c r="A353" s="6">
        <v>44341</v>
      </c>
      <c r="B353" s="5">
        <v>201.56333923339801</v>
      </c>
      <c r="C353" s="5">
        <v>2.3879957500785726E-2</v>
      </c>
      <c r="D353" s="7">
        <v>7.1948355563458284</v>
      </c>
      <c r="E353" s="8">
        <v>6.1948355563458284</v>
      </c>
      <c r="F353" s="5">
        <v>124.186729431152</v>
      </c>
      <c r="G353" s="5">
        <v>-3.9392033237437132E-4</v>
      </c>
      <c r="H353" s="5">
        <v>1.7093968129833106</v>
      </c>
      <c r="I353" s="8">
        <v>0.70939681298331059</v>
      </c>
      <c r="J353" s="5">
        <v>393.94241333007801</v>
      </c>
      <c r="K353" s="5">
        <v>1.9846297517827675E-3</v>
      </c>
      <c r="L353" s="5">
        <v>1.31835551551414</v>
      </c>
      <c r="M353" s="8">
        <v>0.31835551551413999</v>
      </c>
    </row>
    <row r="354" spans="1:13" x14ac:dyDescent="0.35">
      <c r="A354" s="6">
        <v>44342</v>
      </c>
      <c r="B354" s="5">
        <v>206.37666320800801</v>
      </c>
      <c r="C354" s="5">
        <v>1.8929840154244662E-2</v>
      </c>
      <c r="D354" s="7">
        <v>7.33103264336353</v>
      </c>
      <c r="E354" s="8">
        <v>6.33103264336353</v>
      </c>
      <c r="F354" s="5">
        <v>124.137809753418</v>
      </c>
      <c r="G354" s="5">
        <v>-1.2376750746157732E-2</v>
      </c>
      <c r="H354" s="5">
        <v>1.6882400347027398</v>
      </c>
      <c r="I354" s="8">
        <v>0.68824003470273976</v>
      </c>
      <c r="J354" s="5">
        <v>394.72424316406199</v>
      </c>
      <c r="K354" s="5">
        <v>5.2472784816744178E-4</v>
      </c>
      <c r="L354" s="5">
        <v>1.3190472933669155</v>
      </c>
      <c r="M354" s="8">
        <v>0.31904729336691551</v>
      </c>
    </row>
    <row r="355" spans="1:13" x14ac:dyDescent="0.35">
      <c r="A355" s="6">
        <v>44343</v>
      </c>
      <c r="B355" s="5">
        <v>210.28334045410199</v>
      </c>
      <c r="C355" s="5">
        <v>-8.9245228021599104E-3</v>
      </c>
      <c r="D355" s="7">
        <v>7.2656066753744533</v>
      </c>
      <c r="E355" s="8">
        <v>6.2656066753744533</v>
      </c>
      <c r="F355" s="5">
        <v>122.60138702392599</v>
      </c>
      <c r="G355" s="5">
        <v>-5.3481077230964876E-3</v>
      </c>
      <c r="H355" s="5">
        <v>1.6792111451347054</v>
      </c>
      <c r="I355" s="8">
        <v>0.67921114513470537</v>
      </c>
      <c r="J355" s="5">
        <v>394.93136596679699</v>
      </c>
      <c r="K355" s="5">
        <v>1.7887954133133936E-3</v>
      </c>
      <c r="L355" s="5">
        <v>1.3214067991152336</v>
      </c>
      <c r="M355" s="8">
        <v>0.32140679911523362</v>
      </c>
    </row>
    <row r="356" spans="1:13" x14ac:dyDescent="0.35">
      <c r="A356" s="6">
        <v>44344</v>
      </c>
      <c r="B356" s="5">
        <v>208.406661987305</v>
      </c>
      <c r="C356" s="5">
        <v>-2.1112685996275472E-3</v>
      </c>
      <c r="D356" s="7">
        <v>7.2502670281434911</v>
      </c>
      <c r="E356" s="8">
        <v>6.2502670281434911</v>
      </c>
      <c r="F356" s="5">
        <v>121.94570159912099</v>
      </c>
      <c r="G356" s="5">
        <v>-2.6483284467840981E-3</v>
      </c>
      <c r="H356" s="5">
        <v>1.6747640424908883</v>
      </c>
      <c r="I356" s="8">
        <v>0.67476404249088828</v>
      </c>
      <c r="J356" s="5">
        <v>395.63781738281199</v>
      </c>
      <c r="K356" s="5">
        <v>-8.8080615476602414E-4</v>
      </c>
      <c r="L356" s="5">
        <v>1.3202428958736232</v>
      </c>
      <c r="M356" s="8">
        <v>0.3202428958736232</v>
      </c>
    </row>
    <row r="357" spans="1:13" x14ac:dyDescent="0.35">
      <c r="A357" s="6">
        <v>44348</v>
      </c>
      <c r="B357" s="5">
        <v>207.96665954589801</v>
      </c>
      <c r="C357" s="5">
        <v>-3.0100952337768588E-2</v>
      </c>
      <c r="D357" s="7">
        <v>7.0320270858932492</v>
      </c>
      <c r="E357" s="8">
        <v>6.0320270858932492</v>
      </c>
      <c r="F357" s="5">
        <v>121.622749328613</v>
      </c>
      <c r="G357" s="5">
        <v>6.2762615206021005E-3</v>
      </c>
      <c r="H357" s="5">
        <v>1.6852752996068616</v>
      </c>
      <c r="I357" s="8">
        <v>0.68527529960686162</v>
      </c>
      <c r="J357" s="5">
        <v>395.28933715820301</v>
      </c>
      <c r="K357" s="5">
        <v>1.5727823726097441E-3</v>
      </c>
      <c r="L357" s="5">
        <v>1.3223193506278164</v>
      </c>
      <c r="M357" s="8">
        <v>0.32231935062781636</v>
      </c>
    </row>
    <row r="358" spans="1:13" x14ac:dyDescent="0.35">
      <c r="A358" s="6">
        <v>44349</v>
      </c>
      <c r="B358" s="5">
        <v>201.70666503906199</v>
      </c>
      <c r="C358" s="5">
        <v>-5.3344764312826483E-2</v>
      </c>
      <c r="D358" s="7">
        <v>6.6569052583548611</v>
      </c>
      <c r="E358" s="8">
        <v>5.6569052583548611</v>
      </c>
      <c r="F358" s="5">
        <v>122.38608551025401</v>
      </c>
      <c r="G358" s="5">
        <v>-1.2154246742595366E-2</v>
      </c>
      <c r="H358" s="5">
        <v>1.6647920477862386</v>
      </c>
      <c r="I358" s="8">
        <v>0.66479204778623857</v>
      </c>
      <c r="J358" s="5">
        <v>395.91104125976602</v>
      </c>
      <c r="K358" s="5">
        <v>-3.711647993446184E-3</v>
      </c>
      <c r="L358" s="5">
        <v>1.3174113666633636</v>
      </c>
      <c r="M358" s="8">
        <v>0.31741136666336356</v>
      </c>
    </row>
    <row r="359" spans="1:13" x14ac:dyDescent="0.35">
      <c r="A359" s="6">
        <v>44350</v>
      </c>
      <c r="B359" s="5">
        <v>190.94667053222699</v>
      </c>
      <c r="C359" s="5">
        <v>4.5754470575513267E-2</v>
      </c>
      <c r="D359" s="7">
        <v>6.9614884341222387</v>
      </c>
      <c r="E359" s="8">
        <v>5.9614884341222387</v>
      </c>
      <c r="F359" s="5">
        <v>120.898574829102</v>
      </c>
      <c r="G359" s="5">
        <v>1.9022343093554859E-2</v>
      </c>
      <c r="H359" s="5">
        <v>1.6964602932986501</v>
      </c>
      <c r="I359" s="8">
        <v>0.69646029329865011</v>
      </c>
      <c r="J359" s="5">
        <v>394.44155883789102</v>
      </c>
      <c r="K359" s="5">
        <v>9.1460303359480778E-3</v>
      </c>
      <c r="L359" s="5">
        <v>1.3294604509877894</v>
      </c>
      <c r="M359" s="8">
        <v>0.32946045098778942</v>
      </c>
    </row>
    <row r="360" spans="1:13" x14ac:dyDescent="0.35">
      <c r="A360" s="6">
        <v>44351</v>
      </c>
      <c r="B360" s="5">
        <v>199.68333435058599</v>
      </c>
      <c r="C360" s="5">
        <v>1.0149431698304604E-2</v>
      </c>
      <c r="D360" s="7">
        <v>7.0321435855029</v>
      </c>
      <c r="E360" s="8">
        <v>6.0321435855029</v>
      </c>
      <c r="F360" s="5">
        <v>123.198348999023</v>
      </c>
      <c r="G360" s="5">
        <v>7.9453282154645527E-5</v>
      </c>
      <c r="H360" s="5">
        <v>1.6965950826369978</v>
      </c>
      <c r="I360" s="8">
        <v>0.69659508263699776</v>
      </c>
      <c r="J360" s="5">
        <v>398.04913330078102</v>
      </c>
      <c r="K360" s="5">
        <v>-9.7023186049803101E-4</v>
      </c>
      <c r="L360" s="5">
        <v>1.3281705661009691</v>
      </c>
      <c r="M360" s="8">
        <v>0.32817056610096906</v>
      </c>
    </row>
    <row r="361" spans="1:13" x14ac:dyDescent="0.35">
      <c r="A361" s="6">
        <v>44354</v>
      </c>
      <c r="B361" s="5">
        <v>201.71000671386699</v>
      </c>
      <c r="C361" s="5">
        <v>-2.5449217418756316E-3</v>
      </c>
      <c r="D361" s="7">
        <v>7.0142473304001625</v>
      </c>
      <c r="E361" s="8">
        <v>6.0142473304001625</v>
      </c>
      <c r="F361" s="5">
        <v>123.208137512207</v>
      </c>
      <c r="G361" s="5">
        <v>6.6718116268380178E-3</v>
      </c>
      <c r="H361" s="5">
        <v>1.7079144454353716</v>
      </c>
      <c r="I361" s="8">
        <v>0.70791444543537163</v>
      </c>
      <c r="J361" s="5">
        <v>397.66293334960898</v>
      </c>
      <c r="K361" s="5">
        <v>2.1311343689783867E-4</v>
      </c>
      <c r="L361" s="5">
        <v>1.3284536170950976</v>
      </c>
      <c r="M361" s="8">
        <v>0.32845361709509757</v>
      </c>
    </row>
    <row r="362" spans="1:13" x14ac:dyDescent="0.35">
      <c r="A362" s="6">
        <v>44355</v>
      </c>
      <c r="B362" s="5">
        <v>201.19667053222699</v>
      </c>
      <c r="C362" s="5">
        <v>-7.9689813717626744E-3</v>
      </c>
      <c r="D362" s="7">
        <v>6.9583509240872674</v>
      </c>
      <c r="E362" s="8">
        <v>5.9583509240872674</v>
      </c>
      <c r="F362" s="5">
        <v>124.030158996582</v>
      </c>
      <c r="G362" s="5">
        <v>3.0771585275200051E-3</v>
      </c>
      <c r="H362" s="5">
        <v>1.7131699689354176</v>
      </c>
      <c r="I362" s="8">
        <v>0.71316996893541762</v>
      </c>
      <c r="J362" s="5">
        <v>397.74768066406199</v>
      </c>
      <c r="K362" s="5">
        <v>-1.4917831085610371E-3</v>
      </c>
      <c r="L362" s="5">
        <v>1.3264718524286083</v>
      </c>
      <c r="M362" s="8">
        <v>0.32647185242860832</v>
      </c>
    </row>
    <row r="363" spans="1:13" x14ac:dyDescent="0.35">
      <c r="A363" s="6">
        <v>44356</v>
      </c>
      <c r="B363" s="5">
        <v>199.593338012695</v>
      </c>
      <c r="C363" s="5">
        <v>1.8938501740256304E-2</v>
      </c>
      <c r="D363" s="7">
        <v>7.0901316651724082</v>
      </c>
      <c r="E363" s="8">
        <v>6.0901316651724082</v>
      </c>
      <c r="F363" s="5">
        <v>124.411819458008</v>
      </c>
      <c r="G363" s="5">
        <v>-8.0232264784047651E-3</v>
      </c>
      <c r="H363" s="5">
        <v>1.6994248182786471</v>
      </c>
      <c r="I363" s="8">
        <v>0.69942481827864711</v>
      </c>
      <c r="J363" s="5">
        <v>397.15432739257801</v>
      </c>
      <c r="K363" s="5">
        <v>4.6483186161815088E-3</v>
      </c>
      <c r="L363" s="5">
        <v>1.3326377162340928</v>
      </c>
      <c r="M363" s="8">
        <v>0.33263771623409277</v>
      </c>
    </row>
    <row r="364" spans="1:13" x14ac:dyDescent="0.35">
      <c r="A364" s="6">
        <v>44357</v>
      </c>
      <c r="B364" s="5">
        <v>203.37333679199199</v>
      </c>
      <c r="C364" s="5">
        <v>-3.7701803121517353E-4</v>
      </c>
      <c r="D364" s="7">
        <v>7.0874585576909483</v>
      </c>
      <c r="E364" s="8">
        <v>6.0874585576909483</v>
      </c>
      <c r="F364" s="5">
        <v>123.41363525390599</v>
      </c>
      <c r="G364" s="5">
        <v>9.8326713679362226E-3</v>
      </c>
      <c r="H364" s="5">
        <v>1.7161347040312958</v>
      </c>
      <c r="I364" s="8">
        <v>0.71613470403129575</v>
      </c>
      <c r="J364" s="5">
        <v>399.00042724609398</v>
      </c>
      <c r="K364" s="5">
        <v>1.6525365587173463E-3</v>
      </c>
      <c r="L364" s="5">
        <v>1.3348399487796954</v>
      </c>
      <c r="M364" s="8">
        <v>0.33483994877969536</v>
      </c>
    </row>
    <row r="365" spans="1:13" x14ac:dyDescent="0.35">
      <c r="A365" s="6">
        <v>44358</v>
      </c>
      <c r="B365" s="5">
        <v>203.29666137695301</v>
      </c>
      <c r="C365" s="5">
        <v>1.2789221849025149E-2</v>
      </c>
      <c r="D365" s="7">
        <v>7.1781016375310296</v>
      </c>
      <c r="E365" s="8">
        <v>6.1781016375310296</v>
      </c>
      <c r="F365" s="5">
        <v>124.62712097168</v>
      </c>
      <c r="G365" s="5">
        <v>2.4577710634124613E-2</v>
      </c>
      <c r="H365" s="5">
        <v>1.7583133661961559</v>
      </c>
      <c r="I365" s="8">
        <v>0.75831336619615586</v>
      </c>
      <c r="J365" s="5">
        <v>399.65979003906199</v>
      </c>
      <c r="K365" s="5">
        <v>2.2389953857868197E-3</v>
      </c>
      <c r="L365" s="5">
        <v>1.3378286492657772</v>
      </c>
      <c r="M365" s="8">
        <v>0.33782864926577716</v>
      </c>
    </row>
    <row r="366" spans="1:13" x14ac:dyDescent="0.35">
      <c r="A366" s="6">
        <v>44361</v>
      </c>
      <c r="B366" s="5">
        <v>205.89666748046901</v>
      </c>
      <c r="C366" s="5">
        <v>-2.9675082579622623E-2</v>
      </c>
      <c r="D366" s="7">
        <v>6.9650908786723722</v>
      </c>
      <c r="E366" s="8">
        <v>5.9650908786723722</v>
      </c>
      <c r="F366" s="5">
        <v>127.69017028808599</v>
      </c>
      <c r="G366" s="5">
        <v>-6.4376254062502251E-3</v>
      </c>
      <c r="H366" s="5">
        <v>1.746994003397782</v>
      </c>
      <c r="I366" s="8">
        <v>0.74699400339778199</v>
      </c>
      <c r="J366" s="5">
        <v>400.55462646484398</v>
      </c>
      <c r="K366" s="5">
        <v>-1.8342334473684693E-3</v>
      </c>
      <c r="L366" s="5">
        <v>1.3353747592104461</v>
      </c>
      <c r="M366" s="8">
        <v>0.33537475921044613</v>
      </c>
    </row>
    <row r="367" spans="1:13" x14ac:dyDescent="0.35">
      <c r="A367" s="6">
        <v>44362</v>
      </c>
      <c r="B367" s="5">
        <v>199.78666687011699</v>
      </c>
      <c r="C367" s="5">
        <v>9.1931556326981263E-3</v>
      </c>
      <c r="D367" s="7">
        <v>7.0291220431158932</v>
      </c>
      <c r="E367" s="8">
        <v>6.0291220431158932</v>
      </c>
      <c r="F367" s="5">
        <v>126.86814880371099</v>
      </c>
      <c r="G367" s="5">
        <v>3.9340635576878601E-3</v>
      </c>
      <c r="H367" s="5">
        <v>1.7538667888420485</v>
      </c>
      <c r="I367" s="8">
        <v>0.7538667888420485</v>
      </c>
      <c r="J367" s="5">
        <v>399.81991577148398</v>
      </c>
      <c r="K367" s="5">
        <v>-5.5834158124300499E-3</v>
      </c>
      <c r="L367" s="5">
        <v>1.3279188066643506</v>
      </c>
      <c r="M367" s="8">
        <v>0.32791880666435058</v>
      </c>
    </row>
    <row r="368" spans="1:13" x14ac:dyDescent="0.35">
      <c r="A368" s="6">
        <v>44363</v>
      </c>
      <c r="B368" s="5">
        <v>201.62333679199199</v>
      </c>
      <c r="C368" s="5">
        <v>1.9392614586791704E-2</v>
      </c>
      <c r="D368" s="7">
        <v>7.165435097781562</v>
      </c>
      <c r="E368" s="8">
        <v>6.165435097781562</v>
      </c>
      <c r="F368" s="5">
        <v>127.36725616455099</v>
      </c>
      <c r="G368" s="5">
        <v>1.2601021870899719E-2</v>
      </c>
      <c r="H368" s="5">
        <v>1.7759673026068916</v>
      </c>
      <c r="I368" s="8">
        <v>0.77596730260689162</v>
      </c>
      <c r="J368" s="5">
        <v>397.58755493164102</v>
      </c>
      <c r="K368" s="5">
        <v>-3.3151294170841796E-4</v>
      </c>
      <c r="L368" s="5">
        <v>1.3274785843944032</v>
      </c>
      <c r="M368" s="8">
        <v>0.32747858439440325</v>
      </c>
    </row>
    <row r="369" spans="1:13" x14ac:dyDescent="0.35">
      <c r="A369" s="6">
        <v>44364</v>
      </c>
      <c r="B369" s="5">
        <v>205.53334045410199</v>
      </c>
      <c r="C369" s="5">
        <v>1.088224330620695E-2</v>
      </c>
      <c r="D369" s="7">
        <v>7.2434111059104564</v>
      </c>
      <c r="E369" s="8">
        <v>6.2434111059104564</v>
      </c>
      <c r="F369" s="5">
        <v>128.97221374511699</v>
      </c>
      <c r="G369" s="5">
        <v>-1.0092018490062284E-2</v>
      </c>
      <c r="H369" s="5">
        <v>1.7580442077512368</v>
      </c>
      <c r="I369" s="8">
        <v>0.75804420775123682</v>
      </c>
      <c r="J369" s="5">
        <v>397.45574951171898</v>
      </c>
      <c r="K369" s="5">
        <v>-1.3490501641991958E-2</v>
      </c>
      <c r="L369" s="5">
        <v>1.3095702323719214</v>
      </c>
      <c r="M369" s="8">
        <v>0.30957023237192138</v>
      </c>
    </row>
    <row r="370" spans="1:13" x14ac:dyDescent="0.35">
      <c r="A370" s="6">
        <v>44365</v>
      </c>
      <c r="B370" s="5">
        <v>207.77000427246099</v>
      </c>
      <c r="C370" s="5">
        <v>-3.9788005873790024E-3</v>
      </c>
      <c r="D370" s="7">
        <v>7.2145910175476322</v>
      </c>
      <c r="E370" s="8">
        <v>6.2145910175476322</v>
      </c>
      <c r="F370" s="5">
        <v>127.670623779297</v>
      </c>
      <c r="G370" s="5">
        <v>1.4103942836527415E-2</v>
      </c>
      <c r="H370" s="5">
        <v>1.7828395627614486</v>
      </c>
      <c r="I370" s="8">
        <v>0.78283956276144862</v>
      </c>
      <c r="J370" s="5">
        <v>392.09387207031199</v>
      </c>
      <c r="K370" s="5">
        <v>1.4315855409955081E-2</v>
      </c>
      <c r="L370" s="5">
        <v>1.3283178504677391</v>
      </c>
      <c r="M370" s="8">
        <v>0.32831785046773909</v>
      </c>
    </row>
    <row r="371" spans="1:13" x14ac:dyDescent="0.35">
      <c r="A371" s="6">
        <v>44368</v>
      </c>
      <c r="B371" s="5">
        <v>206.94332885742199</v>
      </c>
      <c r="C371" s="5">
        <v>4.6389836249731637E-3</v>
      </c>
      <c r="D371" s="7">
        <v>7.2480593871389143</v>
      </c>
      <c r="E371" s="8">
        <v>6.2480593871389143</v>
      </c>
      <c r="F371" s="5">
        <v>129.47128295898401</v>
      </c>
      <c r="G371" s="5">
        <v>1.2698246205375418E-2</v>
      </c>
      <c r="H371" s="5">
        <v>1.8054784984740775</v>
      </c>
      <c r="I371" s="8">
        <v>0.80547849847407749</v>
      </c>
      <c r="J371" s="5">
        <v>397.70703125</v>
      </c>
      <c r="K371" s="5">
        <v>5.3463518902295559E-3</v>
      </c>
      <c r="L371" s="5">
        <v>1.3354195051184128</v>
      </c>
      <c r="M371" s="8">
        <v>0.33541950511841279</v>
      </c>
    </row>
    <row r="372" spans="1:13" x14ac:dyDescent="0.35">
      <c r="A372" s="6">
        <v>44369</v>
      </c>
      <c r="B372" s="5">
        <v>207.90333557128901</v>
      </c>
      <c r="C372" s="5">
        <v>5.268476618207573E-2</v>
      </c>
      <c r="D372" s="7">
        <v>7.6299217012241272</v>
      </c>
      <c r="E372" s="8">
        <v>6.6299217012241272</v>
      </c>
      <c r="F372" s="5">
        <v>131.11534118652301</v>
      </c>
      <c r="G372" s="5">
        <v>-2.0897789130961265E-3</v>
      </c>
      <c r="H372" s="5">
        <v>1.8017054475799179</v>
      </c>
      <c r="I372" s="8">
        <v>0.80170544757991791</v>
      </c>
      <c r="J372" s="5">
        <v>399.83331298828102</v>
      </c>
      <c r="K372" s="5">
        <v>-1.2052599433758787E-3</v>
      </c>
      <c r="L372" s="5">
        <v>1.3338099774812908</v>
      </c>
      <c r="M372" s="8">
        <v>0.33380997748129082</v>
      </c>
    </row>
    <row r="373" spans="1:13" x14ac:dyDescent="0.35">
      <c r="A373" s="6">
        <v>44370</v>
      </c>
      <c r="B373" s="5">
        <v>218.85667419433599</v>
      </c>
      <c r="C373" s="5">
        <v>3.5411302984154409E-2</v>
      </c>
      <c r="D373" s="7">
        <v>7.90010717033155</v>
      </c>
      <c r="E373" s="8">
        <v>6.90010717033155</v>
      </c>
      <c r="F373" s="5">
        <v>130.84133911132801</v>
      </c>
      <c r="G373" s="5">
        <v>-2.1686757666442734E-3</v>
      </c>
      <c r="H373" s="5">
        <v>1.7977981326371204</v>
      </c>
      <c r="I373" s="8">
        <v>0.79779813263712041</v>
      </c>
      <c r="J373" s="5">
        <v>399.35140991210898</v>
      </c>
      <c r="K373" s="5">
        <v>5.9155825711368513E-3</v>
      </c>
      <c r="L373" s="5">
        <v>1.3417002405372875</v>
      </c>
      <c r="M373" s="8">
        <v>0.34170024053728754</v>
      </c>
    </row>
    <row r="374" spans="1:13" x14ac:dyDescent="0.35">
      <c r="A374" s="6">
        <v>44371</v>
      </c>
      <c r="B374" s="5">
        <v>226.60667419433599</v>
      </c>
      <c r="C374" s="5">
        <v>-1.1694312026314725E-2</v>
      </c>
      <c r="D374" s="7">
        <v>7.807720852040366</v>
      </c>
      <c r="E374" s="8">
        <v>6.807720852040366</v>
      </c>
      <c r="F374" s="5">
        <v>130.55758666992199</v>
      </c>
      <c r="G374" s="5">
        <v>-2.2490066293301496E-3</v>
      </c>
      <c r="H374" s="5">
        <v>1.7937548727186221</v>
      </c>
      <c r="I374" s="8">
        <v>0.79375487271862211</v>
      </c>
      <c r="J374" s="5">
        <v>401.71380615234398</v>
      </c>
      <c r="K374" s="5">
        <v>3.5522850628236331E-3</v>
      </c>
      <c r="L374" s="5">
        <v>1.346466342260535</v>
      </c>
      <c r="M374" s="8">
        <v>0.34646634226053497</v>
      </c>
    </row>
    <row r="375" spans="1:13" x14ac:dyDescent="0.35">
      <c r="A375" s="6">
        <v>44372</v>
      </c>
      <c r="B375" s="5">
        <v>223.95666503906199</v>
      </c>
      <c r="C375" s="5">
        <v>2.5079265670402671E-2</v>
      </c>
      <c r="D375" s="7">
        <v>8.0035327575690296</v>
      </c>
      <c r="E375" s="8">
        <v>7.0035327575690296</v>
      </c>
      <c r="F375" s="5">
        <v>130.26396179199199</v>
      </c>
      <c r="G375" s="5">
        <v>1.2546241474881101E-2</v>
      </c>
      <c r="H375" s="5">
        <v>1.8162597544984946</v>
      </c>
      <c r="I375" s="8">
        <v>0.81625975449849464</v>
      </c>
      <c r="J375" s="5">
        <v>403.14080810546898</v>
      </c>
      <c r="K375" s="5">
        <v>2.015727641493065E-3</v>
      </c>
      <c r="L375" s="5">
        <v>1.3491804516849697</v>
      </c>
      <c r="M375" s="8">
        <v>0.34918045168496969</v>
      </c>
    </row>
    <row r="376" spans="1:13" x14ac:dyDescent="0.35">
      <c r="A376" s="6">
        <v>44375</v>
      </c>
      <c r="B376" s="5">
        <v>229.57333374023401</v>
      </c>
      <c r="C376" s="5">
        <v>-1.155768193134878E-2</v>
      </c>
      <c r="D376" s="7">
        <v>7.9110304716299158</v>
      </c>
      <c r="E376" s="8">
        <v>6.9110304716299158</v>
      </c>
      <c r="F376" s="5">
        <v>131.89828491210901</v>
      </c>
      <c r="G376" s="5">
        <v>1.1500001272546802E-2</v>
      </c>
      <c r="H376" s="5">
        <v>1.8371467439865028</v>
      </c>
      <c r="I376" s="8">
        <v>0.83714674398650279</v>
      </c>
      <c r="J376" s="5">
        <v>403.95343017578102</v>
      </c>
      <c r="K376" s="5">
        <v>5.3819873857327962E-4</v>
      </c>
      <c r="L376" s="5">
        <v>1.3499065789021742</v>
      </c>
      <c r="M376" s="8">
        <v>0.34990657890217425</v>
      </c>
    </row>
    <row r="377" spans="1:13" x14ac:dyDescent="0.35">
      <c r="A377" s="6">
        <v>44376</v>
      </c>
      <c r="B377" s="5">
        <v>226.919998168945</v>
      </c>
      <c r="C377" s="5">
        <v>-1.5570796861541193E-3</v>
      </c>
      <c r="D377" s="7">
        <v>7.8987123667859942</v>
      </c>
      <c r="E377" s="8">
        <v>6.8987123667859942</v>
      </c>
      <c r="F377" s="5">
        <v>133.415115356445</v>
      </c>
      <c r="G377" s="5">
        <v>4.621379579080963E-3</v>
      </c>
      <c r="H377" s="5">
        <v>1.8456368964329373</v>
      </c>
      <c r="I377" s="8">
        <v>0.84563689643293727</v>
      </c>
      <c r="J377" s="5">
        <v>404.17083740234398</v>
      </c>
      <c r="K377" s="5">
        <v>8.4159690483163476E-4</v>
      </c>
      <c r="L377" s="5">
        <v>1.3510426561007902</v>
      </c>
      <c r="M377" s="8">
        <v>0.35104265610079022</v>
      </c>
    </row>
    <row r="378" spans="1:13" x14ac:dyDescent="0.35">
      <c r="A378" s="6">
        <v>44377</v>
      </c>
      <c r="B378" s="5">
        <v>226.56666564941401</v>
      </c>
      <c r="C378" s="5">
        <v>-2.6188230779417595E-3</v>
      </c>
      <c r="D378" s="7">
        <v>7.8780270365538305</v>
      </c>
      <c r="E378" s="8">
        <v>6.8780270365538305</v>
      </c>
      <c r="F378" s="5">
        <v>134.03167724609401</v>
      </c>
      <c r="G378" s="5">
        <v>2.263231594162779E-3</v>
      </c>
      <c r="H378" s="5">
        <v>1.849814000168297</v>
      </c>
      <c r="I378" s="8">
        <v>0.849814000168297</v>
      </c>
      <c r="J378" s="5">
        <v>404.510986328125</v>
      </c>
      <c r="K378" s="5">
        <v>5.5366210044547086E-3</v>
      </c>
      <c r="L378" s="5">
        <v>1.3585228672484722</v>
      </c>
      <c r="M378" s="8">
        <v>0.35852286724847215</v>
      </c>
    </row>
    <row r="379" spans="1:13" x14ac:dyDescent="0.35">
      <c r="A379" s="6">
        <v>44378</v>
      </c>
      <c r="B379" s="5">
        <v>225.97332763671901</v>
      </c>
      <c r="C379" s="5">
        <v>1.4456370513080115E-3</v>
      </c>
      <c r="D379" s="7">
        <v>7.8894158043290794</v>
      </c>
      <c r="E379" s="8">
        <v>6.8894158043290794</v>
      </c>
      <c r="F379" s="5">
        <v>134.33502197265599</v>
      </c>
      <c r="G379" s="5">
        <v>1.9596468789545039E-2</v>
      </c>
      <c r="H379" s="5">
        <v>1.8860638224890587</v>
      </c>
      <c r="I379" s="8">
        <v>0.88606382248905868</v>
      </c>
      <c r="J379" s="5">
        <v>406.75061035156199</v>
      </c>
      <c r="K379" s="5">
        <v>7.6435258114937758E-3</v>
      </c>
      <c r="L379" s="5">
        <v>1.3689067718497903</v>
      </c>
      <c r="M379" s="8">
        <v>0.36890677184979026</v>
      </c>
    </row>
    <row r="380" spans="1:13" x14ac:dyDescent="0.35">
      <c r="A380" s="6">
        <v>44379</v>
      </c>
      <c r="B380" s="5">
        <v>226.30000305175801</v>
      </c>
      <c r="C380" s="5">
        <v>-2.8457809785946416E-2</v>
      </c>
      <c r="D380" s="7">
        <v>7.6649003100472433</v>
      </c>
      <c r="E380" s="8">
        <v>6.6649003100472433</v>
      </c>
      <c r="F380" s="5">
        <v>136.96751403808599</v>
      </c>
      <c r="G380" s="5">
        <v>1.471853167166658E-2</v>
      </c>
      <c r="H380" s="5">
        <v>1.9138239125951482</v>
      </c>
      <c r="I380" s="8">
        <v>0.91382391259514817</v>
      </c>
      <c r="J380" s="5">
        <v>409.859619140625</v>
      </c>
      <c r="K380" s="5">
        <v>-1.8213320943430099E-3</v>
      </c>
      <c r="L380" s="5">
        <v>1.3664135380120568</v>
      </c>
      <c r="M380" s="8">
        <v>0.36641353801205678</v>
      </c>
    </row>
    <row r="381" spans="1:13" x14ac:dyDescent="0.35">
      <c r="A381" s="6">
        <v>44383</v>
      </c>
      <c r="B381" s="5">
        <v>219.86000061035199</v>
      </c>
      <c r="C381" s="5">
        <v>-2.263562857140124E-2</v>
      </c>
      <c r="D381" s="7">
        <v>7.4914004735921962</v>
      </c>
      <c r="E381" s="8">
        <v>6.4914004735921962</v>
      </c>
      <c r="F381" s="5">
        <v>138.983474731445</v>
      </c>
      <c r="G381" s="5">
        <v>1.7955252617334432E-2</v>
      </c>
      <c r="H381" s="5">
        <v>1.9481871044108892</v>
      </c>
      <c r="I381" s="8">
        <v>0.94818710441088916</v>
      </c>
      <c r="J381" s="5">
        <v>409.11312866210898</v>
      </c>
      <c r="K381" s="5">
        <v>3.5340623351717525E-3</v>
      </c>
      <c r="L381" s="5">
        <v>1.3712425286310141</v>
      </c>
      <c r="M381" s="8">
        <v>0.37124252863101415</v>
      </c>
    </row>
    <row r="382" spans="1:13" x14ac:dyDescent="0.35">
      <c r="A382" s="6">
        <v>44384</v>
      </c>
      <c r="B382" s="5">
        <v>214.88333129882801</v>
      </c>
      <c r="C382" s="5">
        <v>1.2658037290572374E-2</v>
      </c>
      <c r="D382" s="7">
        <v>7.5862269001455385</v>
      </c>
      <c r="E382" s="8">
        <v>6.5862269001455385</v>
      </c>
      <c r="F382" s="5">
        <v>141.47895812988301</v>
      </c>
      <c r="G382" s="5">
        <v>-9.1999915875481467E-3</v>
      </c>
      <c r="H382" s="5">
        <v>1.9302637994393392</v>
      </c>
      <c r="I382" s="8">
        <v>0.93026379943933923</v>
      </c>
      <c r="J382" s="5">
        <v>410.55895996093801</v>
      </c>
      <c r="K382" s="5">
        <v>-8.1479523527346106E-3</v>
      </c>
      <c r="L382" s="5">
        <v>1.3600697098436854</v>
      </c>
      <c r="M382" s="8">
        <v>0.36006970984368536</v>
      </c>
    </row>
    <row r="383" spans="1:13" x14ac:dyDescent="0.35">
      <c r="A383" s="6">
        <v>44385</v>
      </c>
      <c r="B383" s="5">
        <v>217.60333251953099</v>
      </c>
      <c r="C383" s="5">
        <v>6.3418370795821763E-3</v>
      </c>
      <c r="D383" s="7">
        <v>7.6343375151950061</v>
      </c>
      <c r="E383" s="8">
        <v>6.6343375151950061</v>
      </c>
      <c r="F383" s="5">
        <v>140.17735290527301</v>
      </c>
      <c r="G383" s="5">
        <v>1.3055339027893381E-2</v>
      </c>
      <c r="H383" s="5">
        <v>1.9554640477542893</v>
      </c>
      <c r="I383" s="8">
        <v>0.95546404775428928</v>
      </c>
      <c r="J383" s="5">
        <v>407.21374511718801</v>
      </c>
      <c r="K383" s="5">
        <v>1.0674721476543029E-2</v>
      </c>
      <c r="L383" s="5">
        <v>1.3745880751849493</v>
      </c>
      <c r="M383" s="8">
        <v>0.3745880751849493</v>
      </c>
    </row>
    <row r="384" spans="1:13" x14ac:dyDescent="0.35">
      <c r="A384" s="6">
        <v>44386</v>
      </c>
      <c r="B384" s="5">
        <v>218.98333740234401</v>
      </c>
      <c r="C384" s="5">
        <v>4.3762819403296842E-2</v>
      </c>
      <c r="D384" s="7">
        <v>7.9684376491362992</v>
      </c>
      <c r="E384" s="8">
        <v>6.9684376491362992</v>
      </c>
      <c r="F384" s="5">
        <v>142.00741577148401</v>
      </c>
      <c r="G384" s="5">
        <v>-4.2037917614996291E-3</v>
      </c>
      <c r="H384" s="5">
        <v>1.947243684100431</v>
      </c>
      <c r="I384" s="8">
        <v>0.94724368410043103</v>
      </c>
      <c r="J384" s="5">
        <v>411.56063842773398</v>
      </c>
      <c r="K384" s="5">
        <v>3.5817093243013846E-3</v>
      </c>
      <c r="L384" s="5">
        <v>1.3795114501109127</v>
      </c>
      <c r="M384" s="8">
        <v>0.3795114501109127</v>
      </c>
    </row>
    <row r="385" spans="1:13" x14ac:dyDescent="0.35">
      <c r="A385" s="6">
        <v>44389</v>
      </c>
      <c r="B385" s="5">
        <v>228.56666564941401</v>
      </c>
      <c r="C385" s="5">
        <v>-2.5025526817093312E-2</v>
      </c>
      <c r="D385" s="7">
        <v>7.7690232990575021</v>
      </c>
      <c r="E385" s="8">
        <v>6.7690232990575021</v>
      </c>
      <c r="F385" s="5">
        <v>141.41044616699199</v>
      </c>
      <c r="G385" s="5">
        <v>7.8892039093744412E-3</v>
      </c>
      <c r="H385" s="5">
        <v>1.9626058865855409</v>
      </c>
      <c r="I385" s="8">
        <v>0.96260588658554092</v>
      </c>
      <c r="J385" s="5">
        <v>413.03472900390602</v>
      </c>
      <c r="K385" s="5">
        <v>-3.408962783654222E-3</v>
      </c>
      <c r="L385" s="5">
        <v>1.3748087469178598</v>
      </c>
      <c r="M385" s="8">
        <v>0.37480874691785981</v>
      </c>
    </row>
    <row r="386" spans="1:13" x14ac:dyDescent="0.35">
      <c r="A386" s="6">
        <v>44390</v>
      </c>
      <c r="B386" s="5">
        <v>222.84666442871099</v>
      </c>
      <c r="C386" s="5">
        <v>-2.2676262535621442E-2</v>
      </c>
      <c r="D386" s="7">
        <v>7.5928508870827143</v>
      </c>
      <c r="E386" s="8">
        <v>6.5928508870827143</v>
      </c>
      <c r="F386" s="5">
        <v>142.52606201171901</v>
      </c>
      <c r="G386" s="5">
        <v>2.4100302893133686E-2</v>
      </c>
      <c r="H386" s="5">
        <v>2.0099052829120998</v>
      </c>
      <c r="I386" s="8">
        <v>1.0099052829120998</v>
      </c>
      <c r="J386" s="5">
        <v>411.626708984375</v>
      </c>
      <c r="K386" s="5">
        <v>1.4922690852971756E-3</v>
      </c>
      <c r="L386" s="5">
        <v>1.3768603315090815</v>
      </c>
      <c r="M386" s="8">
        <v>0.37686033150908149</v>
      </c>
    </row>
    <row r="387" spans="1:13" x14ac:dyDescent="0.35">
      <c r="A387" s="6">
        <v>44391</v>
      </c>
      <c r="B387" s="5">
        <v>217.79333496093801</v>
      </c>
      <c r="C387" s="5">
        <v>-4.2547962265797696E-3</v>
      </c>
      <c r="D387" s="7">
        <v>7.5605448537793718</v>
      </c>
      <c r="E387" s="8">
        <v>6.5605448537793718</v>
      </c>
      <c r="F387" s="5">
        <v>145.96098327636699</v>
      </c>
      <c r="G387" s="5">
        <v>-4.4919874647908952E-3</v>
      </c>
      <c r="H387" s="5">
        <v>2.0008768135758417</v>
      </c>
      <c r="I387" s="8">
        <v>1.0008768135758417</v>
      </c>
      <c r="J387" s="5">
        <v>412.240966796875</v>
      </c>
      <c r="K387" s="5">
        <v>-3.4154526487096444E-3</v>
      </c>
      <c r="L387" s="5">
        <v>1.3721577302429255</v>
      </c>
      <c r="M387" s="8">
        <v>0.37215773024292553</v>
      </c>
    </row>
    <row r="388" spans="1:13" x14ac:dyDescent="0.35">
      <c r="A388" s="6">
        <v>44392</v>
      </c>
      <c r="B388" s="5">
        <v>216.86666870117199</v>
      </c>
      <c r="C388" s="5">
        <v>-9.8063165757315395E-3</v>
      </c>
      <c r="D388" s="7">
        <v>7.4864037574581941</v>
      </c>
      <c r="E388" s="8">
        <v>6.4864037574581941</v>
      </c>
      <c r="F388" s="5">
        <v>145.30532836914099</v>
      </c>
      <c r="G388" s="5">
        <v>-1.407590050332495E-2</v>
      </c>
      <c r="H388" s="5">
        <v>1.9727126706285383</v>
      </c>
      <c r="I388" s="8">
        <v>0.97271267062853828</v>
      </c>
      <c r="J388" s="5">
        <v>410.83297729492199</v>
      </c>
      <c r="K388" s="5">
        <v>-7.8436062523329231E-3</v>
      </c>
      <c r="L388" s="5">
        <v>1.3613950652908051</v>
      </c>
      <c r="M388" s="8">
        <v>0.36139506529080512</v>
      </c>
    </row>
    <row r="389" spans="1:13" x14ac:dyDescent="0.35">
      <c r="A389" s="6">
        <v>44393</v>
      </c>
      <c r="B389" s="5">
        <v>214.74000549316401</v>
      </c>
      <c r="C389" s="5">
        <v>3.1044820577794791E-3</v>
      </c>
      <c r="D389" s="7">
        <v>7.5096451636005161</v>
      </c>
      <c r="E389" s="8">
        <v>6.5096451636005161</v>
      </c>
      <c r="F389" s="5">
        <v>143.26002502441401</v>
      </c>
      <c r="G389" s="5">
        <v>-2.6914620347950561E-2</v>
      </c>
      <c r="H389" s="5">
        <v>1.9196178580429795</v>
      </c>
      <c r="I389" s="8">
        <v>0.91961785804297946</v>
      </c>
      <c r="J389" s="5">
        <v>407.61056518554699</v>
      </c>
      <c r="K389" s="5">
        <v>-1.4767923802067956E-2</v>
      </c>
      <c r="L389" s="5">
        <v>1.3412900867020792</v>
      </c>
      <c r="M389" s="8">
        <v>0.34129008670207917</v>
      </c>
    </row>
    <row r="390" spans="1:13" x14ac:dyDescent="0.35">
      <c r="A390" s="6">
        <v>44396</v>
      </c>
      <c r="B390" s="5">
        <v>215.406661987305</v>
      </c>
      <c r="C390" s="5">
        <v>2.2097783428376656E-2</v>
      </c>
      <c r="D390" s="7">
        <v>7.6755916760497165</v>
      </c>
      <c r="E390" s="8">
        <v>6.6755916760497165</v>
      </c>
      <c r="F390" s="5">
        <v>139.40423583984401</v>
      </c>
      <c r="G390" s="5">
        <v>2.5974179498325395E-2</v>
      </c>
      <c r="H390" s="5">
        <v>1.9694783568559788</v>
      </c>
      <c r="I390" s="8">
        <v>0.96947835685597883</v>
      </c>
      <c r="J390" s="5">
        <v>401.59100341796898</v>
      </c>
      <c r="K390" s="5">
        <v>1.4330284496160381E-2</v>
      </c>
      <c r="L390" s="5">
        <v>1.3605111552363995</v>
      </c>
      <c r="M390" s="8">
        <v>0.36051115523639954</v>
      </c>
    </row>
    <row r="391" spans="1:13" x14ac:dyDescent="0.35">
      <c r="A391" s="6">
        <v>44397</v>
      </c>
      <c r="B391" s="5">
        <v>220.16667175293</v>
      </c>
      <c r="C391" s="5">
        <v>-7.888019850242815E-3</v>
      </c>
      <c r="D391" s="7">
        <v>7.6150464565466782</v>
      </c>
      <c r="E391" s="8">
        <v>6.6150464565466782</v>
      </c>
      <c r="F391" s="5">
        <v>143.025146484375</v>
      </c>
      <c r="G391" s="5">
        <v>-5.1315993861693089E-3</v>
      </c>
      <c r="H391" s="5">
        <v>1.9593717829288628</v>
      </c>
      <c r="I391" s="8">
        <v>0.95937178292886283</v>
      </c>
      <c r="J391" s="5">
        <v>407.34591674804699</v>
      </c>
      <c r="K391" s="5">
        <v>8.0964729237409279E-3</v>
      </c>
      <c r="L391" s="5">
        <v>1.3715264969672185</v>
      </c>
      <c r="M391" s="8">
        <v>0.37152649696721851</v>
      </c>
    </row>
    <row r="392" spans="1:13" x14ac:dyDescent="0.35">
      <c r="A392" s="6">
        <v>44398</v>
      </c>
      <c r="B392" s="5">
        <v>218.42999267578099</v>
      </c>
      <c r="C392" s="5">
        <v>-9.2020078479765378E-3</v>
      </c>
      <c r="D392" s="7">
        <v>7.5449727392908299</v>
      </c>
      <c r="E392" s="8">
        <v>6.5449727392908299</v>
      </c>
      <c r="F392" s="5">
        <v>142.29119873046901</v>
      </c>
      <c r="G392" s="5">
        <v>9.6284303300386547E-3</v>
      </c>
      <c r="H392" s="5">
        <v>1.978237457631437</v>
      </c>
      <c r="I392" s="8">
        <v>0.97823745763143699</v>
      </c>
      <c r="J392" s="5">
        <v>410.64398193359398</v>
      </c>
      <c r="K392" s="5">
        <v>2.0941615409405877E-3</v>
      </c>
      <c r="L392" s="5">
        <v>1.3743986950095484</v>
      </c>
      <c r="M392" s="8">
        <v>0.37439869500954837</v>
      </c>
    </row>
    <row r="393" spans="1:13" x14ac:dyDescent="0.35">
      <c r="A393" s="6">
        <v>44399</v>
      </c>
      <c r="B393" s="5">
        <v>216.419998168945</v>
      </c>
      <c r="C393" s="5">
        <v>-9.0564248759856924E-3</v>
      </c>
      <c r="D393" s="7">
        <v>7.4766422604860825</v>
      </c>
      <c r="E393" s="8">
        <v>6.4766422604860825</v>
      </c>
      <c r="F393" s="5">
        <v>143.66123962402301</v>
      </c>
      <c r="G393" s="5">
        <v>1.1989081658459874E-2</v>
      </c>
      <c r="H393" s="5">
        <v>2.0019547080508042</v>
      </c>
      <c r="I393" s="8">
        <v>1.0019547080508042</v>
      </c>
      <c r="J393" s="5">
        <v>411.50393676757801</v>
      </c>
      <c r="K393" s="5">
        <v>1.0287996412977509E-2</v>
      </c>
      <c r="L393" s="5">
        <v>1.3885385038538076</v>
      </c>
      <c r="M393" s="8">
        <v>0.38853850385380762</v>
      </c>
    </row>
    <row r="394" spans="1:13" x14ac:dyDescent="0.35">
      <c r="A394" s="6">
        <v>44400</v>
      </c>
      <c r="B394" s="5">
        <v>214.46000671386699</v>
      </c>
      <c r="C394" s="5">
        <v>2.2133069927242899E-2</v>
      </c>
      <c r="D394" s="7">
        <v>7.6421233064583998</v>
      </c>
      <c r="E394" s="8">
        <v>6.6421233064583998</v>
      </c>
      <c r="F394" s="5">
        <v>145.38360595703099</v>
      </c>
      <c r="G394" s="5">
        <v>2.8948788080439217E-3</v>
      </c>
      <c r="H394" s="5">
        <v>2.0077501243098039</v>
      </c>
      <c r="I394" s="8">
        <v>1.0077501243098039</v>
      </c>
      <c r="J394" s="5">
        <v>415.73748779296898</v>
      </c>
      <c r="K394" s="5">
        <v>2.4547661927139561E-3</v>
      </c>
      <c r="L394" s="5">
        <v>1.3919470412303494</v>
      </c>
      <c r="M394" s="8">
        <v>0.3919470412303494</v>
      </c>
    </row>
    <row r="395" spans="1:13" x14ac:dyDescent="0.35">
      <c r="A395" s="6">
        <v>44403</v>
      </c>
      <c r="B395" s="5">
        <v>219.20666503906199</v>
      </c>
      <c r="C395" s="5">
        <v>-1.9524948196868515E-2</v>
      </c>
      <c r="D395" s="7">
        <v>7.4929112447857174</v>
      </c>
      <c r="E395" s="8">
        <v>6.4929112447857174</v>
      </c>
      <c r="F395" s="5">
        <v>145.80447387695301</v>
      </c>
      <c r="G395" s="5">
        <v>-1.4900409630451096E-2</v>
      </c>
      <c r="H395" s="5">
        <v>1.9778338250219987</v>
      </c>
      <c r="I395" s="8">
        <v>0.97783382502199867</v>
      </c>
      <c r="J395" s="5">
        <v>416.75802612304699</v>
      </c>
      <c r="K395" s="5">
        <v>-4.5575944395590401E-3</v>
      </c>
      <c r="L395" s="5">
        <v>1.3856031111350773</v>
      </c>
      <c r="M395" s="8">
        <v>0.38560311113507728</v>
      </c>
    </row>
    <row r="396" spans="1:13" x14ac:dyDescent="0.35">
      <c r="A396" s="6">
        <v>44404</v>
      </c>
      <c r="B396" s="5">
        <v>214.92666625976599</v>
      </c>
      <c r="C396" s="5">
        <v>3.4120354402960881E-3</v>
      </c>
      <c r="D396" s="7">
        <v>7.5184773235039186</v>
      </c>
      <c r="E396" s="8">
        <v>6.5184773235039186</v>
      </c>
      <c r="F396" s="5">
        <v>143.63192749023401</v>
      </c>
      <c r="G396" s="5">
        <v>-1.2196137664873461E-2</v>
      </c>
      <c r="H396" s="5">
        <v>1.953711891413787</v>
      </c>
      <c r="I396" s="8">
        <v>0.95371189141378698</v>
      </c>
      <c r="J396" s="5">
        <v>414.85861206054699</v>
      </c>
      <c r="K396" s="5">
        <v>-4.1003121430717996E-4</v>
      </c>
      <c r="L396" s="5">
        <v>1.3850349706088707</v>
      </c>
      <c r="M396" s="8">
        <v>0.38503497060887071</v>
      </c>
    </row>
    <row r="397" spans="1:13" x14ac:dyDescent="0.35">
      <c r="A397" s="6">
        <v>44405</v>
      </c>
      <c r="B397" s="5">
        <v>215.66000366210901</v>
      </c>
      <c r="C397" s="5">
        <v>4.6941188074233683E-2</v>
      </c>
      <c r="D397" s="7">
        <v>7.8714035815783765</v>
      </c>
      <c r="E397" s="8">
        <v>6.8714035815783765</v>
      </c>
      <c r="F397" s="5">
        <v>141.88017272949199</v>
      </c>
      <c r="G397" s="5">
        <v>4.5523575972695384E-3</v>
      </c>
      <c r="H397" s="5">
        <v>1.9626058865855402</v>
      </c>
      <c r="I397" s="8">
        <v>0.96260588658554025</v>
      </c>
      <c r="J397" s="5">
        <v>414.68850708007801</v>
      </c>
      <c r="K397" s="5">
        <v>4.1474000871185241E-3</v>
      </c>
      <c r="L397" s="5">
        <v>1.3907792647666359</v>
      </c>
      <c r="M397" s="8">
        <v>0.39077926476663594</v>
      </c>
    </row>
    <row r="398" spans="1:13" x14ac:dyDescent="0.35">
      <c r="A398" s="6">
        <v>44406</v>
      </c>
      <c r="B398" s="5">
        <v>225.78334045410199</v>
      </c>
      <c r="C398" s="5">
        <v>1.4541928508580385E-2</v>
      </c>
      <c r="D398" s="7">
        <v>7.9858689697238727</v>
      </c>
      <c r="E398" s="8">
        <v>6.9858689697238727</v>
      </c>
      <c r="F398" s="5">
        <v>142.52606201171901</v>
      </c>
      <c r="G398" s="5">
        <v>1.5106115375185616E-3</v>
      </c>
      <c r="H398" s="5">
        <v>1.9655706216814182</v>
      </c>
      <c r="I398" s="8">
        <v>0.96557062168141816</v>
      </c>
      <c r="J398" s="5">
        <v>416.40838623046898</v>
      </c>
      <c r="K398" s="5">
        <v>-4.8564039085747523E-3</v>
      </c>
      <c r="L398" s="5">
        <v>1.3840250789092585</v>
      </c>
      <c r="M398" s="8">
        <v>0.38402507890925852</v>
      </c>
    </row>
    <row r="399" spans="1:13" x14ac:dyDescent="0.35">
      <c r="A399" s="6">
        <v>44407</v>
      </c>
      <c r="B399" s="5">
        <v>229.06666564941401</v>
      </c>
      <c r="C399" s="5">
        <v>3.2697928666004336E-2</v>
      </c>
      <c r="D399" s="7">
        <v>8.2469903436319605</v>
      </c>
      <c r="E399" s="8">
        <v>7.2469903436319605</v>
      </c>
      <c r="F399" s="5">
        <v>142.74136352539099</v>
      </c>
      <c r="G399" s="5">
        <v>-2.3308074723541804E-3</v>
      </c>
      <c r="H399" s="5">
        <v>1.9609892549889634</v>
      </c>
      <c r="I399" s="8">
        <v>0.96098925498896337</v>
      </c>
      <c r="J399" s="5">
        <v>414.38613891601602</v>
      </c>
      <c r="K399" s="5">
        <v>-2.0981536763184472E-3</v>
      </c>
      <c r="L399" s="5">
        <v>1.3811211816018281</v>
      </c>
      <c r="M399" s="8">
        <v>0.38112118160182806</v>
      </c>
    </row>
    <row r="400" spans="1:13" x14ac:dyDescent="0.35">
      <c r="A400" s="6">
        <v>44410</v>
      </c>
      <c r="B400" s="5">
        <v>236.55667114257801</v>
      </c>
      <c r="C400" s="5">
        <v>9.862621233339429E-5</v>
      </c>
      <c r="D400" s="7">
        <v>8.2478037130527042</v>
      </c>
      <c r="E400" s="8">
        <v>7.2478037130527042</v>
      </c>
      <c r="F400" s="5">
        <v>142.40866088867199</v>
      </c>
      <c r="G400" s="5">
        <v>1.2643988027719957E-2</v>
      </c>
      <c r="H400" s="5">
        <v>1.9857839796515315</v>
      </c>
      <c r="I400" s="8">
        <v>0.98578397965153153</v>
      </c>
      <c r="J400" s="5">
        <v>413.51669311523398</v>
      </c>
      <c r="K400" s="5">
        <v>8.1354291089054866E-3</v>
      </c>
      <c r="L400" s="5">
        <v>1.3923571950655576</v>
      </c>
      <c r="M400" s="8">
        <v>0.39235719506555755</v>
      </c>
    </row>
    <row r="401" spans="1:13" x14ac:dyDescent="0.35">
      <c r="A401" s="6">
        <v>44411</v>
      </c>
      <c r="B401" s="5">
        <v>236.580001831055</v>
      </c>
      <c r="C401" s="5">
        <v>1.6625488317684814E-3</v>
      </c>
      <c r="D401" s="7">
        <v>8.2615160894804962</v>
      </c>
      <c r="E401" s="8">
        <v>7.2615160894804962</v>
      </c>
      <c r="F401" s="5">
        <v>144.20927429199199</v>
      </c>
      <c r="G401" s="5">
        <v>-2.7821691883464163E-3</v>
      </c>
      <c r="H401" s="5">
        <v>1.9802591926486333</v>
      </c>
      <c r="I401" s="8">
        <v>0.98025919264863326</v>
      </c>
      <c r="J401" s="5">
        <v>416.88082885742199</v>
      </c>
      <c r="K401" s="5">
        <v>-4.918834076810783E-3</v>
      </c>
      <c r="L401" s="5">
        <v>1.3855084210473763</v>
      </c>
      <c r="M401" s="8">
        <v>0.38550842104737626</v>
      </c>
    </row>
    <row r="402" spans="1:13" x14ac:dyDescent="0.35">
      <c r="A402" s="6">
        <v>44412</v>
      </c>
      <c r="B402" s="5">
        <v>236.97332763671901</v>
      </c>
      <c r="C402" s="5">
        <v>5.2186424923053639E-3</v>
      </c>
      <c r="D402" s="7">
        <v>8.3046299883959236</v>
      </c>
      <c r="E402" s="8">
        <v>7.3046299883959236</v>
      </c>
      <c r="F402" s="5">
        <v>143.80805969238301</v>
      </c>
      <c r="G402" s="5">
        <v>7.4846638135045885E-4</v>
      </c>
      <c r="H402" s="5">
        <v>1.9817413500806909</v>
      </c>
      <c r="I402" s="8">
        <v>0.98174135008069086</v>
      </c>
      <c r="J402" s="5">
        <v>414.83026123046898</v>
      </c>
      <c r="K402" s="5">
        <v>6.3328918857549548E-3</v>
      </c>
      <c r="L402" s="5">
        <v>1.3942826960846724</v>
      </c>
      <c r="M402" s="8">
        <v>0.39428269608467237</v>
      </c>
    </row>
    <row r="403" spans="1:13" x14ac:dyDescent="0.35">
      <c r="A403" s="6">
        <v>44413</v>
      </c>
      <c r="B403" s="5">
        <v>238.21000671386699</v>
      </c>
      <c r="C403" s="5">
        <v>-2.1731523084095733E-2</v>
      </c>
      <c r="D403" s="7">
        <v>8.124157730098224</v>
      </c>
      <c r="E403" s="8">
        <v>7.124157730098224</v>
      </c>
      <c r="F403" s="5">
        <v>143.91569519043</v>
      </c>
      <c r="G403" s="5">
        <v>-4.7672419030473766E-3</v>
      </c>
      <c r="H403" s="5">
        <v>1.9722939096755845</v>
      </c>
      <c r="I403" s="8">
        <v>0.97229390967558449</v>
      </c>
      <c r="J403" s="5">
        <v>417.45733642578102</v>
      </c>
      <c r="K403" s="5">
        <v>1.6523576379466423E-3</v>
      </c>
      <c r="L403" s="5">
        <v>1.3965865497470047</v>
      </c>
      <c r="M403" s="8">
        <v>0.39658654974700469</v>
      </c>
    </row>
    <row r="404" spans="1:13" x14ac:dyDescent="0.35">
      <c r="A404" s="6">
        <v>44414</v>
      </c>
      <c r="B404" s="5">
        <v>233.03334045410199</v>
      </c>
      <c r="C404" s="5">
        <v>2.0969779282743801E-2</v>
      </c>
      <c r="D404" s="7">
        <v>8.2945195245565806</v>
      </c>
      <c r="E404" s="8">
        <v>7.2945195245565806</v>
      </c>
      <c r="F404" s="5">
        <v>143.22961425781199</v>
      </c>
      <c r="G404" s="5">
        <v>-3.4197336314705765E-4</v>
      </c>
      <c r="H404" s="5">
        <v>1.9716194376941785</v>
      </c>
      <c r="I404" s="8">
        <v>0.97161943769417847</v>
      </c>
      <c r="J404" s="5">
        <v>418.14712524414102</v>
      </c>
      <c r="K404" s="5">
        <v>-8.1339410860334967E-4</v>
      </c>
      <c r="L404" s="5">
        <v>1.3954505744752859</v>
      </c>
      <c r="M404" s="8">
        <v>0.39545057447528587</v>
      </c>
    </row>
    <row r="405" spans="1:13" x14ac:dyDescent="0.35">
      <c r="A405" s="6">
        <v>44417</v>
      </c>
      <c r="B405" s="5">
        <v>237.919998168945</v>
      </c>
      <c r="C405" s="5">
        <v>-5.2818934956768548E-3</v>
      </c>
      <c r="D405" s="7">
        <v>8.2507087558300611</v>
      </c>
      <c r="E405" s="8">
        <v>7.2507087558300611</v>
      </c>
      <c r="F405" s="5">
        <v>143.18063354492199</v>
      </c>
      <c r="G405" s="5">
        <v>-3.3540839726296161E-3</v>
      </c>
      <c r="H405" s="5">
        <v>1.9650064605380835</v>
      </c>
      <c r="I405" s="8">
        <v>0.96500646053808348</v>
      </c>
      <c r="J405" s="5">
        <v>417.80700683593801</v>
      </c>
      <c r="K405" s="5">
        <v>1.2438370572709569E-3</v>
      </c>
      <c r="L405" s="5">
        <v>1.3971862876114083</v>
      </c>
      <c r="M405" s="8">
        <v>0.39718628761140828</v>
      </c>
    </row>
    <row r="406" spans="1:13" x14ac:dyDescent="0.35">
      <c r="A406" s="6">
        <v>44418</v>
      </c>
      <c r="B406" s="5">
        <v>236.663330078125</v>
      </c>
      <c r="C406" s="5">
        <v>-3.0563570472883481E-3</v>
      </c>
      <c r="D406" s="7">
        <v>8.2254916439790566</v>
      </c>
      <c r="E406" s="8">
        <v>7.2254916439790566</v>
      </c>
      <c r="F406" s="5">
        <v>142.70039367675801</v>
      </c>
      <c r="G406" s="5">
        <v>1.7858187322890968E-3</v>
      </c>
      <c r="H406" s="5">
        <v>1.9685156058843813</v>
      </c>
      <c r="I406" s="8">
        <v>0.96851560588438135</v>
      </c>
      <c r="J406" s="5">
        <v>418.32669067382801</v>
      </c>
      <c r="K406" s="5">
        <v>2.4848755034482706E-3</v>
      </c>
      <c r="L406" s="5">
        <v>1.4006581215912477</v>
      </c>
      <c r="M406" s="8">
        <v>0.4006581215912477</v>
      </c>
    </row>
    <row r="407" spans="1:13" x14ac:dyDescent="0.35">
      <c r="A407" s="6">
        <v>44419</v>
      </c>
      <c r="B407" s="5">
        <v>235.94000244140599</v>
      </c>
      <c r="C407" s="5">
        <v>2.0386528392058206E-2</v>
      </c>
      <c r="D407" s="7">
        <v>8.3931808629176725</v>
      </c>
      <c r="E407" s="8">
        <v>7.3931808629176725</v>
      </c>
      <c r="F407" s="5">
        <v>142.95523071289099</v>
      </c>
      <c r="G407" s="5">
        <v>2.0773181890274217E-2</v>
      </c>
      <c r="H407" s="5">
        <v>2.0094079386192609</v>
      </c>
      <c r="I407" s="8">
        <v>1.0094079386192609</v>
      </c>
      <c r="J407" s="5">
        <v>419.36618041992199</v>
      </c>
      <c r="K407" s="5">
        <v>2.9970620277950861E-3</v>
      </c>
      <c r="L407" s="5">
        <v>1.4048559808613916</v>
      </c>
      <c r="M407" s="8">
        <v>0.40485598086139163</v>
      </c>
    </row>
    <row r="408" spans="1:13" x14ac:dyDescent="0.35">
      <c r="A408" s="6">
        <v>44420</v>
      </c>
      <c r="B408" s="5">
        <v>240.75</v>
      </c>
      <c r="C408" s="5">
        <v>-7.0335570401744082E-3</v>
      </c>
      <c r="D408" s="7">
        <v>8.3341469465698417</v>
      </c>
      <c r="E408" s="8">
        <v>7.3341469465698417</v>
      </c>
      <c r="F408" s="5">
        <v>145.92486572265599</v>
      </c>
      <c r="G408" s="5">
        <v>1.4105962231565916E-3</v>
      </c>
      <c r="H408" s="5">
        <v>2.0122424018682579</v>
      </c>
      <c r="I408" s="8">
        <v>1.0122424018682579</v>
      </c>
      <c r="J408" s="5">
        <v>420.623046875</v>
      </c>
      <c r="K408" s="5">
        <v>1.8196360495730385E-3</v>
      </c>
      <c r="L408" s="5">
        <v>1.4074123074486253</v>
      </c>
      <c r="M408" s="8">
        <v>0.40741230744862533</v>
      </c>
    </row>
    <row r="409" spans="1:13" x14ac:dyDescent="0.35">
      <c r="A409" s="6">
        <v>44421</v>
      </c>
      <c r="B409" s="5">
        <v>239.05667114257801</v>
      </c>
      <c r="C409" s="5">
        <v>-4.3225497353704886E-2</v>
      </c>
      <c r="D409" s="7">
        <v>7.9738992997854998</v>
      </c>
      <c r="E409" s="8">
        <v>6.9738992997854998</v>
      </c>
      <c r="F409" s="5">
        <v>146.13070678710901</v>
      </c>
      <c r="G409" s="5">
        <v>1.3547813669294115E-2</v>
      </c>
      <c r="H409" s="5">
        <v>2.0395038869862221</v>
      </c>
      <c r="I409" s="8">
        <v>1.0395038869862221</v>
      </c>
      <c r="J409" s="5">
        <v>421.388427734375</v>
      </c>
      <c r="K409" s="5">
        <v>2.3549296150025055E-3</v>
      </c>
      <c r="L409" s="5">
        <v>1.4107266643719552</v>
      </c>
      <c r="M409" s="8">
        <v>0.41072666437195515</v>
      </c>
    </row>
    <row r="410" spans="1:13" x14ac:dyDescent="0.35">
      <c r="A410" s="6">
        <v>44424</v>
      </c>
      <c r="B410" s="5">
        <v>228.72332763671901</v>
      </c>
      <c r="C410" s="5">
        <v>-2.9817649716351563E-2</v>
      </c>
      <c r="D410" s="7">
        <v>7.7361363635910347</v>
      </c>
      <c r="E410" s="8">
        <v>6.7361363635910347</v>
      </c>
      <c r="F410" s="5">
        <v>148.11045837402301</v>
      </c>
      <c r="G410" s="5">
        <v>-6.1538750002940977E-3</v>
      </c>
      <c r="H410" s="5">
        <v>2.0269530350030949</v>
      </c>
      <c r="I410" s="8">
        <v>1.0269530350030949</v>
      </c>
      <c r="J410" s="5">
        <v>422.38076782226602</v>
      </c>
      <c r="K410" s="5">
        <v>-6.5554366860404124E-3</v>
      </c>
      <c r="L410" s="5">
        <v>1.4014787350423559</v>
      </c>
      <c r="M410" s="8">
        <v>0.40147873504235587</v>
      </c>
    </row>
    <row r="411" spans="1:13" x14ac:dyDescent="0.35">
      <c r="A411" s="6">
        <v>44425</v>
      </c>
      <c r="B411" s="5">
        <v>221.90333557128901</v>
      </c>
      <c r="C411" s="5">
        <v>3.497015710402878E-2</v>
      </c>
      <c r="D411" s="7">
        <v>8.0066702676040045</v>
      </c>
      <c r="E411" s="8">
        <v>7.0066702676040045</v>
      </c>
      <c r="F411" s="5">
        <v>147.19900512695301</v>
      </c>
      <c r="G411" s="5">
        <v>-2.5500905271096094E-2</v>
      </c>
      <c r="H411" s="5">
        <v>1.9752638976685204</v>
      </c>
      <c r="I411" s="8">
        <v>0.9752638976685204</v>
      </c>
      <c r="J411" s="5">
        <v>419.61187744140602</v>
      </c>
      <c r="K411" s="5">
        <v>-1.094492576714619E-2</v>
      </c>
      <c r="L411" s="5">
        <v>1.3861396543230833</v>
      </c>
      <c r="M411" s="8">
        <v>0.38613965432308328</v>
      </c>
    </row>
    <row r="412" spans="1:13" x14ac:dyDescent="0.35">
      <c r="A412" s="6">
        <v>44426</v>
      </c>
      <c r="B412" s="5">
        <v>229.663330078125</v>
      </c>
      <c r="C412" s="5">
        <v>-2.2525688289903204E-2</v>
      </c>
      <c r="D412" s="7">
        <v>7.826314508915921</v>
      </c>
      <c r="E412" s="8">
        <v>6.826314508915921</v>
      </c>
      <c r="F412" s="5">
        <v>143.44529724121099</v>
      </c>
      <c r="G412" s="5">
        <v>2.3229861275039731E-3</v>
      </c>
      <c r="H412" s="5">
        <v>1.9798524083009639</v>
      </c>
      <c r="I412" s="8">
        <v>0.97985240830096387</v>
      </c>
      <c r="J412" s="5">
        <v>415.01925659179699</v>
      </c>
      <c r="K412" s="5">
        <v>1.5483091803425028E-3</v>
      </c>
      <c r="L412" s="5">
        <v>1.3882858270751086</v>
      </c>
      <c r="M412" s="8">
        <v>0.38828582707510861</v>
      </c>
    </row>
    <row r="413" spans="1:13" x14ac:dyDescent="0.35">
      <c r="A413" s="6">
        <v>44427</v>
      </c>
      <c r="B413" s="5">
        <v>224.49000549316401</v>
      </c>
      <c r="C413" s="5">
        <v>1.0082056516858652E-2</v>
      </c>
      <c r="D413" s="7">
        <v>7.9052198541135219</v>
      </c>
      <c r="E413" s="8">
        <v>6.9052198541135219</v>
      </c>
      <c r="F413" s="5">
        <v>143.77851867675801</v>
      </c>
      <c r="G413" s="5">
        <v>1.0156570288097119E-2</v>
      </c>
      <c r="H413" s="5">
        <v>1.9999609184459308</v>
      </c>
      <c r="I413" s="8">
        <v>0.99996091844593082</v>
      </c>
      <c r="J413" s="5">
        <v>415.66183471679699</v>
      </c>
      <c r="K413" s="5">
        <v>7.9571777847742154E-3</v>
      </c>
      <c r="L413" s="5">
        <v>1.3993326642172277</v>
      </c>
      <c r="M413" s="8">
        <v>0.39933266421722768</v>
      </c>
    </row>
    <row r="414" spans="1:13" x14ac:dyDescent="0.35">
      <c r="A414" s="6">
        <v>44428</v>
      </c>
      <c r="B414" s="5">
        <v>226.75332641601599</v>
      </c>
      <c r="C414" s="5">
        <v>3.8279517534596644E-2</v>
      </c>
      <c r="D414" s="7">
        <v>8.2078278561339015</v>
      </c>
      <c r="E414" s="8">
        <v>7.2078278561339015</v>
      </c>
      <c r="F414" s="5">
        <v>145.23881530761699</v>
      </c>
      <c r="G414" s="5">
        <v>1.0257427452658936E-2</v>
      </c>
      <c r="H414" s="5">
        <v>2.0204753724750431</v>
      </c>
      <c r="I414" s="8">
        <v>1.0204753724750431</v>
      </c>
      <c r="J414" s="5">
        <v>418.96932983398398</v>
      </c>
      <c r="K414" s="5">
        <v>8.7965528199985491E-3</v>
      </c>
      <c r="L414" s="5">
        <v>1.4116419679107637</v>
      </c>
      <c r="M414" s="8">
        <v>0.41164196791076368</v>
      </c>
    </row>
    <row r="415" spans="1:13" x14ac:dyDescent="0.35">
      <c r="A415" s="6">
        <v>44431</v>
      </c>
      <c r="B415" s="5">
        <v>235.43333435058599</v>
      </c>
      <c r="C415" s="5">
        <v>3.1006472789955994E-3</v>
      </c>
      <c r="D415" s="7">
        <v>8.2332774352424867</v>
      </c>
      <c r="E415" s="8">
        <v>7.2332774352424867</v>
      </c>
      <c r="F415" s="5">
        <v>146.728591918945</v>
      </c>
      <c r="G415" s="5">
        <v>-6.0160118468769092E-4</v>
      </c>
      <c r="H415" s="5">
        <v>2.0192598520973299</v>
      </c>
      <c r="I415" s="8">
        <v>1.0192598520973299</v>
      </c>
      <c r="J415" s="5">
        <v>422.65481567382801</v>
      </c>
      <c r="K415" s="5">
        <v>1.5874158537821604E-3</v>
      </c>
      <c r="L415" s="5">
        <v>1.4138828307504894</v>
      </c>
      <c r="M415" s="8">
        <v>0.41388283075048937</v>
      </c>
    </row>
    <row r="416" spans="1:13" x14ac:dyDescent="0.35">
      <c r="A416" s="6">
        <v>44432</v>
      </c>
      <c r="B416" s="5">
        <v>236.163330078125</v>
      </c>
      <c r="C416" s="5">
        <v>3.8250458739304445E-3</v>
      </c>
      <c r="D416" s="7">
        <v>8.2647700991250854</v>
      </c>
      <c r="E416" s="8">
        <v>7.2647700991250854</v>
      </c>
      <c r="F416" s="5">
        <v>146.64031982421901</v>
      </c>
      <c r="G416" s="5">
        <v>-8.4213472740466595E-3</v>
      </c>
      <c r="H416" s="5">
        <v>2.0022549636462781</v>
      </c>
      <c r="I416" s="8">
        <v>1.0022549636462781</v>
      </c>
      <c r="J416" s="5">
        <v>423.32574462890602</v>
      </c>
      <c r="K416" s="5">
        <v>2.0983974523960439E-3</v>
      </c>
      <c r="L416" s="5">
        <v>1.4168497188805227</v>
      </c>
      <c r="M416" s="8">
        <v>0.41684971888052269</v>
      </c>
    </row>
    <row r="417" spans="1:13" x14ac:dyDescent="0.35">
      <c r="A417" s="6">
        <v>44433</v>
      </c>
      <c r="B417" s="5">
        <v>237.06666564941401</v>
      </c>
      <c r="C417" s="5">
        <v>-1.4116975997208348E-2</v>
      </c>
      <c r="D417" s="7">
        <v>8.1480965380132915</v>
      </c>
      <c r="E417" s="8">
        <v>7.1480965380132915</v>
      </c>
      <c r="F417" s="5">
        <v>145.40541076660199</v>
      </c>
      <c r="G417" s="5">
        <v>-5.5270650307710284E-3</v>
      </c>
      <c r="H417" s="5">
        <v>1.991188370254021</v>
      </c>
      <c r="I417" s="8">
        <v>0.99118837025402096</v>
      </c>
      <c r="J417" s="5">
        <v>424.21405029296898</v>
      </c>
      <c r="K417" s="5">
        <v>-5.9033227664394058E-3</v>
      </c>
      <c r="L417" s="5">
        <v>1.4084855976784321</v>
      </c>
      <c r="M417" s="8">
        <v>0.40848559767843207</v>
      </c>
    </row>
    <row r="418" spans="1:13" x14ac:dyDescent="0.35">
      <c r="A418" s="6">
        <v>44434</v>
      </c>
      <c r="B418" s="5">
        <v>233.72000122070301</v>
      </c>
      <c r="C418" s="5">
        <v>1.5346011908018471E-2</v>
      </c>
      <c r="D418" s="7">
        <v>8.2731373245133266</v>
      </c>
      <c r="E418" s="8">
        <v>7.2731373245133266</v>
      </c>
      <c r="F418" s="5">
        <v>144.60174560546901</v>
      </c>
      <c r="G418" s="5">
        <v>7.1847346416728831E-3</v>
      </c>
      <c r="H418" s="5">
        <v>2.0054945303158811</v>
      </c>
      <c r="I418" s="8">
        <v>1.0054945303158811</v>
      </c>
      <c r="J418" s="5">
        <v>421.70977783203102</v>
      </c>
      <c r="K418" s="5">
        <v>8.9409292672928894E-3</v>
      </c>
      <c r="L418" s="5">
        <v>1.4210787677812755</v>
      </c>
      <c r="M418" s="8">
        <v>0.42107876778127551</v>
      </c>
    </row>
    <row r="419" spans="1:13" x14ac:dyDescent="0.35">
      <c r="A419" s="6">
        <v>44435</v>
      </c>
      <c r="B419" s="5">
        <v>237.30667114257801</v>
      </c>
      <c r="C419" s="5">
        <v>2.6674352644944499E-2</v>
      </c>
      <c r="D419" s="7">
        <v>8.4938179069874469</v>
      </c>
      <c r="E419" s="8">
        <v>7.4938179069874469</v>
      </c>
      <c r="F419" s="5">
        <v>145.64067077636699</v>
      </c>
      <c r="G419" s="5">
        <v>3.04172773454424E-2</v>
      </c>
      <c r="H419" s="5">
        <v>2.0664962136592666</v>
      </c>
      <c r="I419" s="8">
        <v>1.0664962136592666</v>
      </c>
      <c r="J419" s="5">
        <v>425.48025512695301</v>
      </c>
      <c r="K419" s="5">
        <v>4.3976041836341169E-3</v>
      </c>
      <c r="L419" s="5">
        <v>1.4273281097157442</v>
      </c>
      <c r="M419" s="8">
        <v>0.4273281097157442</v>
      </c>
    </row>
    <row r="420" spans="1:13" x14ac:dyDescent="0.35">
      <c r="A420" s="6">
        <v>44438</v>
      </c>
      <c r="B420" s="5">
        <v>243.63667297363301</v>
      </c>
      <c r="C420" s="5">
        <v>6.5808340754370384E-3</v>
      </c>
      <c r="D420" s="7">
        <v>8.5497143133003064</v>
      </c>
      <c r="E420" s="8">
        <v>7.5497143133003064</v>
      </c>
      <c r="F420" s="5">
        <v>150.07066345214801</v>
      </c>
      <c r="G420" s="5">
        <v>-8.4248844767195481E-3</v>
      </c>
      <c r="H420" s="5">
        <v>2.0490862217876091</v>
      </c>
      <c r="I420" s="8">
        <v>1.0490862217876091</v>
      </c>
      <c r="J420" s="5">
        <v>427.35134887695301</v>
      </c>
      <c r="K420" s="5">
        <v>-1.4815635776578206E-3</v>
      </c>
      <c r="L420" s="5">
        <v>1.4252134323750221</v>
      </c>
      <c r="M420" s="8">
        <v>0.42521343237502207</v>
      </c>
    </row>
    <row r="421" spans="1:13" x14ac:dyDescent="0.35">
      <c r="A421" s="6">
        <v>44439</v>
      </c>
      <c r="B421" s="5">
        <v>245.24000549316401</v>
      </c>
      <c r="C421" s="5">
        <v>-2.215523359838459E-3</v>
      </c>
      <c r="D421" s="7">
        <v>8.5307722215192445</v>
      </c>
      <c r="E421" s="8">
        <v>7.5307722215192445</v>
      </c>
      <c r="F421" s="5">
        <v>148.80633544921901</v>
      </c>
      <c r="G421" s="5">
        <v>4.4786945923442597E-3</v>
      </c>
      <c r="H421" s="5">
        <v>2.0582634531683763</v>
      </c>
      <c r="I421" s="8">
        <v>1.0582634531683763</v>
      </c>
      <c r="J421" s="5">
        <v>426.71820068359398</v>
      </c>
      <c r="K421" s="5">
        <v>5.3151386620411392E-4</v>
      </c>
      <c r="L421" s="5">
        <v>1.4259709530766298</v>
      </c>
      <c r="M421" s="8">
        <v>0.4259709530766298</v>
      </c>
    </row>
    <row r="422" spans="1:13" x14ac:dyDescent="0.35">
      <c r="A422" s="6">
        <v>44440</v>
      </c>
      <c r="B422" s="5">
        <v>244.69667053222699</v>
      </c>
      <c r="C422" s="5">
        <v>-2.3157881477605538E-3</v>
      </c>
      <c r="D422" s="7">
        <v>8.5110167603174052</v>
      </c>
      <c r="E422" s="8">
        <v>7.5110167603174052</v>
      </c>
      <c r="F422" s="5">
        <v>149.47279357910199</v>
      </c>
      <c r="G422" s="5">
        <v>7.4749008483054255E-3</v>
      </c>
      <c r="H422" s="5">
        <v>2.0736487684005009</v>
      </c>
      <c r="I422" s="8">
        <v>1.0736487684005009</v>
      </c>
      <c r="J422" s="5">
        <v>426.94500732421898</v>
      </c>
      <c r="K422" s="5">
        <v>3.0764537351822348E-3</v>
      </c>
      <c r="L422" s="5">
        <v>1.4303578867414837</v>
      </c>
      <c r="M422" s="8">
        <v>0.43035788674148368</v>
      </c>
    </row>
    <row r="423" spans="1:13" x14ac:dyDescent="0.35">
      <c r="A423" s="6">
        <v>44441</v>
      </c>
      <c r="B423" s="5">
        <v>244.13000488281199</v>
      </c>
      <c r="C423" s="5">
        <v>1.6111325842712609E-3</v>
      </c>
      <c r="D423" s="7">
        <v>8.5247291367452327</v>
      </c>
      <c r="E423" s="8">
        <v>7.5247291367452327</v>
      </c>
      <c r="F423" s="5">
        <v>150.590087890625</v>
      </c>
      <c r="G423" s="5">
        <v>4.2301849657174692E-3</v>
      </c>
      <c r="H423" s="5">
        <v>2.0824206862447672</v>
      </c>
      <c r="I423" s="8">
        <v>1.0824206862447672</v>
      </c>
      <c r="J423" s="5">
        <v>428.25848388671898</v>
      </c>
      <c r="K423" s="5">
        <v>-2.4256807476447591E-4</v>
      </c>
      <c r="L423" s="5">
        <v>1.4300109275826725</v>
      </c>
      <c r="M423" s="8">
        <v>0.43001092758267245</v>
      </c>
    </row>
    <row r="424" spans="1:13" x14ac:dyDescent="0.35">
      <c r="A424" s="6">
        <v>44442</v>
      </c>
      <c r="B424" s="5">
        <v>244.52333068847699</v>
      </c>
      <c r="C424" s="5">
        <v>2.6377838589395467E-2</v>
      </c>
      <c r="D424" s="7">
        <v>8.7495930659326167</v>
      </c>
      <c r="E424" s="8">
        <v>7.7495930659326167</v>
      </c>
      <c r="F424" s="5">
        <v>151.22711181640599</v>
      </c>
      <c r="G424" s="5">
        <v>1.548963657901372E-2</v>
      </c>
      <c r="H424" s="5">
        <v>2.1146766258793193</v>
      </c>
      <c r="I424" s="8">
        <v>1.1146766258793193</v>
      </c>
      <c r="J424" s="5">
        <v>428.15460205078102</v>
      </c>
      <c r="K424" s="5">
        <v>-3.5756110043129387E-3</v>
      </c>
      <c r="L424" s="5">
        <v>1.4248977647737202</v>
      </c>
      <c r="M424" s="8">
        <v>0.42489776477372021</v>
      </c>
    </row>
    <row r="425" spans="1:13" x14ac:dyDescent="0.35">
      <c r="A425" s="6">
        <v>44446</v>
      </c>
      <c r="B425" s="5">
        <v>250.97332763671901</v>
      </c>
      <c r="C425" s="5">
        <v>1.2617502122471576E-3</v>
      </c>
      <c r="D425" s="7">
        <v>8.7606328668406341</v>
      </c>
      <c r="E425" s="8">
        <v>7.7606328668406341</v>
      </c>
      <c r="F425" s="5">
        <v>153.56956481933599</v>
      </c>
      <c r="G425" s="5">
        <v>-1.008372634655021E-2</v>
      </c>
      <c r="H425" s="5">
        <v>2.0933528054725059</v>
      </c>
      <c r="I425" s="8">
        <v>1.0933528054725059</v>
      </c>
      <c r="J425" s="5">
        <v>426.62368774414102</v>
      </c>
      <c r="K425" s="5">
        <v>-1.2181316997163384E-3</v>
      </c>
      <c r="L425" s="5">
        <v>1.4231620516375945</v>
      </c>
      <c r="M425" s="8">
        <v>0.42316205163759446</v>
      </c>
    </row>
    <row r="426" spans="1:13" x14ac:dyDescent="0.35">
      <c r="A426" s="6">
        <v>44447</v>
      </c>
      <c r="B426" s="5">
        <v>251.28999328613301</v>
      </c>
      <c r="C426" s="5">
        <v>1.3132310870781129E-3</v>
      </c>
      <c r="D426" s="7">
        <v>8.7721376022638466</v>
      </c>
      <c r="E426" s="8">
        <v>7.7721376022638466</v>
      </c>
      <c r="F426" s="5">
        <v>152.02101135253901</v>
      </c>
      <c r="G426" s="5">
        <v>-6.7048090360502053E-3</v>
      </c>
      <c r="H426" s="5">
        <v>2.079317274666733</v>
      </c>
      <c r="I426" s="8">
        <v>1.079317274666733</v>
      </c>
      <c r="J426" s="5">
        <v>426.10400390625</v>
      </c>
      <c r="K426" s="5">
        <v>-4.2802273735152423E-3</v>
      </c>
      <c r="L426" s="5">
        <v>1.4170705944672273</v>
      </c>
      <c r="M426" s="8">
        <v>0.41707059446722727</v>
      </c>
    </row>
    <row r="427" spans="1:13" x14ac:dyDescent="0.35">
      <c r="A427" s="6">
        <v>44448</v>
      </c>
      <c r="B427" s="5">
        <v>251.61999511718801</v>
      </c>
      <c r="C427" s="5">
        <v>-2.4627038366136274E-2</v>
      </c>
      <c r="D427" s="7">
        <v>8.5561058329798687</v>
      </c>
      <c r="E427" s="8">
        <v>7.5561058329798687</v>
      </c>
      <c r="F427" s="5">
        <v>151.00173950195301</v>
      </c>
      <c r="G427" s="5">
        <v>-3.3101894190102038E-2</v>
      </c>
      <c r="H427" s="5">
        <v>2.0104879342530637</v>
      </c>
      <c r="I427" s="8">
        <v>1.0104879342530637</v>
      </c>
      <c r="J427" s="5">
        <v>424.28018188476602</v>
      </c>
      <c r="K427" s="5">
        <v>-7.8847352690435135E-3</v>
      </c>
      <c r="L427" s="5">
        <v>1.405897367972307</v>
      </c>
      <c r="M427" s="8">
        <v>0.40589736797230702</v>
      </c>
    </row>
    <row r="428" spans="1:13" x14ac:dyDescent="0.35">
      <c r="A428" s="6">
        <v>44449</v>
      </c>
      <c r="B428" s="5">
        <v>245.42333984375</v>
      </c>
      <c r="C428" s="5">
        <v>9.1406624594393866E-3</v>
      </c>
      <c r="D428" s="7">
        <v>8.6343143083663794</v>
      </c>
      <c r="E428" s="8">
        <v>7.6343143083663794</v>
      </c>
      <c r="F428" s="5">
        <v>146.00329589843801</v>
      </c>
      <c r="G428" s="5">
        <v>3.8932025928469149E-3</v>
      </c>
      <c r="H428" s="5">
        <v>2.0183151710915852</v>
      </c>
      <c r="I428" s="8">
        <v>1.0183151710915852</v>
      </c>
      <c r="J428" s="5">
        <v>420.93484497070301</v>
      </c>
      <c r="K428" s="5">
        <v>2.5592333841784692E-3</v>
      </c>
      <c r="L428" s="5">
        <v>1.4094953874511502</v>
      </c>
      <c r="M428" s="8">
        <v>0.40949538745115022</v>
      </c>
    </row>
    <row r="429" spans="1:13" x14ac:dyDescent="0.35">
      <c r="A429" s="6">
        <v>44452</v>
      </c>
      <c r="B429" s="5">
        <v>247.66667175293</v>
      </c>
      <c r="C429" s="5">
        <v>2.0053498586618938E-3</v>
      </c>
      <c r="D429" s="7">
        <v>8.6516291293443039</v>
      </c>
      <c r="E429" s="8">
        <v>7.6516291293443039</v>
      </c>
      <c r="F429" s="5">
        <v>146.57171630859401</v>
      </c>
      <c r="G429" s="5">
        <v>-9.5619028820763171E-3</v>
      </c>
      <c r="H429" s="5">
        <v>1.9990162374401861</v>
      </c>
      <c r="I429" s="8">
        <v>0.99901623744018608</v>
      </c>
      <c r="J429" s="5">
        <v>422.01211547851602</v>
      </c>
      <c r="K429" s="5">
        <v>-5.3964665564061251E-3</v>
      </c>
      <c r="L429" s="5">
        <v>1.4018890927313614</v>
      </c>
      <c r="M429" s="8">
        <v>0.40188909273136142</v>
      </c>
    </row>
    <row r="430" spans="1:13" x14ac:dyDescent="0.35">
      <c r="A430" s="6">
        <v>44453</v>
      </c>
      <c r="B430" s="5">
        <v>248.163330078125</v>
      </c>
      <c r="C430" s="5">
        <v>1.523189900017459E-2</v>
      </c>
      <c r="D430" s="7">
        <v>8.7834098704294448</v>
      </c>
      <c r="E430" s="8">
        <v>7.7834098704294448</v>
      </c>
      <c r="F430" s="5">
        <v>145.17021179199199</v>
      </c>
      <c r="G430" s="5">
        <v>6.1434483845961901E-3</v>
      </c>
      <c r="H430" s="5">
        <v>2.0112970905148693</v>
      </c>
      <c r="I430" s="8">
        <v>1.0112970905148693</v>
      </c>
      <c r="J430" s="5">
        <v>419.73474121093801</v>
      </c>
      <c r="K430" s="5">
        <v>8.3527775604642137E-3</v>
      </c>
      <c r="L430" s="5">
        <v>1.4135987604873874</v>
      </c>
      <c r="M430" s="8">
        <v>0.41359876048738742</v>
      </c>
    </row>
    <row r="431" spans="1:13" x14ac:dyDescent="0.35">
      <c r="A431" s="6">
        <v>44454</v>
      </c>
      <c r="B431" s="5">
        <v>251.94332885742199</v>
      </c>
      <c r="C431" s="5">
        <v>1.5347617076689286E-3</v>
      </c>
      <c r="D431" s="7">
        <v>8.7968903115613415</v>
      </c>
      <c r="E431" s="8">
        <v>7.7968903115613415</v>
      </c>
      <c r="F431" s="5">
        <v>146.06205749511699</v>
      </c>
      <c r="G431" s="5">
        <v>-1.6103719024076202E-3</v>
      </c>
      <c r="H431" s="5">
        <v>2.0080581541929097</v>
      </c>
      <c r="I431" s="8">
        <v>1.0080581541929097</v>
      </c>
      <c r="J431" s="5">
        <v>423.24069213867199</v>
      </c>
      <c r="K431" s="5">
        <v>-1.5852905571663001E-3</v>
      </c>
      <c r="L431" s="5">
        <v>1.4113577957207648</v>
      </c>
      <c r="M431" s="8">
        <v>0.41135779572076481</v>
      </c>
    </row>
    <row r="432" spans="1:13" x14ac:dyDescent="0.35">
      <c r="A432" s="6">
        <v>44455</v>
      </c>
      <c r="B432" s="5">
        <v>252.330001831055</v>
      </c>
      <c r="C432" s="5">
        <v>3.3025333532393283E-3</v>
      </c>
      <c r="D432" s="7">
        <v>8.825942335220061</v>
      </c>
      <c r="E432" s="8">
        <v>7.825942335220061</v>
      </c>
      <c r="F432" s="5">
        <v>145.82684326171901</v>
      </c>
      <c r="G432" s="5">
        <v>-1.8347879879145473E-2</v>
      </c>
      <c r="H432" s="5">
        <v>1.9712145443894398</v>
      </c>
      <c r="I432" s="8">
        <v>0.97121454438943977</v>
      </c>
      <c r="J432" s="5">
        <v>422.56973266601602</v>
      </c>
      <c r="K432" s="5">
        <v>-9.7410478187523186E-3</v>
      </c>
      <c r="L432" s="5">
        <v>1.3976096919432801</v>
      </c>
      <c r="M432" s="8">
        <v>0.39760969194328011</v>
      </c>
    </row>
    <row r="433" spans="1:13" x14ac:dyDescent="0.35">
      <c r="A433" s="6">
        <v>44456</v>
      </c>
      <c r="B433" s="5">
        <v>253.163330078125</v>
      </c>
      <c r="C433" s="5">
        <v>-3.8604843305943971E-2</v>
      </c>
      <c r="D433" s="7">
        <v>8.4852182143415931</v>
      </c>
      <c r="E433" s="8">
        <v>7.4852182143415931</v>
      </c>
      <c r="F433" s="5">
        <v>143.15122985839801</v>
      </c>
      <c r="G433" s="5">
        <v>-2.1360842051938778E-2</v>
      </c>
      <c r="H433" s="5">
        <v>1.9291077418562526</v>
      </c>
      <c r="I433" s="8">
        <v>0.92910774185625256</v>
      </c>
      <c r="J433" s="5">
        <v>418.45346069335898</v>
      </c>
      <c r="K433" s="5">
        <v>-1.6674296301972782E-2</v>
      </c>
      <c r="L433" s="5">
        <v>1.374305533825309</v>
      </c>
      <c r="M433" s="8">
        <v>0.37430553382530896</v>
      </c>
    </row>
    <row r="434" spans="1:13" x14ac:dyDescent="0.35">
      <c r="A434" s="6">
        <v>44459</v>
      </c>
      <c r="B434" s="5">
        <v>243.38999938964801</v>
      </c>
      <c r="C434" s="5">
        <v>1.2613531089681874E-2</v>
      </c>
      <c r="D434" s="7">
        <v>8.5922467780909244</v>
      </c>
      <c r="E434" s="8">
        <v>7.5922467780909244</v>
      </c>
      <c r="F434" s="5">
        <v>140.09339904785199</v>
      </c>
      <c r="G434" s="5">
        <v>3.4278889129599082E-3</v>
      </c>
      <c r="H434" s="5">
        <v>1.9357205088964669</v>
      </c>
      <c r="I434" s="8">
        <v>0.93572050889646685</v>
      </c>
      <c r="J434" s="5">
        <v>411.47604370117199</v>
      </c>
      <c r="K434" s="5">
        <v>-9.4450542959004767E-4</v>
      </c>
      <c r="L434" s="5">
        <v>1.3730074947866953</v>
      </c>
      <c r="M434" s="8">
        <v>0.37300749478669526</v>
      </c>
    </row>
    <row r="435" spans="1:13" x14ac:dyDescent="0.35">
      <c r="A435" s="6">
        <v>44460</v>
      </c>
      <c r="B435" s="5">
        <v>246.46000671386699</v>
      </c>
      <c r="C435" s="5">
        <v>1.69871810945076E-2</v>
      </c>
      <c r="D435" s="7">
        <v>8.7382048301190558</v>
      </c>
      <c r="E435" s="8">
        <v>7.7382048301190558</v>
      </c>
      <c r="F435" s="5">
        <v>140.57362365722699</v>
      </c>
      <c r="G435" s="5">
        <v>1.6872375139652049E-2</v>
      </c>
      <c r="H435" s="5">
        <v>1.968380711488086</v>
      </c>
      <c r="I435" s="8">
        <v>0.96838071148808602</v>
      </c>
      <c r="J435" s="5">
        <v>411.08740234375</v>
      </c>
      <c r="K435" s="5">
        <v>9.7547888305947496E-3</v>
      </c>
      <c r="L435" s="5">
        <v>1.3864008929611633</v>
      </c>
      <c r="M435" s="8">
        <v>0.38640089296116331</v>
      </c>
    </row>
    <row r="436" spans="1:13" x14ac:dyDescent="0.35">
      <c r="A436" s="6">
        <v>44461</v>
      </c>
      <c r="B436" s="5">
        <v>250.64666748046901</v>
      </c>
      <c r="C436" s="5">
        <v>2.2608146164886139E-3</v>
      </c>
      <c r="D436" s="7">
        <v>8.7579602913208614</v>
      </c>
      <c r="E436" s="8">
        <v>7.7579602913208614</v>
      </c>
      <c r="F436" s="5">
        <v>142.94543457031199</v>
      </c>
      <c r="G436" s="5">
        <v>6.7192054032097501E-3</v>
      </c>
      <c r="H436" s="5">
        <v>1.9816066658002904</v>
      </c>
      <c r="I436" s="8">
        <v>0.98160666580029043</v>
      </c>
      <c r="J436" s="5">
        <v>415.09747314453102</v>
      </c>
      <c r="K436" s="5">
        <v>1.2150128283416179E-2</v>
      </c>
      <c r="L436" s="5">
        <v>1.4032458416628844</v>
      </c>
      <c r="M436" s="8">
        <v>0.40324584166288435</v>
      </c>
    </row>
    <row r="437" spans="1:13" x14ac:dyDescent="0.35">
      <c r="A437" s="6">
        <v>44462</v>
      </c>
      <c r="B437" s="5">
        <v>251.21333312988301</v>
      </c>
      <c r="C437" s="5">
        <v>2.7533059916660156E-2</v>
      </c>
      <c r="D437" s="7">
        <v>8.9990937367695292</v>
      </c>
      <c r="E437" s="8">
        <v>7.9990937367695292</v>
      </c>
      <c r="F437" s="5">
        <v>143.90591430664099</v>
      </c>
      <c r="G437" s="5">
        <v>6.1297730531099568E-4</v>
      </c>
      <c r="H437" s="5">
        <v>1.982821345714479</v>
      </c>
      <c r="I437" s="8">
        <v>0.98282134571447899</v>
      </c>
      <c r="J437" s="5">
        <v>420.14096069335898</v>
      </c>
      <c r="K437" s="5">
        <v>1.6471057723602479E-3</v>
      </c>
      <c r="L437" s="5">
        <v>1.4055571359887278</v>
      </c>
      <c r="M437" s="8">
        <v>0.40555713598872778</v>
      </c>
    </row>
    <row r="438" spans="1:13" x14ac:dyDescent="0.35">
      <c r="A438" s="6">
        <v>44463</v>
      </c>
      <c r="B438" s="5">
        <v>258.13000488281199</v>
      </c>
      <c r="C438" s="5">
        <v>2.1914063220438474E-2</v>
      </c>
      <c r="D438" s="7">
        <v>9.1963004458437485</v>
      </c>
      <c r="E438" s="8">
        <v>8.1963004458437485</v>
      </c>
      <c r="F438" s="5">
        <v>143.99412536621099</v>
      </c>
      <c r="G438" s="5">
        <v>-1.054997568560862E-2</v>
      </c>
      <c r="H438" s="5">
        <v>1.9619026287282855</v>
      </c>
      <c r="I438" s="8">
        <v>0.96190262872828547</v>
      </c>
      <c r="J438" s="5">
        <v>420.83297729492199</v>
      </c>
      <c r="K438" s="5">
        <v>-2.861016305103365E-3</v>
      </c>
      <c r="L438" s="5">
        <v>1.4015358141049097</v>
      </c>
      <c r="M438" s="8">
        <v>0.40153581410490968</v>
      </c>
    </row>
    <row r="439" spans="1:13" x14ac:dyDescent="0.35">
      <c r="A439" s="6">
        <v>44466</v>
      </c>
      <c r="B439" s="5">
        <v>263.78668212890602</v>
      </c>
      <c r="C439" s="5">
        <v>-1.7438356123176419E-2</v>
      </c>
      <c r="D439" s="7">
        <v>9.0359320836533996</v>
      </c>
      <c r="E439" s="8">
        <v>8.0359320836533996</v>
      </c>
      <c r="F439" s="5">
        <v>142.47499084472699</v>
      </c>
      <c r="G439" s="5">
        <v>-2.3801249212696426E-2</v>
      </c>
      <c r="H439" s="5">
        <v>1.9152068953308792</v>
      </c>
      <c r="I439" s="8">
        <v>0.91520689533087918</v>
      </c>
      <c r="J439" s="5">
        <v>419.62896728515602</v>
      </c>
      <c r="K439" s="5">
        <v>-2.0151847196903782E-2</v>
      </c>
      <c r="L439" s="5">
        <v>1.3732922785380794</v>
      </c>
      <c r="M439" s="8">
        <v>0.37329227853807945</v>
      </c>
    </row>
    <row r="440" spans="1:13" x14ac:dyDescent="0.35">
      <c r="A440" s="6">
        <v>44467</v>
      </c>
      <c r="B440" s="5">
        <v>259.18667602539102</v>
      </c>
      <c r="C440" s="5">
        <v>4.8227787753933179E-3</v>
      </c>
      <c r="D440" s="7">
        <v>9.0795103851223402</v>
      </c>
      <c r="E440" s="8">
        <v>8.0795103851223402</v>
      </c>
      <c r="F440" s="5">
        <v>139.083908081055</v>
      </c>
      <c r="G440" s="5">
        <v>6.4829380747305409E-3</v>
      </c>
      <c r="H440" s="5">
        <v>1.927623063033606</v>
      </c>
      <c r="I440" s="8">
        <v>0.92762306303360598</v>
      </c>
      <c r="J440" s="5">
        <v>411.17266845703102</v>
      </c>
      <c r="K440" s="5">
        <v>1.6831800598908289E-3</v>
      </c>
      <c r="L440" s="5">
        <v>1.3756037767177169</v>
      </c>
      <c r="M440" s="8">
        <v>0.37560377671771694</v>
      </c>
    </row>
    <row r="441" spans="1:13" x14ac:dyDescent="0.35">
      <c r="A441" s="6">
        <v>44468</v>
      </c>
      <c r="B441" s="5">
        <v>260.43667602539102</v>
      </c>
      <c r="C441" s="5">
        <v>-7.461809477374003E-3</v>
      </c>
      <c r="D441" s="7">
        <v>9.0117608084807195</v>
      </c>
      <c r="E441" s="8">
        <v>8.0117608084807195</v>
      </c>
      <c r="F441" s="5">
        <v>139.98558044433599</v>
      </c>
      <c r="G441" s="5">
        <v>-9.3119811817928069E-3</v>
      </c>
      <c r="H441" s="5">
        <v>1.9096730733450473</v>
      </c>
      <c r="I441" s="8">
        <v>0.90967307334504732</v>
      </c>
      <c r="J441" s="5">
        <v>411.86474609375</v>
      </c>
      <c r="K441" s="5">
        <v>-1.2222376671459916E-2</v>
      </c>
      <c r="L441" s="5">
        <v>1.3587906292079903</v>
      </c>
      <c r="M441" s="8">
        <v>0.35879062920799032</v>
      </c>
    </row>
    <row r="442" spans="1:13" x14ac:dyDescent="0.35">
      <c r="A442" s="6">
        <v>44469</v>
      </c>
      <c r="B442" s="5">
        <v>258.49334716796898</v>
      </c>
      <c r="C442" s="5">
        <v>-3.352887910832068E-4</v>
      </c>
      <c r="D442" s="7">
        <v>9.0087392660937127</v>
      </c>
      <c r="E442" s="8">
        <v>8.0087392660937127</v>
      </c>
      <c r="F442" s="5">
        <v>138.68203735351599</v>
      </c>
      <c r="G442" s="5">
        <v>8.1271552942931945E-3</v>
      </c>
      <c r="H442" s="5">
        <v>1.9251932829734526</v>
      </c>
      <c r="I442" s="8">
        <v>0.9251932829734526</v>
      </c>
      <c r="J442" s="5">
        <v>406.83078002929699</v>
      </c>
      <c r="K442" s="5">
        <v>1.1884077083009467E-2</v>
      </c>
      <c r="L442" s="5">
        <v>1.374938601785169</v>
      </c>
      <c r="M442" s="8">
        <v>0.37493860178516902</v>
      </c>
    </row>
    <row r="443" spans="1:13" x14ac:dyDescent="0.35">
      <c r="A443" s="6">
        <v>44470</v>
      </c>
      <c r="B443" s="5">
        <v>258.40667724609398</v>
      </c>
      <c r="C443" s="5">
        <v>8.139621398126299E-3</v>
      </c>
      <c r="D443" s="7">
        <v>9.0820669929941502</v>
      </c>
      <c r="E443" s="8">
        <v>8.0820669929941502</v>
      </c>
      <c r="F443" s="5">
        <v>139.80912780761699</v>
      </c>
      <c r="G443" s="5">
        <v>-2.4605428347251081E-2</v>
      </c>
      <c r="H443" s="5">
        <v>1.8778230775946403</v>
      </c>
      <c r="I443" s="8">
        <v>0.87782307759464029</v>
      </c>
      <c r="J443" s="5">
        <v>411.66558837890602</v>
      </c>
      <c r="K443" s="5">
        <v>-1.2895773870231081E-2</v>
      </c>
      <c r="L443" s="5">
        <v>1.3572077044910957</v>
      </c>
      <c r="M443" s="8">
        <v>0.35720770449109573</v>
      </c>
    </row>
    <row r="444" spans="1:13" x14ac:dyDescent="0.35">
      <c r="A444" s="6">
        <v>44473</v>
      </c>
      <c r="B444" s="5">
        <v>260.510009765625</v>
      </c>
      <c r="C444" s="5">
        <v>-1.2028501034140929E-3</v>
      </c>
      <c r="D444" s="7">
        <v>9.0711426277724136</v>
      </c>
      <c r="E444" s="8">
        <v>8.0711426277724136</v>
      </c>
      <c r="F444" s="5">
        <v>136.369064331055</v>
      </c>
      <c r="G444" s="5">
        <v>1.415831093881253E-2</v>
      </c>
      <c r="H444" s="5">
        <v>1.9044098806153031</v>
      </c>
      <c r="I444" s="8">
        <v>0.90440988061530314</v>
      </c>
      <c r="J444" s="5">
        <v>406.35684204101602</v>
      </c>
      <c r="K444" s="5">
        <v>1.0404715526663237E-2</v>
      </c>
      <c r="L444" s="5">
        <v>1.3713290645669214</v>
      </c>
      <c r="M444" s="8">
        <v>0.37132906456692139</v>
      </c>
    </row>
    <row r="445" spans="1:13" x14ac:dyDescent="0.35">
      <c r="A445" s="6">
        <v>44474</v>
      </c>
      <c r="B445" s="5">
        <v>260.19665527343801</v>
      </c>
      <c r="C445" s="5">
        <v>2.7671424905380483E-3</v>
      </c>
      <c r="D445" s="7">
        <v>9.0962437719754536</v>
      </c>
      <c r="E445" s="8">
        <v>8.0962437719754536</v>
      </c>
      <c r="F445" s="5">
        <v>138.29981994628901</v>
      </c>
      <c r="G445" s="5">
        <v>6.3070846881560861E-3</v>
      </c>
      <c r="H445" s="5">
        <v>1.916421155013305</v>
      </c>
      <c r="I445" s="8">
        <v>0.91642115501330501</v>
      </c>
      <c r="J445" s="5">
        <v>410.58486938476602</v>
      </c>
      <c r="K445" s="5">
        <v>4.1561478350919338E-3</v>
      </c>
      <c r="L445" s="5">
        <v>1.3770285108898199</v>
      </c>
      <c r="M445" s="8">
        <v>0.37702851088981992</v>
      </c>
    </row>
    <row r="446" spans="1:13" x14ac:dyDescent="0.35">
      <c r="A446" s="6">
        <v>44475</v>
      </c>
      <c r="B446" s="5">
        <v>260.91665649414102</v>
      </c>
      <c r="C446" s="5">
        <v>1.3874260399493847E-2</v>
      </c>
      <c r="D446" s="7">
        <v>9.2224474267251164</v>
      </c>
      <c r="E446" s="8">
        <v>8.2224474267251164</v>
      </c>
      <c r="F446" s="5">
        <v>139.17208862304699</v>
      </c>
      <c r="G446" s="5">
        <v>9.0845280591100638E-3</v>
      </c>
      <c r="H446" s="5">
        <v>1.9338309367690956</v>
      </c>
      <c r="I446" s="8">
        <v>0.93383093676909557</v>
      </c>
      <c r="J446" s="5">
        <v>412.29132080078102</v>
      </c>
      <c r="K446" s="5">
        <v>8.6457682116363437E-3</v>
      </c>
      <c r="L446" s="5">
        <v>1.3889339802157881</v>
      </c>
      <c r="M446" s="8">
        <v>0.38893398021578807</v>
      </c>
    </row>
    <row r="447" spans="1:13" x14ac:dyDescent="0.35">
      <c r="A447" s="6">
        <v>44476</v>
      </c>
      <c r="B447" s="5">
        <v>264.53668212890602</v>
      </c>
      <c r="C447" s="5">
        <v>-1.0231834522370907E-2</v>
      </c>
      <c r="D447" s="7">
        <v>9.1280848707635993</v>
      </c>
      <c r="E447" s="8">
        <v>8.1280848707635993</v>
      </c>
      <c r="F447" s="5">
        <v>140.43640136718801</v>
      </c>
      <c r="G447" s="5">
        <v>-2.7217492209632259E-3</v>
      </c>
      <c r="H447" s="5">
        <v>1.9285675339234696</v>
      </c>
      <c r="I447" s="8">
        <v>0.92856753392346958</v>
      </c>
      <c r="J447" s="5">
        <v>415.85589599609398</v>
      </c>
      <c r="K447" s="5">
        <v>-1.8237636134659455E-3</v>
      </c>
      <c r="L447" s="5">
        <v>1.3864008929611642</v>
      </c>
      <c r="M447" s="8">
        <v>0.3864008929611642</v>
      </c>
    </row>
    <row r="448" spans="1:13" x14ac:dyDescent="0.35">
      <c r="A448" s="6">
        <v>44477</v>
      </c>
      <c r="B448" s="5">
        <v>261.82998657226602</v>
      </c>
      <c r="C448" s="5">
        <v>8.2115285655738821E-3</v>
      </c>
      <c r="D448" s="7">
        <v>9.2030404004288577</v>
      </c>
      <c r="E448" s="8">
        <v>8.2030404004288577</v>
      </c>
      <c r="F448" s="5">
        <v>140.05416870117199</v>
      </c>
      <c r="G448" s="5">
        <v>-6.2983530149832449E-4</v>
      </c>
      <c r="H448" s="5">
        <v>1.927352854009281</v>
      </c>
      <c r="I448" s="8">
        <v>0.92735285400928102</v>
      </c>
      <c r="J448" s="5">
        <v>415.09747314453102</v>
      </c>
      <c r="K448" s="5">
        <v>-7.2396428914339797E-3</v>
      </c>
      <c r="L448" s="5">
        <v>1.3763638455917602</v>
      </c>
      <c r="M448" s="8">
        <v>0.37636384559176017</v>
      </c>
    </row>
    <row r="449" spans="1:13" x14ac:dyDescent="0.35">
      <c r="A449" s="6">
        <v>44480</v>
      </c>
      <c r="B449" s="5">
        <v>263.98001098632801</v>
      </c>
      <c r="C449" s="5">
        <v>1.7400267303359807E-2</v>
      </c>
      <c r="D449" s="7">
        <v>9.3631757633999388</v>
      </c>
      <c r="E449" s="8">
        <v>8.3631757633999388</v>
      </c>
      <c r="F449" s="5">
        <v>139.96595764160199</v>
      </c>
      <c r="G449" s="5">
        <v>-9.1032092786416021E-3</v>
      </c>
      <c r="H449" s="5">
        <v>1.9098077576254473</v>
      </c>
      <c r="I449" s="8">
        <v>0.9098077576254473</v>
      </c>
      <c r="J449" s="5">
        <v>412.09231567382801</v>
      </c>
      <c r="K449" s="5">
        <v>-2.4617428994574463E-3</v>
      </c>
      <c r="L449" s="5">
        <v>1.3729755916678048</v>
      </c>
      <c r="M449" s="8">
        <v>0.37297559166780481</v>
      </c>
    </row>
    <row r="450" spans="1:13" x14ac:dyDescent="0.35">
      <c r="A450" s="6">
        <v>44481</v>
      </c>
      <c r="B450" s="5">
        <v>268.57333374023398</v>
      </c>
      <c r="C450" s="5">
        <v>6.6523790223197415E-3</v>
      </c>
      <c r="D450" s="7">
        <v>9.4254631574306718</v>
      </c>
      <c r="E450" s="8">
        <v>8.4254631574306718</v>
      </c>
      <c r="F450" s="5">
        <v>138.691818237305</v>
      </c>
      <c r="G450" s="5">
        <v>-4.2398171829852215E-3</v>
      </c>
      <c r="H450" s="5">
        <v>1.9017105218784685</v>
      </c>
      <c r="I450" s="8">
        <v>0.90171052187846845</v>
      </c>
      <c r="J450" s="5">
        <v>411.07785034179699</v>
      </c>
      <c r="K450" s="5">
        <v>3.59771967734176E-3</v>
      </c>
      <c r="L450" s="5">
        <v>1.377915172970458</v>
      </c>
      <c r="M450" s="8">
        <v>0.37791517297045796</v>
      </c>
    </row>
    <row r="451" spans="1:13" x14ac:dyDescent="0.35">
      <c r="A451" s="6">
        <v>44482</v>
      </c>
      <c r="B451" s="5">
        <v>270.35998535156199</v>
      </c>
      <c r="C451" s="5">
        <v>8.9264710995076678E-3</v>
      </c>
      <c r="D451" s="7">
        <v>9.5095992819049506</v>
      </c>
      <c r="E451" s="8">
        <v>8.5095992819049506</v>
      </c>
      <c r="F451" s="5">
        <v>138.10379028320301</v>
      </c>
      <c r="G451" s="5">
        <v>2.0225682455745846E-2</v>
      </c>
      <c r="H451" s="5">
        <v>1.940173915016733</v>
      </c>
      <c r="I451" s="8">
        <v>0.94017391501673298</v>
      </c>
      <c r="J451" s="5">
        <v>412.55679321289102</v>
      </c>
      <c r="K451" s="5">
        <v>1.6820600797667742E-2</v>
      </c>
      <c r="L451" s="5">
        <v>1.4010925340280431</v>
      </c>
      <c r="M451" s="8">
        <v>0.40109253402804312</v>
      </c>
    </row>
    <row r="452" spans="1:13" x14ac:dyDescent="0.35">
      <c r="A452" s="6">
        <v>44483</v>
      </c>
      <c r="B452" s="5">
        <v>272.77334594726602</v>
      </c>
      <c r="C452" s="5">
        <v>3.0195999501913696E-2</v>
      </c>
      <c r="D452" s="7">
        <v>9.7967511370847511</v>
      </c>
      <c r="E452" s="8">
        <v>8.7967511370847511</v>
      </c>
      <c r="F452" s="5">
        <v>140.89703369140599</v>
      </c>
      <c r="G452" s="5">
        <v>7.5128105050274807E-3</v>
      </c>
      <c r="H452" s="5">
        <v>1.9547500739870509</v>
      </c>
      <c r="I452" s="8">
        <v>0.95475007398705092</v>
      </c>
      <c r="J452" s="5">
        <v>419.49624633789102</v>
      </c>
      <c r="K452" s="5">
        <v>7.6158588941858361E-3</v>
      </c>
      <c r="L452" s="5">
        <v>1.411763057064898</v>
      </c>
      <c r="M452" s="8">
        <v>0.41176305706489802</v>
      </c>
    </row>
    <row r="453" spans="1:13" x14ac:dyDescent="0.35">
      <c r="A453" s="6">
        <v>44484</v>
      </c>
      <c r="B453" s="5">
        <v>281.010009765625</v>
      </c>
      <c r="C453" s="5">
        <v>3.2122244936433668E-2</v>
      </c>
      <c r="D453" s="7">
        <v>10.111444776691471</v>
      </c>
      <c r="E453" s="8">
        <v>9.1114447766914708</v>
      </c>
      <c r="F453" s="5">
        <v>141.95556640625</v>
      </c>
      <c r="G453" s="5">
        <v>1.1806045231750819E-2</v>
      </c>
      <c r="H453" s="5">
        <v>1.9778279417773101</v>
      </c>
      <c r="I453" s="8">
        <v>0.97782794177731014</v>
      </c>
      <c r="J453" s="5">
        <v>422.69107055664102</v>
      </c>
      <c r="K453" s="5">
        <v>2.9605636261607871E-3</v>
      </c>
      <c r="L453" s="5">
        <v>1.4159426714204018</v>
      </c>
      <c r="M453" s="8">
        <v>0.41594267142040176</v>
      </c>
    </row>
    <row r="454" spans="1:13" x14ac:dyDescent="0.35">
      <c r="A454" s="6">
        <v>44487</v>
      </c>
      <c r="B454" s="5">
        <v>290.03668212890602</v>
      </c>
      <c r="C454" s="5">
        <v>-6.711860640268256E-3</v>
      </c>
      <c r="D454" s="7">
        <v>10.043578168478549</v>
      </c>
      <c r="E454" s="8">
        <v>9.0435781684785486</v>
      </c>
      <c r="F454" s="5">
        <v>143.63150024414099</v>
      </c>
      <c r="G454" s="5">
        <v>1.5079941281413751E-2</v>
      </c>
      <c r="H454" s="5">
        <v>2.0076534710040512</v>
      </c>
      <c r="I454" s="8">
        <v>1.0076534710040512</v>
      </c>
      <c r="J454" s="5">
        <v>423.94247436523398</v>
      </c>
      <c r="K454" s="5">
        <v>7.7148684035213957E-3</v>
      </c>
      <c r="L454" s="5">
        <v>1.4268664827973405</v>
      </c>
      <c r="M454" s="8">
        <v>0.42686648279734052</v>
      </c>
    </row>
    <row r="455" spans="1:13" x14ac:dyDescent="0.35">
      <c r="A455" s="6">
        <v>44488</v>
      </c>
      <c r="B455" s="5">
        <v>288.08999633789102</v>
      </c>
      <c r="C455" s="5">
        <v>1.7703140411263248E-3</v>
      </c>
      <c r="D455" s="7">
        <v>10.061358455933355</v>
      </c>
      <c r="E455" s="8">
        <v>9.0613584559333553</v>
      </c>
      <c r="F455" s="5">
        <v>145.79745483398401</v>
      </c>
      <c r="G455" s="5">
        <v>3.361178493067649E-3</v>
      </c>
      <c r="H455" s="5">
        <v>2.0144015526723225</v>
      </c>
      <c r="I455" s="8">
        <v>1.0144015526723225</v>
      </c>
      <c r="J455" s="5">
        <v>427.213134765625</v>
      </c>
      <c r="K455" s="5">
        <v>3.9277315678638066E-3</v>
      </c>
      <c r="L455" s="5">
        <v>1.4324708313249506</v>
      </c>
      <c r="M455" s="8">
        <v>0.43247083132495057</v>
      </c>
    </row>
    <row r="456" spans="1:13" x14ac:dyDescent="0.35">
      <c r="A456" s="6">
        <v>44489</v>
      </c>
      <c r="B456" s="5">
        <v>288.60000610351602</v>
      </c>
      <c r="C456" s="5">
        <v>3.2571010733493735E-2</v>
      </c>
      <c r="D456" s="7">
        <v>10.38906707019509</v>
      </c>
      <c r="E456" s="8">
        <v>9.3890670701950896</v>
      </c>
      <c r="F456" s="5">
        <v>146.28750610351599</v>
      </c>
      <c r="G456" s="5">
        <v>1.4739601076351561E-3</v>
      </c>
      <c r="H456" s="5">
        <v>2.0173707002017198</v>
      </c>
      <c r="I456" s="8">
        <v>1.0173707002017198</v>
      </c>
      <c r="J456" s="5">
        <v>428.89111328125</v>
      </c>
      <c r="K456" s="5">
        <v>2.608172078022144E-3</v>
      </c>
      <c r="L456" s="5">
        <v>1.4362069617497937</v>
      </c>
      <c r="M456" s="8">
        <v>0.43620696174979368</v>
      </c>
    </row>
    <row r="457" spans="1:13" x14ac:dyDescent="0.35">
      <c r="A457" s="6">
        <v>44490</v>
      </c>
      <c r="B457" s="5">
        <v>298</v>
      </c>
      <c r="C457" s="5">
        <v>1.7539107559509989E-2</v>
      </c>
      <c r="D457" s="7">
        <v>10.571282034982204</v>
      </c>
      <c r="E457" s="8">
        <v>9.5712820349822039</v>
      </c>
      <c r="F457" s="5">
        <v>146.50312805175801</v>
      </c>
      <c r="G457" s="5">
        <v>-5.2848442631645851E-3</v>
      </c>
      <c r="H457" s="5">
        <v>2.0067092102300825</v>
      </c>
      <c r="I457" s="8">
        <v>1.0067092102300825</v>
      </c>
      <c r="J457" s="5">
        <v>430.00973510742199</v>
      </c>
      <c r="K457" s="5">
        <v>-1.036154775690588E-3</v>
      </c>
      <c r="L457" s="5">
        <v>1.4347188290474966</v>
      </c>
      <c r="M457" s="8">
        <v>0.43471882904749659</v>
      </c>
    </row>
    <row r="458" spans="1:13" x14ac:dyDescent="0.35">
      <c r="A458" s="6">
        <v>44491</v>
      </c>
      <c r="B458" s="5">
        <v>303.22665405273398</v>
      </c>
      <c r="C458" s="5">
        <v>0.12661598362582291</v>
      </c>
      <c r="D458" s="7">
        <v>11.909775308027466</v>
      </c>
      <c r="E458" s="8">
        <v>10.909775308027466</v>
      </c>
      <c r="F458" s="5">
        <v>145.72888183593801</v>
      </c>
      <c r="G458" s="5">
        <v>-3.3642259955858037E-4</v>
      </c>
      <c r="H458" s="5">
        <v>2.0060341079010189</v>
      </c>
      <c r="I458" s="8">
        <v>1.0060341079010189</v>
      </c>
      <c r="J458" s="5">
        <v>429.56417846679699</v>
      </c>
      <c r="K458" s="5">
        <v>5.3627607184710676E-3</v>
      </c>
      <c r="L458" s="5">
        <v>1.4424128828259632</v>
      </c>
      <c r="M458" s="8">
        <v>0.44241288282596325</v>
      </c>
    </row>
    <row r="459" spans="1:13" x14ac:dyDescent="0.35">
      <c r="A459" s="6">
        <v>44494</v>
      </c>
      <c r="B459" s="5">
        <v>341.61999511718801</v>
      </c>
      <c r="C459" s="5">
        <v>-6.2740503925093468E-3</v>
      </c>
      <c r="D459" s="7">
        <v>11.835052777581438</v>
      </c>
      <c r="E459" s="8">
        <v>10.835052777581438</v>
      </c>
      <c r="F459" s="5">
        <v>145.67985534668</v>
      </c>
      <c r="G459" s="5">
        <v>4.5747084901138256E-3</v>
      </c>
      <c r="H459" s="5">
        <v>2.0152111291658916</v>
      </c>
      <c r="I459" s="8">
        <v>1.0152111291658916</v>
      </c>
      <c r="J459" s="5">
        <v>431.86782836914102</v>
      </c>
      <c r="K459" s="5">
        <v>8.9997876541936099E-4</v>
      </c>
      <c r="L459" s="5">
        <v>1.4437110237914739</v>
      </c>
      <c r="M459" s="8">
        <v>0.44371102379147387</v>
      </c>
    </row>
    <row r="460" spans="1:13" x14ac:dyDescent="0.35">
      <c r="A460" s="6">
        <v>44495</v>
      </c>
      <c r="B460" s="5">
        <v>339.47665405273398</v>
      </c>
      <c r="C460" s="5">
        <v>1.9078438805712188E-2</v>
      </c>
      <c r="D460" s="7">
        <v>12.0608471077609</v>
      </c>
      <c r="E460" s="8">
        <v>11.0608471077609</v>
      </c>
      <c r="F460" s="5">
        <v>146.34629821777301</v>
      </c>
      <c r="G460" s="5">
        <v>-3.1473416973936278E-3</v>
      </c>
      <c r="H460" s="5">
        <v>2.0088685711500163</v>
      </c>
      <c r="I460" s="8">
        <v>1.0088685711500163</v>
      </c>
      <c r="J460" s="5">
        <v>432.25650024414102</v>
      </c>
      <c r="K460" s="5">
        <v>-4.4300478792255417E-3</v>
      </c>
      <c r="L460" s="5">
        <v>1.4373153148323119</v>
      </c>
      <c r="M460" s="8">
        <v>0.4373153148323119</v>
      </c>
    </row>
    <row r="461" spans="1:13" x14ac:dyDescent="0.35">
      <c r="A461" s="6">
        <v>44496</v>
      </c>
      <c r="B461" s="5">
        <v>345.95333862304699</v>
      </c>
      <c r="C461" s="5">
        <v>3.7750748729799923E-2</v>
      </c>
      <c r="D461" s="7">
        <v>12.516153116394515</v>
      </c>
      <c r="E461" s="8">
        <v>11.516153116394515</v>
      </c>
      <c r="F461" s="5">
        <v>145.88569641113301</v>
      </c>
      <c r="G461" s="5">
        <v>2.4991305612047376E-2</v>
      </c>
      <c r="H461" s="5">
        <v>2.0590728195460635</v>
      </c>
      <c r="I461" s="8">
        <v>1.0590728195460635</v>
      </c>
      <c r="J461" s="5">
        <v>430.34158325195301</v>
      </c>
      <c r="K461" s="5">
        <v>9.6487356994151736E-3</v>
      </c>
      <c r="L461" s="5">
        <v>1.4511835904218506</v>
      </c>
      <c r="M461" s="8">
        <v>0.45118359042185063</v>
      </c>
    </row>
    <row r="462" spans="1:13" x14ac:dyDescent="0.35">
      <c r="A462" s="6">
        <v>44497</v>
      </c>
      <c r="B462" s="5">
        <v>359.01333618164102</v>
      </c>
      <c r="C462" s="5">
        <v>3.4316294361791358E-2</v>
      </c>
      <c r="D462" s="7">
        <v>12.945661111013962</v>
      </c>
      <c r="E462" s="8">
        <v>11.945661111013962</v>
      </c>
      <c r="F462" s="5">
        <v>149.53157043457</v>
      </c>
      <c r="G462" s="5">
        <v>-1.8155247797861582E-2</v>
      </c>
      <c r="H462" s="5">
        <v>2.0216898422733633</v>
      </c>
      <c r="I462" s="8">
        <v>1.0216898422733633</v>
      </c>
      <c r="J462" s="5">
        <v>434.49383544921898</v>
      </c>
      <c r="K462" s="5">
        <v>2.0290789938170483E-3</v>
      </c>
      <c r="L462" s="5">
        <v>1.4541281565613478</v>
      </c>
      <c r="M462" s="8">
        <v>0.45412815656134775</v>
      </c>
    </row>
    <row r="463" spans="1:13" x14ac:dyDescent="0.35">
      <c r="A463" s="6">
        <v>44498</v>
      </c>
      <c r="B463" s="5">
        <v>371.33334350585898</v>
      </c>
      <c r="C463" s="5">
        <v>8.4910227779745717E-2</v>
      </c>
      <c r="D463" s="7">
        <v>14.044880144709554</v>
      </c>
      <c r="E463" s="8">
        <v>13.044880144709554</v>
      </c>
      <c r="F463" s="5">
        <v>146.81678771972699</v>
      </c>
      <c r="G463" s="5">
        <v>-5.6077952271896062E-3</v>
      </c>
      <c r="H463" s="5">
        <v>2.0103526196250052</v>
      </c>
      <c r="I463" s="8">
        <v>1.0103526196250052</v>
      </c>
      <c r="J463" s="5">
        <v>435.37545776367199</v>
      </c>
      <c r="K463" s="5">
        <v>1.7202678492515802E-3</v>
      </c>
      <c r="L463" s="5">
        <v>1.4566296464777717</v>
      </c>
      <c r="M463" s="8">
        <v>0.45662964647777171</v>
      </c>
    </row>
    <row r="464" spans="1:13" x14ac:dyDescent="0.35">
      <c r="A464" s="6">
        <v>44501</v>
      </c>
      <c r="B464" s="5">
        <v>402.86334228515602</v>
      </c>
      <c r="C464" s="5">
        <v>-3.0274995292031068E-2</v>
      </c>
      <c r="D464" s="7">
        <v>13.619671464451331</v>
      </c>
      <c r="E464" s="8">
        <v>12.619671464451331</v>
      </c>
      <c r="F464" s="5">
        <v>145.99346923828099</v>
      </c>
      <c r="G464" s="5">
        <v>7.1161396296046606E-3</v>
      </c>
      <c r="H464" s="5">
        <v>2.0246585695709984</v>
      </c>
      <c r="I464" s="8">
        <v>1.0246585695709984</v>
      </c>
      <c r="J464" s="5">
        <v>436.12442016601602</v>
      </c>
      <c r="K464" s="5">
        <v>4.0431252700565698E-3</v>
      </c>
      <c r="L464" s="5">
        <v>1.4625189826105596</v>
      </c>
      <c r="M464" s="8">
        <v>0.46251898261055957</v>
      </c>
    </row>
    <row r="465" spans="1:13" x14ac:dyDescent="0.35">
      <c r="A465" s="6">
        <v>44502</v>
      </c>
      <c r="B465" s="5">
        <v>390.66665649414102</v>
      </c>
      <c r="C465" s="5">
        <v>3.5716738019734871E-2</v>
      </c>
      <c r="D465" s="7">
        <v>14.106121702062</v>
      </c>
      <c r="E465" s="8">
        <v>13.106121702062</v>
      </c>
      <c r="F465" s="5">
        <v>147.03237915039099</v>
      </c>
      <c r="G465" s="5">
        <v>9.7988628790148264E-3</v>
      </c>
      <c r="H465" s="5">
        <v>2.0444979212710472</v>
      </c>
      <c r="I465" s="8">
        <v>1.0444979212710472</v>
      </c>
      <c r="J465" s="5">
        <v>437.88772583007801</v>
      </c>
      <c r="K465" s="5">
        <v>6.1051502557196834E-3</v>
      </c>
      <c r="L465" s="5">
        <v>1.4714478807512392</v>
      </c>
      <c r="M465" s="8">
        <v>0.47144788075123922</v>
      </c>
    </row>
    <row r="466" spans="1:13" x14ac:dyDescent="0.35">
      <c r="A466" s="6">
        <v>44503</v>
      </c>
      <c r="B466" s="5">
        <v>404.61999511718801</v>
      </c>
      <c r="C466" s="5">
        <v>1.3222297879682156E-2</v>
      </c>
      <c r="D466" s="7">
        <v>14.292637045133711</v>
      </c>
      <c r="E466" s="8">
        <v>13.292637045133711</v>
      </c>
      <c r="F466" s="5">
        <v>148.47312927246099</v>
      </c>
      <c r="G466" s="5">
        <v>-3.4989545580915186E-3</v>
      </c>
      <c r="H466" s="5">
        <v>2.0373443159504072</v>
      </c>
      <c r="I466" s="8">
        <v>1.0373443159504072</v>
      </c>
      <c r="J466" s="5">
        <v>440.56109619140602</v>
      </c>
      <c r="K466" s="5">
        <v>4.7124936254471029E-3</v>
      </c>
      <c r="L466" s="5">
        <v>1.4783820695094569</v>
      </c>
      <c r="M466" s="8">
        <v>0.47838206950945694</v>
      </c>
    </row>
    <row r="467" spans="1:13" x14ac:dyDescent="0.35">
      <c r="A467" s="6">
        <v>44504</v>
      </c>
      <c r="B467" s="5">
        <v>409.97000122070301</v>
      </c>
      <c r="C467" s="5">
        <v>-6.3581699338623593E-3</v>
      </c>
      <c r="D467" s="7">
        <v>14.201762029997735</v>
      </c>
      <c r="E467" s="8">
        <v>13.201762029997735</v>
      </c>
      <c r="F467" s="5">
        <v>147.95362854003901</v>
      </c>
      <c r="G467" s="5">
        <v>3.5827108701057668E-3</v>
      </c>
      <c r="H467" s="5">
        <v>2.0446435315773113</v>
      </c>
      <c r="I467" s="8">
        <v>1.0446435315773113</v>
      </c>
      <c r="J467" s="5">
        <v>442.63723754882801</v>
      </c>
      <c r="K467" s="5">
        <v>3.4697208152297803E-3</v>
      </c>
      <c r="L467" s="5">
        <v>1.4835116425488961</v>
      </c>
      <c r="M467" s="8">
        <v>0.48351164254889611</v>
      </c>
    </row>
    <row r="468" spans="1:13" x14ac:dyDescent="0.35">
      <c r="A468" s="6">
        <v>44505</v>
      </c>
      <c r="B468" s="5">
        <v>407.36334228515602</v>
      </c>
      <c r="C468" s="5">
        <v>-4.840070953386201E-2</v>
      </c>
      <c r="D468" s="7">
        <v>13.514386671114783</v>
      </c>
      <c r="E468" s="8">
        <v>12.514386671114783</v>
      </c>
      <c r="F468" s="5">
        <v>148.48370361328099</v>
      </c>
      <c r="G468" s="5">
        <v>-5.552753522031874E-3</v>
      </c>
      <c r="H468" s="5">
        <v>2.0332901300060455</v>
      </c>
      <c r="I468" s="8">
        <v>1.0332901300060455</v>
      </c>
      <c r="J468" s="5">
        <v>444.17306518554699</v>
      </c>
      <c r="K468" s="5">
        <v>8.5381571527893304E-4</v>
      </c>
      <c r="L468" s="5">
        <v>1.4847782881031035</v>
      </c>
      <c r="M468" s="8">
        <v>0.48477828810310353</v>
      </c>
    </row>
    <row r="469" spans="1:13" x14ac:dyDescent="0.35">
      <c r="A469" s="6">
        <v>44508</v>
      </c>
      <c r="B469" s="5">
        <v>387.64666748046898</v>
      </c>
      <c r="C469" s="5">
        <v>-0.11990303254359792</v>
      </c>
      <c r="D469" s="7">
        <v>11.893970726281342</v>
      </c>
      <c r="E469" s="8">
        <v>10.893970726281342</v>
      </c>
      <c r="F469" s="5">
        <v>147.65921020507801</v>
      </c>
      <c r="G469" s="5">
        <v>2.4594414339857689E-3</v>
      </c>
      <c r="H469" s="5">
        <v>2.0382908879990969</v>
      </c>
      <c r="I469" s="8">
        <v>1.0382908879990969</v>
      </c>
      <c r="J469" s="5">
        <v>444.55230712890602</v>
      </c>
      <c r="K469" s="5">
        <v>-3.3054645780320993E-3</v>
      </c>
      <c r="L469" s="5">
        <v>1.4798704060655476</v>
      </c>
      <c r="M469" s="8">
        <v>0.47987040606554765</v>
      </c>
    </row>
    <row r="470" spans="1:13" x14ac:dyDescent="0.35">
      <c r="A470" s="6">
        <v>44509</v>
      </c>
      <c r="B470" s="5">
        <v>341.16665649414102</v>
      </c>
      <c r="C470" s="5">
        <v>4.342945192962433E-2</v>
      </c>
      <c r="D470" s="7">
        <v>12.410519356190736</v>
      </c>
      <c r="E470" s="8">
        <v>11.410519356190736</v>
      </c>
      <c r="F470" s="5">
        <v>148.02236938476599</v>
      </c>
      <c r="G470" s="5">
        <v>-1.9163173653622967E-2</v>
      </c>
      <c r="H470" s="5">
        <v>1.9992307657557729</v>
      </c>
      <c r="I470" s="8">
        <v>0.99923076575577285</v>
      </c>
      <c r="J470" s="5">
        <v>443.08285522460898</v>
      </c>
      <c r="K470" s="5">
        <v>-8.0448715983989644E-3</v>
      </c>
      <c r="L470" s="5">
        <v>1.4679650386664798</v>
      </c>
      <c r="M470" s="8">
        <v>0.46796503866647976</v>
      </c>
    </row>
    <row r="471" spans="1:13" x14ac:dyDescent="0.35">
      <c r="A471" s="6">
        <v>44510</v>
      </c>
      <c r="B471" s="5">
        <v>355.98333740234398</v>
      </c>
      <c r="C471" s="5">
        <v>-4.1575288246011293E-3</v>
      </c>
      <c r="D471" s="7">
        <v>12.358922264239103</v>
      </c>
      <c r="E471" s="8">
        <v>11.358922264239103</v>
      </c>
      <c r="F471" s="5">
        <v>145.185791015625</v>
      </c>
      <c r="G471" s="5">
        <v>-3.3820653425876117E-4</v>
      </c>
      <c r="H471" s="5">
        <v>1.9985546128473031</v>
      </c>
      <c r="I471" s="8">
        <v>0.99855461284730307</v>
      </c>
      <c r="J471" s="5">
        <v>439.518310546875</v>
      </c>
      <c r="K471" s="5">
        <v>3.234242476249738E-4</v>
      </c>
      <c r="L471" s="5">
        <v>1.4684398141546502</v>
      </c>
      <c r="M471" s="8">
        <v>0.46843981415465019</v>
      </c>
    </row>
    <row r="472" spans="1:13" x14ac:dyDescent="0.35">
      <c r="A472" s="6">
        <v>44511</v>
      </c>
      <c r="B472" s="5">
        <v>354.50332641601602</v>
      </c>
      <c r="C472" s="5">
        <v>-2.8293102015992545E-2</v>
      </c>
      <c r="D472" s="7">
        <v>12.009250015809265</v>
      </c>
      <c r="E472" s="8">
        <v>11.009250015809265</v>
      </c>
      <c r="F472" s="5">
        <v>145.13668823242199</v>
      </c>
      <c r="G472" s="5">
        <v>1.4337112757600965E-2</v>
      </c>
      <c r="H472" s="5">
        <v>2.0272081156839183</v>
      </c>
      <c r="I472" s="8">
        <v>1.0272081156839183</v>
      </c>
      <c r="J472" s="5">
        <v>439.66046142578102</v>
      </c>
      <c r="K472" s="5">
        <v>7.5469254297662464E-3</v>
      </c>
      <c r="L472" s="5">
        <v>1.4795220199301751</v>
      </c>
      <c r="M472" s="8">
        <v>0.47952201993017507</v>
      </c>
    </row>
    <row r="473" spans="1:13" x14ac:dyDescent="0.35">
      <c r="A473" s="6">
        <v>44512</v>
      </c>
      <c r="B473" s="5">
        <v>344.47332763671898</v>
      </c>
      <c r="C473" s="5">
        <v>-1.9382244499368519E-2</v>
      </c>
      <c r="D473" s="7">
        <v>11.776483795748804</v>
      </c>
      <c r="E473" s="8">
        <v>10.776483795748804</v>
      </c>
      <c r="F473" s="5">
        <v>147.217529296875</v>
      </c>
      <c r="G473" s="5">
        <v>6.6852901227223467E-5</v>
      </c>
      <c r="H473" s="5">
        <v>2.0273436404278433</v>
      </c>
      <c r="I473" s="8">
        <v>1.0273436404278433</v>
      </c>
      <c r="J473" s="5">
        <v>442.97854614257801</v>
      </c>
      <c r="K473" s="5">
        <v>3.425299029925805E-4</v>
      </c>
      <c r="L473" s="5">
        <v>1.4800288004641373</v>
      </c>
      <c r="M473" s="8">
        <v>0.48002880046413732</v>
      </c>
    </row>
    <row r="474" spans="1:13" x14ac:dyDescent="0.35">
      <c r="A474" s="6">
        <v>44515</v>
      </c>
      <c r="B474" s="5">
        <v>337.79666137695301</v>
      </c>
      <c r="C474" s="5">
        <v>4.0793768426028505E-2</v>
      </c>
      <c r="D474" s="7">
        <v>12.256890948585458</v>
      </c>
      <c r="E474" s="8">
        <v>11.256890948585458</v>
      </c>
      <c r="F474" s="5">
        <v>147.22737121582</v>
      </c>
      <c r="G474" s="5">
        <v>6.6663951272978306E-3</v>
      </c>
      <c r="H474" s="5">
        <v>2.0408587141937495</v>
      </c>
      <c r="I474" s="8">
        <v>1.0408587141937495</v>
      </c>
      <c r="J474" s="5">
        <v>443.13027954101602</v>
      </c>
      <c r="K474" s="5">
        <v>3.9576479944576888E-3</v>
      </c>
      <c r="L474" s="5">
        <v>1.4858862334780338</v>
      </c>
      <c r="M474" s="8">
        <v>0.48588623347803384</v>
      </c>
    </row>
    <row r="475" spans="1:13" x14ac:dyDescent="0.35">
      <c r="A475" s="6">
        <v>44516</v>
      </c>
      <c r="B475" s="5">
        <v>351.57666015625</v>
      </c>
      <c r="C475" s="5">
        <v>3.2501208284667446E-2</v>
      </c>
      <c r="D475" s="7">
        <v>12.655254714227889</v>
      </c>
      <c r="E475" s="8">
        <v>11.655254714227889</v>
      </c>
      <c r="F475" s="5">
        <v>148.20884704589801</v>
      </c>
      <c r="G475" s="5">
        <v>1.6490039395597775E-2</v>
      </c>
      <c r="H475" s="5">
        <v>2.0745125547916534</v>
      </c>
      <c r="I475" s="8">
        <v>1.0745125547916534</v>
      </c>
      <c r="J475" s="5">
        <v>444.884033203125</v>
      </c>
      <c r="K475" s="5">
        <v>-2.4292150616418923E-3</v>
      </c>
      <c r="L475" s="5">
        <v>1.4822766962597826</v>
      </c>
      <c r="M475" s="8">
        <v>0.48227669625978264</v>
      </c>
    </row>
    <row r="476" spans="1:13" x14ac:dyDescent="0.35">
      <c r="A476" s="6">
        <v>44517</v>
      </c>
      <c r="B476" s="5">
        <v>363.00332641601602</v>
      </c>
      <c r="C476" s="5">
        <v>6.7676102676991834E-3</v>
      </c>
      <c r="D476" s="7">
        <v>12.740900545972247</v>
      </c>
      <c r="E476" s="8">
        <v>11.740900545972247</v>
      </c>
      <c r="F476" s="5">
        <v>150.65281677246099</v>
      </c>
      <c r="G476" s="5">
        <v>2.8536288651795465E-2</v>
      </c>
      <c r="H476" s="5">
        <v>2.1337114438669618</v>
      </c>
      <c r="I476" s="8">
        <v>1.1337114438669618</v>
      </c>
      <c r="J476" s="5">
        <v>443.80331420898398</v>
      </c>
      <c r="K476" s="5">
        <v>3.3965164424104061E-3</v>
      </c>
      <c r="L476" s="5">
        <v>1.4873112734308307</v>
      </c>
      <c r="M476" s="8">
        <v>0.48731127343083069</v>
      </c>
    </row>
    <row r="477" spans="1:13" x14ac:dyDescent="0.35">
      <c r="A477" s="6">
        <v>44518</v>
      </c>
      <c r="B477" s="5">
        <v>365.45999145507801</v>
      </c>
      <c r="C477" s="5">
        <v>3.7103918009205011E-2</v>
      </c>
      <c r="D477" s="7">
        <v>13.213637875193436</v>
      </c>
      <c r="E477" s="8">
        <v>12.213637875193436</v>
      </c>
      <c r="F477" s="5">
        <v>154.95188903808599</v>
      </c>
      <c r="G477" s="5">
        <v>1.6975897512604417E-2</v>
      </c>
      <c r="H477" s="5">
        <v>2.1699331106595183</v>
      </c>
      <c r="I477" s="8">
        <v>1.1699331106595183</v>
      </c>
      <c r="J477" s="5">
        <v>445.31069946289102</v>
      </c>
      <c r="K477" s="5">
        <v>-1.7881103000633527E-3</v>
      </c>
      <c r="L477" s="5">
        <v>1.4846517968234088</v>
      </c>
      <c r="M477" s="8">
        <v>0.48465179682340875</v>
      </c>
    </row>
    <row r="478" spans="1:13" x14ac:dyDescent="0.35">
      <c r="A478" s="6">
        <v>44519</v>
      </c>
      <c r="B478" s="5">
        <v>379.01998901367199</v>
      </c>
      <c r="C478" s="5">
        <v>1.7422122080460584E-2</v>
      </c>
      <c r="D478" s="7">
        <v>13.443847487382055</v>
      </c>
      <c r="E478" s="8">
        <v>12.443847487382055</v>
      </c>
      <c r="F478" s="5">
        <v>157.58233642578099</v>
      </c>
      <c r="G478" s="5">
        <v>2.9272852694773067E-3</v>
      </c>
      <c r="H478" s="5">
        <v>2.1762851238901031</v>
      </c>
      <c r="I478" s="8">
        <v>1.1762851238901031</v>
      </c>
      <c r="J478" s="5">
        <v>444.51443481445301</v>
      </c>
      <c r="K478" s="5">
        <v>-2.8152838876747753E-3</v>
      </c>
      <c r="L478" s="5">
        <v>1.4804720805410043</v>
      </c>
      <c r="M478" s="8">
        <v>0.48047208054100432</v>
      </c>
    </row>
    <row r="479" spans="1:13" x14ac:dyDescent="0.35">
      <c r="A479" s="6">
        <v>44522</v>
      </c>
      <c r="B479" s="5">
        <v>385.62332153320301</v>
      </c>
      <c r="C479" s="5">
        <v>-4.1352932727290841E-2</v>
      </c>
      <c r="D479" s="7">
        <v>12.887904966640388</v>
      </c>
      <c r="E479" s="8">
        <v>11.887904966640388</v>
      </c>
      <c r="F479" s="5">
        <v>158.04362487793</v>
      </c>
      <c r="G479" s="5">
        <v>2.4221951394475883E-3</v>
      </c>
      <c r="H479" s="5">
        <v>2.1815565111392421</v>
      </c>
      <c r="I479" s="8">
        <v>1.1815565111392421</v>
      </c>
      <c r="J479" s="5">
        <v>443.26300048828102</v>
      </c>
      <c r="K479" s="5">
        <v>1.3259352494175496E-3</v>
      </c>
      <c r="L479" s="5">
        <v>1.4824350906583721</v>
      </c>
      <c r="M479" s="8">
        <v>0.48243509065837209</v>
      </c>
    </row>
    <row r="480" spans="1:13" x14ac:dyDescent="0.35">
      <c r="A480" s="6">
        <v>44523</v>
      </c>
      <c r="B480" s="5">
        <v>369.67666625976602</v>
      </c>
      <c r="C480" s="5">
        <v>6.2847724843996689E-3</v>
      </c>
      <c r="D480" s="7">
        <v>12.968902517156288</v>
      </c>
      <c r="E480" s="8">
        <v>11.968902517156288</v>
      </c>
      <c r="F480" s="5">
        <v>158.42643737793</v>
      </c>
      <c r="G480" s="5">
        <v>3.2834632056270136E-3</v>
      </c>
      <c r="H480" s="5">
        <v>2.188719571674564</v>
      </c>
      <c r="I480" s="8">
        <v>1.188719571674564</v>
      </c>
      <c r="J480" s="5">
        <v>443.85073852539102</v>
      </c>
      <c r="K480" s="5">
        <v>2.6699484553909495E-3</v>
      </c>
      <c r="L480" s="5">
        <v>1.4863931159388928</v>
      </c>
      <c r="M480" s="8">
        <v>0.48639311593889278</v>
      </c>
    </row>
    <row r="481" spans="1:13" x14ac:dyDescent="0.35">
      <c r="A481" s="6">
        <v>44524</v>
      </c>
      <c r="B481" s="5">
        <v>372</v>
      </c>
      <c r="C481" s="5">
        <v>-3.0537595031080614E-2</v>
      </c>
      <c r="D481" s="7">
        <v>12.572863424089807</v>
      </c>
      <c r="E481" s="8">
        <v>11.572863424089807</v>
      </c>
      <c r="F481" s="5">
        <v>158.94662475585901</v>
      </c>
      <c r="G481" s="5">
        <v>-3.1678187561044083E-2</v>
      </c>
      <c r="H481" s="5">
        <v>2.119384902564529</v>
      </c>
      <c r="I481" s="8">
        <v>1.119384902564529</v>
      </c>
      <c r="J481" s="5">
        <v>445.03579711914102</v>
      </c>
      <c r="K481" s="5">
        <v>-2.2303195111710999E-2</v>
      </c>
      <c r="L481" s="5">
        <v>1.4532418002614036</v>
      </c>
      <c r="M481" s="8">
        <v>0.45324180026140359</v>
      </c>
    </row>
    <row r="482" spans="1:13" x14ac:dyDescent="0.35">
      <c r="A482" s="6">
        <v>44526</v>
      </c>
      <c r="B482" s="5">
        <v>360.64001464843801</v>
      </c>
      <c r="C482" s="5">
        <v>5.090022790022497E-2</v>
      </c>
      <c r="D482" s="7">
        <v>13.21282503773438</v>
      </c>
      <c r="E482" s="8">
        <v>12.21282503773438</v>
      </c>
      <c r="F482" s="5">
        <v>153.91148376464801</v>
      </c>
      <c r="G482" s="5">
        <v>2.1873463019731174E-2</v>
      </c>
      <c r="H482" s="5">
        <v>2.165743189855351</v>
      </c>
      <c r="I482" s="8">
        <v>1.165743189855351</v>
      </c>
      <c r="J482" s="5">
        <v>435.11007690429699</v>
      </c>
      <c r="K482" s="5">
        <v>1.2266575917957764E-2</v>
      </c>
      <c r="L482" s="5">
        <v>1.4710681011314595</v>
      </c>
      <c r="M482" s="8">
        <v>0.47106810113145947</v>
      </c>
    </row>
    <row r="483" spans="1:13" x14ac:dyDescent="0.35">
      <c r="A483" s="6">
        <v>44529</v>
      </c>
      <c r="B483" s="5">
        <v>378.99667358398398</v>
      </c>
      <c r="C483" s="5">
        <v>6.8338234037747863E-3</v>
      </c>
      <c r="D483" s="7">
        <v>13.30311915070723</v>
      </c>
      <c r="E483" s="8">
        <v>12.30311915070723</v>
      </c>
      <c r="F483" s="5">
        <v>157.27806091308599</v>
      </c>
      <c r="G483" s="5">
        <v>3.1577778047273596E-2</v>
      </c>
      <c r="H483" s="5">
        <v>2.2341325476119978</v>
      </c>
      <c r="I483" s="8">
        <v>1.2341325476119978</v>
      </c>
      <c r="J483" s="5">
        <v>440.44738769531199</v>
      </c>
      <c r="K483" s="5">
        <v>-1.9457643747685223E-2</v>
      </c>
      <c r="L483" s="5">
        <v>1.4424445820910599</v>
      </c>
      <c r="M483" s="8">
        <v>0.44244458209105986</v>
      </c>
    </row>
    <row r="484" spans="1:13" x14ac:dyDescent="0.35">
      <c r="A484" s="6">
        <v>44530</v>
      </c>
      <c r="B484" s="5">
        <v>381.586669921875</v>
      </c>
      <c r="C484" s="5">
        <v>-4.3467634561948687E-2</v>
      </c>
      <c r="D484" s="7">
        <v>12.724864028930227</v>
      </c>
      <c r="E484" s="8">
        <v>11.724864028930227</v>
      </c>
      <c r="F484" s="5">
        <v>162.244552612305</v>
      </c>
      <c r="G484" s="5">
        <v>-3.2064753233356507E-3</v>
      </c>
      <c r="H484" s="5">
        <v>2.2269688567290191</v>
      </c>
      <c r="I484" s="8">
        <v>1.2269688567290191</v>
      </c>
      <c r="J484" s="5">
        <v>431.87731933593801</v>
      </c>
      <c r="K484" s="5">
        <v>-1.1107243510983394E-2</v>
      </c>
      <c r="L484" s="5">
        <v>1.4264229988666759</v>
      </c>
      <c r="M484" s="8">
        <v>0.4264229988666759</v>
      </c>
    </row>
    <row r="485" spans="1:13" x14ac:dyDescent="0.35">
      <c r="A485" s="6">
        <v>44531</v>
      </c>
      <c r="B485" s="5">
        <v>365</v>
      </c>
      <c r="C485" s="5">
        <v>-9.4977391909260595E-3</v>
      </c>
      <c r="D485" s="7">
        <v>12.604006589143451</v>
      </c>
      <c r="E485" s="8">
        <v>11.604006589143451</v>
      </c>
      <c r="F485" s="5">
        <v>161.72431945800801</v>
      </c>
      <c r="G485" s="5">
        <v>-6.1297707799006246E-3</v>
      </c>
      <c r="H485" s="5">
        <v>2.213318048103293</v>
      </c>
      <c r="I485" s="8">
        <v>1.213318048103293</v>
      </c>
      <c r="J485" s="5">
        <v>427.08035278320301</v>
      </c>
      <c r="K485" s="5">
        <v>1.5316227316468272E-2</v>
      </c>
      <c r="L485" s="5">
        <v>1.4482704177667562</v>
      </c>
      <c r="M485" s="8">
        <v>0.44827041776675625</v>
      </c>
    </row>
    <row r="486" spans="1:13" x14ac:dyDescent="0.35">
      <c r="A486" s="6">
        <v>44532</v>
      </c>
      <c r="B486" s="5">
        <v>361.53332519531199</v>
      </c>
      <c r="C486" s="5">
        <v>-6.4198760771332006E-2</v>
      </c>
      <c r="D486" s="7">
        <v>11.794844985366737</v>
      </c>
      <c r="E486" s="8">
        <v>10.794844985366737</v>
      </c>
      <c r="F486" s="5">
        <v>160.732986450195</v>
      </c>
      <c r="G486" s="5">
        <v>-1.1724452255915313E-2</v>
      </c>
      <c r="H486" s="5">
        <v>2.1873681063211503</v>
      </c>
      <c r="I486" s="8">
        <v>1.1873681063211503</v>
      </c>
      <c r="J486" s="5">
        <v>433.62161254882801</v>
      </c>
      <c r="K486" s="5">
        <v>-8.7010878312785995E-3</v>
      </c>
      <c r="L486" s="5">
        <v>1.4356688896583252</v>
      </c>
      <c r="M486" s="8">
        <v>0.43566888965832518</v>
      </c>
    </row>
    <row r="487" spans="1:13" x14ac:dyDescent="0.35">
      <c r="A487" s="6">
        <v>44533</v>
      </c>
      <c r="B487" s="5">
        <v>338.32333374023398</v>
      </c>
      <c r="C487" s="5">
        <v>-5.8720863157619083E-3</v>
      </c>
      <c r="D487" s="7">
        <v>11.725584637531632</v>
      </c>
      <c r="E487" s="8">
        <v>10.725584637531632</v>
      </c>
      <c r="F487" s="5">
        <v>158.84848022460901</v>
      </c>
      <c r="G487" s="5">
        <v>2.1502850928131426E-2</v>
      </c>
      <c r="H487" s="5">
        <v>2.2344027566363232</v>
      </c>
      <c r="I487" s="8">
        <v>1.2344027566363232</v>
      </c>
      <c r="J487" s="5">
        <v>429.8486328125</v>
      </c>
      <c r="K487" s="5">
        <v>1.184314404825516E-2</v>
      </c>
      <c r="L487" s="5">
        <v>1.4526717231241473</v>
      </c>
      <c r="M487" s="8">
        <v>0.45267172312414727</v>
      </c>
    </row>
    <row r="488" spans="1:13" x14ac:dyDescent="0.35">
      <c r="A488" s="6">
        <v>44536</v>
      </c>
      <c r="B488" s="5">
        <v>336.336669921875</v>
      </c>
      <c r="C488" s="5">
        <v>4.235837141187497E-2</v>
      </c>
      <c r="D488" s="7">
        <v>12.222261306629573</v>
      </c>
      <c r="E488" s="8">
        <v>11.222261306629573</v>
      </c>
      <c r="F488" s="5">
        <v>162.26417541503901</v>
      </c>
      <c r="G488" s="5">
        <v>3.5446291168684585E-2</v>
      </c>
      <c r="H488" s="5">
        <v>2.3136040473361659</v>
      </c>
      <c r="I488" s="8">
        <v>1.3136040473361659</v>
      </c>
      <c r="J488" s="5">
        <v>434.93939208984398</v>
      </c>
      <c r="K488" s="5">
        <v>2.068489023437459E-2</v>
      </c>
      <c r="L488" s="5">
        <v>1.4827200782635501</v>
      </c>
      <c r="M488" s="8">
        <v>0.48272007826355012</v>
      </c>
    </row>
    <row r="489" spans="1:13" x14ac:dyDescent="0.35">
      <c r="A489" s="6">
        <v>44537</v>
      </c>
      <c r="B489" s="5">
        <v>350.58334350585898</v>
      </c>
      <c r="C489" s="5">
        <v>1.636319558423097E-2</v>
      </c>
      <c r="D489" s="7">
        <v>12.422256558871531</v>
      </c>
      <c r="E489" s="8">
        <v>11.422256558871531</v>
      </c>
      <c r="F489" s="5">
        <v>168.01583862304699</v>
      </c>
      <c r="G489" s="5">
        <v>2.278303883922007E-2</v>
      </c>
      <c r="H489" s="5">
        <v>2.3663149782052026</v>
      </c>
      <c r="I489" s="8">
        <v>1.3663149782052026</v>
      </c>
      <c r="J489" s="5">
        <v>443.93606567382801</v>
      </c>
      <c r="K489" s="5">
        <v>2.6479186592167207E-3</v>
      </c>
      <c r="L489" s="5">
        <v>1.4866462004251795</v>
      </c>
      <c r="M489" s="8">
        <v>0.48664620042517948</v>
      </c>
    </row>
    <row r="490" spans="1:13" x14ac:dyDescent="0.35">
      <c r="A490" s="6">
        <v>44538</v>
      </c>
      <c r="B490" s="5">
        <v>356.32000732421898</v>
      </c>
      <c r="C490" s="5">
        <v>-6.095644581905197E-2</v>
      </c>
      <c r="D490" s="7">
        <v>11.665039949990316</v>
      </c>
      <c r="E490" s="8">
        <v>10.665039949990316</v>
      </c>
      <c r="F490" s="5">
        <v>171.84375</v>
      </c>
      <c r="G490" s="5">
        <v>-2.970266610976542E-3</v>
      </c>
      <c r="H490" s="5">
        <v>2.3592863918343858</v>
      </c>
      <c r="I490" s="8">
        <v>1.3592863918343858</v>
      </c>
      <c r="J490" s="5">
        <v>445.111572265625</v>
      </c>
      <c r="K490" s="5">
        <v>-6.7514700986242883E-3</v>
      </c>
      <c r="L490" s="5">
        <v>1.4766091530557754</v>
      </c>
      <c r="M490" s="8">
        <v>0.47660915305577545</v>
      </c>
    </row>
    <row r="491" spans="1:13" x14ac:dyDescent="0.35">
      <c r="A491" s="6">
        <v>44539</v>
      </c>
      <c r="B491" s="5">
        <v>334.60000610351602</v>
      </c>
      <c r="C491" s="5">
        <v>1.3179927022310464E-2</v>
      </c>
      <c r="D491" s="7">
        <v>11.818784325243525</v>
      </c>
      <c r="E491" s="8">
        <v>10.818784325243525</v>
      </c>
      <c r="F491" s="5">
        <v>171.33332824707</v>
      </c>
      <c r="G491" s="5">
        <v>2.8013534486931207E-2</v>
      </c>
      <c r="H491" s="5">
        <v>2.425378342536586</v>
      </c>
      <c r="I491" s="8">
        <v>1.425378342536586</v>
      </c>
      <c r="J491" s="5">
        <v>442.10641479492199</v>
      </c>
      <c r="K491" s="5">
        <v>9.4135111872794327E-3</v>
      </c>
      <c r="L491" s="5">
        <v>1.4905092298373053</v>
      </c>
      <c r="M491" s="8">
        <v>0.49050922983730527</v>
      </c>
    </row>
    <row r="492" spans="1:13" x14ac:dyDescent="0.35">
      <c r="A492" s="6">
        <v>44540</v>
      </c>
      <c r="B492" s="5">
        <v>339.010009765625</v>
      </c>
      <c r="C492" s="5">
        <v>-4.9772430207728778E-2</v>
      </c>
      <c r="D492" s="7">
        <v>11.230534707275142</v>
      </c>
      <c r="E492" s="8">
        <v>10.230534707275142</v>
      </c>
      <c r="F492" s="5">
        <v>176.13298034668</v>
      </c>
      <c r="G492" s="5">
        <v>-2.0674343377677554E-2</v>
      </c>
      <c r="H492" s="5">
        <v>2.3752352378622019</v>
      </c>
      <c r="I492" s="8">
        <v>1.3752352378622019</v>
      </c>
      <c r="J492" s="5">
        <v>446.26818847656199</v>
      </c>
      <c r="K492" s="5">
        <v>-8.8583875230479267E-3</v>
      </c>
      <c r="L492" s="5">
        <v>1.4773057214727268</v>
      </c>
      <c r="M492" s="8">
        <v>0.47730572147272676</v>
      </c>
    </row>
    <row r="493" spans="1:13" x14ac:dyDescent="0.35">
      <c r="A493" s="6">
        <v>44543</v>
      </c>
      <c r="B493" s="5">
        <v>322.13665771484398</v>
      </c>
      <c r="C493" s="5">
        <v>-8.1745781976759208E-3</v>
      </c>
      <c r="D493" s="7">
        <v>11.138729823108807</v>
      </c>
      <c r="E493" s="8">
        <v>10.138729823108807</v>
      </c>
      <c r="F493" s="5">
        <v>172.49154663085901</v>
      </c>
      <c r="G493" s="5">
        <v>-8.0232433265365038E-3</v>
      </c>
      <c r="H493" s="5">
        <v>2.3561781475910699</v>
      </c>
      <c r="I493" s="8">
        <v>1.3561781475910699</v>
      </c>
      <c r="J493" s="5">
        <v>442.31497192382801</v>
      </c>
      <c r="K493" s="5">
        <v>-6.8800561785937056E-3</v>
      </c>
      <c r="L493" s="5">
        <v>1.4671417751160365</v>
      </c>
      <c r="M493" s="8">
        <v>0.4671417751160365</v>
      </c>
    </row>
    <row r="494" spans="1:13" x14ac:dyDescent="0.35">
      <c r="A494" s="6">
        <v>44544</v>
      </c>
      <c r="B494" s="5">
        <v>319.50332641601602</v>
      </c>
      <c r="C494" s="5">
        <v>1.823661813355669E-2</v>
      </c>
      <c r="D494" s="7">
        <v>11.341862585385702</v>
      </c>
      <c r="E494" s="8">
        <v>10.341862585385702</v>
      </c>
      <c r="F494" s="5">
        <v>171.10760498046901</v>
      </c>
      <c r="G494" s="5">
        <v>2.8509213901414854E-2</v>
      </c>
      <c r="H494" s="5">
        <v>2.4233509343905832</v>
      </c>
      <c r="I494" s="8">
        <v>1.4233509343905832</v>
      </c>
      <c r="J494" s="5">
        <v>439.27182006835898</v>
      </c>
      <c r="K494" s="5">
        <v>1.5624988059311186E-2</v>
      </c>
      <c r="L494" s="5">
        <v>1.4900658478335411</v>
      </c>
      <c r="M494" s="8">
        <v>0.49006584783354112</v>
      </c>
    </row>
    <row r="495" spans="1:13" x14ac:dyDescent="0.35">
      <c r="A495" s="6">
        <v>44545</v>
      </c>
      <c r="B495" s="5">
        <v>325.32998657226602</v>
      </c>
      <c r="C495" s="5">
        <v>-5.0277132790259152E-2</v>
      </c>
      <c r="D495" s="7">
        <v>10.771626254091393</v>
      </c>
      <c r="E495" s="8">
        <v>9.7716262540913927</v>
      </c>
      <c r="F495" s="5">
        <v>175.98574829101599</v>
      </c>
      <c r="G495" s="5">
        <v>-3.92637835740062E-2</v>
      </c>
      <c r="H495" s="5">
        <v>2.3282010077788056</v>
      </c>
      <c r="I495" s="8">
        <v>1.3282010077788056</v>
      </c>
      <c r="J495" s="5">
        <v>446.13543701171898</v>
      </c>
      <c r="K495" s="5">
        <v>-8.8184075399049995E-3</v>
      </c>
      <c r="L495" s="5">
        <v>1.4769258399260508</v>
      </c>
      <c r="M495" s="8">
        <v>0.47692583992605075</v>
      </c>
    </row>
    <row r="496" spans="1:13" x14ac:dyDescent="0.35">
      <c r="A496" s="6">
        <v>44546</v>
      </c>
      <c r="B496" s="5">
        <v>308.97332763671898</v>
      </c>
      <c r="C496" s="5">
        <v>6.0954494461812328E-3</v>
      </c>
      <c r="D496" s="7">
        <v>10.837284157376365</v>
      </c>
      <c r="E496" s="8">
        <v>9.8372841573763647</v>
      </c>
      <c r="F496" s="5">
        <v>169.07588195800801</v>
      </c>
      <c r="G496" s="5">
        <v>-6.5016587162564114E-3</v>
      </c>
      <c r="H496" s="5">
        <v>2.3130638394033833</v>
      </c>
      <c r="I496" s="8">
        <v>1.3130638394033833</v>
      </c>
      <c r="J496" s="5">
        <v>442.20123291015602</v>
      </c>
      <c r="K496" s="5">
        <v>-1.0643096469645646E-2</v>
      </c>
      <c r="L496" s="5">
        <v>1.4612067757332052</v>
      </c>
      <c r="M496" s="8">
        <v>0.46120677573320523</v>
      </c>
    </row>
    <row r="497" spans="1:13" x14ac:dyDescent="0.35">
      <c r="A497" s="6">
        <v>44547</v>
      </c>
      <c r="B497" s="5">
        <v>310.85665893554699</v>
      </c>
      <c r="C497" s="5">
        <v>-3.4989271217362408E-2</v>
      </c>
      <c r="D497" s="7">
        <v>10.458095482734299</v>
      </c>
      <c r="E497" s="8">
        <v>9.4580954827342989</v>
      </c>
      <c r="F497" s="5">
        <v>167.97660827636699</v>
      </c>
      <c r="G497" s="5">
        <v>-8.1222580883955758E-3</v>
      </c>
      <c r="H497" s="5">
        <v>2.2942765379248136</v>
      </c>
      <c r="I497" s="8">
        <v>1.2942765379248136</v>
      </c>
      <c r="J497" s="5">
        <v>437.49484252929699</v>
      </c>
      <c r="K497" s="5">
        <v>-1.0633286622869029E-2</v>
      </c>
      <c r="L497" s="5">
        <v>1.4456693452715559</v>
      </c>
      <c r="M497" s="8">
        <v>0.44566934527155588</v>
      </c>
    </row>
    <row r="498" spans="1:13" x14ac:dyDescent="0.35">
      <c r="A498" s="6">
        <v>44550</v>
      </c>
      <c r="B498" s="5">
        <v>299.98001098632801</v>
      </c>
      <c r="C498" s="5">
        <v>4.2880563025795321E-2</v>
      </c>
      <c r="D498" s="7">
        <v>10.906544505211473</v>
      </c>
      <c r="E498" s="8">
        <v>9.9065445052114729</v>
      </c>
      <c r="F498" s="5">
        <v>166.61225891113301</v>
      </c>
      <c r="G498" s="5">
        <v>1.9087010917841214E-2</v>
      </c>
      <c r="H498" s="5">
        <v>2.3380674192527313</v>
      </c>
      <c r="I498" s="8">
        <v>1.3380674192527313</v>
      </c>
      <c r="J498" s="5">
        <v>432.84283447265602</v>
      </c>
      <c r="K498" s="5">
        <v>1.7759077975272704E-2</v>
      </c>
      <c r="L498" s="5">
        <v>1.4713430999006949</v>
      </c>
      <c r="M498" s="8">
        <v>0.4713430999006949</v>
      </c>
    </row>
    <row r="499" spans="1:13" x14ac:dyDescent="0.35">
      <c r="A499" s="6">
        <v>44551</v>
      </c>
      <c r="B499" s="5">
        <v>312.84332275390602</v>
      </c>
      <c r="C499" s="5">
        <v>7.494705523716734E-2</v>
      </c>
      <c r="D499" s="7">
        <v>11.723957898690182</v>
      </c>
      <c r="E499" s="8">
        <v>10.723957898690182</v>
      </c>
      <c r="F499" s="5">
        <v>169.79238891601599</v>
      </c>
      <c r="G499" s="5">
        <v>1.5318785489728542E-2</v>
      </c>
      <c r="H499" s="5">
        <v>2.3738837725087869</v>
      </c>
      <c r="I499" s="8">
        <v>1.3738837725087869</v>
      </c>
      <c r="J499" s="5">
        <v>440.52972412109398</v>
      </c>
      <c r="K499" s="5">
        <v>9.9986990205529289E-3</v>
      </c>
      <c r="L499" s="5">
        <v>1.4860546167125692</v>
      </c>
      <c r="M499" s="8">
        <v>0.48605461671256922</v>
      </c>
    </row>
    <row r="500" spans="1:13" x14ac:dyDescent="0.35">
      <c r="A500" s="6">
        <v>44552</v>
      </c>
      <c r="B500" s="5">
        <v>336.29000854492199</v>
      </c>
      <c r="C500" s="5">
        <v>5.7618863055310429E-2</v>
      </c>
      <c r="D500" s="7">
        <v>12.399479023321037</v>
      </c>
      <c r="E500" s="8">
        <v>11.399479023321037</v>
      </c>
      <c r="F500" s="5">
        <v>172.39340209960901</v>
      </c>
      <c r="G500" s="5">
        <v>3.6438391520462066E-3</v>
      </c>
      <c r="H500" s="5">
        <v>2.3825338231414612</v>
      </c>
      <c r="I500" s="8">
        <v>1.3825338231414612</v>
      </c>
      <c r="J500" s="5">
        <v>444.93444824218801</v>
      </c>
      <c r="K500" s="5">
        <v>6.2219762775573579E-3</v>
      </c>
      <c r="L500" s="5">
        <v>1.4953008132849093</v>
      </c>
      <c r="M500" s="8">
        <v>0.49530081328490927</v>
      </c>
    </row>
    <row r="501" spans="1:13" x14ac:dyDescent="0.35">
      <c r="A501" s="6">
        <v>44553</v>
      </c>
      <c r="B501" s="5">
        <v>355.66665649414102</v>
      </c>
      <c r="C501" s="5">
        <v>2.5248391499066162E-2</v>
      </c>
      <c r="D501" s="7">
        <v>12.712545924086307</v>
      </c>
      <c r="E501" s="8">
        <v>11.712545924086307</v>
      </c>
      <c r="F501" s="5">
        <v>173.02157592773401</v>
      </c>
      <c r="G501" s="5">
        <v>2.2974842364620947E-2</v>
      </c>
      <c r="H501" s="5">
        <v>2.4372721621565141</v>
      </c>
      <c r="I501" s="8">
        <v>1.4372721621565141</v>
      </c>
      <c r="J501" s="5">
        <v>447.70281982421898</v>
      </c>
      <c r="K501" s="5">
        <v>1.4152309907768152E-2</v>
      </c>
      <c r="L501" s="5">
        <v>1.5164627737998548</v>
      </c>
      <c r="M501" s="8">
        <v>0.51646277379985484</v>
      </c>
    </row>
    <row r="502" spans="1:13" x14ac:dyDescent="0.35">
      <c r="A502" s="6">
        <v>44557</v>
      </c>
      <c r="B502" s="5">
        <v>364.64666748046898</v>
      </c>
      <c r="C502" s="5">
        <v>-5.0002753427951206E-3</v>
      </c>
      <c r="D502" s="7">
        <v>12.648979694157948</v>
      </c>
      <c r="E502" s="8">
        <v>11.648979694157948</v>
      </c>
      <c r="F502" s="5">
        <v>176.99671936035199</v>
      </c>
      <c r="G502" s="5">
        <v>-5.7673257062732112E-3</v>
      </c>
      <c r="H502" s="5">
        <v>2.4232156197625248</v>
      </c>
      <c r="I502" s="8">
        <v>1.4232156197625248</v>
      </c>
      <c r="J502" s="5">
        <v>454.03884887695301</v>
      </c>
      <c r="K502" s="5">
        <v>-8.171827493655418E-4</v>
      </c>
      <c r="L502" s="5">
        <v>1.5152235465810504</v>
      </c>
      <c r="M502" s="8">
        <v>0.51522354658105041</v>
      </c>
    </row>
    <row r="503" spans="1:13" x14ac:dyDescent="0.35">
      <c r="A503" s="6">
        <v>44558</v>
      </c>
      <c r="B503" s="5">
        <v>362.82333374023398</v>
      </c>
      <c r="C503" s="5">
        <v>-2.0947102761839859E-3</v>
      </c>
      <c r="D503" s="7">
        <v>12.622483746409353</v>
      </c>
      <c r="E503" s="8">
        <v>11.622483746409353</v>
      </c>
      <c r="F503" s="5">
        <v>175.97592163085901</v>
      </c>
      <c r="G503" s="5">
        <v>5.0213487528340901E-4</v>
      </c>
      <c r="H503" s="5">
        <v>2.4244324008355389</v>
      </c>
      <c r="I503" s="8">
        <v>1.4244324008355389</v>
      </c>
      <c r="J503" s="5">
        <v>453.66781616210898</v>
      </c>
      <c r="K503" s="5">
        <v>1.2790442914330288E-3</v>
      </c>
      <c r="L503" s="5">
        <v>1.5171615846085498</v>
      </c>
      <c r="M503" s="8">
        <v>0.51716158460854977</v>
      </c>
    </row>
    <row r="504" spans="1:13" x14ac:dyDescent="0.35">
      <c r="A504" s="6">
        <v>44559</v>
      </c>
      <c r="B504" s="5">
        <v>362.06332397460898</v>
      </c>
      <c r="C504" s="5">
        <v>-1.4592268383644682E-2</v>
      </c>
      <c r="D504" s="7">
        <v>12.438293075913554</v>
      </c>
      <c r="E504" s="8">
        <v>11.438293075913554</v>
      </c>
      <c r="F504" s="5">
        <v>176.06428527832</v>
      </c>
      <c r="G504" s="5">
        <v>-6.5783834691863254E-3</v>
      </c>
      <c r="H504" s="5">
        <v>2.4084835548077224</v>
      </c>
      <c r="I504" s="8">
        <v>1.4084835548077224</v>
      </c>
      <c r="J504" s="5">
        <v>454.24807739257801</v>
      </c>
      <c r="K504" s="5">
        <v>-2.7643634604176993E-3</v>
      </c>
      <c r="L504" s="5">
        <v>1.5129675985605084</v>
      </c>
      <c r="M504" s="8">
        <v>0.51296759856050844</v>
      </c>
    </row>
    <row r="505" spans="1:13" x14ac:dyDescent="0.35">
      <c r="A505" s="6">
        <v>44560</v>
      </c>
      <c r="B505" s="5">
        <v>356.77999877929699</v>
      </c>
      <c r="C505" s="5">
        <v>-1.2668840823860309E-2</v>
      </c>
      <c r="D505" s="7">
        <v>12.280714320814281</v>
      </c>
      <c r="E505" s="8">
        <v>11.280714320814281</v>
      </c>
      <c r="F505" s="5">
        <v>174.90606689453099</v>
      </c>
      <c r="G505" s="5">
        <v>-3.5352227636098054E-3</v>
      </c>
      <c r="H505" s="5">
        <v>2.3999690289189863</v>
      </c>
      <c r="I505" s="8">
        <v>1.3999690289189863</v>
      </c>
      <c r="J505" s="5">
        <v>452.99237060546898</v>
      </c>
      <c r="K505" s="5">
        <v>-2.5203362999447758E-3</v>
      </c>
      <c r="L505" s="5">
        <v>1.5091544114012161</v>
      </c>
      <c r="M505" s="8">
        <v>0.50915441140121609</v>
      </c>
    </row>
    <row r="506" spans="1:13" x14ac:dyDescent="0.35">
      <c r="A506" s="6">
        <v>44561</v>
      </c>
      <c r="B506" s="5">
        <v>352.260009765625</v>
      </c>
      <c r="C506" s="5">
        <v>0.13531668418977183</v>
      </c>
      <c r="D506" s="7">
        <v>13.942499862188717</v>
      </c>
      <c r="E506" s="8">
        <v>12.942499862188717</v>
      </c>
      <c r="F506" s="5">
        <v>174.28773498535199</v>
      </c>
      <c r="G506" s="5">
        <v>2.500411263372182E-2</v>
      </c>
      <c r="H506" s="5">
        <v>2.459978124835521</v>
      </c>
      <c r="I506" s="8">
        <v>1.459978124835521</v>
      </c>
      <c r="J506" s="5">
        <v>451.85067749023398</v>
      </c>
      <c r="K506" s="5">
        <v>5.7899900737817204E-3</v>
      </c>
      <c r="L506" s="5">
        <v>1.517892400463033</v>
      </c>
      <c r="M506" s="8">
        <v>0.51789240046303298</v>
      </c>
    </row>
    <row r="507" spans="1:13" x14ac:dyDescent="0.35">
      <c r="A507" s="6">
        <v>44564</v>
      </c>
      <c r="B507" s="5">
        <v>399.92666625976602</v>
      </c>
      <c r="C507" s="5">
        <v>-4.1832696836127697E-2</v>
      </c>
      <c r="D507" s="7">
        <v>13.359247492316024</v>
      </c>
      <c r="E507" s="8">
        <v>12.359247492316024</v>
      </c>
      <c r="F507" s="5">
        <v>178.64564514160199</v>
      </c>
      <c r="G507" s="5">
        <v>-1.2691453785071796E-2</v>
      </c>
      <c r="H507" s="5">
        <v>2.4287574261518836</v>
      </c>
      <c r="I507" s="8">
        <v>1.4287574261518836</v>
      </c>
      <c r="J507" s="5">
        <v>454.46688842773398</v>
      </c>
      <c r="K507" s="5">
        <v>-3.3487843885721813E-4</v>
      </c>
      <c r="L507" s="5">
        <v>1.5173840910256127</v>
      </c>
      <c r="M507" s="8">
        <v>0.51738409102561267</v>
      </c>
    </row>
    <row r="508" spans="1:13" x14ac:dyDescent="0.35">
      <c r="A508" s="6">
        <v>44565</v>
      </c>
      <c r="B508" s="5">
        <v>383.19665527343801</v>
      </c>
      <c r="C508" s="5">
        <v>-5.3471213676839012E-2</v>
      </c>
      <c r="D508" s="7">
        <v>12.644912315092618</v>
      </c>
      <c r="E508" s="8">
        <v>11.644912315092618</v>
      </c>
      <c r="F508" s="5">
        <v>176.37837219238301</v>
      </c>
      <c r="G508" s="5">
        <v>-2.6600091892704427E-2</v>
      </c>
      <c r="H508" s="5">
        <v>2.3641522554311551</v>
      </c>
      <c r="I508" s="8">
        <v>1.3641522554311551</v>
      </c>
      <c r="J508" s="5">
        <v>454.314697265625</v>
      </c>
      <c r="K508" s="5">
        <v>-1.9202344813428716E-2</v>
      </c>
      <c r="L508" s="5">
        <v>1.4882467584953276</v>
      </c>
      <c r="M508" s="8">
        <v>0.48824675849532762</v>
      </c>
    </row>
    <row r="509" spans="1:13" x14ac:dyDescent="0.35">
      <c r="A509" s="6">
        <v>44566</v>
      </c>
      <c r="B509" s="5">
        <v>362.70666503906199</v>
      </c>
      <c r="C509" s="5">
        <v>-2.1523373830853825E-2</v>
      </c>
      <c r="D509" s="7">
        <v>12.372751140276513</v>
      </c>
      <c r="E509" s="8">
        <v>11.372751140276513</v>
      </c>
      <c r="F509" s="5">
        <v>171.68669128418</v>
      </c>
      <c r="G509" s="5">
        <v>-1.6693093880644262E-2</v>
      </c>
      <c r="H509" s="5">
        <v>2.3246872398831062</v>
      </c>
      <c r="I509" s="8">
        <v>1.3246872398831062</v>
      </c>
      <c r="J509" s="5">
        <v>445.59078979492199</v>
      </c>
      <c r="K509" s="5">
        <v>-9.3931156920143985E-4</v>
      </c>
      <c r="L509" s="5">
        <v>1.4868488310972463</v>
      </c>
      <c r="M509" s="8">
        <v>0.4868488310972463</v>
      </c>
    </row>
    <row r="510" spans="1:13" x14ac:dyDescent="0.35">
      <c r="A510" s="6">
        <v>44567</v>
      </c>
      <c r="B510" s="5">
        <v>354.89999389648398</v>
      </c>
      <c r="C510" s="5">
        <v>-3.5446567451715108E-2</v>
      </c>
      <c r="D510" s="7">
        <v>11.934179582419416</v>
      </c>
      <c r="E510" s="8">
        <v>10.934179582419416</v>
      </c>
      <c r="F510" s="5">
        <v>168.82070922851599</v>
      </c>
      <c r="G510" s="5">
        <v>9.8817462373165452E-4</v>
      </c>
      <c r="H510" s="5">
        <v>2.3269844368216717</v>
      </c>
      <c r="I510" s="8">
        <v>1.3269844368216717</v>
      </c>
      <c r="J510" s="5">
        <v>445.17224121093801</v>
      </c>
      <c r="K510" s="5">
        <v>-3.9534107645204895E-3</v>
      </c>
      <c r="L510" s="5">
        <v>1.4809707069231717</v>
      </c>
      <c r="M510" s="8">
        <v>0.48097070692317168</v>
      </c>
    </row>
    <row r="511" spans="1:13" x14ac:dyDescent="0.35">
      <c r="A511" s="6">
        <v>44568</v>
      </c>
      <c r="B511" s="5">
        <v>342.32000732421898</v>
      </c>
      <c r="C511" s="5">
        <v>3.0341953413799663E-2</v>
      </c>
      <c r="D511" s="7">
        <v>12.296285903341104</v>
      </c>
      <c r="E511" s="8">
        <v>11.296285903341104</v>
      </c>
      <c r="F511" s="5">
        <v>168.98753356933599</v>
      </c>
      <c r="G511" s="5">
        <v>1.1611982446003471E-4</v>
      </c>
      <c r="H511" s="5">
        <v>2.3272546458459971</v>
      </c>
      <c r="I511" s="8">
        <v>1.3272546458459971</v>
      </c>
      <c r="J511" s="5">
        <v>443.41229248046898</v>
      </c>
      <c r="K511" s="5">
        <v>-1.2444825211544964E-3</v>
      </c>
      <c r="L511" s="5">
        <v>1.4791276647640639</v>
      </c>
      <c r="M511" s="8">
        <v>0.47912766476406388</v>
      </c>
    </row>
    <row r="512" spans="1:13" x14ac:dyDescent="0.35">
      <c r="A512" s="6">
        <v>44571</v>
      </c>
      <c r="B512" s="5">
        <v>352.70666503906199</v>
      </c>
      <c r="C512" s="5">
        <v>5.9350246576008285E-3</v>
      </c>
      <c r="D512" s="7">
        <v>12.369264663374343</v>
      </c>
      <c r="E512" s="8">
        <v>11.369264663374343</v>
      </c>
      <c r="F512" s="5">
        <v>169.00715637207</v>
      </c>
      <c r="G512" s="5">
        <v>1.6783866960551817E-2</v>
      </c>
      <c r="H512" s="5">
        <v>2.3663149782052022</v>
      </c>
      <c r="I512" s="8">
        <v>1.3663149782052022</v>
      </c>
      <c r="J512" s="5">
        <v>442.86047363281199</v>
      </c>
      <c r="K512" s="5">
        <v>9.1082669292235057E-3</v>
      </c>
      <c r="L512" s="5">
        <v>1.492599954357134</v>
      </c>
      <c r="M512" s="8">
        <v>0.492599954357134</v>
      </c>
    </row>
    <row r="513" spans="1:13" x14ac:dyDescent="0.35">
      <c r="A513" s="6">
        <v>44572</v>
      </c>
      <c r="B513" s="5">
        <v>354.79998779296898</v>
      </c>
      <c r="C513" s="5">
        <v>3.9289748931841055E-2</v>
      </c>
      <c r="D513" s="7">
        <v>12.855249966469815</v>
      </c>
      <c r="E513" s="8">
        <v>11.855249966469815</v>
      </c>
      <c r="F513" s="5">
        <v>171.84375</v>
      </c>
      <c r="G513" s="5">
        <v>2.5703359417609808E-3</v>
      </c>
      <c r="H513" s="5">
        <v>2.3723972026432105</v>
      </c>
      <c r="I513" s="8">
        <v>1.3723972026432105</v>
      </c>
      <c r="J513" s="5">
        <v>446.89416503906199</v>
      </c>
      <c r="K513" s="5">
        <v>2.7035963547238995E-3</v>
      </c>
      <c r="L513" s="5">
        <v>1.4966353421527951</v>
      </c>
      <c r="M513" s="8">
        <v>0.49663534215279515</v>
      </c>
    </row>
    <row r="514" spans="1:13" x14ac:dyDescent="0.35">
      <c r="A514" s="6">
        <v>44573</v>
      </c>
      <c r="B514" s="5">
        <v>368.739990234375</v>
      </c>
      <c r="C514" s="5">
        <v>-6.749107331435833E-2</v>
      </c>
      <c r="D514" s="7">
        <v>11.987635348508398</v>
      </c>
      <c r="E514" s="8">
        <v>10.987635348508398</v>
      </c>
      <c r="F514" s="5">
        <v>172.28544616699199</v>
      </c>
      <c r="G514" s="5">
        <v>-1.902824566936678E-2</v>
      </c>
      <c r="H514" s="5">
        <v>2.3272546458459971</v>
      </c>
      <c r="I514" s="8">
        <v>1.3272546458459971</v>
      </c>
      <c r="J514" s="5">
        <v>448.10238647460898</v>
      </c>
      <c r="K514" s="5">
        <v>-1.3778602926197208E-2</v>
      </c>
      <c r="L514" s="5">
        <v>1.4760137980479584</v>
      </c>
      <c r="M514" s="8">
        <v>0.4760137980479584</v>
      </c>
    </row>
    <row r="515" spans="1:13" x14ac:dyDescent="0.35">
      <c r="A515" s="6">
        <v>44574</v>
      </c>
      <c r="B515" s="5">
        <v>343.85333251953102</v>
      </c>
      <c r="C515" s="5">
        <v>1.7497758575061185E-2</v>
      </c>
      <c r="D515" s="7">
        <v>12.197392097722467</v>
      </c>
      <c r="E515" s="8">
        <v>11.197392097722467</v>
      </c>
      <c r="F515" s="5">
        <v>169.00715637207</v>
      </c>
      <c r="G515" s="5">
        <v>5.1108458942910537E-3</v>
      </c>
      <c r="H515" s="5">
        <v>2.3391488856976888</v>
      </c>
      <c r="I515" s="8">
        <v>1.3391488856976888</v>
      </c>
      <c r="J515" s="5">
        <v>441.92816162109398</v>
      </c>
      <c r="K515" s="5">
        <v>4.0901583318650892E-4</v>
      </c>
      <c r="L515" s="5">
        <v>1.4766175110613617</v>
      </c>
      <c r="M515" s="8">
        <v>0.47661751106136174</v>
      </c>
    </row>
    <row r="516" spans="1:13" x14ac:dyDescent="0.35">
      <c r="A516" s="6">
        <v>44575</v>
      </c>
      <c r="B516" s="5">
        <v>349.86999511718801</v>
      </c>
      <c r="C516" s="5">
        <v>-1.8197241232531216E-2</v>
      </c>
      <c r="D516" s="7">
        <v>11.975433211312442</v>
      </c>
      <c r="E516" s="8">
        <v>10.975433211312442</v>
      </c>
      <c r="F516" s="5">
        <v>169.87092590332</v>
      </c>
      <c r="G516" s="5">
        <v>-1.8894224839862854E-2</v>
      </c>
      <c r="H516" s="5">
        <v>2.2949524807174022</v>
      </c>
      <c r="I516" s="8">
        <v>1.2949524807174022</v>
      </c>
      <c r="J516" s="5">
        <v>442.10891723632801</v>
      </c>
      <c r="K516" s="5">
        <v>-1.7709640178021371E-2</v>
      </c>
      <c r="L516" s="5">
        <v>1.4504671462598995</v>
      </c>
      <c r="M516" s="8">
        <v>0.45046714625989948</v>
      </c>
    </row>
    <row r="517" spans="1:13" x14ac:dyDescent="0.35">
      <c r="A517" s="6">
        <v>44579</v>
      </c>
      <c r="B517" s="5">
        <v>343.50332641601602</v>
      </c>
      <c r="C517" s="5">
        <v>-3.3827896918573255E-2</v>
      </c>
      <c r="D517" s="7">
        <v>11.570329491084907</v>
      </c>
      <c r="E517" s="8">
        <v>10.570329491084907</v>
      </c>
      <c r="F517" s="5">
        <v>166.66134643554699</v>
      </c>
      <c r="G517" s="5">
        <v>-2.1024749508303572E-2</v>
      </c>
      <c r="H517" s="5">
        <v>2.2467016796768591</v>
      </c>
      <c r="I517" s="8">
        <v>1.2467016796768591</v>
      </c>
      <c r="J517" s="5">
        <v>434.27932739257801</v>
      </c>
      <c r="K517" s="5">
        <v>-1.0383638201561457E-2</v>
      </c>
      <c r="L517" s="5">
        <v>1.4354060201898855</v>
      </c>
      <c r="M517" s="8">
        <v>0.4354060201898855</v>
      </c>
    </row>
    <row r="518" spans="1:13" x14ac:dyDescent="0.35">
      <c r="A518" s="6">
        <v>44580</v>
      </c>
      <c r="B518" s="5">
        <v>331.88333129882801</v>
      </c>
      <c r="C518" s="5">
        <v>6.2270388288024694E-4</v>
      </c>
      <c r="D518" s="7">
        <v>11.57753438018521</v>
      </c>
      <c r="E518" s="8">
        <v>10.57753438018521</v>
      </c>
      <c r="F518" s="5">
        <v>163.15733337402301</v>
      </c>
      <c r="G518" s="5">
        <v>-1.0347079529830121E-2</v>
      </c>
      <c r="H518" s="5">
        <v>2.2234548787174395</v>
      </c>
      <c r="I518" s="8">
        <v>1.2234548787174395</v>
      </c>
      <c r="J518" s="5">
        <v>429.76992797851602</v>
      </c>
      <c r="K518" s="5">
        <v>-1.1067905226421119E-2</v>
      </c>
      <c r="L518" s="5">
        <v>1.4195190823969897</v>
      </c>
      <c r="M518" s="8">
        <v>0.41951908239698965</v>
      </c>
    </row>
    <row r="519" spans="1:13" x14ac:dyDescent="0.35">
      <c r="A519" s="6">
        <v>44581</v>
      </c>
      <c r="B519" s="5">
        <v>332.08999633789102</v>
      </c>
      <c r="C519" s="5">
        <v>-5.2566067125073557E-2</v>
      </c>
      <c r="D519" s="7">
        <v>10.968948930813546</v>
      </c>
      <c r="E519" s="8">
        <v>9.9689489308135464</v>
      </c>
      <c r="F519" s="5">
        <v>161.46913146972699</v>
      </c>
      <c r="G519" s="5">
        <v>-1.276521230639948E-2</v>
      </c>
      <c r="H519" s="5">
        <v>2.1950720051369115</v>
      </c>
      <c r="I519" s="8">
        <v>1.1950720051369115</v>
      </c>
      <c r="J519" s="5">
        <v>425.01327514648398</v>
      </c>
      <c r="K519" s="5">
        <v>-1.9630590870072077E-2</v>
      </c>
      <c r="L519" s="5">
        <v>1.3916530840581942</v>
      </c>
      <c r="M519" s="8">
        <v>0.39165308405819421</v>
      </c>
    </row>
    <row r="520" spans="1:13" x14ac:dyDescent="0.35">
      <c r="A520" s="6">
        <v>44582</v>
      </c>
      <c r="B520" s="5">
        <v>314.63333129882801</v>
      </c>
      <c r="C520" s="5">
        <v>-1.4726129872195362E-2</v>
      </c>
      <c r="D520" s="7">
        <v>10.807418764296909</v>
      </c>
      <c r="E520" s="8">
        <v>9.8074187642969086</v>
      </c>
      <c r="F520" s="5">
        <v>159.40794372558599</v>
      </c>
      <c r="G520" s="5">
        <v>-4.8642863439969713E-3</v>
      </c>
      <c r="H520" s="5">
        <v>2.1843945463582339</v>
      </c>
      <c r="I520" s="8">
        <v>1.1843945463582339</v>
      </c>
      <c r="J520" s="5">
        <v>416.67001342773398</v>
      </c>
      <c r="K520" s="5">
        <v>4.2466944052140815E-3</v>
      </c>
      <c r="L520" s="5">
        <v>1.3975630094242633</v>
      </c>
      <c r="M520" s="8">
        <v>0.39756300942426326</v>
      </c>
    </row>
    <row r="521" spans="1:13" x14ac:dyDescent="0.35">
      <c r="A521" s="6">
        <v>44585</v>
      </c>
      <c r="B521" s="5">
        <v>310</v>
      </c>
      <c r="C521" s="5">
        <v>-1.2473124842490286E-2</v>
      </c>
      <c r="D521" s="7">
        <v>10.672616480824761</v>
      </c>
      <c r="E521" s="8">
        <v>9.672616480824761</v>
      </c>
      <c r="F521" s="5">
        <v>158.63253784179699</v>
      </c>
      <c r="G521" s="5">
        <v>-1.1384415487975308E-2</v>
      </c>
      <c r="H521" s="5">
        <v>2.1595264912528243</v>
      </c>
      <c r="I521" s="8">
        <v>1.1595264912528243</v>
      </c>
      <c r="J521" s="5">
        <v>418.43948364257801</v>
      </c>
      <c r="K521" s="5">
        <v>-1.2209015474320784E-2</v>
      </c>
      <c r="L521" s="5">
        <v>1.3805001410158642</v>
      </c>
      <c r="M521" s="8">
        <v>0.38050014101586416</v>
      </c>
    </row>
    <row r="522" spans="1:13" x14ac:dyDescent="0.35">
      <c r="A522" s="6">
        <v>44586</v>
      </c>
      <c r="B522" s="5">
        <v>306.13333129882801</v>
      </c>
      <c r="C522" s="5">
        <v>2.0699052582711236E-2</v>
      </c>
      <c r="D522" s="7">
        <v>10.893529530556464</v>
      </c>
      <c r="E522" s="8">
        <v>9.8935295305564637</v>
      </c>
      <c r="F522" s="5">
        <v>156.82659912109401</v>
      </c>
      <c r="G522" s="5">
        <v>-5.6354538544675084E-4</v>
      </c>
      <c r="H522" s="5">
        <v>2.1583095000639285</v>
      </c>
      <c r="I522" s="8">
        <v>1.1583095000639285</v>
      </c>
      <c r="J522" s="5">
        <v>413.33074951171898</v>
      </c>
      <c r="K522" s="5">
        <v>-2.5087821032792525E-3</v>
      </c>
      <c r="L522" s="5">
        <v>1.3770367669685091</v>
      </c>
      <c r="M522" s="8">
        <v>0.37703676696850907</v>
      </c>
    </row>
    <row r="523" spans="1:13" x14ac:dyDescent="0.35">
      <c r="A523" s="6">
        <v>44587</v>
      </c>
      <c r="B523" s="5">
        <v>312.47000122070301</v>
      </c>
      <c r="C523" s="5">
        <v>-0.11554175561970383</v>
      </c>
      <c r="D523" s="7">
        <v>9.6348720037008828</v>
      </c>
      <c r="E523" s="8">
        <v>8.6348720037008828</v>
      </c>
      <c r="F523" s="5">
        <v>156.73822021484401</v>
      </c>
      <c r="G523" s="5">
        <v>-2.943147563534242E-3</v>
      </c>
      <c r="H523" s="5">
        <v>2.1519572767174626</v>
      </c>
      <c r="I523" s="8">
        <v>1.1519572767174626</v>
      </c>
      <c r="J523" s="5">
        <v>412.29379272460898</v>
      </c>
      <c r="K523" s="5">
        <v>-4.938030175033083E-3</v>
      </c>
      <c r="L523" s="5">
        <v>1.3702369178610885</v>
      </c>
      <c r="M523" s="8">
        <v>0.37023691786108848</v>
      </c>
    </row>
    <row r="524" spans="1:13" x14ac:dyDescent="0.35">
      <c r="A524" s="6">
        <v>44588</v>
      </c>
      <c r="B524" s="5">
        <v>276.36666870117199</v>
      </c>
      <c r="C524" s="5">
        <v>2.0805692766870248E-2</v>
      </c>
      <c r="D524" s="7">
        <v>9.8353321904580024</v>
      </c>
      <c r="E524" s="8">
        <v>8.8353321904580024</v>
      </c>
      <c r="F524" s="5">
        <v>156.27691650390599</v>
      </c>
      <c r="G524" s="5">
        <v>6.9777530511349981E-2</v>
      </c>
      <c r="H524" s="5">
        <v>2.302115541252737</v>
      </c>
      <c r="I524" s="8">
        <v>1.302115541252737</v>
      </c>
      <c r="J524" s="5">
        <v>410.25787353515602</v>
      </c>
      <c r="K524" s="5">
        <v>2.4835438838442848E-2</v>
      </c>
      <c r="L524" s="5">
        <v>1.4042673530288039</v>
      </c>
      <c r="M524" s="8">
        <v>0.4042673530288039</v>
      </c>
    </row>
    <row r="525" spans="1:13" x14ac:dyDescent="0.35">
      <c r="A525" s="6">
        <v>44589</v>
      </c>
      <c r="B525" s="5">
        <v>282.11666870117199</v>
      </c>
      <c r="C525" s="5">
        <v>0.10677611383930917</v>
      </c>
      <c r="D525" s="7">
        <v>10.885510740073768</v>
      </c>
      <c r="E525" s="8">
        <v>9.8855107400737676</v>
      </c>
      <c r="F525" s="5">
        <v>167.18153381347699</v>
      </c>
      <c r="G525" s="5">
        <v>2.612589581129867E-2</v>
      </c>
      <c r="H525" s="5">
        <v>2.3622603720290773</v>
      </c>
      <c r="I525" s="8">
        <v>1.3622603720290773</v>
      </c>
      <c r="J525" s="5">
        <v>420.44680786132801</v>
      </c>
      <c r="K525" s="5">
        <v>1.8011133030577386E-2</v>
      </c>
      <c r="L525" s="5">
        <v>1.4295597991347024</v>
      </c>
      <c r="M525" s="8">
        <v>0.42955979913470244</v>
      </c>
    </row>
    <row r="526" spans="1:13" x14ac:dyDescent="0.35">
      <c r="A526" s="6">
        <v>44592</v>
      </c>
      <c r="B526" s="5">
        <v>312.239990234375</v>
      </c>
      <c r="C526" s="5">
        <v>-5.839526637396248E-3</v>
      </c>
      <c r="D526" s="7">
        <v>10.821944510145444</v>
      </c>
      <c r="E526" s="8">
        <v>9.8219445101454443</v>
      </c>
      <c r="F526" s="5">
        <v>171.54930114746099</v>
      </c>
      <c r="G526" s="5">
        <v>-9.7272396956338703E-4</v>
      </c>
      <c r="H526" s="5">
        <v>2.3599625447428552</v>
      </c>
      <c r="I526" s="8">
        <v>1.3599625447428552</v>
      </c>
      <c r="J526" s="5">
        <v>428.01953125</v>
      </c>
      <c r="K526" s="5">
        <v>6.756910917835598E-3</v>
      </c>
      <c r="L526" s="5">
        <v>1.4392192073491745</v>
      </c>
      <c r="M526" s="8">
        <v>0.43921920734917452</v>
      </c>
    </row>
    <row r="527" spans="1:13" x14ac:dyDescent="0.35">
      <c r="A527" s="6">
        <v>44593</v>
      </c>
      <c r="B527" s="5">
        <v>310.41665649414102</v>
      </c>
      <c r="C527" s="5">
        <v>-2.747919159891488E-2</v>
      </c>
      <c r="D527" s="7">
        <v>10.524566223478333</v>
      </c>
      <c r="E527" s="8">
        <v>9.5245662234783328</v>
      </c>
      <c r="F527" s="5">
        <v>171.38243103027301</v>
      </c>
      <c r="G527" s="5">
        <v>7.0442467444212162E-3</v>
      </c>
      <c r="H527" s="5">
        <v>2.376586703215616</v>
      </c>
      <c r="I527" s="8">
        <v>1.376586703215616</v>
      </c>
      <c r="J527" s="5">
        <v>430.91162109375</v>
      </c>
      <c r="K527" s="5">
        <v>9.714016432729922E-3</v>
      </c>
      <c r="L527" s="5">
        <v>1.4531998063796647</v>
      </c>
      <c r="M527" s="8">
        <v>0.45319980637966473</v>
      </c>
    </row>
    <row r="528" spans="1:13" x14ac:dyDescent="0.35">
      <c r="A528" s="6">
        <v>44594</v>
      </c>
      <c r="B528" s="5">
        <v>301.88665771484398</v>
      </c>
      <c r="C528" s="5">
        <v>-1.6032495024880262E-2</v>
      </c>
      <c r="D528" s="7">
        <v>10.355831167861394</v>
      </c>
      <c r="E528" s="8">
        <v>9.3558311678613943</v>
      </c>
      <c r="F528" s="5">
        <v>172.58969116210901</v>
      </c>
      <c r="G528" s="5">
        <v>-1.6719716081156803E-2</v>
      </c>
      <c r="H528" s="5">
        <v>2.3368508482955983</v>
      </c>
      <c r="I528" s="8">
        <v>1.3368508482955983</v>
      </c>
      <c r="J528" s="5">
        <v>435.09750366210898</v>
      </c>
      <c r="K528" s="5">
        <v>-2.3504912404367844E-2</v>
      </c>
      <c r="L528" s="5">
        <v>1.4190424722246664</v>
      </c>
      <c r="M528" s="8">
        <v>0.4190424722246664</v>
      </c>
    </row>
    <row r="529" spans="1:13" x14ac:dyDescent="0.35">
      <c r="A529" s="6">
        <v>44595</v>
      </c>
      <c r="B529" s="5">
        <v>297.04666137695301</v>
      </c>
      <c r="C529" s="5">
        <v>3.6111109684214965E-2</v>
      </c>
      <c r="D529" s="7">
        <v>10.72979172303525</v>
      </c>
      <c r="E529" s="8">
        <v>9.72979172303525</v>
      </c>
      <c r="F529" s="5">
        <v>169.70404052734401</v>
      </c>
      <c r="G529" s="5">
        <v>-1.6795058032403271E-3</v>
      </c>
      <c r="H529" s="5">
        <v>2.3329260937345788</v>
      </c>
      <c r="I529" s="8">
        <v>1.3329260937345788</v>
      </c>
      <c r="J529" s="5">
        <v>424.87057495117199</v>
      </c>
      <c r="K529" s="5">
        <v>4.702287913820876E-3</v>
      </c>
      <c r="L529" s="5">
        <v>1.4257152184910067</v>
      </c>
      <c r="M529" s="8">
        <v>0.42571521849100669</v>
      </c>
    </row>
    <row r="530" spans="1:13" x14ac:dyDescent="0.35">
      <c r="A530" s="6">
        <v>44596</v>
      </c>
      <c r="B530" s="5">
        <v>307.77334594726602</v>
      </c>
      <c r="C530" s="5">
        <v>-1.730718642133711E-2</v>
      </c>
      <c r="D530" s="7">
        <v>10.54408921742256</v>
      </c>
      <c r="E530" s="8">
        <v>9.5440892174225596</v>
      </c>
      <c r="F530" s="5">
        <v>169.419021606445</v>
      </c>
      <c r="G530" s="5">
        <v>-4.2344239800858365E-3</v>
      </c>
      <c r="H530" s="5">
        <v>2.3230474955395009</v>
      </c>
      <c r="I530" s="8">
        <v>1.3230474955395009</v>
      </c>
      <c r="J530" s="5">
        <v>426.86843872070301</v>
      </c>
      <c r="K530" s="5">
        <v>-3.2092653327489523E-3</v>
      </c>
      <c r="L530" s="5">
        <v>1.421139720065931</v>
      </c>
      <c r="M530" s="8">
        <v>0.42113972006593103</v>
      </c>
    </row>
    <row r="531" spans="1:13" x14ac:dyDescent="0.35">
      <c r="A531" s="6">
        <v>44599</v>
      </c>
      <c r="B531" s="5">
        <v>302.44665527343801</v>
      </c>
      <c r="C531" s="5">
        <v>1.6157190523409741E-2</v>
      </c>
      <c r="D531" s="7">
        <v>10.714452075804285</v>
      </c>
      <c r="E531" s="8">
        <v>9.7144520758042852</v>
      </c>
      <c r="F531" s="5">
        <v>168.70162963867199</v>
      </c>
      <c r="G531" s="5">
        <v>1.846684569415594E-2</v>
      </c>
      <c r="H531" s="5">
        <v>2.3659468551798239</v>
      </c>
      <c r="I531" s="8">
        <v>1.3659468551798239</v>
      </c>
      <c r="J531" s="5">
        <v>425.49850463867199</v>
      </c>
      <c r="K531" s="5">
        <v>8.227940931244836E-3</v>
      </c>
      <c r="L531" s="5">
        <v>1.4328327737376794</v>
      </c>
      <c r="M531" s="8">
        <v>0.43283277373767937</v>
      </c>
    </row>
    <row r="532" spans="1:13" x14ac:dyDescent="0.35">
      <c r="A532" s="6">
        <v>44600</v>
      </c>
      <c r="B532" s="5">
        <v>307.33334350585898</v>
      </c>
      <c r="C532" s="5">
        <v>1.0845920427174541E-2</v>
      </c>
      <c r="D532" s="7">
        <v>10.830660170439232</v>
      </c>
      <c r="E532" s="8">
        <v>9.8306601704392325</v>
      </c>
      <c r="F532" s="5">
        <v>171.81701660156199</v>
      </c>
      <c r="G532" s="5">
        <v>8.2938136089953634E-3</v>
      </c>
      <c r="H532" s="5">
        <v>2.3855695774054744</v>
      </c>
      <c r="I532" s="8">
        <v>1.3855695774054744</v>
      </c>
      <c r="J532" s="5">
        <v>428.99948120117199</v>
      </c>
      <c r="K532" s="5">
        <v>1.4635935167496531E-2</v>
      </c>
      <c r="L532" s="5">
        <v>1.4538036213199683</v>
      </c>
      <c r="M532" s="8">
        <v>0.45380362131996832</v>
      </c>
    </row>
    <row r="533" spans="1:13" x14ac:dyDescent="0.35">
      <c r="A533" s="6">
        <v>44601</v>
      </c>
      <c r="B533" s="5">
        <v>310.66665649414102</v>
      </c>
      <c r="C533" s="5">
        <v>-2.9452771017470177E-2</v>
      </c>
      <c r="D533" s="7">
        <v>10.511667216471253</v>
      </c>
      <c r="E533" s="8">
        <v>9.5116672164712526</v>
      </c>
      <c r="F533" s="5">
        <v>173.24203491210901</v>
      </c>
      <c r="G533" s="5">
        <v>-2.3599055452939804E-2</v>
      </c>
      <c r="H533" s="5">
        <v>2.3292723886614364</v>
      </c>
      <c r="I533" s="8">
        <v>1.3292723886614364</v>
      </c>
      <c r="J533" s="5">
        <v>435.27828979492199</v>
      </c>
      <c r="K533" s="5">
        <v>-1.7965534940654435E-2</v>
      </c>
      <c r="L533" s="5">
        <v>1.4276852615642945</v>
      </c>
      <c r="M533" s="8">
        <v>0.42768526156429454</v>
      </c>
    </row>
    <row r="534" spans="1:13" x14ac:dyDescent="0.35">
      <c r="A534" s="6">
        <v>44602</v>
      </c>
      <c r="B534" s="5">
        <v>301.51666259765602</v>
      </c>
      <c r="C534" s="5">
        <v>-4.9251029696262112E-2</v>
      </c>
      <c r="D534" s="7">
        <v>9.9939567822356015</v>
      </c>
      <c r="E534" s="8">
        <v>8.9939567822356015</v>
      </c>
      <c r="F534" s="5">
        <v>169.15368652343801</v>
      </c>
      <c r="G534" s="5">
        <v>-2.0218289292040625E-2</v>
      </c>
      <c r="H534" s="5">
        <v>2.2821784856675169</v>
      </c>
      <c r="I534" s="8">
        <v>1.2821784856675169</v>
      </c>
      <c r="J534" s="5">
        <v>427.45828247070301</v>
      </c>
      <c r="K534" s="5">
        <v>-1.9718921024436408E-2</v>
      </c>
      <c r="L534" s="5">
        <v>1.3995328486437564</v>
      </c>
      <c r="M534" s="8">
        <v>0.39953284864375638</v>
      </c>
    </row>
    <row r="535" spans="1:13" x14ac:dyDescent="0.35">
      <c r="A535" s="6">
        <v>44603</v>
      </c>
      <c r="B535" s="5">
        <v>286.66665649414102</v>
      </c>
      <c r="C535" s="5">
        <v>1.8325664372132251E-2</v>
      </c>
      <c r="D535" s="7">
        <v>10.177102679976446</v>
      </c>
      <c r="E535" s="8">
        <v>9.1771026799764464</v>
      </c>
      <c r="F535" s="5">
        <v>165.73368835449199</v>
      </c>
      <c r="G535" s="5">
        <v>1.4230969266461335E-3</v>
      </c>
      <c r="H535" s="5">
        <v>2.2854262468565283</v>
      </c>
      <c r="I535" s="8">
        <v>1.2854262468565283</v>
      </c>
      <c r="J535" s="5">
        <v>419.02926635742199</v>
      </c>
      <c r="K535" s="5">
        <v>-3.2691584021879057E-3</v>
      </c>
      <c r="L535" s="5">
        <v>1.3949575540724748</v>
      </c>
      <c r="M535" s="8">
        <v>0.39495755407247479</v>
      </c>
    </row>
    <row r="536" spans="1:13" x14ac:dyDescent="0.35">
      <c r="A536" s="6">
        <v>44606</v>
      </c>
      <c r="B536" s="5">
        <v>291.92001342773398</v>
      </c>
      <c r="C536" s="5">
        <v>5.3290764282768542E-2</v>
      </c>
      <c r="D536" s="7">
        <v>10.719448259976602</v>
      </c>
      <c r="E536" s="8">
        <v>9.7194482599766019</v>
      </c>
      <c r="F536" s="5">
        <v>165.96954345703099</v>
      </c>
      <c r="G536" s="5">
        <v>2.3152474308130114E-2</v>
      </c>
      <c r="H536" s="5">
        <v>2.3383395193200003</v>
      </c>
      <c r="I536" s="8">
        <v>1.3383395193200003</v>
      </c>
      <c r="J536" s="5">
        <v>417.65939331054699</v>
      </c>
      <c r="K536" s="5">
        <v>1.6126787181781156E-2</v>
      </c>
      <c r="L536" s="5">
        <v>1.4174537376746197</v>
      </c>
      <c r="M536" s="8">
        <v>0.41745373767461968</v>
      </c>
    </row>
    <row r="537" spans="1:13" x14ac:dyDescent="0.35">
      <c r="A537" s="6">
        <v>44607</v>
      </c>
      <c r="B537" s="5">
        <v>307.47665405273398</v>
      </c>
      <c r="C537" s="5">
        <v>1.040753240940859E-3</v>
      </c>
      <c r="D537" s="7">
        <v>10.730604560494271</v>
      </c>
      <c r="E537" s="8">
        <v>9.730604560494271</v>
      </c>
      <c r="F537" s="5">
        <v>169.81214904785199</v>
      </c>
      <c r="G537" s="5">
        <v>-1.3889177179751606E-3</v>
      </c>
      <c r="H537" s="5">
        <v>2.3350917581309751</v>
      </c>
      <c r="I537" s="8">
        <v>1.3350917581309751</v>
      </c>
      <c r="J537" s="5">
        <v>424.39489746093801</v>
      </c>
      <c r="K537" s="5">
        <v>1.1208369683044061E-3</v>
      </c>
      <c r="L537" s="5">
        <v>1.4190424722246666</v>
      </c>
      <c r="M537" s="8">
        <v>0.41904247222466662</v>
      </c>
    </row>
    <row r="538" spans="1:13" x14ac:dyDescent="0.35">
      <c r="A538" s="6">
        <v>44608</v>
      </c>
      <c r="B538" s="5">
        <v>307.79666137695301</v>
      </c>
      <c r="C538" s="5">
        <v>-5.0942699006660173E-2</v>
      </c>
      <c r="D538" s="7">
        <v>10.183958602209517</v>
      </c>
      <c r="E538" s="8">
        <v>9.1839586022095165</v>
      </c>
      <c r="F538" s="5">
        <v>169.57629394531199</v>
      </c>
      <c r="G538" s="5">
        <v>-2.1269190429672701E-2</v>
      </c>
      <c r="H538" s="5">
        <v>2.2854262468565283</v>
      </c>
      <c r="I538" s="8">
        <v>1.2854262468565283</v>
      </c>
      <c r="J538" s="5">
        <v>424.87057495117199</v>
      </c>
      <c r="K538" s="5">
        <v>-2.1361413843931181E-2</v>
      </c>
      <c r="L538" s="5">
        <v>1.3887297187133603</v>
      </c>
      <c r="M538" s="8">
        <v>0.38872971871336026</v>
      </c>
    </row>
    <row r="539" spans="1:13" x14ac:dyDescent="0.35">
      <c r="A539" s="6">
        <v>44609</v>
      </c>
      <c r="B539" s="5">
        <v>292.11666870117199</v>
      </c>
      <c r="C539" s="5">
        <v>-2.2103035296722549E-2</v>
      </c>
      <c r="D539" s="7">
        <v>9.9588622057645182</v>
      </c>
      <c r="E539" s="8">
        <v>8.9588622057645182</v>
      </c>
      <c r="F539" s="5">
        <v>165.96954345703099</v>
      </c>
      <c r="G539" s="5">
        <v>-9.355905775314784E-3</v>
      </c>
      <c r="H539" s="5">
        <v>2.2640440142345075</v>
      </c>
      <c r="I539" s="8">
        <v>1.2640440142345075</v>
      </c>
      <c r="J539" s="5">
        <v>415.79473876953102</v>
      </c>
      <c r="K539" s="5">
        <v>-6.4751222810333006E-3</v>
      </c>
      <c r="L539" s="5">
        <v>1.3797375239693863</v>
      </c>
      <c r="M539" s="8">
        <v>0.37973752396938631</v>
      </c>
    </row>
    <row r="540" spans="1:13" x14ac:dyDescent="0.35">
      <c r="A540" s="6">
        <v>44610</v>
      </c>
      <c r="B540" s="5">
        <v>285.66000366210898</v>
      </c>
      <c r="C540" s="5">
        <v>-4.1366242234527999E-2</v>
      </c>
      <c r="D540" s="7">
        <v>9.5469014993805779</v>
      </c>
      <c r="E540" s="8">
        <v>8.5469014993805779</v>
      </c>
      <c r="F540" s="5">
        <v>164.416748046875</v>
      </c>
      <c r="G540" s="5">
        <v>-1.7812171932332886E-2</v>
      </c>
      <c r="H540" s="5">
        <v>2.2237164729905934</v>
      </c>
      <c r="I540" s="8">
        <v>1.2237164729905934</v>
      </c>
      <c r="J540" s="5">
        <v>413.10241699218801</v>
      </c>
      <c r="K540" s="5">
        <v>-1.0731619749213082E-2</v>
      </c>
      <c r="L540" s="5">
        <v>1.3649307055084261</v>
      </c>
      <c r="M540" s="8">
        <v>0.3649307055084261</v>
      </c>
    </row>
    <row r="541" spans="1:13" x14ac:dyDescent="0.35">
      <c r="A541" s="6">
        <v>44614</v>
      </c>
      <c r="B541" s="5">
        <v>273.84332275390602</v>
      </c>
      <c r="C541" s="5">
        <v>-6.9979175995269677E-2</v>
      </c>
      <c r="D541" s="7">
        <v>8.8788171991459208</v>
      </c>
      <c r="E541" s="8">
        <v>7.8788171991459208</v>
      </c>
      <c r="F541" s="5">
        <v>161.48812866210901</v>
      </c>
      <c r="G541" s="5">
        <v>-2.5863989690909125E-2</v>
      </c>
      <c r="H541" s="5">
        <v>2.1662022930576601</v>
      </c>
      <c r="I541" s="8">
        <v>1.1662022930576601</v>
      </c>
      <c r="J541" s="5">
        <v>408.66915893554699</v>
      </c>
      <c r="K541" s="5">
        <v>-1.7738495472163256E-2</v>
      </c>
      <c r="L541" s="5">
        <v>1.3407188883689483</v>
      </c>
      <c r="M541" s="8">
        <v>0.34071888836894826</v>
      </c>
    </row>
    <row r="542" spans="1:13" x14ac:dyDescent="0.35">
      <c r="A542" s="6">
        <v>44615</v>
      </c>
      <c r="B542" s="5">
        <v>254.67999267578099</v>
      </c>
      <c r="C542" s="5">
        <v>4.8073455002628863E-2</v>
      </c>
      <c r="D542" s="7">
        <v>9.3056526182456309</v>
      </c>
      <c r="E542" s="8">
        <v>8.3056526182456309</v>
      </c>
      <c r="F542" s="5">
        <v>157.31140136718801</v>
      </c>
      <c r="G542" s="5">
        <v>1.6680246295665547E-2</v>
      </c>
      <c r="H542" s="5">
        <v>2.2023350808320972</v>
      </c>
      <c r="I542" s="8">
        <v>1.2023350808320972</v>
      </c>
      <c r="J542" s="5">
        <v>401.41998291015602</v>
      </c>
      <c r="K542" s="5">
        <v>1.5049039321926468E-2</v>
      </c>
      <c r="L542" s="5">
        <v>1.3608954196396621</v>
      </c>
      <c r="M542" s="8">
        <v>0.3608954196396621</v>
      </c>
    </row>
    <row r="543" spans="1:13" x14ac:dyDescent="0.35">
      <c r="A543" s="6">
        <v>44616</v>
      </c>
      <c r="B543" s="5">
        <v>266.92333984375</v>
      </c>
      <c r="C543" s="5">
        <v>1.1364031324827639E-2</v>
      </c>
      <c r="D543" s="7">
        <v>9.4114023460973382</v>
      </c>
      <c r="E543" s="8">
        <v>8.4114023460973382</v>
      </c>
      <c r="F543" s="5">
        <v>159.93539428710901</v>
      </c>
      <c r="G543" s="5">
        <v>1.2965192282119757E-2</v>
      </c>
      <c r="H543" s="5">
        <v>2.2308887786247431</v>
      </c>
      <c r="I543" s="8">
        <v>1.2308887786247431</v>
      </c>
      <c r="J543" s="5">
        <v>407.46096801757801</v>
      </c>
      <c r="K543" s="5">
        <v>2.2063963331658672E-2</v>
      </c>
      <c r="L543" s="5">
        <v>1.3909221662768139</v>
      </c>
      <c r="M543" s="8">
        <v>0.39092216627681386</v>
      </c>
    </row>
    <row r="544" spans="1:13" x14ac:dyDescent="0.35">
      <c r="A544" s="6">
        <v>44617</v>
      </c>
      <c r="B544" s="5">
        <v>269.95666503906199</v>
      </c>
      <c r="C544" s="5">
        <v>7.477746853358877E-2</v>
      </c>
      <c r="D544" s="7">
        <v>10.115163188889575</v>
      </c>
      <c r="E544" s="8">
        <v>9.115163188889575</v>
      </c>
      <c r="F544" s="5">
        <v>162.00898742675801</v>
      </c>
      <c r="G544" s="5">
        <v>1.6379683917595153E-3</v>
      </c>
      <c r="H544" s="5">
        <v>2.2345429039296616</v>
      </c>
      <c r="I544" s="8">
        <v>1.2345429039296616</v>
      </c>
      <c r="J544" s="5">
        <v>416.451171875</v>
      </c>
      <c r="K544" s="5">
        <v>-2.5585742391758689E-3</v>
      </c>
      <c r="L544" s="5">
        <v>1.3873633886534793</v>
      </c>
      <c r="M544" s="8">
        <v>0.3873633886534793</v>
      </c>
    </row>
    <row r="545" spans="1:13" x14ac:dyDescent="0.35">
      <c r="A545" s="6">
        <v>44620</v>
      </c>
      <c r="B545" s="5">
        <v>290.14334106445301</v>
      </c>
      <c r="C545" s="5">
        <v>-6.9621433455585285E-3</v>
      </c>
      <c r="D545" s="7">
        <v>10.044739972804809</v>
      </c>
      <c r="E545" s="8">
        <v>9.044739972804809</v>
      </c>
      <c r="F545" s="5">
        <v>162.27435302734401</v>
      </c>
      <c r="G545" s="5">
        <v>-1.1627944151717289E-2</v>
      </c>
      <c r="H545" s="5">
        <v>2.2085597638381511</v>
      </c>
      <c r="I545" s="8">
        <v>1.2085597638381511</v>
      </c>
      <c r="J545" s="5">
        <v>415.38565063476602</v>
      </c>
      <c r="K545" s="5">
        <v>-1.5230369756669073E-2</v>
      </c>
      <c r="L545" s="5">
        <v>1.3662333312574215</v>
      </c>
      <c r="M545" s="8">
        <v>0.36623333125742152</v>
      </c>
    </row>
    <row r="546" spans="1:13" x14ac:dyDescent="0.35">
      <c r="A546" s="6">
        <v>44621</v>
      </c>
      <c r="B546" s="5">
        <v>288.12332153320301</v>
      </c>
      <c r="C546" s="5">
        <v>1.7955297114516398E-2</v>
      </c>
      <c r="D546" s="7">
        <v>10.22509626345458</v>
      </c>
      <c r="E546" s="8">
        <v>9.2250962634545797</v>
      </c>
      <c r="F546" s="5">
        <v>160.38743591308599</v>
      </c>
      <c r="G546" s="5">
        <v>2.0587945126084549E-2</v>
      </c>
      <c r="H546" s="5">
        <v>2.2540294710637294</v>
      </c>
      <c r="I546" s="8">
        <v>1.2540294710637294</v>
      </c>
      <c r="J546" s="5">
        <v>409.05917358398398</v>
      </c>
      <c r="K546" s="5">
        <v>1.8396229617449252E-2</v>
      </c>
      <c r="L546" s="5">
        <v>1.3913668733302458</v>
      </c>
      <c r="M546" s="8">
        <v>0.39136687333024578</v>
      </c>
    </row>
    <row r="547" spans="1:13" x14ac:dyDescent="0.35">
      <c r="A547" s="6">
        <v>44622</v>
      </c>
      <c r="B547" s="5">
        <v>293.29666137695301</v>
      </c>
      <c r="C547" s="5">
        <v>-4.6142104488255946E-2</v>
      </c>
      <c r="D547" s="7">
        <v>9.7532888032637821</v>
      </c>
      <c r="E547" s="8">
        <v>8.7532888032637821</v>
      </c>
      <c r="F547" s="5">
        <v>163.68948364257801</v>
      </c>
      <c r="G547" s="5">
        <v>-1.9809734819315607E-3</v>
      </c>
      <c r="H547" s="5">
        <v>2.24956429845406</v>
      </c>
      <c r="I547" s="8">
        <v>1.24956429845406</v>
      </c>
      <c r="J547" s="5">
        <v>416.58432006835898</v>
      </c>
      <c r="K547" s="5">
        <v>-4.9782299504736085E-3</v>
      </c>
      <c r="L547" s="5">
        <v>1.3844403290893363</v>
      </c>
      <c r="M547" s="8">
        <v>0.38444032908933634</v>
      </c>
    </row>
    <row r="548" spans="1:13" x14ac:dyDescent="0.35">
      <c r="A548" s="6">
        <v>44623</v>
      </c>
      <c r="B548" s="5">
        <v>279.76333618164102</v>
      </c>
      <c r="C548" s="5">
        <v>-1.1915196265874217E-3</v>
      </c>
      <c r="D548" s="7">
        <v>9.741667568230918</v>
      </c>
      <c r="E548" s="8">
        <v>8.741667568230918</v>
      </c>
      <c r="F548" s="5">
        <v>163.36521911621099</v>
      </c>
      <c r="G548" s="5">
        <v>-1.8408408579507547E-2</v>
      </c>
      <c r="H548" s="5">
        <v>2.2081533997222444</v>
      </c>
      <c r="I548" s="8">
        <v>1.2081533997222444</v>
      </c>
      <c r="J548" s="5">
        <v>414.51046752929699</v>
      </c>
      <c r="K548" s="5">
        <v>-8.1247594822800966E-3</v>
      </c>
      <c r="L548" s="5">
        <v>1.3731920843979168</v>
      </c>
      <c r="M548" s="8">
        <v>0.37319208439791685</v>
      </c>
    </row>
    <row r="549" spans="1:13" x14ac:dyDescent="0.35">
      <c r="A549" s="6">
        <v>44624</v>
      </c>
      <c r="B549" s="5">
        <v>279.42999267578102</v>
      </c>
      <c r="C549" s="5">
        <v>-4.0212805042001303E-2</v>
      </c>
      <c r="D549" s="7">
        <v>9.3499277895256618</v>
      </c>
      <c r="E549" s="8">
        <v>8.3499277895256618</v>
      </c>
      <c r="F549" s="5">
        <v>160.35792541503901</v>
      </c>
      <c r="G549" s="5">
        <v>-2.3717561451055736E-2</v>
      </c>
      <c r="H549" s="5">
        <v>2.1557813857709744</v>
      </c>
      <c r="I549" s="8">
        <v>1.1557813857709744</v>
      </c>
      <c r="J549" s="5">
        <v>411.14266967773398</v>
      </c>
      <c r="K549" s="5">
        <v>-2.9479103195492001E-2</v>
      </c>
      <c r="L549" s="5">
        <v>1.3327116132347179</v>
      </c>
      <c r="M549" s="8">
        <v>0.33271161323471787</v>
      </c>
    </row>
    <row r="550" spans="1:13" x14ac:dyDescent="0.35">
      <c r="A550" s="6">
        <v>44627</v>
      </c>
      <c r="B550" s="5">
        <v>268.19332885742199</v>
      </c>
      <c r="C550" s="5">
        <v>2.463394210323273E-2</v>
      </c>
      <c r="D550" s="7">
        <v>9.5802533693622429</v>
      </c>
      <c r="E550" s="8">
        <v>8.5802533693622429</v>
      </c>
      <c r="F550" s="5">
        <v>156.55462646484401</v>
      </c>
      <c r="G550" s="5">
        <v>-1.1675966894229709E-2</v>
      </c>
      <c r="H550" s="5">
        <v>2.1306105536795159</v>
      </c>
      <c r="I550" s="8">
        <v>1.1306105536795159</v>
      </c>
      <c r="J550" s="5">
        <v>399.02255249023398</v>
      </c>
      <c r="K550" s="5">
        <v>-7.5817746475345992E-3</v>
      </c>
      <c r="L550" s="5">
        <v>1.32260729411302</v>
      </c>
      <c r="M550" s="8">
        <v>0.32260729411302003</v>
      </c>
    </row>
    <row r="551" spans="1:13" x14ac:dyDescent="0.35">
      <c r="A551" s="6">
        <v>44628</v>
      </c>
      <c r="B551" s="5">
        <v>274.79998779296898</v>
      </c>
      <c r="C551" s="5">
        <v>4.1933575178855362E-2</v>
      </c>
      <c r="D551" s="7">
        <v>9.9819876442588775</v>
      </c>
      <c r="E551" s="8">
        <v>8.9819876442588775</v>
      </c>
      <c r="F551" s="5">
        <v>154.72669982910199</v>
      </c>
      <c r="G551" s="5">
        <v>3.49973457049816E-2</v>
      </c>
      <c r="H551" s="5">
        <v>2.2051762677893203</v>
      </c>
      <c r="I551" s="8">
        <v>1.2051762677893203</v>
      </c>
      <c r="J551" s="5">
        <v>395.99725341796898</v>
      </c>
      <c r="K551" s="5">
        <v>2.6810648982378119E-2</v>
      </c>
      <c r="L551" s="5">
        <v>1.3580672540170171</v>
      </c>
      <c r="M551" s="8">
        <v>0.35806725401701711</v>
      </c>
    </row>
    <row r="552" spans="1:13" x14ac:dyDescent="0.35">
      <c r="A552" s="6">
        <v>44629</v>
      </c>
      <c r="B552" s="5">
        <v>286.32333374023398</v>
      </c>
      <c r="C552" s="5">
        <v>-2.4063755330146912E-2</v>
      </c>
      <c r="D552" s="7">
        <v>9.7417835358788825</v>
      </c>
      <c r="E552" s="8">
        <v>8.7417835358788825</v>
      </c>
      <c r="F552" s="5">
        <v>160.14172363281199</v>
      </c>
      <c r="G552" s="5">
        <v>-2.7186250124817311E-2</v>
      </c>
      <c r="H552" s="5">
        <v>2.1452257942038888</v>
      </c>
      <c r="I552" s="8">
        <v>1.1452257942038888</v>
      </c>
      <c r="J552" s="5">
        <v>406.61419677734398</v>
      </c>
      <c r="K552" s="5">
        <v>-4.515483189875818E-3</v>
      </c>
      <c r="L552" s="5">
        <v>1.3519349241607825</v>
      </c>
      <c r="M552" s="8">
        <v>0.35193492416078254</v>
      </c>
    </row>
    <row r="553" spans="1:13" x14ac:dyDescent="0.35">
      <c r="A553" s="6">
        <v>44630</v>
      </c>
      <c r="B553" s="5">
        <v>279.43331909179699</v>
      </c>
      <c r="C553" s="5">
        <v>-5.1234585901052905E-2</v>
      </c>
      <c r="D553" s="7">
        <v>9.2426672904804335</v>
      </c>
      <c r="E553" s="8">
        <v>8.2426672904804335</v>
      </c>
      <c r="F553" s="5">
        <v>155.78807067871099</v>
      </c>
      <c r="G553" s="5">
        <v>-2.390847473198714E-2</v>
      </c>
      <c r="H553" s="5">
        <v>2.093936717508758</v>
      </c>
      <c r="I553" s="8">
        <v>1.093936717508758</v>
      </c>
      <c r="J553" s="5">
        <v>404.77813720703102</v>
      </c>
      <c r="K553" s="5">
        <v>-1.2714937005089811E-2</v>
      </c>
      <c r="L553" s="5">
        <v>1.3347451567650972</v>
      </c>
      <c r="M553" s="8">
        <v>0.3347451567650972</v>
      </c>
    </row>
    <row r="554" spans="1:13" x14ac:dyDescent="0.35">
      <c r="A554" s="6">
        <v>44631</v>
      </c>
      <c r="B554" s="5">
        <v>265.11666870117199</v>
      </c>
      <c r="C554" s="5">
        <v>-3.6436802368689757E-2</v>
      </c>
      <c r="D554" s="7">
        <v>8.905894049057645</v>
      </c>
      <c r="E554" s="8">
        <v>7.905894049057645</v>
      </c>
      <c r="F554" s="5">
        <v>152.06341552734401</v>
      </c>
      <c r="G554" s="5">
        <v>-2.656250062715898E-2</v>
      </c>
      <c r="H554" s="5">
        <v>2.0383165221367001</v>
      </c>
      <c r="I554" s="8">
        <v>1.0383165221367001</v>
      </c>
      <c r="J554" s="5">
        <v>399.63140869140602</v>
      </c>
      <c r="K554" s="5">
        <v>-7.3083702465696811E-3</v>
      </c>
      <c r="L554" s="5">
        <v>1.3249903449746421</v>
      </c>
      <c r="M554" s="8">
        <v>0.32499034497464208</v>
      </c>
    </row>
    <row r="555" spans="1:13" x14ac:dyDescent="0.35">
      <c r="A555" s="6">
        <v>44634</v>
      </c>
      <c r="B555" s="5">
        <v>255.45666503906199</v>
      </c>
      <c r="C555" s="5">
        <v>4.6348355546255035E-2</v>
      </c>
      <c r="D555" s="7">
        <v>9.3186675929006455</v>
      </c>
      <c r="E555" s="8">
        <v>8.3186675929006455</v>
      </c>
      <c r="F555" s="5">
        <v>148.02423095703099</v>
      </c>
      <c r="G555" s="5">
        <v>2.9677403659615721E-2</v>
      </c>
      <c r="H555" s="5">
        <v>2.0988084643502147</v>
      </c>
      <c r="I555" s="8">
        <v>1.0988084643502147</v>
      </c>
      <c r="J555" s="5">
        <v>396.71075439453102</v>
      </c>
      <c r="K555" s="5">
        <v>2.1990369107294468E-2</v>
      </c>
      <c r="L555" s="5">
        <v>1.3541273717242359</v>
      </c>
      <c r="M555" s="8">
        <v>0.35412737172423592</v>
      </c>
    </row>
    <row r="556" spans="1:13" x14ac:dyDescent="0.35">
      <c r="A556" s="6">
        <v>44635</v>
      </c>
      <c r="B556" s="5">
        <v>267.29666137695301</v>
      </c>
      <c r="C556" s="5">
        <v>4.7812040425279E-2</v>
      </c>
      <c r="D556" s="7">
        <v>9.7642121045621497</v>
      </c>
      <c r="E556" s="8">
        <v>8.7642121045621497</v>
      </c>
      <c r="F556" s="5">
        <v>152.41720581054699</v>
      </c>
      <c r="G556" s="5">
        <v>2.9015456689850824E-2</v>
      </c>
      <c r="H556" s="5">
        <v>2.1597063504478609</v>
      </c>
      <c r="I556" s="8">
        <v>1.1597063504478609</v>
      </c>
      <c r="J556" s="5">
        <v>405.4345703125</v>
      </c>
      <c r="K556" s="5">
        <v>2.2174316235713511E-2</v>
      </c>
      <c r="L556" s="5">
        <v>1.3841542202882848</v>
      </c>
      <c r="M556" s="8">
        <v>0.38415422028828483</v>
      </c>
    </row>
    <row r="557" spans="1:13" x14ac:dyDescent="0.35">
      <c r="A557" s="6">
        <v>44636</v>
      </c>
      <c r="B557" s="5">
        <v>280.07666015625</v>
      </c>
      <c r="C557" s="5">
        <v>3.7335010469020852E-2</v>
      </c>
      <c r="D557" s="7">
        <v>10.128759065707717</v>
      </c>
      <c r="E557" s="8">
        <v>9.1287590657077171</v>
      </c>
      <c r="F557" s="5">
        <v>156.83966064453099</v>
      </c>
      <c r="G557" s="5">
        <v>6.4538668719333388E-3</v>
      </c>
      <c r="H557" s="5">
        <v>2.1736448077161206</v>
      </c>
      <c r="I557" s="8">
        <v>1.1736448077161206</v>
      </c>
      <c r="J557" s="5">
        <v>414.4248046875</v>
      </c>
      <c r="K557" s="5">
        <v>1.2511016304129563E-2</v>
      </c>
      <c r="L557" s="5">
        <v>1.4014713963057412</v>
      </c>
      <c r="M557" s="8">
        <v>0.40147139630574125</v>
      </c>
    </row>
    <row r="558" spans="1:13" x14ac:dyDescent="0.35">
      <c r="A558" s="6">
        <v>44637</v>
      </c>
      <c r="B558" s="5">
        <v>290.53332519531199</v>
      </c>
      <c r="C558" s="5">
        <v>3.8767794276505826E-2</v>
      </c>
      <c r="D558" s="7">
        <v>10.521428713443369</v>
      </c>
      <c r="E558" s="8">
        <v>9.5214287134433686</v>
      </c>
      <c r="F558" s="5">
        <v>157.85188293457</v>
      </c>
      <c r="G558" s="5">
        <v>2.0919129769308802E-2</v>
      </c>
      <c r="H558" s="5">
        <v>2.2191155655211183</v>
      </c>
      <c r="I558" s="8">
        <v>1.2191155655211183</v>
      </c>
      <c r="J558" s="5">
        <v>419.60968017578102</v>
      </c>
      <c r="K558" s="5">
        <v>1.0952765028070108E-2</v>
      </c>
      <c r="L558" s="5">
        <v>1.4168213832030394</v>
      </c>
      <c r="M558" s="8">
        <v>0.41682138320303941</v>
      </c>
    </row>
    <row r="559" spans="1:13" x14ac:dyDescent="0.35">
      <c r="A559" s="6">
        <v>44638</v>
      </c>
      <c r="B559" s="5">
        <v>301.79666137695301</v>
      </c>
      <c r="C559" s="5">
        <v>1.7417963888749662E-2</v>
      </c>
      <c r="D559" s="7">
        <v>10.70469057883218</v>
      </c>
      <c r="E559" s="8">
        <v>9.7046905788321798</v>
      </c>
      <c r="F559" s="5">
        <v>161.15400695800801</v>
      </c>
      <c r="G559" s="5">
        <v>8.5376080740859599E-3</v>
      </c>
      <c r="H559" s="5">
        <v>2.2380615044906413</v>
      </c>
      <c r="I559" s="8">
        <v>1.2380615044906413</v>
      </c>
      <c r="J559" s="5">
        <v>424.20556640625</v>
      </c>
      <c r="K559" s="5">
        <v>-2.9258218199597027E-4</v>
      </c>
      <c r="L559" s="5">
        <v>1.4164068465112432</v>
      </c>
      <c r="M559" s="8">
        <v>0.41640684651124316</v>
      </c>
    </row>
    <row r="560" spans="1:13" x14ac:dyDescent="0.35">
      <c r="A560" s="6">
        <v>44641</v>
      </c>
      <c r="B560" s="5">
        <v>307.05334472656199</v>
      </c>
      <c r="C560" s="5">
        <v>7.9052437781793106E-2</v>
      </c>
      <c r="D560" s="7">
        <v>11.550922464788657</v>
      </c>
      <c r="E560" s="8">
        <v>10.550922464788657</v>
      </c>
      <c r="F560" s="5">
        <v>162.52987670898401</v>
      </c>
      <c r="G560" s="5">
        <v>2.0800619026816337E-2</v>
      </c>
      <c r="H560" s="5">
        <v>2.2846145692041349</v>
      </c>
      <c r="I560" s="8">
        <v>1.2846145692041349</v>
      </c>
      <c r="J560" s="5">
        <v>424.08145141601602</v>
      </c>
      <c r="K560" s="5">
        <v>1.170138729723642E-2</v>
      </c>
      <c r="L560" s="5">
        <v>1.4329807715927285</v>
      </c>
      <c r="M560" s="8">
        <v>0.43298077159272852</v>
      </c>
    </row>
    <row r="561" spans="1:13" x14ac:dyDescent="0.35">
      <c r="A561" s="6">
        <v>44642</v>
      </c>
      <c r="B561" s="5">
        <v>331.32666015625</v>
      </c>
      <c r="C561" s="5">
        <v>5.1611360578397011E-3</v>
      </c>
      <c r="D561" s="7">
        <v>11.610538347222988</v>
      </c>
      <c r="E561" s="8">
        <v>10.610538347222988</v>
      </c>
      <c r="F561" s="5">
        <v>165.91059875488301</v>
      </c>
      <c r="G561" s="5">
        <v>8.2334256129118124E-3</v>
      </c>
      <c r="H561" s="5">
        <v>2.3034247733138513</v>
      </c>
      <c r="I561" s="8">
        <v>1.3034247733138513</v>
      </c>
      <c r="J561" s="5">
        <v>429.04379272460898</v>
      </c>
      <c r="K561" s="5">
        <v>-1.2878170401154207E-2</v>
      </c>
      <c r="L561" s="5">
        <v>1.4145266010345798</v>
      </c>
      <c r="M561" s="8">
        <v>0.41452660103457983</v>
      </c>
    </row>
    <row r="562" spans="1:13" x14ac:dyDescent="0.35">
      <c r="A562" s="6">
        <v>44643</v>
      </c>
      <c r="B562" s="5">
        <v>333.03668212890602</v>
      </c>
      <c r="C562" s="5">
        <v>1.4823128420136507E-2</v>
      </c>
      <c r="D562" s="7">
        <v>11.782642848170795</v>
      </c>
      <c r="E562" s="8">
        <v>10.782642848170795</v>
      </c>
      <c r="F562" s="5">
        <v>167.276611328125</v>
      </c>
      <c r="G562" s="5">
        <v>2.2678114030925327E-2</v>
      </c>
      <c r="H562" s="5">
        <v>2.3556621029847213</v>
      </c>
      <c r="I562" s="8">
        <v>1.3556621029847213</v>
      </c>
      <c r="J562" s="5">
        <v>423.51849365234398</v>
      </c>
      <c r="K562" s="5">
        <v>1.5074160601486326E-2</v>
      </c>
      <c r="L562" s="5">
        <v>1.4358494021936496</v>
      </c>
      <c r="M562" s="8">
        <v>0.43584940219364965</v>
      </c>
    </row>
    <row r="563" spans="1:13" x14ac:dyDescent="0.35">
      <c r="A563" s="6">
        <v>44644</v>
      </c>
      <c r="B563" s="5">
        <v>337.97332763671898</v>
      </c>
      <c r="C563" s="5">
        <v>-3.234937980319502E-3</v>
      </c>
      <c r="D563" s="7">
        <v>11.744526729312707</v>
      </c>
      <c r="E563" s="8">
        <v>10.744526729312707</v>
      </c>
      <c r="F563" s="5">
        <v>171.07012939453099</v>
      </c>
      <c r="G563" s="5">
        <v>3.7341948963443036E-3</v>
      </c>
      <c r="H563" s="5">
        <v>2.3644586043871985</v>
      </c>
      <c r="I563" s="8">
        <v>1.3644586043871985</v>
      </c>
      <c r="J563" s="5">
        <v>429.90267944335898</v>
      </c>
      <c r="K563" s="5">
        <v>4.8837049003381261E-3</v>
      </c>
      <c r="L563" s="5">
        <v>1.4428616669552903</v>
      </c>
      <c r="M563" s="8">
        <v>0.44286166695529028</v>
      </c>
    </row>
    <row r="564" spans="1:13" x14ac:dyDescent="0.35">
      <c r="A564" s="6">
        <v>44645</v>
      </c>
      <c r="B564" s="5">
        <v>336.88000488281199</v>
      </c>
      <c r="C564" s="5">
        <v>8.0345078361185318E-2</v>
      </c>
      <c r="D564" s="7">
        <v>12.688141649694373</v>
      </c>
      <c r="E564" s="8">
        <v>11.688141649694373</v>
      </c>
      <c r="F564" s="5">
        <v>171.70893859863301</v>
      </c>
      <c r="G564" s="5">
        <v>5.0363823641029325E-3</v>
      </c>
      <c r="H564" s="5">
        <v>2.3763669220029855</v>
      </c>
      <c r="I564" s="8">
        <v>1.3763669220029855</v>
      </c>
      <c r="J564" s="5">
        <v>432.002197265625</v>
      </c>
      <c r="K564" s="5">
        <v>7.1129613711585875E-3</v>
      </c>
      <c r="L564" s="5">
        <v>1.4531246862562688</v>
      </c>
      <c r="M564" s="8">
        <v>0.45312468625626878</v>
      </c>
    </row>
    <row r="565" spans="1:13" x14ac:dyDescent="0.35">
      <c r="A565" s="6">
        <v>44648</v>
      </c>
      <c r="B565" s="5">
        <v>363.94665527343801</v>
      </c>
      <c r="C565" s="5">
        <v>7.0798580959402111E-3</v>
      </c>
      <c r="D565" s="7">
        <v>12.777971892075398</v>
      </c>
      <c r="E565" s="8">
        <v>11.777971892075398</v>
      </c>
      <c r="F565" s="5">
        <v>172.57373046875</v>
      </c>
      <c r="G565" s="5">
        <v>1.9134480987799959E-2</v>
      </c>
      <c r="H565" s="5">
        <v>2.4218374696920884</v>
      </c>
      <c r="I565" s="8">
        <v>1.4218374696920884</v>
      </c>
      <c r="J565" s="5">
        <v>435.07501220703102</v>
      </c>
      <c r="K565" s="5">
        <v>1.2370885554403709E-2</v>
      </c>
      <c r="L565" s="5">
        <v>1.4711011254462241</v>
      </c>
      <c r="M565" s="8">
        <v>0.47110112544622407</v>
      </c>
    </row>
    <row r="566" spans="1:13" x14ac:dyDescent="0.35">
      <c r="A566" s="6">
        <v>44649</v>
      </c>
      <c r="B566" s="5">
        <v>366.52334594726602</v>
      </c>
      <c r="C566" s="5">
        <v>-5.0747541451524204E-3</v>
      </c>
      <c r="D566" s="7">
        <v>12.713126826249447</v>
      </c>
      <c r="E566" s="8">
        <v>11.713126826249447</v>
      </c>
      <c r="F566" s="5">
        <v>175.87583923339801</v>
      </c>
      <c r="G566" s="5">
        <v>-6.6494600691857746E-3</v>
      </c>
      <c r="H566" s="5">
        <v>2.405733558143313</v>
      </c>
      <c r="I566" s="8">
        <v>1.405733558143313</v>
      </c>
      <c r="J566" s="5">
        <v>440.457275390625</v>
      </c>
      <c r="K566" s="5">
        <v>-6.1749180899417439E-3</v>
      </c>
      <c r="L566" s="5">
        <v>1.4620171964945725</v>
      </c>
      <c r="M566" s="8">
        <v>0.46201719649457251</v>
      </c>
    </row>
    <row r="567" spans="1:13" x14ac:dyDescent="0.35">
      <c r="A567" s="6">
        <v>44650</v>
      </c>
      <c r="B567" s="5">
        <v>364.663330078125</v>
      </c>
      <c r="C567" s="5">
        <v>-1.498181314234015E-2</v>
      </c>
      <c r="D567" s="7">
        <v>12.522661135683705</v>
      </c>
      <c r="E567" s="8">
        <v>11.522661135683705</v>
      </c>
      <c r="F567" s="5">
        <v>174.70635986328099</v>
      </c>
      <c r="G567" s="5">
        <v>-1.7775973146903733E-2</v>
      </c>
      <c r="H567" s="5">
        <v>2.3629693030151522</v>
      </c>
      <c r="I567" s="8">
        <v>1.3629693030151522</v>
      </c>
      <c r="J567" s="5">
        <v>437.73748779296898</v>
      </c>
      <c r="K567" s="5">
        <v>-1.5391268495296031E-2</v>
      </c>
      <c r="L567" s="5">
        <v>1.4395148972785845</v>
      </c>
      <c r="M567" s="8">
        <v>0.4395148972785845</v>
      </c>
    </row>
    <row r="568" spans="1:13" x14ac:dyDescent="0.35">
      <c r="A568" s="6">
        <v>44651</v>
      </c>
      <c r="B568" s="5">
        <v>359.20001220703102</v>
      </c>
      <c r="C568" s="5">
        <v>6.4865993682735141E-3</v>
      </c>
      <c r="D568" s="7">
        <v>12.603890621495534</v>
      </c>
      <c r="E568" s="8">
        <v>11.603890621495534</v>
      </c>
      <c r="F568" s="5">
        <v>171.60078430175801</v>
      </c>
      <c r="G568" s="5">
        <v>-1.7179397278838161E-3</v>
      </c>
      <c r="H568" s="5">
        <v>2.3589098641737327</v>
      </c>
      <c r="I568" s="8">
        <v>1.3589098641737327</v>
      </c>
      <c r="J568" s="5">
        <v>431.00015258789102</v>
      </c>
      <c r="K568" s="5">
        <v>2.8341686012741704E-3</v>
      </c>
      <c r="L568" s="5">
        <v>1.443594725201518</v>
      </c>
      <c r="M568" s="8">
        <v>0.44359472520151799</v>
      </c>
    </row>
    <row r="569" spans="1:13" x14ac:dyDescent="0.35">
      <c r="A569" s="6">
        <v>44652</v>
      </c>
      <c r="B569" s="5">
        <v>361.52999877929699</v>
      </c>
      <c r="C569" s="5">
        <v>5.611341298759117E-2</v>
      </c>
      <c r="D569" s="7">
        <v>13.311137941189939</v>
      </c>
      <c r="E569" s="8">
        <v>12.311137941189939</v>
      </c>
      <c r="F569" s="5">
        <v>171.30598449707</v>
      </c>
      <c r="G569" s="5">
        <v>2.3693319208684213E-2</v>
      </c>
      <c r="H569" s="5">
        <v>2.4148002685701146</v>
      </c>
      <c r="I569" s="8">
        <v>1.4148002685701146</v>
      </c>
      <c r="J569" s="5">
        <v>432.2216796875</v>
      </c>
      <c r="K569" s="5">
        <v>8.5665224415097316E-3</v>
      </c>
      <c r="L569" s="5">
        <v>1.4559613118114019</v>
      </c>
      <c r="M569" s="8">
        <v>0.45596131181140187</v>
      </c>
    </row>
    <row r="570" spans="1:13" x14ac:dyDescent="0.35">
      <c r="A570" s="6">
        <v>44655</v>
      </c>
      <c r="B570" s="5">
        <v>381.81668090820301</v>
      </c>
      <c r="C570" s="5">
        <v>-4.7308971544199795E-2</v>
      </c>
      <c r="D570" s="7">
        <v>12.681401695109265</v>
      </c>
      <c r="E570" s="8">
        <v>11.681401695109265</v>
      </c>
      <c r="F570" s="5">
        <v>175.36479187011699</v>
      </c>
      <c r="G570" s="5">
        <v>-1.8942099541909511E-2</v>
      </c>
      <c r="H570" s="5">
        <v>2.3690588815090297</v>
      </c>
      <c r="I570" s="8">
        <v>1.3690588815090297</v>
      </c>
      <c r="J570" s="5">
        <v>435.92431640625</v>
      </c>
      <c r="K570" s="5">
        <v>-1.2631360379402415E-2</v>
      </c>
      <c r="L570" s="5">
        <v>1.4375705397834446</v>
      </c>
      <c r="M570" s="8">
        <v>0.43757053978344462</v>
      </c>
    </row>
    <row r="571" spans="1:13" x14ac:dyDescent="0.35">
      <c r="A571" s="6">
        <v>44656</v>
      </c>
      <c r="B571" s="5">
        <v>363.75332641601602</v>
      </c>
      <c r="C571" s="5">
        <v>-4.1694894294369365E-2</v>
      </c>
      <c r="D571" s="7">
        <v>12.152651991927248</v>
      </c>
      <c r="E571" s="8">
        <v>11.152651991927248</v>
      </c>
      <c r="F571" s="5">
        <v>172.04301452636699</v>
      </c>
      <c r="G571" s="5">
        <v>-1.8450802398329781E-2</v>
      </c>
      <c r="H571" s="5">
        <v>2.3253478442162985</v>
      </c>
      <c r="I571" s="8">
        <v>1.3253478442162985</v>
      </c>
      <c r="J571" s="5">
        <v>430.41799926757801</v>
      </c>
      <c r="K571" s="5">
        <v>-9.9994774508706356E-3</v>
      </c>
      <c r="L571" s="5">
        <v>1.4231955855868441</v>
      </c>
      <c r="M571" s="8">
        <v>0.42319558558684411</v>
      </c>
    </row>
    <row r="572" spans="1:13" x14ac:dyDescent="0.35">
      <c r="A572" s="6">
        <v>44657</v>
      </c>
      <c r="B572" s="5">
        <v>348.586669921875</v>
      </c>
      <c r="C572" s="5">
        <v>1.0996816105211664E-2</v>
      </c>
      <c r="D572" s="7">
        <v>12.286292471073105</v>
      </c>
      <c r="E572" s="8">
        <v>11.286292471073105</v>
      </c>
      <c r="F572" s="5">
        <v>168.86868286132801</v>
      </c>
      <c r="G572" s="5">
        <v>1.8041058724439015E-3</v>
      </c>
      <c r="H572" s="5">
        <v>2.3295430179175236</v>
      </c>
      <c r="I572" s="8">
        <v>1.3295430179175236</v>
      </c>
      <c r="J572" s="5">
        <v>426.11404418945301</v>
      </c>
      <c r="K572" s="5">
        <v>5.0391376293111136E-3</v>
      </c>
      <c r="L572" s="5">
        <v>1.4303672640160441</v>
      </c>
      <c r="M572" s="8">
        <v>0.43036726401604408</v>
      </c>
    </row>
    <row r="573" spans="1:13" x14ac:dyDescent="0.35">
      <c r="A573" s="6">
        <v>44658</v>
      </c>
      <c r="B573" s="5">
        <v>352.42001342773398</v>
      </c>
      <c r="C573" s="5">
        <v>-3.0049447965416153E-2</v>
      </c>
      <c r="D573" s="7">
        <v>11.917096164775709</v>
      </c>
      <c r="E573" s="8">
        <v>10.917096164775709</v>
      </c>
      <c r="F573" s="5">
        <v>169.17333984375</v>
      </c>
      <c r="G573" s="5">
        <v>-1.1908872273549526E-2</v>
      </c>
      <c r="H573" s="5">
        <v>2.3018007876614046</v>
      </c>
      <c r="I573" s="8">
        <v>1.3018007876614046</v>
      </c>
      <c r="J573" s="5">
        <v>428.26129150390602</v>
      </c>
      <c r="K573" s="5">
        <v>-2.6737895511987422E-3</v>
      </c>
      <c r="L573" s="5">
        <v>1.4265427629711411</v>
      </c>
      <c r="M573" s="8">
        <v>0.42654276297114113</v>
      </c>
    </row>
    <row r="574" spans="1:13" x14ac:dyDescent="0.35">
      <c r="A574" s="6">
        <v>44659</v>
      </c>
      <c r="B574" s="5">
        <v>341.82998657226602</v>
      </c>
      <c r="C574" s="5">
        <v>-4.8328086073804899E-2</v>
      </c>
      <c r="D574" s="7">
        <v>11.341165715574618</v>
      </c>
      <c r="E574" s="8">
        <v>10.341165715574618</v>
      </c>
      <c r="F574" s="5">
        <v>167.15867614746099</v>
      </c>
      <c r="G574" s="5">
        <v>-2.5515770963359434E-2</v>
      </c>
      <c r="H574" s="5">
        <v>2.2430685659601557</v>
      </c>
      <c r="I574" s="8">
        <v>1.2430685659601557</v>
      </c>
      <c r="J574" s="5">
        <v>427.1162109375</v>
      </c>
      <c r="K574" s="5">
        <v>-1.709248182876219E-2</v>
      </c>
      <c r="L574" s="5">
        <v>1.4021596067171047</v>
      </c>
      <c r="M574" s="8">
        <v>0.40215960671710471</v>
      </c>
    </row>
    <row r="575" spans="1:13" x14ac:dyDescent="0.35">
      <c r="A575" s="6">
        <v>44662</v>
      </c>
      <c r="B575" s="5">
        <v>325.30999755859398</v>
      </c>
      <c r="C575" s="5">
        <v>1.1291813566499343E-2</v>
      </c>
      <c r="D575" s="7">
        <v>11.469228044461662</v>
      </c>
      <c r="E575" s="8">
        <v>10.469228044461662</v>
      </c>
      <c r="F575" s="5">
        <v>162.89349365234401</v>
      </c>
      <c r="G575" s="5">
        <v>1.1523234565335706E-2</v>
      </c>
      <c r="H575" s="5">
        <v>2.2689159711918458</v>
      </c>
      <c r="I575" s="8">
        <v>1.2689159711918458</v>
      </c>
      <c r="J575" s="5">
        <v>419.81573486328102</v>
      </c>
      <c r="K575" s="5">
        <v>-3.7052970220223633E-3</v>
      </c>
      <c r="L575" s="5">
        <v>1.3969641889019357</v>
      </c>
      <c r="M575" s="8">
        <v>0.39696418890193574</v>
      </c>
    </row>
    <row r="576" spans="1:13" x14ac:dyDescent="0.35">
      <c r="A576" s="6">
        <v>44663</v>
      </c>
      <c r="B576" s="5">
        <v>328.98333740234398</v>
      </c>
      <c r="C576" s="5">
        <v>3.588835603591238E-2</v>
      </c>
      <c r="D576" s="7">
        <v>11.880839783978374</v>
      </c>
      <c r="E576" s="8">
        <v>10.880839783978374</v>
      </c>
      <c r="F576" s="5">
        <v>164.77055358886699</v>
      </c>
      <c r="G576" s="5">
        <v>1.6342694378050228E-2</v>
      </c>
      <c r="H576" s="5">
        <v>2.3059961714785113</v>
      </c>
      <c r="I576" s="8">
        <v>1.3059961714785113</v>
      </c>
      <c r="J576" s="5">
        <v>418.26019287109398</v>
      </c>
      <c r="K576" s="5">
        <v>1.1453754136097057E-2</v>
      </c>
      <c r="L576" s="5">
        <v>1.4129646732585508</v>
      </c>
      <c r="M576" s="8">
        <v>0.4129646732585508</v>
      </c>
    </row>
    <row r="577" spans="1:13" x14ac:dyDescent="0.35">
      <c r="A577" s="6">
        <v>44664</v>
      </c>
      <c r="B577" s="5">
        <v>340.79000854492199</v>
      </c>
      <c r="C577" s="5">
        <v>-3.6552318808434223E-2</v>
      </c>
      <c r="D577" s="7">
        <v>11.446567540482468</v>
      </c>
      <c r="E577" s="8">
        <v>10.446567540482468</v>
      </c>
      <c r="F577" s="5">
        <v>167.46334838867199</v>
      </c>
      <c r="G577" s="5">
        <v>-2.998830602035004E-2</v>
      </c>
      <c r="H577" s="5">
        <v>2.2368432526064579</v>
      </c>
      <c r="I577" s="8">
        <v>1.2368432526064579</v>
      </c>
      <c r="J577" s="5">
        <v>423.05084228515602</v>
      </c>
      <c r="K577" s="5">
        <v>-1.2451767462359296E-2</v>
      </c>
      <c r="L577" s="5">
        <v>1.3953707657146068</v>
      </c>
      <c r="M577" s="8">
        <v>0.39537076571460683</v>
      </c>
    </row>
    <row r="578" spans="1:13" x14ac:dyDescent="0.35">
      <c r="A578" s="6">
        <v>44665</v>
      </c>
      <c r="B578" s="5">
        <v>328.33334350585898</v>
      </c>
      <c r="C578" s="5">
        <v>1.9583733431165529E-2</v>
      </c>
      <c r="D578" s="7">
        <v>11.670734067897108</v>
      </c>
      <c r="E578" s="8">
        <v>10.670734067897108</v>
      </c>
      <c r="F578" s="5">
        <v>162.44140625</v>
      </c>
      <c r="G578" s="5">
        <v>-1.3311402849604432E-3</v>
      </c>
      <c r="H578" s="5">
        <v>2.2338657004417715</v>
      </c>
      <c r="I578" s="8">
        <v>1.2338657004417715</v>
      </c>
      <c r="J578" s="5">
        <v>417.78311157226602</v>
      </c>
      <c r="K578" s="5">
        <v>4.1110548734395034E-4</v>
      </c>
      <c r="L578" s="5">
        <v>1.3959444102932714</v>
      </c>
      <c r="M578" s="8">
        <v>0.39594441029327143</v>
      </c>
    </row>
    <row r="579" spans="1:13" x14ac:dyDescent="0.35">
      <c r="A579" s="6">
        <v>44669</v>
      </c>
      <c r="B579" s="5">
        <v>334.76333618164102</v>
      </c>
      <c r="C579" s="5">
        <v>2.3758093445249765E-2</v>
      </c>
      <c r="D579" s="7">
        <v>11.948008458456867</v>
      </c>
      <c r="E579" s="8">
        <v>10.948008458456867</v>
      </c>
      <c r="F579" s="5">
        <v>162.225173950195</v>
      </c>
      <c r="G579" s="5">
        <v>1.4115293584058669E-2</v>
      </c>
      <c r="H579" s="5">
        <v>2.2653973706308661</v>
      </c>
      <c r="I579" s="8">
        <v>1.2653973706308661</v>
      </c>
      <c r="J579" s="5">
        <v>417.95486450195301</v>
      </c>
      <c r="K579" s="5">
        <v>1.6142694576958203E-2</v>
      </c>
      <c r="L579" s="5">
        <v>1.4184787145550479</v>
      </c>
      <c r="M579" s="8">
        <v>0.41847871455504793</v>
      </c>
    </row>
    <row r="580" spans="1:13" x14ac:dyDescent="0.35">
      <c r="A580" s="6">
        <v>44670</v>
      </c>
      <c r="B580" s="5">
        <v>342.71667480468801</v>
      </c>
      <c r="C580" s="5">
        <v>-4.9555036713701567E-2</v>
      </c>
      <c r="D580" s="7">
        <v>11.35592446064242</v>
      </c>
      <c r="E580" s="8">
        <v>10.35592446064242</v>
      </c>
      <c r="F580" s="5">
        <v>164.51502990722699</v>
      </c>
      <c r="G580" s="5">
        <v>-1.0155210836372067E-3</v>
      </c>
      <c r="H580" s="5">
        <v>2.263096811838174</v>
      </c>
      <c r="I580" s="8">
        <v>1.263096811838174</v>
      </c>
      <c r="J580" s="5">
        <v>424.70178222656199</v>
      </c>
      <c r="K580" s="5">
        <v>-7.4163080309370109E-4</v>
      </c>
      <c r="L580" s="5">
        <v>1.4174267270468011</v>
      </c>
      <c r="M580" s="8">
        <v>0.41742672704680106</v>
      </c>
    </row>
    <row r="581" spans="1:13" x14ac:dyDescent="0.35">
      <c r="A581" s="6">
        <v>44671</v>
      </c>
      <c r="B581" s="5">
        <v>325.73333740234398</v>
      </c>
      <c r="C581" s="5">
        <v>3.231684066245432E-2</v>
      </c>
      <c r="D581" s="7">
        <v>11.722912062011869</v>
      </c>
      <c r="E581" s="8">
        <v>10.722912062011869</v>
      </c>
      <c r="F581" s="5">
        <v>164.34796142578099</v>
      </c>
      <c r="G581" s="5">
        <v>-4.8435998821955645E-3</v>
      </c>
      <c r="H581" s="5">
        <v>2.2521352763869578</v>
      </c>
      <c r="I581" s="8">
        <v>1.2521352763869578</v>
      </c>
      <c r="J581" s="5">
        <v>424.38681030273398</v>
      </c>
      <c r="K581" s="5">
        <v>-1.4953502752383033E-2</v>
      </c>
      <c r="L581" s="5">
        <v>1.3962312325826054</v>
      </c>
      <c r="M581" s="8">
        <v>0.3962312325826054</v>
      </c>
    </row>
    <row r="582" spans="1:13" x14ac:dyDescent="0.35">
      <c r="A582" s="6">
        <v>44672</v>
      </c>
      <c r="B582" s="5">
        <v>336.260009765625</v>
      </c>
      <c r="C582" s="5">
        <v>-3.6975766723958549E-3</v>
      </c>
      <c r="D582" s="7">
        <v>11.679565695838825</v>
      </c>
      <c r="E582" s="8">
        <v>10.679565695838825</v>
      </c>
      <c r="F582" s="5">
        <v>163.55192565918</v>
      </c>
      <c r="G582" s="5">
        <v>-2.7821049118730394E-2</v>
      </c>
      <c r="H582" s="5">
        <v>2.1894785102405709</v>
      </c>
      <c r="I582" s="8">
        <v>1.1894785102405709</v>
      </c>
      <c r="J582" s="5">
        <v>418.04074096679699</v>
      </c>
      <c r="K582" s="5">
        <v>-2.7439199104067859E-2</v>
      </c>
      <c r="L582" s="5">
        <v>1.3579197657964532</v>
      </c>
      <c r="M582" s="8">
        <v>0.35791976579645324</v>
      </c>
    </row>
    <row r="583" spans="1:13" x14ac:dyDescent="0.35">
      <c r="A583" s="6">
        <v>44673</v>
      </c>
      <c r="B583" s="5">
        <v>335.01666259765602</v>
      </c>
      <c r="C583" s="5">
        <v>-6.9946453878930673E-3</v>
      </c>
      <c r="D583" s="7">
        <v>11.597871275511832</v>
      </c>
      <c r="E583" s="8">
        <v>10.597871275511832</v>
      </c>
      <c r="F583" s="5">
        <v>159.00173950195301</v>
      </c>
      <c r="G583" s="5">
        <v>6.7372094839932206E-3</v>
      </c>
      <c r="H583" s="5">
        <v>2.2042294856247633</v>
      </c>
      <c r="I583" s="8">
        <v>1.2042294856247633</v>
      </c>
      <c r="J583" s="5">
        <v>406.57003784179699</v>
      </c>
      <c r="K583" s="5">
        <v>5.7976412362048995E-3</v>
      </c>
      <c r="L583" s="5">
        <v>1.3657924974260924</v>
      </c>
      <c r="M583" s="8">
        <v>0.36579249742609243</v>
      </c>
    </row>
    <row r="584" spans="1:13" x14ac:dyDescent="0.35">
      <c r="A584" s="6">
        <v>44676</v>
      </c>
      <c r="B584" s="5">
        <v>332.67333984375</v>
      </c>
      <c r="C584" s="5">
        <v>-0.12184121881948724</v>
      </c>
      <c r="D584" s="7">
        <v>10.184772503591949</v>
      </c>
      <c r="E584" s="8">
        <v>9.1847725035919492</v>
      </c>
      <c r="F584" s="5">
        <v>160.07296752929699</v>
      </c>
      <c r="G584" s="5">
        <v>-3.7328195244824114E-2</v>
      </c>
      <c r="H584" s="5">
        <v>2.1219495770209638</v>
      </c>
      <c r="I584" s="8">
        <v>1.1219495770209638</v>
      </c>
      <c r="J584" s="5">
        <v>408.92718505859398</v>
      </c>
      <c r="K584" s="5">
        <v>-2.8960816064449398E-2</v>
      </c>
      <c r="L584" s="5">
        <v>1.3262380321259304</v>
      </c>
      <c r="M584" s="8">
        <v>0.32623803212593039</v>
      </c>
    </row>
    <row r="585" spans="1:13" x14ac:dyDescent="0.35">
      <c r="A585" s="6">
        <v>44677</v>
      </c>
      <c r="B585" s="5">
        <v>292.14001464843801</v>
      </c>
      <c r="C585" s="5">
        <v>5.8076784704715898E-3</v>
      </c>
      <c r="D585" s="7">
        <v>10.243922387587713</v>
      </c>
      <c r="E585" s="8">
        <v>9.2439223875877126</v>
      </c>
      <c r="F585" s="5">
        <v>154.097732543945</v>
      </c>
      <c r="G585" s="5">
        <v>-1.4668853164826836E-3</v>
      </c>
      <c r="H585" s="5">
        <v>2.1188369203441151</v>
      </c>
      <c r="I585" s="8">
        <v>1.1188369203441151</v>
      </c>
      <c r="J585" s="5">
        <v>397.08432006835898</v>
      </c>
      <c r="K585" s="5">
        <v>2.811785952892411E-3</v>
      </c>
      <c r="L585" s="5">
        <v>1.3299671295948539</v>
      </c>
      <c r="M585" s="8">
        <v>0.32996712959485386</v>
      </c>
    </row>
    <row r="586" spans="1:13" x14ac:dyDescent="0.35">
      <c r="A586" s="6">
        <v>44678</v>
      </c>
      <c r="B586" s="5">
        <v>293.836669921875</v>
      </c>
      <c r="C586" s="5">
        <v>-4.537702888524721E-3</v>
      </c>
      <c r="D586" s="7">
        <v>10.197438511379733</v>
      </c>
      <c r="E586" s="8">
        <v>9.1974385113797332</v>
      </c>
      <c r="F586" s="5">
        <v>153.87168884277301</v>
      </c>
      <c r="G586" s="5">
        <v>4.5155385166901194E-2</v>
      </c>
      <c r="H586" s="5">
        <v>2.2145138175881041</v>
      </c>
      <c r="I586" s="8">
        <v>1.2145138175881041</v>
      </c>
      <c r="J586" s="5">
        <v>398.20083618164102</v>
      </c>
      <c r="K586" s="5">
        <v>2.5259488919774243E-2</v>
      </c>
      <c r="L586" s="5">
        <v>1.3635614195685188</v>
      </c>
      <c r="M586" s="8">
        <v>0.36356141956851884</v>
      </c>
    </row>
    <row r="587" spans="1:13" x14ac:dyDescent="0.35">
      <c r="A587" s="6">
        <v>44679</v>
      </c>
      <c r="B587" s="5">
        <v>292.50332641601602</v>
      </c>
      <c r="C587" s="5">
        <v>-7.6922202135913942E-3</v>
      </c>
      <c r="D587" s="7">
        <v>10.118997568735642</v>
      </c>
      <c r="E587" s="8">
        <v>9.1189975687356419</v>
      </c>
      <c r="F587" s="5">
        <v>160.81982421875</v>
      </c>
      <c r="G587" s="5">
        <v>-3.6604624437163606E-2</v>
      </c>
      <c r="H587" s="5">
        <v>2.133452370984382</v>
      </c>
      <c r="I587" s="8">
        <v>1.133452370984382</v>
      </c>
      <c r="J587" s="5">
        <v>408.25918579101602</v>
      </c>
      <c r="K587" s="5">
        <v>-3.6955750021473298E-2</v>
      </c>
      <c r="L587" s="5">
        <v>1.3131699846080194</v>
      </c>
      <c r="M587" s="8">
        <v>0.31316998460801937</v>
      </c>
    </row>
    <row r="588" spans="1:13" x14ac:dyDescent="0.35">
      <c r="A588" s="6">
        <v>44680</v>
      </c>
      <c r="B588" s="5">
        <v>290.25332641601602</v>
      </c>
      <c r="C588" s="5">
        <v>3.695628471433117E-2</v>
      </c>
      <c r="D588" s="7">
        <v>10.492958123909462</v>
      </c>
      <c r="E588" s="8">
        <v>9.492958123909462</v>
      </c>
      <c r="F588" s="5">
        <v>154.93307495117199</v>
      </c>
      <c r="G588" s="5">
        <v>1.9665749233727138E-3</v>
      </c>
      <c r="H588" s="5">
        <v>2.1376479649173703</v>
      </c>
      <c r="I588" s="8">
        <v>1.1376479649173703</v>
      </c>
      <c r="J588" s="5">
        <v>393.17166137695301</v>
      </c>
      <c r="K588" s="5">
        <v>6.0195061120667318E-3</v>
      </c>
      <c r="L588" s="5">
        <v>1.3210746193565499</v>
      </c>
      <c r="M588" s="8">
        <v>0.32107461935654991</v>
      </c>
    </row>
    <row r="589" spans="1:13" x14ac:dyDescent="0.35">
      <c r="A589" s="6">
        <v>44683</v>
      </c>
      <c r="B589" s="5">
        <v>300.98001098632801</v>
      </c>
      <c r="C589" s="5">
        <v>6.988279761962363E-3</v>
      </c>
      <c r="D589" s="7">
        <v>10.566285850809896</v>
      </c>
      <c r="E589" s="8">
        <v>9.566285850809896</v>
      </c>
      <c r="F589" s="5">
        <v>155.23776245117199</v>
      </c>
      <c r="G589" s="5">
        <v>9.622592140368388E-3</v>
      </c>
      <c r="H589" s="5">
        <v>2.1582176794234584</v>
      </c>
      <c r="I589" s="8">
        <v>1.1582176794234584</v>
      </c>
      <c r="J589" s="5">
        <v>395.53836059570301</v>
      </c>
      <c r="K589" s="5">
        <v>4.5839823637087284E-3</v>
      </c>
      <c r="L589" s="5">
        <v>1.3271304021128236</v>
      </c>
      <c r="M589" s="8">
        <v>0.32713040211282363</v>
      </c>
    </row>
    <row r="590" spans="1:13" x14ac:dyDescent="0.35">
      <c r="A590" s="6">
        <v>44684</v>
      </c>
      <c r="B590" s="5">
        <v>303.08334350585898</v>
      </c>
      <c r="C590" s="5">
        <v>4.7698645764687318E-2</v>
      </c>
      <c r="D590" s="7">
        <v>11.070283376656105</v>
      </c>
      <c r="E590" s="8">
        <v>10.070283376656105</v>
      </c>
      <c r="F590" s="5">
        <v>156.73155212402301</v>
      </c>
      <c r="G590" s="5">
        <v>4.1008088450837456E-2</v>
      </c>
      <c r="H590" s="5">
        <v>2.246722060917417</v>
      </c>
      <c r="I590" s="8">
        <v>1.246722060917417</v>
      </c>
      <c r="J590" s="5">
        <v>397.35150146484398</v>
      </c>
      <c r="K590" s="5">
        <v>3.0452948731123995E-2</v>
      </c>
      <c r="L590" s="5">
        <v>1.3675454362078814</v>
      </c>
      <c r="M590" s="8">
        <v>0.36754543620788138</v>
      </c>
    </row>
    <row r="591" spans="1:13" x14ac:dyDescent="0.35">
      <c r="A591" s="6">
        <v>44685</v>
      </c>
      <c r="B591" s="5">
        <v>317.54000854492199</v>
      </c>
      <c r="C591" s="5">
        <v>-8.3286153175481145E-2</v>
      </c>
      <c r="D591" s="7">
        <v>10.148282059651942</v>
      </c>
      <c r="E591" s="8">
        <v>9.1482820596519421</v>
      </c>
      <c r="F591" s="5">
        <v>163.15881347656199</v>
      </c>
      <c r="G591" s="5">
        <v>-5.5716027344062981E-2</v>
      </c>
      <c r="H591" s="5">
        <v>2.1215436331368327</v>
      </c>
      <c r="I591" s="8">
        <v>1.1215436331368327</v>
      </c>
      <c r="J591" s="5">
        <v>409.45202636718801</v>
      </c>
      <c r="K591" s="5">
        <v>-3.5542722012886385E-2</v>
      </c>
      <c r="L591" s="5">
        <v>1.3189391489287532</v>
      </c>
      <c r="M591" s="8">
        <v>0.31893914892875319</v>
      </c>
    </row>
    <row r="592" spans="1:13" x14ac:dyDescent="0.35">
      <c r="A592" s="6">
        <v>44686</v>
      </c>
      <c r="B592" s="5">
        <v>291.09332275390602</v>
      </c>
      <c r="C592" s="5">
        <v>-8.7371806981887141E-3</v>
      </c>
      <c r="D592" s="7">
        <v>10.059614685520575</v>
      </c>
      <c r="E592" s="8">
        <v>9.0596146855205753</v>
      </c>
      <c r="F592" s="5">
        <v>154.06825256347699</v>
      </c>
      <c r="G592" s="5">
        <v>4.7270396791444583E-3</v>
      </c>
      <c r="H592" s="5">
        <v>2.131572254071707</v>
      </c>
      <c r="I592" s="8">
        <v>1.131572254071707</v>
      </c>
      <c r="J592" s="5">
        <v>394.89898681640602</v>
      </c>
      <c r="K592" s="5">
        <v>-5.9690650345245993E-3</v>
      </c>
      <c r="L592" s="5">
        <v>1.3110663153722171</v>
      </c>
      <c r="M592" s="8">
        <v>0.31106631537221707</v>
      </c>
    </row>
    <row r="593" spans="1:13" x14ac:dyDescent="0.35">
      <c r="A593" s="6">
        <v>44687</v>
      </c>
      <c r="B593" s="5">
        <v>288.54998779296898</v>
      </c>
      <c r="C593" s="5">
        <v>-9.0729488072495729E-2</v>
      </c>
      <c r="D593" s="7">
        <v>9.146910994896734</v>
      </c>
      <c r="E593" s="8">
        <v>8.146910994896734</v>
      </c>
      <c r="F593" s="5">
        <v>154.79653930664099</v>
      </c>
      <c r="G593" s="5">
        <v>-3.3189199611309228E-2</v>
      </c>
      <c r="H593" s="5">
        <v>2.0608270770453929</v>
      </c>
      <c r="I593" s="8">
        <v>1.0608270770453929</v>
      </c>
      <c r="J593" s="5">
        <v>392.54180908203102</v>
      </c>
      <c r="K593" s="5">
        <v>-3.2017187535227982E-2</v>
      </c>
      <c r="L593" s="5">
        <v>1.2690896592818244</v>
      </c>
      <c r="M593" s="8">
        <v>0.26908965928182438</v>
      </c>
    </row>
    <row r="594" spans="1:13" x14ac:dyDescent="0.35">
      <c r="A594" s="6">
        <v>44690</v>
      </c>
      <c r="B594" s="5">
        <v>262.36999511718801</v>
      </c>
      <c r="C594" s="5">
        <v>1.642717398636968E-2</v>
      </c>
      <c r="D594" s="7">
        <v>9.2971688932477417</v>
      </c>
      <c r="E594" s="8">
        <v>8.2971688932477417</v>
      </c>
      <c r="F594" s="5">
        <v>149.65896606445301</v>
      </c>
      <c r="G594" s="5">
        <v>1.6111969249751033E-2</v>
      </c>
      <c r="H594" s="5">
        <v>2.0940310595398026</v>
      </c>
      <c r="I594" s="8">
        <v>1.0940310595398026</v>
      </c>
      <c r="J594" s="5">
        <v>379.97372436523398</v>
      </c>
      <c r="K594" s="5">
        <v>2.3104207307719032E-3</v>
      </c>
      <c r="L594" s="5">
        <v>1.2720217903398372</v>
      </c>
      <c r="M594" s="8">
        <v>0.2720217903398372</v>
      </c>
    </row>
    <row r="595" spans="1:13" x14ac:dyDescent="0.35">
      <c r="A595" s="6">
        <v>44691</v>
      </c>
      <c r="B595" s="5">
        <v>266.67999267578102</v>
      </c>
      <c r="C595" s="5">
        <v>-8.2545828436458468E-2</v>
      </c>
      <c r="D595" s="7">
        <v>8.5297263848409361</v>
      </c>
      <c r="E595" s="8">
        <v>7.5297263848409361</v>
      </c>
      <c r="F595" s="5">
        <v>152.07026672363301</v>
      </c>
      <c r="G595" s="5">
        <v>-5.1841261110064533E-2</v>
      </c>
      <c r="H595" s="5">
        <v>1.9854738486096146</v>
      </c>
      <c r="I595" s="8">
        <v>0.98547384860961462</v>
      </c>
      <c r="J595" s="5">
        <v>380.85162353515602</v>
      </c>
      <c r="K595" s="5">
        <v>-1.588606050155263E-2</v>
      </c>
      <c r="L595" s="5">
        <v>1.2518143752192052</v>
      </c>
      <c r="M595" s="8">
        <v>0.25181437521920524</v>
      </c>
    </row>
    <row r="596" spans="1:13" x14ac:dyDescent="0.35">
      <c r="A596" s="6">
        <v>44692</v>
      </c>
      <c r="B596" s="5">
        <v>244.66667175293</v>
      </c>
      <c r="C596" s="5">
        <v>-8.1743867510473429E-3</v>
      </c>
      <c r="D596" s="7">
        <v>8.460001102490633</v>
      </c>
      <c r="E596" s="8">
        <v>7.460001102490633</v>
      </c>
      <c r="F596" s="5">
        <v>144.18675231933599</v>
      </c>
      <c r="G596" s="5">
        <v>-2.6894023053045609E-2</v>
      </c>
      <c r="H596" s="5">
        <v>1.9320764691538885</v>
      </c>
      <c r="I596" s="8">
        <v>0.93207646915388853</v>
      </c>
      <c r="J596" s="5">
        <v>374.80139160156199</v>
      </c>
      <c r="K596" s="5">
        <v>-1.0438471156422407E-3</v>
      </c>
      <c r="L596" s="5">
        <v>1.2505076723943132</v>
      </c>
      <c r="M596" s="8">
        <v>0.25050767239431315</v>
      </c>
    </row>
    <row r="597" spans="1:13" x14ac:dyDescent="0.35">
      <c r="A597" s="6">
        <v>44693</v>
      </c>
      <c r="B597" s="5">
        <v>242.66667175293</v>
      </c>
      <c r="C597" s="5">
        <v>5.7129093691456211E-2</v>
      </c>
      <c r="D597" s="7">
        <v>8.943313298104643</v>
      </c>
      <c r="E597" s="8">
        <v>7.943313298104643</v>
      </c>
      <c r="F597" s="5">
        <v>140.30899047851599</v>
      </c>
      <c r="G597" s="5">
        <v>3.1916231026968292E-2</v>
      </c>
      <c r="H597" s="5">
        <v>1.9937410681051733</v>
      </c>
      <c r="I597" s="8">
        <v>0.99374106810517326</v>
      </c>
      <c r="J597" s="5">
        <v>374.41015625</v>
      </c>
      <c r="K597" s="5">
        <v>2.3907803550377176E-2</v>
      </c>
      <c r="L597" s="5">
        <v>1.2804045641641559</v>
      </c>
      <c r="M597" s="8">
        <v>0.28040456416415593</v>
      </c>
    </row>
    <row r="598" spans="1:13" x14ac:dyDescent="0.35">
      <c r="A598" s="6">
        <v>44694</v>
      </c>
      <c r="B598" s="5">
        <v>256.52999877929699</v>
      </c>
      <c r="C598" s="5">
        <v>-5.875856161837506E-2</v>
      </c>
      <c r="D598" s="7">
        <v>8.4178170726055281</v>
      </c>
      <c r="E598" s="8">
        <v>7.4178170726055281</v>
      </c>
      <c r="F598" s="5">
        <v>144.78712463378901</v>
      </c>
      <c r="G598" s="5">
        <v>-1.0672406504993775E-2</v>
      </c>
      <c r="H598" s="5">
        <v>1.9724630529606544</v>
      </c>
      <c r="I598" s="8">
        <v>0.97246305296065438</v>
      </c>
      <c r="J598" s="5">
        <v>383.36148071289102</v>
      </c>
      <c r="K598" s="5">
        <v>-4.057478477335558E-3</v>
      </c>
      <c r="L598" s="5">
        <v>1.2752093502027777</v>
      </c>
      <c r="M598" s="8">
        <v>0.2752093502027777</v>
      </c>
    </row>
    <row r="599" spans="1:13" x14ac:dyDescent="0.35">
      <c r="A599" s="6">
        <v>44697</v>
      </c>
      <c r="B599" s="5">
        <v>241.45666503906199</v>
      </c>
      <c r="C599" s="5">
        <v>5.1410177789533537E-2</v>
      </c>
      <c r="D599" s="7">
        <v>8.8505785449079486</v>
      </c>
      <c r="E599" s="8">
        <v>7.8505785449079486</v>
      </c>
      <c r="F599" s="5">
        <v>143.24189758300801</v>
      </c>
      <c r="G599" s="5">
        <v>2.542274030117277E-2</v>
      </c>
      <c r="H599" s="5">
        <v>2.0226084689097319</v>
      </c>
      <c r="I599" s="8">
        <v>1.0226084689097319</v>
      </c>
      <c r="J599" s="5">
        <v>381.80599975585898</v>
      </c>
      <c r="K599" s="5">
        <v>2.0570266898325449E-2</v>
      </c>
      <c r="L599" s="5">
        <v>1.301440746887689</v>
      </c>
      <c r="M599" s="8">
        <v>0.30144074688768896</v>
      </c>
    </row>
    <row r="600" spans="1:13" x14ac:dyDescent="0.35">
      <c r="A600" s="6">
        <v>44698</v>
      </c>
      <c r="B600" s="5">
        <v>253.86999511718801</v>
      </c>
      <c r="C600" s="5">
        <v>-6.8013798124061942E-2</v>
      </c>
      <c r="D600" s="7">
        <v>8.2486170824734248</v>
      </c>
      <c r="E600" s="8">
        <v>7.2486170824734248</v>
      </c>
      <c r="F600" s="5">
        <v>146.88349914550801</v>
      </c>
      <c r="G600" s="5">
        <v>-5.6418984232235701E-2</v>
      </c>
      <c r="H600" s="5">
        <v>1.9084949535943274</v>
      </c>
      <c r="I600" s="8">
        <v>0.90849495359432741</v>
      </c>
      <c r="J600" s="5">
        <v>389.65985107421898</v>
      </c>
      <c r="K600" s="5">
        <v>-4.0311475838661973E-2</v>
      </c>
      <c r="L600" s="5">
        <v>1.2489777496640757</v>
      </c>
      <c r="M600" s="8">
        <v>0.24897774966407571</v>
      </c>
    </row>
    <row r="601" spans="1:13" x14ac:dyDescent="0.35">
      <c r="A601" s="6">
        <v>44699</v>
      </c>
      <c r="B601" s="5">
        <v>236.60333251953099</v>
      </c>
      <c r="C601" s="5">
        <v>-5.4946344765138442E-4</v>
      </c>
      <c r="D601" s="7">
        <v>8.2440847688929324</v>
      </c>
      <c r="E601" s="8">
        <v>7.2440847688929324</v>
      </c>
      <c r="F601" s="5">
        <v>138.59648132324199</v>
      </c>
      <c r="G601" s="5">
        <v>-2.4641698352945607E-2</v>
      </c>
      <c r="H601" s="5">
        <v>1.8614663966397371</v>
      </c>
      <c r="I601" s="8">
        <v>0.86146639663973712</v>
      </c>
      <c r="J601" s="5">
        <v>373.95208740234398</v>
      </c>
      <c r="K601" s="5">
        <v>-6.1246180937579615E-3</v>
      </c>
      <c r="L601" s="5">
        <v>1.2413282379397821</v>
      </c>
      <c r="M601" s="8">
        <v>0.24132823793978209</v>
      </c>
    </row>
    <row r="602" spans="1:13" x14ac:dyDescent="0.35">
      <c r="A602" s="6">
        <v>44700</v>
      </c>
      <c r="B602" s="5">
        <v>236.47332763671901</v>
      </c>
      <c r="C602" s="5">
        <v>-6.416505716141882E-2</v>
      </c>
      <c r="D602" s="7">
        <v>7.7151025984533348</v>
      </c>
      <c r="E602" s="8">
        <v>6.7151025984533348</v>
      </c>
      <c r="F602" s="5">
        <v>135.181228637695</v>
      </c>
      <c r="G602" s="5">
        <v>1.7474416814933357E-3</v>
      </c>
      <c r="H602" s="5">
        <v>1.8647192006099247</v>
      </c>
      <c r="I602" s="8">
        <v>0.86471920060992469</v>
      </c>
      <c r="J602" s="5">
        <v>371.66177368164102</v>
      </c>
      <c r="K602" s="5">
        <v>4.364207976710448E-4</v>
      </c>
      <c r="L602" s="5">
        <v>1.2418699793995553</v>
      </c>
      <c r="M602" s="8">
        <v>0.24186997939955535</v>
      </c>
    </row>
    <row r="603" spans="1:13" x14ac:dyDescent="0.35">
      <c r="A603" s="6">
        <v>44701</v>
      </c>
      <c r="B603" s="5">
        <v>221.30000305175801</v>
      </c>
      <c r="C603" s="5">
        <v>1.6568714159856727E-2</v>
      </c>
      <c r="D603" s="7">
        <v>7.8429319281210761</v>
      </c>
      <c r="E603" s="8">
        <v>6.8429319281210761</v>
      </c>
      <c r="F603" s="5">
        <v>135.41744995117199</v>
      </c>
      <c r="G603" s="5">
        <v>4.0119359285556981E-2</v>
      </c>
      <c r="H603" s="5">
        <v>1.9395305401858707</v>
      </c>
      <c r="I603" s="8">
        <v>0.93953054018587068</v>
      </c>
      <c r="J603" s="5">
        <v>371.823974609375</v>
      </c>
      <c r="K603" s="5">
        <v>1.8710140112448707E-2</v>
      </c>
      <c r="L603" s="5">
        <v>1.2651055407155649</v>
      </c>
      <c r="M603" s="8">
        <v>0.26510554071556491</v>
      </c>
    </row>
    <row r="604" spans="1:13" x14ac:dyDescent="0.35">
      <c r="A604" s="6">
        <v>44704</v>
      </c>
      <c r="B604" s="5">
        <v>224.96665954589801</v>
      </c>
      <c r="C604" s="5">
        <v>-6.9254646905073283E-2</v>
      </c>
      <c r="D604" s="7">
        <v>7.2997724467385252</v>
      </c>
      <c r="E604" s="8">
        <v>6.2997724467385252</v>
      </c>
      <c r="F604" s="5">
        <v>140.85031127929699</v>
      </c>
      <c r="G604" s="5">
        <v>-1.9216065058954675E-2</v>
      </c>
      <c r="H604" s="5">
        <v>1.9022603951418295</v>
      </c>
      <c r="I604" s="8">
        <v>0.90226039514182954</v>
      </c>
      <c r="J604" s="5">
        <v>378.78085327148398</v>
      </c>
      <c r="K604" s="5">
        <v>-7.633808579206345E-3</v>
      </c>
      <c r="L604" s="5">
        <v>1.255447967185249</v>
      </c>
      <c r="M604" s="8">
        <v>0.25544796718524898</v>
      </c>
    </row>
    <row r="605" spans="1:13" x14ac:dyDescent="0.35">
      <c r="A605" s="6">
        <v>44705</v>
      </c>
      <c r="B605" s="5">
        <v>209.38667297363301</v>
      </c>
      <c r="C605" s="5">
        <v>4.877737911795893E-2</v>
      </c>
      <c r="D605" s="7">
        <v>7.6558362148479207</v>
      </c>
      <c r="E605" s="8">
        <v>6.6558362148479207</v>
      </c>
      <c r="F605" s="5">
        <v>138.14372253418</v>
      </c>
      <c r="G605" s="5">
        <v>1.1400153334874838E-3</v>
      </c>
      <c r="H605" s="5">
        <v>1.9044290011605773</v>
      </c>
      <c r="I605" s="8">
        <v>0.90442900116057734</v>
      </c>
      <c r="J605" s="5">
        <v>375.88931274414102</v>
      </c>
      <c r="K605" s="5">
        <v>8.8348424362425602E-3</v>
      </c>
      <c r="L605" s="5">
        <v>1.2665396521622316</v>
      </c>
      <c r="M605" s="8">
        <v>0.26653965216223163</v>
      </c>
    </row>
    <row r="606" spans="1:13" x14ac:dyDescent="0.35">
      <c r="A606" s="6">
        <v>44706</v>
      </c>
      <c r="B606" s="5">
        <v>219.60000610351599</v>
      </c>
      <c r="C606" s="5">
        <v>7.4271389368289614E-2</v>
      </c>
      <c r="D606" s="7">
        <v>8.2244458073007429</v>
      </c>
      <c r="E606" s="8">
        <v>7.2244458073007429</v>
      </c>
      <c r="F606" s="5">
        <v>138.30120849609401</v>
      </c>
      <c r="G606" s="5">
        <v>2.3199445524943643E-2</v>
      </c>
      <c r="H606" s="5">
        <v>1.9486106980291249</v>
      </c>
      <c r="I606" s="8">
        <v>0.9486106980291249</v>
      </c>
      <c r="J606" s="5">
        <v>379.21023559570301</v>
      </c>
      <c r="K606" s="5">
        <v>1.9981472660343641E-2</v>
      </c>
      <c r="L606" s="5">
        <v>1.2918469795951524</v>
      </c>
      <c r="M606" s="8">
        <v>0.29184697959515238</v>
      </c>
    </row>
    <row r="607" spans="1:13" x14ac:dyDescent="0.35">
      <c r="A607" s="6">
        <v>44707</v>
      </c>
      <c r="B607" s="5">
        <v>235.91000366210901</v>
      </c>
      <c r="C607" s="5">
        <v>7.3333062537426622E-2</v>
      </c>
      <c r="D607" s="7">
        <v>8.8275696060232054</v>
      </c>
      <c r="E607" s="8">
        <v>7.8275696060232054</v>
      </c>
      <c r="F607" s="5">
        <v>141.50971984863301</v>
      </c>
      <c r="G607" s="5">
        <v>4.0756607114028585E-2</v>
      </c>
      <c r="H607" s="5">
        <v>2.0280294586668912</v>
      </c>
      <c r="I607" s="8">
        <v>1.0280294586668912</v>
      </c>
      <c r="J607" s="5">
        <v>386.78741455078102</v>
      </c>
      <c r="K607" s="5">
        <v>2.4549144919818341E-2</v>
      </c>
      <c r="L607" s="5">
        <v>1.3235607183114633</v>
      </c>
      <c r="M607" s="8">
        <v>0.32356071831146327</v>
      </c>
    </row>
    <row r="608" spans="1:13" x14ac:dyDescent="0.35">
      <c r="A608" s="6">
        <v>44708</v>
      </c>
      <c r="B608" s="5">
        <v>253.21000671386699</v>
      </c>
      <c r="C608" s="5">
        <v>-1.8035633890529971E-3</v>
      </c>
      <c r="D608" s="7">
        <v>8.811648524667465</v>
      </c>
      <c r="E608" s="8">
        <v>7.811648524667465</v>
      </c>
      <c r="F608" s="5">
        <v>147.27717590332</v>
      </c>
      <c r="G608" s="5">
        <v>-5.3462732998077649E-3</v>
      </c>
      <c r="H608" s="5">
        <v>2.017187058920797</v>
      </c>
      <c r="I608" s="8">
        <v>1.017187058920797</v>
      </c>
      <c r="J608" s="5">
        <v>396.28271484375</v>
      </c>
      <c r="K608" s="5">
        <v>-5.6109203326335285E-3</v>
      </c>
      <c r="L608" s="5">
        <v>1.3161343245656145</v>
      </c>
      <c r="M608" s="8">
        <v>0.31613432456561452</v>
      </c>
    </row>
    <row r="609" spans="1:13" x14ac:dyDescent="0.35">
      <c r="A609" s="6">
        <v>44712</v>
      </c>
      <c r="B609" s="5">
        <v>252.75332641601599</v>
      </c>
      <c r="C609" s="5">
        <v>-2.3593490200274216E-2</v>
      </c>
      <c r="D609" s="7">
        <v>8.6037509815524622</v>
      </c>
      <c r="E609" s="8">
        <v>7.6037509815524622</v>
      </c>
      <c r="F609" s="5">
        <v>146.48979187011699</v>
      </c>
      <c r="G609" s="5">
        <v>-8.7330103938864875E-4</v>
      </c>
      <c r="H609" s="5">
        <v>2.0154254473656001</v>
      </c>
      <c r="I609" s="8">
        <v>1.0154254473656001</v>
      </c>
      <c r="J609" s="5">
        <v>394.05920410156199</v>
      </c>
      <c r="K609" s="5">
        <v>-8.0884988319864064E-3</v>
      </c>
      <c r="L609" s="5">
        <v>1.3054887736186285</v>
      </c>
      <c r="M609" s="8">
        <v>0.30548877361862847</v>
      </c>
    </row>
    <row r="610" spans="1:13" x14ac:dyDescent="0.35">
      <c r="A610" s="6">
        <v>44713</v>
      </c>
      <c r="B610" s="5">
        <v>246.78999328613301</v>
      </c>
      <c r="C610" s="5">
        <v>4.6773980038738387E-2</v>
      </c>
      <c r="D610" s="7">
        <v>9.0061826582218725</v>
      </c>
      <c r="E610" s="8">
        <v>8.0061826582218725</v>
      </c>
      <c r="F610" s="5">
        <v>146.36186218261699</v>
      </c>
      <c r="G610" s="5">
        <v>1.681145616474836E-2</v>
      </c>
      <c r="H610" s="5">
        <v>2.0493076839273052</v>
      </c>
      <c r="I610" s="8">
        <v>1.0493076839273052</v>
      </c>
      <c r="J610" s="5">
        <v>390.87185668945301</v>
      </c>
      <c r="K610" s="5">
        <v>1.9043512267911615E-2</v>
      </c>
      <c r="L610" s="5">
        <v>1.3303498650946557</v>
      </c>
      <c r="M610" s="8">
        <v>0.33034986509465569</v>
      </c>
    </row>
    <row r="611" spans="1:13" x14ac:dyDescent="0.35">
      <c r="A611" s="6">
        <v>44714</v>
      </c>
      <c r="B611" s="5">
        <v>258.33334350585898</v>
      </c>
      <c r="C611" s="5">
        <v>-9.2193599885269248E-2</v>
      </c>
      <c r="D611" s="7">
        <v>8.1758702577361149</v>
      </c>
      <c r="E611" s="8">
        <v>7.1758702577361149</v>
      </c>
      <c r="F611" s="5">
        <v>148.82241821289099</v>
      </c>
      <c r="G611" s="5">
        <v>-3.8555755808387868E-2</v>
      </c>
      <c r="H611" s="5">
        <v>1.9702950772895511</v>
      </c>
      <c r="I611" s="8">
        <v>0.97029507728955111</v>
      </c>
      <c r="J611" s="5">
        <v>398.3154296875</v>
      </c>
      <c r="K611" s="5">
        <v>-1.6411814281336479E-2</v>
      </c>
      <c r="L611" s="5">
        <v>1.308516410179521</v>
      </c>
      <c r="M611" s="8">
        <v>0.30851641017952103</v>
      </c>
    </row>
    <row r="612" spans="1:13" x14ac:dyDescent="0.35">
      <c r="A612" s="6">
        <v>44715</v>
      </c>
      <c r="B612" s="5">
        <v>234.51666259765599</v>
      </c>
      <c r="C612" s="5">
        <v>1.6047201678362145E-2</v>
      </c>
      <c r="D612" s="7">
        <v>8.3070700966581299</v>
      </c>
      <c r="E612" s="8">
        <v>7.3070700966581299</v>
      </c>
      <c r="F612" s="5">
        <v>143.08445739746099</v>
      </c>
      <c r="G612" s="5">
        <v>5.2277960236042417E-3</v>
      </c>
      <c r="H612" s="5">
        <v>1.9805953780599324</v>
      </c>
      <c r="I612" s="8">
        <v>0.98059537805993235</v>
      </c>
      <c r="J612" s="5">
        <v>391.77835083007801</v>
      </c>
      <c r="K612" s="5">
        <v>3.0450716879464232E-3</v>
      </c>
      <c r="L612" s="5">
        <v>1.312500936453372</v>
      </c>
      <c r="M612" s="8">
        <v>0.31250093645337196</v>
      </c>
    </row>
    <row r="613" spans="1:13" x14ac:dyDescent="0.35">
      <c r="A613" s="6">
        <v>44718</v>
      </c>
      <c r="B613" s="5">
        <v>238.27999877929699</v>
      </c>
      <c r="C613" s="5">
        <v>2.5460558898942457E-3</v>
      </c>
      <c r="D613" s="7">
        <v>8.3282203614054904</v>
      </c>
      <c r="E613" s="8">
        <v>7.3282203614054904</v>
      </c>
      <c r="F613" s="5">
        <v>143.83247375488301</v>
      </c>
      <c r="G613" s="5">
        <v>1.7585656157485828E-2</v>
      </c>
      <c r="H613" s="5">
        <v>2.0154254473656001</v>
      </c>
      <c r="I613" s="8">
        <v>1.0154254473656001</v>
      </c>
      <c r="J613" s="5">
        <v>392.97134399414102</v>
      </c>
      <c r="K613" s="5">
        <v>9.5920713744032902E-3</v>
      </c>
      <c r="L613" s="5">
        <v>1.3250905391148038</v>
      </c>
      <c r="M613" s="8">
        <v>0.32509053911480379</v>
      </c>
    </row>
    <row r="614" spans="1:13" x14ac:dyDescent="0.35">
      <c r="A614" s="6">
        <v>44719</v>
      </c>
      <c r="B614" s="5">
        <v>238.88667297363301</v>
      </c>
      <c r="C614" s="5">
        <v>1.2474516432601047E-2</v>
      </c>
      <c r="D614" s="7">
        <v>8.432110883158165</v>
      </c>
      <c r="E614" s="8">
        <v>7.432110883158165</v>
      </c>
      <c r="F614" s="5">
        <v>146.36186218261699</v>
      </c>
      <c r="G614" s="5">
        <v>-5.043071960911848E-3</v>
      </c>
      <c r="H614" s="5">
        <v>2.0052615118026824</v>
      </c>
      <c r="I614" s="8">
        <v>1.0052615118026824</v>
      </c>
      <c r="J614" s="5">
        <v>396.74075317382801</v>
      </c>
      <c r="K614" s="5">
        <v>-1.0872203095889408E-2</v>
      </c>
      <c r="L614" s="5">
        <v>1.310683885653106</v>
      </c>
      <c r="M614" s="8">
        <v>0.31068388565310601</v>
      </c>
    </row>
    <row r="615" spans="1:13" x14ac:dyDescent="0.35">
      <c r="A615" s="6">
        <v>44720</v>
      </c>
      <c r="B615" s="5">
        <v>241.86666870117199</v>
      </c>
      <c r="C615" s="5">
        <v>-8.9305553084650137E-3</v>
      </c>
      <c r="D615" s="7">
        <v>8.3568074505490113</v>
      </c>
      <c r="E615" s="8">
        <v>7.3568074505490113</v>
      </c>
      <c r="F615" s="5">
        <v>145.62374877929699</v>
      </c>
      <c r="G615" s="5">
        <v>-3.5956040897783745E-2</v>
      </c>
      <c r="H615" s="5">
        <v>1.9331602468735536</v>
      </c>
      <c r="I615" s="8">
        <v>0.93316024687355359</v>
      </c>
      <c r="J615" s="5">
        <v>392.42730712890602</v>
      </c>
      <c r="K615" s="5">
        <v>-2.3782924067998815E-2</v>
      </c>
      <c r="L615" s="5">
        <v>1.2795119903234684</v>
      </c>
      <c r="M615" s="8">
        <v>0.27951199032346841</v>
      </c>
    </row>
    <row r="616" spans="1:13" x14ac:dyDescent="0.35">
      <c r="A616" s="6">
        <v>44721</v>
      </c>
      <c r="B616" s="5">
        <v>239.70666503906199</v>
      </c>
      <c r="C616" s="5">
        <v>-3.1190911234381422E-2</v>
      </c>
      <c r="D616" s="7">
        <v>8.0961510111561203</v>
      </c>
      <c r="E616" s="8">
        <v>7.0961510111561203</v>
      </c>
      <c r="F616" s="5">
        <v>140.3876953125</v>
      </c>
      <c r="G616" s="5">
        <v>-3.8628445049629326E-2</v>
      </c>
      <c r="H616" s="5">
        <v>1.8584852725050707</v>
      </c>
      <c r="I616" s="8">
        <v>0.85848527250507067</v>
      </c>
      <c r="J616" s="5">
        <v>383.09423828125</v>
      </c>
      <c r="K616" s="5">
        <v>-2.8995560665172383E-2</v>
      </c>
      <c r="L616" s="5">
        <v>1.2424118227862289</v>
      </c>
      <c r="M616" s="8">
        <v>0.24241182278622886</v>
      </c>
    </row>
    <row r="617" spans="1:13" x14ac:dyDescent="0.35">
      <c r="A617" s="6">
        <v>44722</v>
      </c>
      <c r="B617" s="5">
        <v>232.22999572753901</v>
      </c>
      <c r="C617" s="5">
        <v>-7.1021539907060921E-2</v>
      </c>
      <c r="D617" s="7">
        <v>7.5211498990237038</v>
      </c>
      <c r="E617" s="8">
        <v>6.5211498990237038</v>
      </c>
      <c r="F617" s="5">
        <v>134.96473693847699</v>
      </c>
      <c r="G617" s="5">
        <v>-3.828492075058381E-2</v>
      </c>
      <c r="H617" s="5">
        <v>1.787333311131087</v>
      </c>
      <c r="I617" s="8">
        <v>0.78733331113108695</v>
      </c>
      <c r="J617" s="5">
        <v>371.98620605468801</v>
      </c>
      <c r="K617" s="5">
        <v>-3.7968146342793684E-2</v>
      </c>
      <c r="L617" s="5">
        <v>1.1952397488806643</v>
      </c>
      <c r="M617" s="8">
        <v>0.19523974888066431</v>
      </c>
    </row>
    <row r="618" spans="1:13" x14ac:dyDescent="0.35">
      <c r="A618" s="6">
        <v>44725</v>
      </c>
      <c r="B618" s="5">
        <v>215.73666381835901</v>
      </c>
      <c r="C618" s="5">
        <v>2.3887157055640262E-2</v>
      </c>
      <c r="D618" s="7">
        <v>7.7008087879006961</v>
      </c>
      <c r="E618" s="8">
        <v>6.7008087879006961</v>
      </c>
      <c r="F618" s="5">
        <v>129.79762268066401</v>
      </c>
      <c r="G618" s="5">
        <v>6.6724920727458132E-3</v>
      </c>
      <c r="H618" s="5">
        <v>1.7992592784809638</v>
      </c>
      <c r="I618" s="8">
        <v>0.79925927848096379</v>
      </c>
      <c r="J618" s="5">
        <v>357.86257934570301</v>
      </c>
      <c r="K618" s="5">
        <v>-3.0131051697623386E-3</v>
      </c>
      <c r="L618" s="5">
        <v>1.1916383658142065</v>
      </c>
      <c r="M618" s="8">
        <v>0.19163836581420646</v>
      </c>
    </row>
    <row r="619" spans="1:13" x14ac:dyDescent="0.35">
      <c r="A619" s="6">
        <v>44726</v>
      </c>
      <c r="B619" s="5">
        <v>220.88999938964801</v>
      </c>
      <c r="C619" s="5">
        <v>5.4823670803629522E-2</v>
      </c>
      <c r="D619" s="7">
        <v>8.1229953938102621</v>
      </c>
      <c r="E619" s="8">
        <v>7.1229953938102621</v>
      </c>
      <c r="F619" s="5">
        <v>130.66369628906199</v>
      </c>
      <c r="G619" s="5">
        <v>2.0111696875086703E-2</v>
      </c>
      <c r="H619" s="5">
        <v>1.8354454356894603</v>
      </c>
      <c r="I619" s="8">
        <v>0.83544543568946028</v>
      </c>
      <c r="J619" s="5">
        <v>356.78430175781199</v>
      </c>
      <c r="K619" s="5">
        <v>1.4256048271901455E-2</v>
      </c>
      <c r="L619" s="5">
        <v>1.2086264198799035</v>
      </c>
      <c r="M619" s="8">
        <v>0.20862641987990349</v>
      </c>
    </row>
    <row r="620" spans="1:13" x14ac:dyDescent="0.35">
      <c r="A620" s="6">
        <v>44727</v>
      </c>
      <c r="B620" s="5">
        <v>233</v>
      </c>
      <c r="C620" s="5">
        <v>-8.5407699126540795E-2</v>
      </c>
      <c r="D620" s="7">
        <v>7.4292290472094384</v>
      </c>
      <c r="E620" s="8">
        <v>6.4292290472094384</v>
      </c>
      <c r="F620" s="5">
        <v>133.29156494140599</v>
      </c>
      <c r="G620" s="5">
        <v>-3.9651322046532447E-2</v>
      </c>
      <c r="H620" s="5">
        <v>1.7626675976200994</v>
      </c>
      <c r="I620" s="8">
        <v>0.76266759762009939</v>
      </c>
      <c r="J620" s="5">
        <v>361.87063598632801</v>
      </c>
      <c r="K620" s="5">
        <v>-3.3096001046402979E-2</v>
      </c>
      <c r="L620" s="5">
        <v>1.1686257186228479</v>
      </c>
      <c r="M620" s="8">
        <v>0.16862571862284792</v>
      </c>
    </row>
    <row r="621" spans="1:13" x14ac:dyDescent="0.35">
      <c r="A621" s="6">
        <v>44728</v>
      </c>
      <c r="B621" s="5">
        <v>213.10000610351599</v>
      </c>
      <c r="C621" s="5">
        <v>1.7174980283867821E-2</v>
      </c>
      <c r="D621" s="7">
        <v>7.5568259096195991</v>
      </c>
      <c r="E621" s="8">
        <v>6.5568259096195991</v>
      </c>
      <c r="F621" s="5">
        <v>128.00637817382801</v>
      </c>
      <c r="G621" s="5">
        <v>1.1533043287743275E-2</v>
      </c>
      <c r="H621" s="5">
        <v>1.7829965193253543</v>
      </c>
      <c r="I621" s="8">
        <v>0.7829965193253543</v>
      </c>
      <c r="J621" s="5">
        <v>349.89416503906199</v>
      </c>
      <c r="K621" s="5">
        <v>2.1557160316000271E-3</v>
      </c>
      <c r="L621" s="5">
        <v>1.1711449438194232</v>
      </c>
      <c r="M621" s="8">
        <v>0.17114494381942325</v>
      </c>
    </row>
    <row r="622" spans="1:13" x14ac:dyDescent="0.35">
      <c r="A622" s="6">
        <v>44729</v>
      </c>
      <c r="B622" s="5">
        <v>216.75999450683599</v>
      </c>
      <c r="C622" s="5">
        <v>9.3544348021477389E-2</v>
      </c>
      <c r="D622" s="7">
        <v>8.2637242624467735</v>
      </c>
      <c r="E622" s="8">
        <v>7.2637242624467735</v>
      </c>
      <c r="F622" s="5">
        <v>129.48268127441401</v>
      </c>
      <c r="G622" s="5">
        <v>3.2760582796366657E-2</v>
      </c>
      <c r="H622" s="5">
        <v>1.8414085244223461</v>
      </c>
      <c r="I622" s="8">
        <v>0.84140852442234615</v>
      </c>
      <c r="J622" s="5">
        <v>350.6484375</v>
      </c>
      <c r="K622" s="5">
        <v>2.5173698142949771E-2</v>
      </c>
      <c r="L622" s="5">
        <v>1.2006269931167752</v>
      </c>
      <c r="M622" s="8">
        <v>0.20062699311677523</v>
      </c>
    </row>
    <row r="623" spans="1:13" x14ac:dyDescent="0.35">
      <c r="A623" s="6">
        <v>44733</v>
      </c>
      <c r="B623" s="5">
        <v>237.03666687011699</v>
      </c>
      <c r="C623" s="5">
        <v>-4.0078058841526588E-3</v>
      </c>
      <c r="D623" s="7">
        <v>8.2306048597227246</v>
      </c>
      <c r="E623" s="8">
        <v>7.2306048597227246</v>
      </c>
      <c r="F623" s="5">
        <v>133.724609375</v>
      </c>
      <c r="G623" s="5">
        <v>-3.8268892313076635E-3</v>
      </c>
      <c r="H623" s="5">
        <v>1.8343616579697961</v>
      </c>
      <c r="I623" s="8">
        <v>0.83436165796979611</v>
      </c>
      <c r="J623" s="5">
        <v>359.47555541992199</v>
      </c>
      <c r="K623" s="5">
        <v>-1.8130117294809882E-3</v>
      </c>
      <c r="L623" s="5">
        <v>1.198450242295523</v>
      </c>
      <c r="M623" s="8">
        <v>0.19845024229552299</v>
      </c>
    </row>
    <row r="624" spans="1:13" x14ac:dyDescent="0.35">
      <c r="A624" s="6">
        <v>44734</v>
      </c>
      <c r="B624" s="5">
        <v>236.086669921875</v>
      </c>
      <c r="C624" s="5">
        <v>-4.3063108899474281E-3</v>
      </c>
      <c r="D624" s="7">
        <v>8.1951613163844463</v>
      </c>
      <c r="E624" s="8">
        <v>7.1951613163844463</v>
      </c>
      <c r="F624" s="5">
        <v>133.21286010742199</v>
      </c>
      <c r="G624" s="5">
        <v>2.1573409567984213E-2</v>
      </c>
      <c r="H624" s="5">
        <v>1.8739350933129852</v>
      </c>
      <c r="I624" s="8">
        <v>0.87393509331298525</v>
      </c>
      <c r="J624" s="5">
        <v>358.82382202148398</v>
      </c>
      <c r="K624" s="5">
        <v>9.8025682902442516E-3</v>
      </c>
      <c r="L624" s="5">
        <v>1.2101981326380846</v>
      </c>
      <c r="M624" s="8">
        <v>0.21019813263808462</v>
      </c>
    </row>
    <row r="625" spans="1:13" x14ac:dyDescent="0.35">
      <c r="A625" s="6">
        <v>44735</v>
      </c>
      <c r="B625" s="5">
        <v>235.07000732421901</v>
      </c>
      <c r="C625" s="5">
        <v>4.5248893450589939E-2</v>
      </c>
      <c r="D625" s="7">
        <v>8.5659832975999226</v>
      </c>
      <c r="E625" s="8">
        <v>7.5659832975999226</v>
      </c>
      <c r="F625" s="5">
        <v>136.08671569824199</v>
      </c>
      <c r="G625" s="5">
        <v>2.4517246525482272E-2</v>
      </c>
      <c r="H625" s="5">
        <v>1.9198788219684926</v>
      </c>
      <c r="I625" s="8">
        <v>0.91987882196849258</v>
      </c>
      <c r="J625" s="5">
        <v>362.34121704101602</v>
      </c>
      <c r="K625" s="5">
        <v>3.1793879946569556E-2</v>
      </c>
      <c r="L625" s="5">
        <v>1.2486750267787425</v>
      </c>
      <c r="M625" s="8">
        <v>0.24867502677874254</v>
      </c>
    </row>
    <row r="626" spans="1:13" x14ac:dyDescent="0.35">
      <c r="A626" s="6">
        <v>44736</v>
      </c>
      <c r="B626" s="5">
        <v>245.70666503906199</v>
      </c>
      <c r="C626" s="5">
        <v>-3.2016505127849329E-3</v>
      </c>
      <c r="D626" s="7">
        <v>8.538558012782655</v>
      </c>
      <c r="E626" s="8">
        <v>7.538558012782655</v>
      </c>
      <c r="F626" s="5">
        <v>139.42318725585901</v>
      </c>
      <c r="G626" s="5">
        <v>0</v>
      </c>
      <c r="H626" s="5">
        <v>1.9198788219684926</v>
      </c>
      <c r="I626" s="8">
        <v>0.91987882196849258</v>
      </c>
      <c r="J626" s="5">
        <v>373.86145019531199</v>
      </c>
      <c r="K626" s="5">
        <v>-3.819702593126229E-3</v>
      </c>
      <c r="L626" s="5">
        <v>1.2439054595409837</v>
      </c>
      <c r="M626" s="8">
        <v>0.24390545954098375</v>
      </c>
    </row>
    <row r="627" spans="1:13" x14ac:dyDescent="0.35">
      <c r="A627" s="6">
        <v>44739</v>
      </c>
      <c r="B627" s="5">
        <v>244.919998168945</v>
      </c>
      <c r="C627" s="5">
        <v>-5.0043557824810167E-2</v>
      </c>
      <c r="D627" s="7">
        <v>8.1112581911294708</v>
      </c>
      <c r="E627" s="8">
        <v>7.1112581911294708</v>
      </c>
      <c r="F627" s="5">
        <v>139.42318725585901</v>
      </c>
      <c r="G627" s="5">
        <v>-2.9789636649498408E-2</v>
      </c>
      <c r="H627" s="5">
        <v>1.8626863294509841</v>
      </c>
      <c r="I627" s="8">
        <v>0.86268632945098411</v>
      </c>
      <c r="J627" s="5">
        <v>372.43341064453102</v>
      </c>
      <c r="K627" s="5">
        <v>-2.043281581016165E-2</v>
      </c>
      <c r="L627" s="5">
        <v>1.2184889684009284</v>
      </c>
      <c r="M627" s="8">
        <v>0.21848896840092835</v>
      </c>
    </row>
    <row r="628" spans="1:13" x14ac:dyDescent="0.35">
      <c r="A628" s="6">
        <v>44740</v>
      </c>
      <c r="B628" s="5">
        <v>232.663330078125</v>
      </c>
      <c r="C628" s="5">
        <v>-1.7937182380909154E-2</v>
      </c>
      <c r="D628" s="7">
        <v>7.965765073616538</v>
      </c>
      <c r="E628" s="8">
        <v>6.965765073616538</v>
      </c>
      <c r="F628" s="5">
        <v>135.26982116699199</v>
      </c>
      <c r="G628" s="5">
        <v>1.3023963899553868E-2</v>
      </c>
      <c r="H628" s="5">
        <v>1.8869458889619464</v>
      </c>
      <c r="I628" s="8">
        <v>0.88694588896194637</v>
      </c>
      <c r="J628" s="5">
        <v>364.82354736328102</v>
      </c>
      <c r="K628" s="5">
        <v>-8.1425145831727833E-4</v>
      </c>
      <c r="L628" s="5">
        <v>1.2174968119814644</v>
      </c>
      <c r="M628" s="8">
        <v>0.21749681198146442</v>
      </c>
    </row>
    <row r="629" spans="1:13" x14ac:dyDescent="0.35">
      <c r="A629" s="6">
        <v>44741</v>
      </c>
      <c r="B629" s="5">
        <v>228.49000549316401</v>
      </c>
      <c r="C629" s="5">
        <v>-1.7579227799375985E-2</v>
      </c>
      <c r="D629" s="7">
        <v>7.8257330747911196</v>
      </c>
      <c r="E629" s="8">
        <v>6.8257330747911196</v>
      </c>
      <c r="F629" s="5">
        <v>137.03157043457</v>
      </c>
      <c r="G629" s="5">
        <v>-1.8027836086200053E-2</v>
      </c>
      <c r="H629" s="5">
        <v>1.8529283377722112</v>
      </c>
      <c r="I629" s="8">
        <v>0.85292833777221122</v>
      </c>
      <c r="J629" s="5">
        <v>364.52648925781199</v>
      </c>
      <c r="K629" s="5">
        <v>-8.1245368278940293E-3</v>
      </c>
      <c r="L629" s="5">
        <v>1.2076052142946774</v>
      </c>
      <c r="M629" s="8">
        <v>0.20760521429467738</v>
      </c>
    </row>
    <row r="630" spans="1:13" x14ac:dyDescent="0.35">
      <c r="A630" s="6">
        <v>44742</v>
      </c>
      <c r="B630" s="5">
        <v>224.47332763671901</v>
      </c>
      <c r="C630" s="5">
        <v>1.2429131666980302E-2</v>
      </c>
      <c r="D630" s="7">
        <v>7.9230001415683402</v>
      </c>
      <c r="E630" s="8">
        <v>6.9230001415683402</v>
      </c>
      <c r="F630" s="5">
        <v>134.56118774414099</v>
      </c>
      <c r="G630" s="5">
        <v>1.6164580281543391E-2</v>
      </c>
      <c r="H630" s="5">
        <v>1.8828801466440768</v>
      </c>
      <c r="I630" s="8">
        <v>0.88288014664407677</v>
      </c>
      <c r="J630" s="5">
        <v>361.56488037109398</v>
      </c>
      <c r="K630" s="5">
        <v>1.0576515826875011E-2</v>
      </c>
      <c r="L630" s="5">
        <v>1.2203774699562817</v>
      </c>
      <c r="M630" s="8">
        <v>0.22037746995628171</v>
      </c>
    </row>
    <row r="631" spans="1:13" x14ac:dyDescent="0.35">
      <c r="A631" s="6">
        <v>44743</v>
      </c>
      <c r="B631" s="5">
        <v>227.26333618164099</v>
      </c>
      <c r="C631" s="5">
        <v>2.5535704813972635E-2</v>
      </c>
      <c r="D631" s="7">
        <v>8.1253195344244933</v>
      </c>
      <c r="E631" s="8">
        <v>7.1253195344244933</v>
      </c>
      <c r="F631" s="5">
        <v>136.73631286621099</v>
      </c>
      <c r="G631" s="5">
        <v>1.8930492299479386E-2</v>
      </c>
      <c r="H631" s="5">
        <v>1.9185239947609649</v>
      </c>
      <c r="I631" s="8">
        <v>0.91852399476096491</v>
      </c>
      <c r="J631" s="5">
        <v>365.38897705078102</v>
      </c>
      <c r="K631" s="5">
        <v>1.8885722337131454E-3</v>
      </c>
      <c r="L631" s="5">
        <v>1.2226822409606903</v>
      </c>
      <c r="M631" s="8">
        <v>0.22268224096069034</v>
      </c>
    </row>
    <row r="632" spans="1:13" x14ac:dyDescent="0.35">
      <c r="A632" s="6">
        <v>44747</v>
      </c>
      <c r="B632" s="5">
        <v>233.06666564941401</v>
      </c>
      <c r="C632" s="5">
        <v>-5.7208020003840145E-3</v>
      </c>
      <c r="D632" s="7">
        <v>8.0788361901781975</v>
      </c>
      <c r="E632" s="8">
        <v>7.0788361901781975</v>
      </c>
      <c r="F632" s="5">
        <v>139.32479858398401</v>
      </c>
      <c r="G632" s="5">
        <v>9.6069452917039479E-3</v>
      </c>
      <c r="H632" s="5">
        <v>1.936955149819455</v>
      </c>
      <c r="I632" s="8">
        <v>0.93695514981945505</v>
      </c>
      <c r="J632" s="5">
        <v>366.07904052734398</v>
      </c>
      <c r="K632" s="5">
        <v>3.3773830874747157E-3</v>
      </c>
      <c r="L632" s="5">
        <v>1.2268117072826668</v>
      </c>
      <c r="M632" s="8">
        <v>0.22681170728266675</v>
      </c>
    </row>
    <row r="633" spans="1:13" x14ac:dyDescent="0.35">
      <c r="A633" s="6">
        <v>44748</v>
      </c>
      <c r="B633" s="5">
        <v>231.73333740234401</v>
      </c>
      <c r="C633" s="5">
        <v>5.5279044880594E-2</v>
      </c>
      <c r="D633" s="7">
        <v>8.5254265385180243</v>
      </c>
      <c r="E633" s="8">
        <v>7.5254265385180243</v>
      </c>
      <c r="F633" s="5">
        <v>140.66328430175801</v>
      </c>
      <c r="G633" s="5">
        <v>2.399965113663852E-2</v>
      </c>
      <c r="H633" s="5">
        <v>1.9834413976824372</v>
      </c>
      <c r="I633" s="8">
        <v>0.98344139768243721</v>
      </c>
      <c r="J633" s="5">
        <v>367.3154296875</v>
      </c>
      <c r="K633" s="5">
        <v>1.4977245294858461E-2</v>
      </c>
      <c r="L633" s="5">
        <v>1.2451859671532433</v>
      </c>
      <c r="M633" s="8">
        <v>0.24518596715324326</v>
      </c>
    </row>
    <row r="634" spans="1:13" x14ac:dyDescent="0.35">
      <c r="A634" s="6">
        <v>44749</v>
      </c>
      <c r="B634" s="5">
        <v>244.54333496093801</v>
      </c>
      <c r="C634" s="5">
        <v>2.5435169687599669E-2</v>
      </c>
      <c r="D634" s="7">
        <v>8.7422722091843958</v>
      </c>
      <c r="E634" s="8">
        <v>7.7422722091843958</v>
      </c>
      <c r="F634" s="5">
        <v>144.03915405273401</v>
      </c>
      <c r="G634" s="5">
        <v>4.7144256998371105E-3</v>
      </c>
      <c r="H634" s="5">
        <v>1.992792184781792</v>
      </c>
      <c r="I634" s="8">
        <v>0.99279218478179199</v>
      </c>
      <c r="J634" s="5">
        <v>372.81680297851602</v>
      </c>
      <c r="K634" s="5">
        <v>-8.2266050700166495E-4</v>
      </c>
      <c r="L634" s="5">
        <v>1.2441616018341937</v>
      </c>
      <c r="M634" s="8">
        <v>0.24416160183419366</v>
      </c>
    </row>
    <row r="635" spans="1:13" x14ac:dyDescent="0.35">
      <c r="A635" s="6">
        <v>44750</v>
      </c>
      <c r="B635" s="5">
        <v>250.76333618164099</v>
      </c>
      <c r="C635" s="5">
        <v>-6.5480059481471134E-2</v>
      </c>
      <c r="D635" s="7">
        <v>8.1698277049237884</v>
      </c>
      <c r="E635" s="8">
        <v>7.1698277049237884</v>
      </c>
      <c r="F635" s="5">
        <v>144.71821594238301</v>
      </c>
      <c r="G635" s="5">
        <v>-1.4757936128443621E-2</v>
      </c>
      <c r="H635" s="5">
        <v>1.9633826850015206</v>
      </c>
      <c r="I635" s="8">
        <v>0.96338268500152058</v>
      </c>
      <c r="J635" s="5">
        <v>372.51010131835898</v>
      </c>
      <c r="K635" s="5">
        <v>-1.1423669086678372E-2</v>
      </c>
      <c r="L635" s="5">
        <v>1.2299487114044882</v>
      </c>
      <c r="M635" s="8">
        <v>0.22994871140448825</v>
      </c>
    </row>
    <row r="636" spans="1:13" x14ac:dyDescent="0.35">
      <c r="A636" s="6">
        <v>44753</v>
      </c>
      <c r="B636" s="5">
        <v>234.343338012695</v>
      </c>
      <c r="C636" s="5">
        <v>-5.4336116369863028E-3</v>
      </c>
      <c r="D636" s="7">
        <v>8.1254360340341414</v>
      </c>
      <c r="E636" s="8">
        <v>7.1254360340341414</v>
      </c>
      <c r="F636" s="5">
        <v>142.58247375488301</v>
      </c>
      <c r="G636" s="5">
        <v>6.8339097105868021E-3</v>
      </c>
      <c r="H636" s="5">
        <v>1.9768002649981502</v>
      </c>
      <c r="I636" s="8">
        <v>0.9768002649981502</v>
      </c>
      <c r="J636" s="5">
        <v>368.25466918945301</v>
      </c>
      <c r="K636" s="5">
        <v>-8.8487838163827711E-3</v>
      </c>
      <c r="L636" s="5">
        <v>1.2190651611520313</v>
      </c>
      <c r="M636" s="8">
        <v>0.21906516115203134</v>
      </c>
    </row>
    <row r="637" spans="1:13" x14ac:dyDescent="0.35">
      <c r="A637" s="6">
        <v>44754</v>
      </c>
      <c r="B637" s="5">
        <v>233.07000732421901</v>
      </c>
      <c r="C637" s="5">
        <v>1.7033448479672624E-2</v>
      </c>
      <c r="D637" s="7">
        <v>8.2638402300947362</v>
      </c>
      <c r="E637" s="8">
        <v>7.2638402300947362</v>
      </c>
      <c r="F637" s="5">
        <v>143.55686950683599</v>
      </c>
      <c r="G637" s="5">
        <v>-2.5364197801808698E-3</v>
      </c>
      <c r="H637" s="5">
        <v>1.9717862697045423</v>
      </c>
      <c r="I637" s="8">
        <v>0.97178626970454229</v>
      </c>
      <c r="J637" s="5">
        <v>364.99606323242199</v>
      </c>
      <c r="K637" s="5">
        <v>-5.2517555948744252E-3</v>
      </c>
      <c r="L637" s="5">
        <v>1.2126629288714346</v>
      </c>
      <c r="M637" s="8">
        <v>0.21266292887143456</v>
      </c>
    </row>
    <row r="638" spans="1:13" x14ac:dyDescent="0.35">
      <c r="A638" s="6">
        <v>44755</v>
      </c>
      <c r="B638" s="5">
        <v>237.03999328613301</v>
      </c>
      <c r="C638" s="5">
        <v>5.3718612189122567E-3</v>
      </c>
      <c r="D638" s="7">
        <v>8.3082324329460686</v>
      </c>
      <c r="E638" s="8">
        <v>7.3082324329460686</v>
      </c>
      <c r="F638" s="5">
        <v>143.19274902343801</v>
      </c>
      <c r="G638" s="5">
        <v>2.0482231987961386E-2</v>
      </c>
      <c r="H638" s="5">
        <v>2.0121728535113079</v>
      </c>
      <c r="I638" s="8">
        <v>1.0121728535113079</v>
      </c>
      <c r="J638" s="5">
        <v>363.07919311523398</v>
      </c>
      <c r="K638" s="5">
        <v>-2.42860213161016E-3</v>
      </c>
      <c r="L638" s="5">
        <v>1.2097178530974528</v>
      </c>
      <c r="M638" s="8">
        <v>0.20971785309745283</v>
      </c>
    </row>
    <row r="639" spans="1:13" x14ac:dyDescent="0.35">
      <c r="A639" s="6">
        <v>44756</v>
      </c>
      <c r="B639" s="5">
        <v>238.31333923339801</v>
      </c>
      <c r="C639" s="5">
        <v>7.3572315408615514E-3</v>
      </c>
      <c r="D639" s="7">
        <v>8.36935802265055</v>
      </c>
      <c r="E639" s="8">
        <v>7.36935802265055</v>
      </c>
      <c r="F639" s="5">
        <v>146.12565612793</v>
      </c>
      <c r="G639" s="5">
        <v>1.1450123014785166E-2</v>
      </c>
      <c r="H639" s="5">
        <v>2.0352124802110239</v>
      </c>
      <c r="I639" s="8">
        <v>1.0352124802110239</v>
      </c>
      <c r="J639" s="5">
        <v>362.19741821289102</v>
      </c>
      <c r="K639" s="5">
        <v>1.9105218568332326E-2</v>
      </c>
      <c r="L639" s="5">
        <v>1.2328297770868932</v>
      </c>
      <c r="M639" s="8">
        <v>0.23282977708689323</v>
      </c>
    </row>
    <row r="640" spans="1:13" x14ac:dyDescent="0.35">
      <c r="A640" s="6">
        <v>44757</v>
      </c>
      <c r="B640" s="5">
        <v>240.06666564941401</v>
      </c>
      <c r="C640" s="5">
        <v>1.9994268102176945E-3</v>
      </c>
      <c r="D640" s="7">
        <v>8.3860919414653488</v>
      </c>
      <c r="E640" s="8">
        <v>7.3860919414653488</v>
      </c>
      <c r="F640" s="5">
        <v>147.79881286621099</v>
      </c>
      <c r="G640" s="5">
        <v>-2.0643201323787622E-2</v>
      </c>
      <c r="H640" s="5">
        <v>1.9931991792453425</v>
      </c>
      <c r="I640" s="8">
        <v>0.99319917924534251</v>
      </c>
      <c r="J640" s="5">
        <v>369.11727905273398</v>
      </c>
      <c r="K640" s="5">
        <v>-8.2569706169391532E-3</v>
      </c>
      <c r="L640" s="5">
        <v>1.222650337841799</v>
      </c>
      <c r="M640" s="8">
        <v>0.222650337841799</v>
      </c>
    </row>
    <row r="641" spans="1:13" x14ac:dyDescent="0.35">
      <c r="A641" s="6">
        <v>44760</v>
      </c>
      <c r="B641" s="5">
        <v>240.54666137695301</v>
      </c>
      <c r="C641" s="5">
        <v>2.071671821931774E-2</v>
      </c>
      <c r="D641" s="7">
        <v>8.5598242451779782</v>
      </c>
      <c r="E641" s="8">
        <v>7.5598242451779782</v>
      </c>
      <c r="F641" s="5">
        <v>144.74777221679699</v>
      </c>
      <c r="G641" s="5">
        <v>2.6721686999733863E-2</v>
      </c>
      <c r="H641" s="5">
        <v>2.0464608238412629</v>
      </c>
      <c r="I641" s="8">
        <v>1.0464608238412629</v>
      </c>
      <c r="J641" s="5">
        <v>366.06948852539102</v>
      </c>
      <c r="K641" s="5">
        <v>2.7019019429588294E-2</v>
      </c>
      <c r="L641" s="5">
        <v>1.2556851510755394</v>
      </c>
      <c r="M641" s="8">
        <v>0.25568515107553935</v>
      </c>
    </row>
    <row r="642" spans="1:13" x14ac:dyDescent="0.35">
      <c r="A642" s="6">
        <v>44761</v>
      </c>
      <c r="B642" s="5">
        <v>245.52999877929699</v>
      </c>
      <c r="C642" s="5">
        <v>8.0234644666528666E-3</v>
      </c>
      <c r="D642" s="7">
        <v>8.6285036908499571</v>
      </c>
      <c r="E642" s="8">
        <v>7.6285036908499571</v>
      </c>
      <c r="F642" s="5">
        <v>148.61567687988301</v>
      </c>
      <c r="G642" s="5">
        <v>1.3509996276057569E-2</v>
      </c>
      <c r="H642" s="5">
        <v>2.0741085019504562</v>
      </c>
      <c r="I642" s="8">
        <v>1.0741085019504562</v>
      </c>
      <c r="J642" s="5">
        <v>375.96032714843801</v>
      </c>
      <c r="K642" s="5">
        <v>6.3732459875691753E-3</v>
      </c>
      <c r="L642" s="5">
        <v>1.2636879414262818</v>
      </c>
      <c r="M642" s="8">
        <v>0.26368794142628182</v>
      </c>
    </row>
    <row r="643" spans="1:13" x14ac:dyDescent="0.35">
      <c r="A643" s="6">
        <v>44762</v>
      </c>
      <c r="B643" s="5">
        <v>247.5</v>
      </c>
      <c r="C643" s="5">
        <v>9.780470722853328E-2</v>
      </c>
      <c r="D643" s="7">
        <v>9.4724119681538568</v>
      </c>
      <c r="E643" s="8">
        <v>8.4724119681538568</v>
      </c>
      <c r="F643" s="5">
        <v>150.62347412109401</v>
      </c>
      <c r="G643" s="5">
        <v>1.5094324331439575E-2</v>
      </c>
      <c r="H643" s="5">
        <v>2.1054157683774926</v>
      </c>
      <c r="I643" s="8">
        <v>1.1054157683774926</v>
      </c>
      <c r="J643" s="5">
        <v>378.35641479492199</v>
      </c>
      <c r="K643" s="5">
        <v>1.0183027352110116E-2</v>
      </c>
      <c r="L643" s="5">
        <v>1.2765561102983574</v>
      </c>
      <c r="M643" s="8">
        <v>0.27655611029835736</v>
      </c>
    </row>
    <row r="644" spans="1:13" x14ac:dyDescent="0.35">
      <c r="A644" s="6">
        <v>44763</v>
      </c>
      <c r="B644" s="5">
        <v>271.70666503906199</v>
      </c>
      <c r="C644" s="5">
        <v>1.9752262199009092E-3</v>
      </c>
      <c r="D644" s="7">
        <v>9.4911221246390571</v>
      </c>
      <c r="E644" s="8">
        <v>8.4911221246390571</v>
      </c>
      <c r="F644" s="5">
        <v>152.89703369140599</v>
      </c>
      <c r="G644" s="5">
        <v>-8.1108673826789813E-3</v>
      </c>
      <c r="H644" s="5">
        <v>2.0883390202947818</v>
      </c>
      <c r="I644" s="8">
        <v>1.0883390202947818</v>
      </c>
      <c r="J644" s="5">
        <v>382.209228515625</v>
      </c>
      <c r="K644" s="5">
        <v>-9.2779341679396967E-3</v>
      </c>
      <c r="L644" s="5">
        <v>1.2647123067453281</v>
      </c>
      <c r="M644" s="8">
        <v>0.26471230674532809</v>
      </c>
    </row>
    <row r="645" spans="1:13" x14ac:dyDescent="0.35">
      <c r="A645" s="6">
        <v>44764</v>
      </c>
      <c r="B645" s="5">
        <v>272.24334716796898</v>
      </c>
      <c r="C645" s="5">
        <v>-1.3994935471540737E-2</v>
      </c>
      <c r="D645" s="7">
        <v>9.3582944829522212</v>
      </c>
      <c r="E645" s="8">
        <v>8.3582944829522212</v>
      </c>
      <c r="F645" s="5">
        <v>151.65690612793</v>
      </c>
      <c r="G645" s="5">
        <v>-7.3984401025992781E-3</v>
      </c>
      <c r="H645" s="5">
        <v>2.0728885691392098</v>
      </c>
      <c r="I645" s="8">
        <v>1.0728885691392098</v>
      </c>
      <c r="J645" s="5">
        <v>378.66311645507801</v>
      </c>
      <c r="K645" s="5">
        <v>1.2149387416995881E-3</v>
      </c>
      <c r="L645" s="5">
        <v>1.2662488547238973</v>
      </c>
      <c r="M645" s="8">
        <v>0.26624885472389725</v>
      </c>
    </row>
    <row r="646" spans="1:13" x14ac:dyDescent="0.35">
      <c r="A646" s="6">
        <v>44767</v>
      </c>
      <c r="B646" s="5">
        <v>268.43331909179699</v>
      </c>
      <c r="C646" s="5">
        <v>-3.5663731211255399E-2</v>
      </c>
      <c r="D646" s="7">
        <v>9.0245427839164378</v>
      </c>
      <c r="E646" s="8">
        <v>8.0245427839164378</v>
      </c>
      <c r="F646" s="5">
        <v>150.53488159179699</v>
      </c>
      <c r="G646" s="5">
        <v>-8.8260509855901566E-3</v>
      </c>
      <c r="H646" s="5">
        <v>2.05459314894054</v>
      </c>
      <c r="I646" s="8">
        <v>1.05459314894054</v>
      </c>
      <c r="J646" s="5">
        <v>379.12316894531199</v>
      </c>
      <c r="K646" s="5">
        <v>-1.1831016843771372E-2</v>
      </c>
      <c r="L646" s="5">
        <v>1.2512678431952526</v>
      </c>
      <c r="M646" s="8">
        <v>0.25126784319525264</v>
      </c>
    </row>
    <row r="647" spans="1:13" x14ac:dyDescent="0.35">
      <c r="A647" s="6">
        <v>44768</v>
      </c>
      <c r="B647" s="5">
        <v>258.85998535156199</v>
      </c>
      <c r="C647" s="5">
        <v>6.1655036992223508E-2</v>
      </c>
      <c r="D647" s="7">
        <v>9.5809513030967093</v>
      </c>
      <c r="E647" s="8">
        <v>8.5809513030967093</v>
      </c>
      <c r="F647" s="5">
        <v>149.20625305175801</v>
      </c>
      <c r="G647" s="5">
        <v>3.4234706133864701E-2</v>
      </c>
      <c r="H647" s="5">
        <v>2.1249315416191714</v>
      </c>
      <c r="I647" s="8">
        <v>1.1249315416191714</v>
      </c>
      <c r="J647" s="5">
        <v>374.63775634765602</v>
      </c>
      <c r="K647" s="5">
        <v>2.5966489439261411E-2</v>
      </c>
      <c r="L647" s="5">
        <v>1.2837588764312697</v>
      </c>
      <c r="M647" s="8">
        <v>0.28375887643126974</v>
      </c>
    </row>
    <row r="648" spans="1:13" x14ac:dyDescent="0.35">
      <c r="A648" s="6">
        <v>44769</v>
      </c>
      <c r="B648" s="5">
        <v>274.82000732421898</v>
      </c>
      <c r="C648" s="5">
        <v>2.2123522342724248E-2</v>
      </c>
      <c r="D648" s="7">
        <v>9.7929156933153223</v>
      </c>
      <c r="E648" s="8">
        <v>8.7929156933153223</v>
      </c>
      <c r="F648" s="5">
        <v>154.31428527832</v>
      </c>
      <c r="G648" s="5">
        <v>3.571491784801312E-3</v>
      </c>
      <c r="H648" s="5">
        <v>2.1325207171633296</v>
      </c>
      <c r="I648" s="8">
        <v>1.1325207171633296</v>
      </c>
      <c r="J648" s="5">
        <v>384.36578369140602</v>
      </c>
      <c r="K648" s="5">
        <v>1.2542221461420339E-2</v>
      </c>
      <c r="L648" s="5">
        <v>1.2998600645625349</v>
      </c>
      <c r="M648" s="8">
        <v>0.29986006456253489</v>
      </c>
    </row>
    <row r="649" spans="1:13" x14ac:dyDescent="0.35">
      <c r="A649" s="6">
        <v>44770</v>
      </c>
      <c r="B649" s="5">
        <v>280.89999389648398</v>
      </c>
      <c r="C649" s="5">
        <v>5.784976985791028E-2</v>
      </c>
      <c r="D649" s="7">
        <v>10.359433612411532</v>
      </c>
      <c r="E649" s="8">
        <v>9.3594336124115323</v>
      </c>
      <c r="F649" s="5">
        <v>154.86541748046901</v>
      </c>
      <c r="G649" s="5">
        <v>3.2793326804116674E-2</v>
      </c>
      <c r="H649" s="5">
        <v>2.2024531659578162</v>
      </c>
      <c r="I649" s="8">
        <v>1.2024531659578162</v>
      </c>
      <c r="J649" s="5">
        <v>389.18658447265602</v>
      </c>
      <c r="K649" s="5">
        <v>1.4578918966138325E-2</v>
      </c>
      <c r="L649" s="5">
        <v>1.3188106191111113</v>
      </c>
      <c r="M649" s="8">
        <v>0.3188106191111113</v>
      </c>
    </row>
    <row r="650" spans="1:13" x14ac:dyDescent="0.35">
      <c r="A650" s="6">
        <v>44771</v>
      </c>
      <c r="B650" s="5">
        <v>297.14999389648398</v>
      </c>
      <c r="C650" s="5">
        <v>4.2631152414283945E-4</v>
      </c>
      <c r="D650" s="7">
        <v>10.363849958344096</v>
      </c>
      <c r="E650" s="8">
        <v>9.3638499583440957</v>
      </c>
      <c r="F650" s="5">
        <v>159.94396972656199</v>
      </c>
      <c r="G650" s="5">
        <v>-6.1534495798909261E-3</v>
      </c>
      <c r="H650" s="5">
        <v>2.1889004814490236</v>
      </c>
      <c r="I650" s="8">
        <v>1.1889004814490236</v>
      </c>
      <c r="J650" s="5">
        <v>394.86050415039102</v>
      </c>
      <c r="K650" s="5">
        <v>-2.9612508558583381E-3</v>
      </c>
      <c r="L650" s="5">
        <v>1.3149052900365534</v>
      </c>
      <c r="M650" s="8">
        <v>0.31490529003655343</v>
      </c>
    </row>
    <row r="651" spans="1:13" x14ac:dyDescent="0.35">
      <c r="A651" s="6">
        <v>44774</v>
      </c>
      <c r="B651" s="5">
        <v>297.27667236328102</v>
      </c>
      <c r="C651" s="5">
        <v>1.113440059820456E-2</v>
      </c>
      <c r="D651" s="7">
        <v>10.479245215519985</v>
      </c>
      <c r="E651" s="8">
        <v>9.4792452155199847</v>
      </c>
      <c r="F651" s="5">
        <v>158.95976257324199</v>
      </c>
      <c r="G651" s="5">
        <v>-9.287275450639754E-3</v>
      </c>
      <c r="H651" s="5">
        <v>2.1685715597437687</v>
      </c>
      <c r="I651" s="8">
        <v>1.1685715597437687</v>
      </c>
      <c r="J651" s="5">
        <v>393.69122314453102</v>
      </c>
      <c r="K651" s="5">
        <v>-6.5974320013364902E-3</v>
      </c>
      <c r="L651" s="5">
        <v>1.3062302917973396</v>
      </c>
      <c r="M651" s="8">
        <v>0.30623029179733963</v>
      </c>
    </row>
    <row r="652" spans="1:13" x14ac:dyDescent="0.35">
      <c r="A652" s="6">
        <v>44775</v>
      </c>
      <c r="B652" s="5">
        <v>300.586669921875</v>
      </c>
      <c r="C652" s="5">
        <v>2.2655687161256863E-2</v>
      </c>
      <c r="D652" s="7">
        <v>10.716659716808904</v>
      </c>
      <c r="E652" s="8">
        <v>9.7166597168089037</v>
      </c>
      <c r="F652" s="5">
        <v>157.48345947265599</v>
      </c>
      <c r="G652" s="5">
        <v>3.8247579944107352E-2</v>
      </c>
      <c r="H652" s="5">
        <v>2.2515141738395861</v>
      </c>
      <c r="I652" s="8">
        <v>1.2515141738395861</v>
      </c>
      <c r="J652" s="5">
        <v>391.09387207031199</v>
      </c>
      <c r="K652" s="5">
        <v>1.5659563005781245E-2</v>
      </c>
      <c r="L652" s="5">
        <v>1.3266852873518</v>
      </c>
      <c r="M652" s="8">
        <v>0.32668528735180002</v>
      </c>
    </row>
    <row r="653" spans="1:13" x14ac:dyDescent="0.35">
      <c r="A653" s="6">
        <v>44776</v>
      </c>
      <c r="B653" s="5">
        <v>307.39666748046898</v>
      </c>
      <c r="C653" s="5">
        <v>4.0230228534849279E-3</v>
      </c>
      <c r="D653" s="7">
        <v>10.759773083762648</v>
      </c>
      <c r="E653" s="8">
        <v>9.7597730837626475</v>
      </c>
      <c r="F653" s="5">
        <v>163.50682067871099</v>
      </c>
      <c r="G653" s="5">
        <v>-1.9263534237932438E-3</v>
      </c>
      <c r="H653" s="5">
        <v>2.2471769618020914</v>
      </c>
      <c r="I653" s="8">
        <v>1.2471769618020914</v>
      </c>
      <c r="J653" s="5">
        <v>397.21823120117199</v>
      </c>
      <c r="K653" s="5">
        <v>-6.7562755420218473E-4</v>
      </c>
      <c r="L653" s="5">
        <v>1.3257889422159106</v>
      </c>
      <c r="M653" s="8">
        <v>0.32578894221591059</v>
      </c>
    </row>
    <row r="654" spans="1:13" x14ac:dyDescent="0.35">
      <c r="A654" s="6">
        <v>44777</v>
      </c>
      <c r="B654" s="5">
        <v>308.63333129882801</v>
      </c>
      <c r="C654" s="5">
        <v>-6.6303006823591706E-2</v>
      </c>
      <c r="D654" s="7">
        <v>10.046367775569635</v>
      </c>
      <c r="E654" s="8">
        <v>9.0463677755696352</v>
      </c>
      <c r="F654" s="5">
        <v>163.19184875488301</v>
      </c>
      <c r="G654" s="5">
        <v>-1.3889744693343549E-3</v>
      </c>
      <c r="H654" s="5">
        <v>2.244055690374072</v>
      </c>
      <c r="I654" s="8">
        <v>1.244055690374072</v>
      </c>
      <c r="J654" s="5">
        <v>396.94985961914102</v>
      </c>
      <c r="K654" s="5">
        <v>-1.6902108385244586E-3</v>
      </c>
      <c r="L654" s="5">
        <v>1.3235480793761814</v>
      </c>
      <c r="M654" s="8">
        <v>0.32354807937618135</v>
      </c>
    </row>
    <row r="655" spans="1:13" x14ac:dyDescent="0.35">
      <c r="A655" s="6">
        <v>44778</v>
      </c>
      <c r="B655" s="5">
        <v>288.17001342773398</v>
      </c>
      <c r="C655" s="5">
        <v>7.8194340528810868E-3</v>
      </c>
      <c r="D655" s="7">
        <v>10.124924685861691</v>
      </c>
      <c r="E655" s="8">
        <v>9.124924685861691</v>
      </c>
      <c r="F655" s="5">
        <v>162.96517944335901</v>
      </c>
      <c r="G655" s="5">
        <v>-2.9029728786782844E-3</v>
      </c>
      <c r="H655" s="5">
        <v>2.2375412575666727</v>
      </c>
      <c r="I655" s="8">
        <v>1.2375412575666727</v>
      </c>
      <c r="J655" s="5">
        <v>396.27893066406199</v>
      </c>
      <c r="K655" s="5">
        <v>-1.1607769666360597E-3</v>
      </c>
      <c r="L655" s="5">
        <v>1.322011735251406</v>
      </c>
      <c r="M655" s="8">
        <v>0.32201173525140603</v>
      </c>
    </row>
    <row r="656" spans="1:13" x14ac:dyDescent="0.35">
      <c r="A656" s="6">
        <v>44781</v>
      </c>
      <c r="B656" s="5">
        <v>290.42333984375</v>
      </c>
      <c r="C656" s="5">
        <v>-2.4412625864386434E-2</v>
      </c>
      <c r="D656" s="7">
        <v>9.8777486876006595</v>
      </c>
      <c r="E656" s="8">
        <v>8.8777486876006595</v>
      </c>
      <c r="F656" s="5">
        <v>162.49209594726599</v>
      </c>
      <c r="G656" s="5">
        <v>3.0340643447047526E-4</v>
      </c>
      <c r="H656" s="5">
        <v>2.2382201419816115</v>
      </c>
      <c r="I656" s="8">
        <v>1.2382201419816115</v>
      </c>
      <c r="J656" s="5">
        <v>395.81893920898398</v>
      </c>
      <c r="K656" s="5">
        <v>-3.9711816206299917E-3</v>
      </c>
      <c r="L656" s="5">
        <v>1.3167617865461185</v>
      </c>
      <c r="M656" s="8">
        <v>0.31676178654611853</v>
      </c>
    </row>
    <row r="657" spans="1:13" x14ac:dyDescent="0.35">
      <c r="A657" s="6">
        <v>44782</v>
      </c>
      <c r="B657" s="5">
        <v>283.33334350585898</v>
      </c>
      <c r="C657" s="5">
        <v>3.8905817766767936E-2</v>
      </c>
      <c r="D657" s="7">
        <v>10.262050577986381</v>
      </c>
      <c r="E657" s="8">
        <v>9.2620505779863809</v>
      </c>
      <c r="F657" s="5">
        <v>162.54139709472699</v>
      </c>
      <c r="G657" s="5">
        <v>2.6194592667335617E-2</v>
      </c>
      <c r="H657" s="5">
        <v>2.296849406900646</v>
      </c>
      <c r="I657" s="8">
        <v>1.296849406900646</v>
      </c>
      <c r="J657" s="5">
        <v>394.2470703125</v>
      </c>
      <c r="K657" s="5">
        <v>2.1004067905347375E-2</v>
      </c>
      <c r="L657" s="5">
        <v>1.3444191405258996</v>
      </c>
      <c r="M657" s="8">
        <v>0.34441914052589961</v>
      </c>
    </row>
    <row r="658" spans="1:13" x14ac:dyDescent="0.35">
      <c r="A658" s="6">
        <v>44783</v>
      </c>
      <c r="B658" s="5">
        <v>294.35665893554699</v>
      </c>
      <c r="C658" s="5">
        <v>-2.6249292544208574E-2</v>
      </c>
      <c r="D658" s="7">
        <v>9.9926790102613516</v>
      </c>
      <c r="E658" s="8">
        <v>8.9926790102613516</v>
      </c>
      <c r="F658" s="5">
        <v>166.79910278320301</v>
      </c>
      <c r="G658" s="5">
        <v>-4.4316591936635064E-3</v>
      </c>
      <c r="H658" s="5">
        <v>2.2866705531100942</v>
      </c>
      <c r="I658" s="8">
        <v>1.2866705531100942</v>
      </c>
      <c r="J658" s="5">
        <v>402.52786254882801</v>
      </c>
      <c r="K658" s="5">
        <v>0</v>
      </c>
      <c r="L658" s="5">
        <v>1.3444191405258996</v>
      </c>
      <c r="M658" s="8">
        <v>0.34441914052589961</v>
      </c>
    </row>
    <row r="659" spans="1:13" x14ac:dyDescent="0.35">
      <c r="A659" s="6">
        <v>44784</v>
      </c>
      <c r="B659" s="5">
        <v>286.63000488281199</v>
      </c>
      <c r="C659" s="5">
        <v>4.6750143628415862E-2</v>
      </c>
      <c r="D659" s="7">
        <v>10.459838189223726</v>
      </c>
      <c r="E659" s="8">
        <v>9.459838189223726</v>
      </c>
      <c r="F659" s="5">
        <v>166.05990600585901</v>
      </c>
      <c r="G659" s="5">
        <v>2.14256270983645E-2</v>
      </c>
      <c r="H659" s="5">
        <v>2.3356639036778422</v>
      </c>
      <c r="I659" s="8">
        <v>1.3356639036778422</v>
      </c>
      <c r="J659" s="5">
        <v>402.52786254882801</v>
      </c>
      <c r="K659" s="5">
        <v>1.6929070609603764E-2</v>
      </c>
      <c r="L659" s="5">
        <v>1.3671789070847653</v>
      </c>
      <c r="M659" s="8">
        <v>0.3671789070847653</v>
      </c>
    </row>
    <row r="660" spans="1:13" x14ac:dyDescent="0.35">
      <c r="A660" s="6">
        <v>44785</v>
      </c>
      <c r="B660" s="5">
        <v>300.02999877929699</v>
      </c>
      <c r="C660" s="5">
        <v>3.0963598915839573E-2</v>
      </c>
      <c r="D660" s="7">
        <v>10.783712423639432</v>
      </c>
      <c r="E660" s="8">
        <v>9.7837124236394324</v>
      </c>
      <c r="F660" s="5">
        <v>169.61784362793</v>
      </c>
      <c r="G660" s="5">
        <v>6.3332606158195354E-3</v>
      </c>
      <c r="H660" s="5">
        <v>2.3504562718907964</v>
      </c>
      <c r="I660" s="8">
        <v>1.3504562718907964</v>
      </c>
      <c r="J660" s="5">
        <v>409.34228515625</v>
      </c>
      <c r="K660" s="5">
        <v>4.1206030300611251E-3</v>
      </c>
      <c r="L660" s="5">
        <v>1.3728125086319345</v>
      </c>
      <c r="M660" s="8">
        <v>0.37281250863193449</v>
      </c>
    </row>
    <row r="661" spans="1:13" x14ac:dyDescent="0.35">
      <c r="A661" s="6">
        <v>44788</v>
      </c>
      <c r="B661" s="5">
        <v>309.32000732421898</v>
      </c>
      <c r="C661" s="5">
        <v>-8.9120757931462746E-3</v>
      </c>
      <c r="D661" s="7">
        <v>10.687607161188465</v>
      </c>
      <c r="E661" s="8">
        <v>9.6876071611884651</v>
      </c>
      <c r="F661" s="5">
        <v>170.69207763671901</v>
      </c>
      <c r="G661" s="5">
        <v>-9.2361526543450752E-4</v>
      </c>
      <c r="H661" s="5">
        <v>2.3482853545973419</v>
      </c>
      <c r="I661" s="8">
        <v>1.3482853545973419</v>
      </c>
      <c r="J661" s="5">
        <v>411.02902221679699</v>
      </c>
      <c r="K661" s="5">
        <v>1.9588525874148989E-3</v>
      </c>
      <c r="L661" s="5">
        <v>1.3755016459665035</v>
      </c>
      <c r="M661" s="8">
        <v>0.37550164596650348</v>
      </c>
    </row>
    <row r="662" spans="1:13" x14ac:dyDescent="0.35">
      <c r="A662" s="6">
        <v>44789</v>
      </c>
      <c r="B662" s="5">
        <v>306.56332397460898</v>
      </c>
      <c r="C662" s="5">
        <v>-8.3723335112245272E-3</v>
      </c>
      <c r="D662" s="7">
        <v>10.598126949598043</v>
      </c>
      <c r="E662" s="8">
        <v>9.5981269495980435</v>
      </c>
      <c r="F662" s="5">
        <v>170.534423828125</v>
      </c>
      <c r="G662" s="5">
        <v>8.7846040637980811E-3</v>
      </c>
      <c r="H662" s="5">
        <v>2.3689141116662951</v>
      </c>
      <c r="I662" s="8">
        <v>1.3689141116662951</v>
      </c>
      <c r="J662" s="5">
        <v>411.83416748046898</v>
      </c>
      <c r="K662" s="5">
        <v>-7.097897574075359E-3</v>
      </c>
      <c r="L662" s="5">
        <v>1.3657384761704612</v>
      </c>
      <c r="M662" s="8">
        <v>0.36573847617046118</v>
      </c>
    </row>
    <row r="663" spans="1:13" x14ac:dyDescent="0.35">
      <c r="A663" s="6">
        <v>44790</v>
      </c>
      <c r="B663" s="5">
        <v>303.99667358398398</v>
      </c>
      <c r="C663" s="5">
        <v>-3.7062197211335684E-3</v>
      </c>
      <c r="D663" s="7">
        <v>10.558847962490365</v>
      </c>
      <c r="E663" s="8">
        <v>9.5588479624903648</v>
      </c>
      <c r="F663" s="5">
        <v>172.03250122070301</v>
      </c>
      <c r="G663" s="5">
        <v>-2.2916677384248077E-3</v>
      </c>
      <c r="H663" s="5">
        <v>2.3634853476214901</v>
      </c>
      <c r="I663" s="8">
        <v>1.3634853476214901</v>
      </c>
      <c r="J663" s="5">
        <v>408.91101074218801</v>
      </c>
      <c r="K663" s="5">
        <v>2.9062937806101008E-3</v>
      </c>
      <c r="L663" s="5">
        <v>1.3697077134096953</v>
      </c>
      <c r="M663" s="8">
        <v>0.36970771340969533</v>
      </c>
    </row>
    <row r="664" spans="1:13" x14ac:dyDescent="0.35">
      <c r="A664" s="6">
        <v>44791</v>
      </c>
      <c r="B664" s="5">
        <v>302.86999511718801</v>
      </c>
      <c r="C664" s="5">
        <v>-2.0481852686155856E-2</v>
      </c>
      <c r="D664" s="7">
        <v>10.342583193987121</v>
      </c>
      <c r="E664" s="8">
        <v>9.3425831939871209</v>
      </c>
      <c r="F664" s="5">
        <v>171.638259887695</v>
      </c>
      <c r="G664" s="5">
        <v>-1.510194483968222E-2</v>
      </c>
      <c r="H664" s="5">
        <v>2.3277921222723132</v>
      </c>
      <c r="I664" s="8">
        <v>1.3277921222723132</v>
      </c>
      <c r="J664" s="5">
        <v>410.09942626953102</v>
      </c>
      <c r="K664" s="5">
        <v>-1.3438171270454291E-2</v>
      </c>
      <c r="L664" s="5">
        <v>1.3513013465664334</v>
      </c>
      <c r="M664" s="8">
        <v>0.35130134656643341</v>
      </c>
    </row>
    <row r="665" spans="1:13" x14ac:dyDescent="0.35">
      <c r="A665" s="6">
        <v>44792</v>
      </c>
      <c r="B665" s="5">
        <v>296.66665649414102</v>
      </c>
      <c r="C665" s="5">
        <v>-2.2764022407585252E-2</v>
      </c>
      <c r="D665" s="7">
        <v>10.107144398406884</v>
      </c>
      <c r="E665" s="8">
        <v>9.1071443984068843</v>
      </c>
      <c r="F665" s="5">
        <v>169.04618835449199</v>
      </c>
      <c r="G665" s="5">
        <v>-2.3029421287561025E-2</v>
      </c>
      <c r="H665" s="5">
        <v>2.2741844168186383</v>
      </c>
      <c r="I665" s="8">
        <v>1.2741844168186383</v>
      </c>
      <c r="J665" s="5">
        <v>404.58843994140602</v>
      </c>
      <c r="K665" s="5">
        <v>-2.0822393029662632E-2</v>
      </c>
      <c r="L665" s="5">
        <v>1.3231640188267149</v>
      </c>
      <c r="M665" s="8">
        <v>0.32316401882671486</v>
      </c>
    </row>
    <row r="666" spans="1:13" x14ac:dyDescent="0.35">
      <c r="A666" s="6">
        <v>44795</v>
      </c>
      <c r="B666" s="5">
        <v>289.913330078125</v>
      </c>
      <c r="C666" s="5">
        <v>2.2558495475732718E-2</v>
      </c>
      <c r="D666" s="7">
        <v>10.335146369590923</v>
      </c>
      <c r="E666" s="8">
        <v>9.3351463695909231</v>
      </c>
      <c r="F666" s="5">
        <v>165.15315246582</v>
      </c>
      <c r="G666" s="5">
        <v>-2.0288304765623934E-3</v>
      </c>
      <c r="H666" s="5">
        <v>2.2695704821644731</v>
      </c>
      <c r="I666" s="8">
        <v>1.2695704821644731</v>
      </c>
      <c r="J666" s="5">
        <v>396.16394042968801</v>
      </c>
      <c r="K666" s="5">
        <v>-2.4191349227760061E-3</v>
      </c>
      <c r="L666" s="5">
        <v>1.3199631065402104</v>
      </c>
      <c r="M666" s="8">
        <v>0.31996310654021043</v>
      </c>
    </row>
    <row r="667" spans="1:13" x14ac:dyDescent="0.35">
      <c r="A667" s="6">
        <v>44796</v>
      </c>
      <c r="B667" s="5">
        <v>296.45333862304699</v>
      </c>
      <c r="C667" s="5">
        <v>2.1701258870659803E-3</v>
      </c>
      <c r="D667" s="7">
        <v>10.357574938274187</v>
      </c>
      <c r="E667" s="8">
        <v>9.3575749382741868</v>
      </c>
      <c r="F667" s="5">
        <v>164.81808471679699</v>
      </c>
      <c r="G667" s="5">
        <v>1.7939145220140596E-3</v>
      </c>
      <c r="H667" s="5">
        <v>2.2736418976111623</v>
      </c>
      <c r="I667" s="8">
        <v>1.2736418976111623</v>
      </c>
      <c r="J667" s="5">
        <v>395.20556640625</v>
      </c>
      <c r="K667" s="5">
        <v>3.2011345707401492E-3</v>
      </c>
      <c r="L667" s="5">
        <v>1.3241884860726578</v>
      </c>
      <c r="M667" s="8">
        <v>0.32418848607265782</v>
      </c>
    </row>
    <row r="668" spans="1:13" x14ac:dyDescent="0.35">
      <c r="A668" s="6">
        <v>44797</v>
      </c>
      <c r="B668" s="5">
        <v>297.0966796875</v>
      </c>
      <c r="C668" s="5">
        <v>-3.4556844067086985E-3</v>
      </c>
      <c r="D668" s="7">
        <v>10.321782428068676</v>
      </c>
      <c r="E668" s="8">
        <v>9.3217824280686763</v>
      </c>
      <c r="F668" s="5">
        <v>165.11375427246099</v>
      </c>
      <c r="G668" s="5">
        <v>1.4922425547978471E-2</v>
      </c>
      <c r="H668" s="5">
        <v>2.3075701495510295</v>
      </c>
      <c r="I668" s="8">
        <v>1.3075701495510295</v>
      </c>
      <c r="J668" s="5">
        <v>396.47067260742199</v>
      </c>
      <c r="K668" s="5">
        <v>1.4117405997174908E-2</v>
      </c>
      <c r="L668" s="5">
        <v>1.34288259254733</v>
      </c>
      <c r="M668" s="8">
        <v>0.34288259254733</v>
      </c>
    </row>
    <row r="669" spans="1:13" x14ac:dyDescent="0.35">
      <c r="A669" s="6">
        <v>44798</v>
      </c>
      <c r="B669" s="5">
        <v>296.07000732421898</v>
      </c>
      <c r="C669" s="5">
        <v>-2.6953121859416312E-2</v>
      </c>
      <c r="D669" s="7">
        <v>10.043578168478559</v>
      </c>
      <c r="E669" s="8">
        <v>9.0435781684785592</v>
      </c>
      <c r="F669" s="5">
        <v>167.57765197753901</v>
      </c>
      <c r="G669" s="5">
        <v>-3.7698970049173219E-2</v>
      </c>
      <c r="H669" s="5">
        <v>2.2205771315967389</v>
      </c>
      <c r="I669" s="8">
        <v>1.2205771315967389</v>
      </c>
      <c r="J669" s="5">
        <v>402.06781005859398</v>
      </c>
      <c r="K669" s="5">
        <v>-3.384898836110168E-2</v>
      </c>
      <c r="L669" s="5">
        <v>1.2974273753018692</v>
      </c>
      <c r="M669" s="8">
        <v>0.29742737530186925</v>
      </c>
    </row>
    <row r="670" spans="1:13" x14ac:dyDescent="0.35">
      <c r="A670" s="6">
        <v>44799</v>
      </c>
      <c r="B670" s="5">
        <v>288.08999633789102</v>
      </c>
      <c r="C670" s="5">
        <v>-1.1350581607272424E-2</v>
      </c>
      <c r="D670" s="7">
        <v>9.9295777148482234</v>
      </c>
      <c r="E670" s="8">
        <v>8.9295777148482234</v>
      </c>
      <c r="F670" s="5">
        <v>161.26014709472699</v>
      </c>
      <c r="G670" s="5">
        <v>-1.3690317641978429E-2</v>
      </c>
      <c r="H670" s="5">
        <v>2.190176725316666</v>
      </c>
      <c r="I670" s="8">
        <v>1.190176725316666</v>
      </c>
      <c r="J670" s="5">
        <v>388.45822143554699</v>
      </c>
      <c r="K670" s="5">
        <v>-6.6122245747685026E-3</v>
      </c>
      <c r="L670" s="5">
        <v>1.2888484941269209</v>
      </c>
      <c r="M670" s="8">
        <v>0.28884849412692093</v>
      </c>
    </row>
    <row r="671" spans="1:13" x14ac:dyDescent="0.35">
      <c r="A671" s="6">
        <v>44802</v>
      </c>
      <c r="B671" s="5">
        <v>284.82000732421898</v>
      </c>
      <c r="C671" s="5">
        <v>-2.4998226718964497E-2</v>
      </c>
      <c r="D671" s="7">
        <v>9.681355879908871</v>
      </c>
      <c r="E671" s="8">
        <v>8.681355879908871</v>
      </c>
      <c r="F671" s="5">
        <v>159.05244445800801</v>
      </c>
      <c r="G671" s="5">
        <v>-1.530546705231383E-2</v>
      </c>
      <c r="H671" s="5">
        <v>2.1566550476085871</v>
      </c>
      <c r="I671" s="8">
        <v>1.1566550476085871</v>
      </c>
      <c r="J671" s="5">
        <v>385.8896484375</v>
      </c>
      <c r="K671" s="5">
        <v>-1.0977765461812127E-2</v>
      </c>
      <c r="L671" s="5">
        <v>1.2746998176425859</v>
      </c>
      <c r="M671" s="8">
        <v>0.27469981764258589</v>
      </c>
    </row>
    <row r="672" spans="1:13" x14ac:dyDescent="0.35">
      <c r="A672" s="6">
        <v>44803</v>
      </c>
      <c r="B672" s="5">
        <v>277.70001220703102</v>
      </c>
      <c r="C672" s="5">
        <v>-7.5262036859792304E-3</v>
      </c>
      <c r="D672" s="7">
        <v>9.608492023600224</v>
      </c>
      <c r="E672" s="8">
        <v>8.608492023600224</v>
      </c>
      <c r="F672" s="5">
        <v>156.61807250976599</v>
      </c>
      <c r="G672" s="5">
        <v>-1.063500609209799E-2</v>
      </c>
      <c r="H672" s="5">
        <v>2.1337190080387161</v>
      </c>
      <c r="I672" s="8">
        <v>1.1337190080387161</v>
      </c>
      <c r="J672" s="5">
        <v>381.65344238281199</v>
      </c>
      <c r="K672" s="5">
        <v>-7.6090554788789981E-3</v>
      </c>
      <c r="L672" s="5">
        <v>1.2650005560112265</v>
      </c>
      <c r="M672" s="8">
        <v>0.26500055601122652</v>
      </c>
    </row>
    <row r="673" spans="1:13" x14ac:dyDescent="0.35">
      <c r="A673" s="6">
        <v>44804</v>
      </c>
      <c r="B673" s="5">
        <v>275.60998535156199</v>
      </c>
      <c r="C673" s="5">
        <v>5.6239555637645697E-3</v>
      </c>
      <c r="D673" s="7">
        <v>9.6625297557757381</v>
      </c>
      <c r="E673" s="8">
        <v>8.6625297557757381</v>
      </c>
      <c r="F673" s="5">
        <v>154.95243835449199</v>
      </c>
      <c r="G673" s="5">
        <v>4.7067625948001559E-3</v>
      </c>
      <c r="H673" s="5">
        <v>2.1437619168535664</v>
      </c>
      <c r="I673" s="8">
        <v>1.1437619168535664</v>
      </c>
      <c r="J673" s="5">
        <v>378.74942016601602</v>
      </c>
      <c r="K673" s="5">
        <v>3.1378161434572256E-3</v>
      </c>
      <c r="L673" s="5">
        <v>1.2689698951773609</v>
      </c>
      <c r="M673" s="8">
        <v>0.26896989517736092</v>
      </c>
    </row>
    <row r="674" spans="1:13" x14ac:dyDescent="0.35">
      <c r="A674" s="6">
        <v>44805</v>
      </c>
      <c r="B674" s="5">
        <v>277.16000366210898</v>
      </c>
      <c r="C674" s="5">
        <v>-2.5075812221101921E-2</v>
      </c>
      <c r="D674" s="7">
        <v>9.4202339740390961</v>
      </c>
      <c r="E674" s="8">
        <v>8.4202339740390961</v>
      </c>
      <c r="F674" s="5">
        <v>155.68176269531199</v>
      </c>
      <c r="G674" s="5">
        <v>-1.36109248869894E-2</v>
      </c>
      <c r="H674" s="5">
        <v>2.1145833344276839</v>
      </c>
      <c r="I674" s="8">
        <v>1.1145833344276839</v>
      </c>
      <c r="J674" s="5">
        <v>379.93786621093801</v>
      </c>
      <c r="K674" s="5">
        <v>-1.0544342706119736E-2</v>
      </c>
      <c r="L674" s="5">
        <v>1.255589441718862</v>
      </c>
      <c r="M674" s="8">
        <v>0.255589441718862</v>
      </c>
    </row>
    <row r="675" spans="1:13" x14ac:dyDescent="0.35">
      <c r="A675" s="6">
        <v>44806</v>
      </c>
      <c r="B675" s="5">
        <v>270.20999145507801</v>
      </c>
      <c r="C675" s="5">
        <v>1.5580556255470203E-2</v>
      </c>
      <c r="D675" s="7">
        <v>9.5670064594113047</v>
      </c>
      <c r="E675" s="8">
        <v>8.5670064594113047</v>
      </c>
      <c r="F675" s="5">
        <v>153.56278991699199</v>
      </c>
      <c r="G675" s="5">
        <v>-8.2153115529544213E-3</v>
      </c>
      <c r="H675" s="5">
        <v>2.0972113735306754</v>
      </c>
      <c r="I675" s="8">
        <v>1.0972113735306754</v>
      </c>
      <c r="J675" s="5">
        <v>375.93167114257801</v>
      </c>
      <c r="K675" s="5">
        <v>-3.773096609181481E-3</v>
      </c>
      <c r="L675" s="5">
        <v>1.2508519814537886</v>
      </c>
      <c r="M675" s="8">
        <v>0.25085198145378862</v>
      </c>
    </row>
    <row r="676" spans="1:13" x14ac:dyDescent="0.35">
      <c r="A676" s="6">
        <v>44810</v>
      </c>
      <c r="B676" s="5">
        <v>274.42001342773398</v>
      </c>
      <c r="C676" s="5">
        <v>3.3816771099826684E-2</v>
      </c>
      <c r="D676" s="7">
        <v>9.8905317269597806</v>
      </c>
      <c r="E676" s="8">
        <v>8.8905317269597806</v>
      </c>
      <c r="F676" s="5">
        <v>152.30122375488301</v>
      </c>
      <c r="G676" s="5">
        <v>9.2541858389355962E-3</v>
      </c>
      <c r="H676" s="5">
        <v>2.1166193573248577</v>
      </c>
      <c r="I676" s="8">
        <v>1.1166193573248577</v>
      </c>
      <c r="J676" s="5">
        <v>374.51324462890602</v>
      </c>
      <c r="K676" s="5">
        <v>1.796488769194966E-2</v>
      </c>
      <c r="L676" s="5">
        <v>1.2733233968198585</v>
      </c>
      <c r="M676" s="8">
        <v>0.27332339681985851</v>
      </c>
    </row>
    <row r="677" spans="1:13" x14ac:dyDescent="0.35">
      <c r="A677" s="6">
        <v>44811</v>
      </c>
      <c r="B677" s="5">
        <v>283.70001220703102</v>
      </c>
      <c r="C677" s="5">
        <v>1.959815762904004E-2</v>
      </c>
      <c r="D677" s="7">
        <v>10.084367926779761</v>
      </c>
      <c r="E677" s="8">
        <v>9.0843679267797608</v>
      </c>
      <c r="F677" s="5">
        <v>153.71064758300801</v>
      </c>
      <c r="G677" s="5">
        <v>-9.6179303070116906E-3</v>
      </c>
      <c r="H677" s="5">
        <v>2.0962618598596356</v>
      </c>
      <c r="I677" s="8">
        <v>1.0962618598596356</v>
      </c>
      <c r="J677" s="5">
        <v>381.24133300781199</v>
      </c>
      <c r="K677" s="5">
        <v>6.5361533257202271E-3</v>
      </c>
      <c r="L677" s="5">
        <v>1.2816460337747</v>
      </c>
      <c r="M677" s="8">
        <v>0.28164603377469999</v>
      </c>
    </row>
    <row r="678" spans="1:13" x14ac:dyDescent="0.35">
      <c r="A678" s="6">
        <v>44812</v>
      </c>
      <c r="B678" s="5">
        <v>289.260009765625</v>
      </c>
      <c r="C678" s="5">
        <v>3.602289482946118E-2</v>
      </c>
      <c r="D678" s="7">
        <v>10.44763605202774</v>
      </c>
      <c r="E678" s="8">
        <v>9.4476360520277396</v>
      </c>
      <c r="F678" s="5">
        <v>152.23226928710901</v>
      </c>
      <c r="G678" s="5">
        <v>1.8839707823056558E-2</v>
      </c>
      <c r="H678" s="5">
        <v>2.1357548208200083</v>
      </c>
      <c r="I678" s="8">
        <v>1.1357548208200083</v>
      </c>
      <c r="J678" s="5">
        <v>383.73318481445301</v>
      </c>
      <c r="K678" s="5">
        <v>1.5535181688746787E-2</v>
      </c>
      <c r="L678" s="5">
        <v>1.3015566377700516</v>
      </c>
      <c r="M678" s="8">
        <v>0.30155663777005159</v>
      </c>
    </row>
    <row r="679" spans="1:13" x14ac:dyDescent="0.35">
      <c r="A679" s="6">
        <v>44813</v>
      </c>
      <c r="B679" s="5">
        <v>299.67999267578102</v>
      </c>
      <c r="C679" s="5">
        <v>1.5816940963026205E-2</v>
      </c>
      <c r="D679" s="7">
        <v>10.612885694665847</v>
      </c>
      <c r="E679" s="8">
        <v>9.612885694665847</v>
      </c>
      <c r="F679" s="5">
        <v>155.10028076171901</v>
      </c>
      <c r="G679" s="5">
        <v>3.8507860377310965E-2</v>
      </c>
      <c r="H679" s="5">
        <v>2.2179981692603143</v>
      </c>
      <c r="I679" s="8">
        <v>1.2179981692603143</v>
      </c>
      <c r="J679" s="5">
        <v>389.69454956054699</v>
      </c>
      <c r="K679" s="5">
        <v>1.0747788227754625E-2</v>
      </c>
      <c r="L679" s="5">
        <v>1.3155454928792325</v>
      </c>
      <c r="M679" s="8">
        <v>0.3155454928792325</v>
      </c>
    </row>
    <row r="680" spans="1:13" x14ac:dyDescent="0.35">
      <c r="A680" s="6">
        <v>44816</v>
      </c>
      <c r="B680" s="5">
        <v>304.42001342773398</v>
      </c>
      <c r="C680" s="5">
        <v>-4.0371880963205806E-2</v>
      </c>
      <c r="D680" s="7">
        <v>10.184423536724688</v>
      </c>
      <c r="E680" s="8">
        <v>9.1844235367246885</v>
      </c>
      <c r="F680" s="5">
        <v>161.07286071777301</v>
      </c>
      <c r="G680" s="5">
        <v>-5.8679503008268692E-2</v>
      </c>
      <c r="H680" s="5">
        <v>2.087847139014869</v>
      </c>
      <c r="I680" s="8">
        <v>1.087847139014869</v>
      </c>
      <c r="J680" s="5">
        <v>393.88290405273398</v>
      </c>
      <c r="K680" s="5">
        <v>-4.3482579470981476E-2</v>
      </c>
      <c r="L680" s="5">
        <v>1.2583421814374198</v>
      </c>
      <c r="M680" s="8">
        <v>0.25834218143741983</v>
      </c>
    </row>
    <row r="681" spans="1:13" x14ac:dyDescent="0.35">
      <c r="A681" s="6">
        <v>44817</v>
      </c>
      <c r="B681" s="5">
        <v>292.13000488281199</v>
      </c>
      <c r="C681" s="5">
        <v>3.5874372004183704E-2</v>
      </c>
      <c r="D681" s="7">
        <v>10.549783335329314</v>
      </c>
      <c r="E681" s="8">
        <v>9.5497833353293142</v>
      </c>
      <c r="F681" s="5">
        <v>151.62118530273401</v>
      </c>
      <c r="G681" s="5">
        <v>9.5554375188614885E-3</v>
      </c>
      <c r="H681" s="5">
        <v>2.1077974319006594</v>
      </c>
      <c r="I681" s="8">
        <v>1.1077974319006594</v>
      </c>
      <c r="J681" s="5">
        <v>376.755859375</v>
      </c>
      <c r="K681" s="5">
        <v>3.8159542040141028E-3</v>
      </c>
      <c r="L681" s="5">
        <v>1.2631439575747643</v>
      </c>
      <c r="M681" s="8">
        <v>0.26314395757476428</v>
      </c>
    </row>
    <row r="682" spans="1:13" x14ac:dyDescent="0.35">
      <c r="A682" s="6">
        <v>44818</v>
      </c>
      <c r="B682" s="5">
        <v>302.60998535156199</v>
      </c>
      <c r="C682" s="5">
        <v>3.7672737306192368E-3</v>
      </c>
      <c r="D682" s="7">
        <v>10.589527256952223</v>
      </c>
      <c r="E682" s="8">
        <v>9.5895272569522234</v>
      </c>
      <c r="F682" s="5">
        <v>153.06999206543</v>
      </c>
      <c r="G682" s="5">
        <v>-1.8929891009358685E-2</v>
      </c>
      <c r="H682" s="5">
        <v>2.0678970562449739</v>
      </c>
      <c r="I682" s="8">
        <v>1.0678970562449739</v>
      </c>
      <c r="J682" s="5">
        <v>378.19354248046898</v>
      </c>
      <c r="K682" s="5">
        <v>-1.1353346169977793E-2</v>
      </c>
      <c r="L682" s="5">
        <v>1.2488030469619023</v>
      </c>
      <c r="M682" s="8">
        <v>0.24880304696190225</v>
      </c>
    </row>
    <row r="683" spans="1:13" x14ac:dyDescent="0.35">
      <c r="A683" s="6">
        <v>44819</v>
      </c>
      <c r="B683" s="5">
        <v>303.75</v>
      </c>
      <c r="C683" s="5">
        <v>-1.3168523341036283E-3</v>
      </c>
      <c r="D683" s="7">
        <v>10.575582413266853</v>
      </c>
      <c r="E683" s="8">
        <v>9.5755824132668526</v>
      </c>
      <c r="F683" s="5">
        <v>150.17239379882801</v>
      </c>
      <c r="G683" s="5">
        <v>-1.0960202192753787E-2</v>
      </c>
      <c r="H683" s="5">
        <v>2.0452324863947289</v>
      </c>
      <c r="I683" s="8">
        <v>1.0452324863947289</v>
      </c>
      <c r="J683" s="5">
        <v>373.89978027343801</v>
      </c>
      <c r="K683" s="5">
        <v>-7.6288276770368792E-3</v>
      </c>
      <c r="L683" s="5">
        <v>1.2392761437140714</v>
      </c>
      <c r="M683" s="8">
        <v>0.23927614371407135</v>
      </c>
    </row>
    <row r="684" spans="1:13" x14ac:dyDescent="0.35">
      <c r="A684" s="6">
        <v>44820</v>
      </c>
      <c r="B684" s="5">
        <v>303.35000610351602</v>
      </c>
      <c r="C684" s="5">
        <v>1.8856110452000599E-2</v>
      </c>
      <c r="D684" s="7">
        <v>10.774996763345648</v>
      </c>
      <c r="E684" s="8">
        <v>9.7749967633456478</v>
      </c>
      <c r="F684" s="5">
        <v>148.52647399902301</v>
      </c>
      <c r="G684" s="5">
        <v>2.5082929835131579E-2</v>
      </c>
      <c r="H684" s="5">
        <v>2.0965329093474998</v>
      </c>
      <c r="I684" s="8">
        <v>1.0965329093474998</v>
      </c>
      <c r="J684" s="5">
        <v>371.04736328125</v>
      </c>
      <c r="K684" s="5">
        <v>7.7549167330126789E-3</v>
      </c>
      <c r="L684" s="5">
        <v>1.248886627017783</v>
      </c>
      <c r="M684" s="8">
        <v>0.24888662701778297</v>
      </c>
    </row>
    <row r="685" spans="1:13" x14ac:dyDescent="0.35">
      <c r="A685" s="6">
        <v>44823</v>
      </c>
      <c r="B685" s="5">
        <v>309.07000732421898</v>
      </c>
      <c r="C685" s="5">
        <v>-1.1000625419285829E-3</v>
      </c>
      <c r="D685" s="7">
        <v>10.763143593016888</v>
      </c>
      <c r="E685" s="8">
        <v>9.7631435930168884</v>
      </c>
      <c r="F685" s="5">
        <v>152.251953125</v>
      </c>
      <c r="G685" s="5">
        <v>1.5665489140890162E-2</v>
      </c>
      <c r="H685" s="5">
        <v>2.1293761228724017</v>
      </c>
      <c r="I685" s="8">
        <v>1.1293761228724017</v>
      </c>
      <c r="J685" s="5">
        <v>373.9248046875</v>
      </c>
      <c r="K685" s="5">
        <v>-1.147854917354048E-2</v>
      </c>
      <c r="L685" s="5">
        <v>1.2345512204573821</v>
      </c>
      <c r="M685" s="8">
        <v>0.23455122045738208</v>
      </c>
    </row>
    <row r="686" spans="1:13" x14ac:dyDescent="0.35">
      <c r="A686" s="6">
        <v>44824</v>
      </c>
      <c r="B686" s="5">
        <v>308.73001098632801</v>
      </c>
      <c r="C686" s="5">
        <v>-2.5685948599633263E-2</v>
      </c>
      <c r="D686" s="7">
        <v>10.486682039916184</v>
      </c>
      <c r="E686" s="8">
        <v>9.4866820399161842</v>
      </c>
      <c r="F686" s="5">
        <v>154.63705444335901</v>
      </c>
      <c r="G686" s="5">
        <v>-2.0267716725010401E-2</v>
      </c>
      <c r="H686" s="5">
        <v>2.086218530813023</v>
      </c>
      <c r="I686" s="8">
        <v>1.086218530813023</v>
      </c>
      <c r="J686" s="5">
        <v>369.63269042968801</v>
      </c>
      <c r="K686" s="5">
        <v>-1.744392643272313E-2</v>
      </c>
      <c r="L686" s="5">
        <v>1.2130157997902951</v>
      </c>
      <c r="M686" s="8">
        <v>0.21301579979029506</v>
      </c>
    </row>
    <row r="687" spans="1:13" x14ac:dyDescent="0.35">
      <c r="A687" s="6">
        <v>44825</v>
      </c>
      <c r="B687" s="5">
        <v>300.79998779296898</v>
      </c>
      <c r="C687" s="5">
        <v>-4.059172855911717E-2</v>
      </c>
      <c r="D687" s="7">
        <v>10.061009489066137</v>
      </c>
      <c r="E687" s="8">
        <v>9.0610094890661372</v>
      </c>
      <c r="F687" s="5">
        <v>151.50291442871099</v>
      </c>
      <c r="G687" s="5">
        <v>-6.3753317967390338E-3</v>
      </c>
      <c r="H687" s="5">
        <v>2.0729181954785845</v>
      </c>
      <c r="I687" s="8">
        <v>1.0729181954785845</v>
      </c>
      <c r="J687" s="5">
        <v>363.18484497070301</v>
      </c>
      <c r="K687" s="5">
        <v>-8.3997425055912667E-3</v>
      </c>
      <c r="L687" s="5">
        <v>1.2028267794168428</v>
      </c>
      <c r="M687" s="8">
        <v>0.2028267794168428</v>
      </c>
    </row>
    <row r="688" spans="1:13" x14ac:dyDescent="0.35">
      <c r="A688" s="6">
        <v>44826</v>
      </c>
      <c r="B688" s="5">
        <v>288.58999633789102</v>
      </c>
      <c r="C688" s="5">
        <v>-4.5947572451886819E-2</v>
      </c>
      <c r="D688" s="7">
        <v>9.5987305266281506</v>
      </c>
      <c r="E688" s="8">
        <v>8.5987305266281506</v>
      </c>
      <c r="F688" s="5">
        <v>150.537033081055</v>
      </c>
      <c r="G688" s="5">
        <v>-1.5123669682370715E-2</v>
      </c>
      <c r="H688" s="5">
        <v>2.0415680654115906</v>
      </c>
      <c r="I688" s="8">
        <v>1.0415680654115906</v>
      </c>
      <c r="J688" s="5">
        <v>360.13418579101602</v>
      </c>
      <c r="K688" s="5">
        <v>-1.6754941179373387E-2</v>
      </c>
      <c r="L688" s="5">
        <v>1.1826734874787386</v>
      </c>
      <c r="M688" s="8">
        <v>0.18267348747873857</v>
      </c>
    </row>
    <row r="689" spans="1:13" x14ac:dyDescent="0.35">
      <c r="A689" s="6">
        <v>44827</v>
      </c>
      <c r="B689" s="5">
        <v>275.32998657226602</v>
      </c>
      <c r="C689" s="5">
        <v>2.4698479153141242E-3</v>
      </c>
      <c r="D689" s="7">
        <v>9.6224379312090047</v>
      </c>
      <c r="E689" s="8">
        <v>8.6224379312090047</v>
      </c>
      <c r="F689" s="5">
        <v>148.26036071777301</v>
      </c>
      <c r="G689" s="5">
        <v>2.260304263180051E-3</v>
      </c>
      <c r="H689" s="5">
        <v>2.046182630413413</v>
      </c>
      <c r="I689" s="8">
        <v>1.046182630413413</v>
      </c>
      <c r="J689" s="5">
        <v>354.10015869140602</v>
      </c>
      <c r="K689" s="5">
        <v>-9.8926550487904077E-3</v>
      </c>
      <c r="L689" s="5">
        <v>1.1709737066317614</v>
      </c>
      <c r="M689" s="8">
        <v>0.17097370663176137</v>
      </c>
    </row>
    <row r="690" spans="1:13" x14ac:dyDescent="0.35">
      <c r="A690" s="6">
        <v>44830</v>
      </c>
      <c r="B690" s="5">
        <v>276.010009765625</v>
      </c>
      <c r="C690" s="5">
        <v>2.5107758525372517E-2</v>
      </c>
      <c r="D690" s="7">
        <v>9.8640357792111857</v>
      </c>
      <c r="E690" s="8">
        <v>8.8640357792111857</v>
      </c>
      <c r="F690" s="5">
        <v>148.59547424316401</v>
      </c>
      <c r="G690" s="5">
        <v>6.5663054111950924E-3</v>
      </c>
      <c r="H690" s="5">
        <v>2.0596184904917898</v>
      </c>
      <c r="I690" s="8">
        <v>1.0596184904917898</v>
      </c>
      <c r="J690" s="5">
        <v>350.59716796875</v>
      </c>
      <c r="K690" s="5">
        <v>-2.552668925647877E-3</v>
      </c>
      <c r="L690" s="5">
        <v>1.1679845984380917</v>
      </c>
      <c r="M690" s="8">
        <v>0.16798459843809166</v>
      </c>
    </row>
    <row r="691" spans="1:13" x14ac:dyDescent="0.35">
      <c r="A691" s="6">
        <v>44831</v>
      </c>
      <c r="B691" s="5">
        <v>282.94000244140602</v>
      </c>
      <c r="C691" s="5">
        <v>1.7212112374235526E-2</v>
      </c>
      <c r="D691" s="7">
        <v>10.033816671506449</v>
      </c>
      <c r="E691" s="8">
        <v>9.0338166715064485</v>
      </c>
      <c r="F691" s="5">
        <v>149.57119750976599</v>
      </c>
      <c r="G691" s="5">
        <v>-1.2651625159733301E-2</v>
      </c>
      <c r="H691" s="5">
        <v>2.0335609693780321</v>
      </c>
      <c r="I691" s="8">
        <v>1.0335609693780321</v>
      </c>
      <c r="J691" s="5">
        <v>349.70220947265602</v>
      </c>
      <c r="K691" s="5">
        <v>1.9676426703034561E-2</v>
      </c>
      <c r="L691" s="5">
        <v>1.1909663617795319</v>
      </c>
      <c r="M691" s="8">
        <v>0.19096636177953186</v>
      </c>
    </row>
    <row r="692" spans="1:13" x14ac:dyDescent="0.35">
      <c r="A692" s="6">
        <v>44832</v>
      </c>
      <c r="B692" s="5">
        <v>287.80999755859398</v>
      </c>
      <c r="C692" s="5">
        <v>-6.8100504741937212E-2</v>
      </c>
      <c r="D692" s="7">
        <v>9.3505086916887947</v>
      </c>
      <c r="E692" s="8">
        <v>8.3505086916887947</v>
      </c>
      <c r="F692" s="5">
        <v>147.67887878418</v>
      </c>
      <c r="G692" s="5">
        <v>-4.9119043119530165E-2</v>
      </c>
      <c r="H692" s="5">
        <v>1.9336744004369588</v>
      </c>
      <c r="I692" s="8">
        <v>0.93367440043695882</v>
      </c>
      <c r="J692" s="5">
        <v>356.58309936523398</v>
      </c>
      <c r="K692" s="5">
        <v>-2.0889185387669089E-2</v>
      </c>
      <c r="L692" s="5">
        <v>1.1660880446578414</v>
      </c>
      <c r="M692" s="8">
        <v>0.16608804465784144</v>
      </c>
    </row>
    <row r="693" spans="1:13" x14ac:dyDescent="0.35">
      <c r="A693" s="6">
        <v>44833</v>
      </c>
      <c r="B693" s="5">
        <v>268.20999145507801</v>
      </c>
      <c r="C693" s="5">
        <v>-1.1036096899372128E-2</v>
      </c>
      <c r="D693" s="7">
        <v>9.2473155717088957</v>
      </c>
      <c r="E693" s="8">
        <v>8.2473155717088957</v>
      </c>
      <c r="F693" s="5">
        <v>140.42503356933599</v>
      </c>
      <c r="G693" s="5">
        <v>-3.0039351747466005E-2</v>
      </c>
      <c r="H693" s="5">
        <v>1.8755880749571627</v>
      </c>
      <c r="I693" s="8">
        <v>0.87558807495716273</v>
      </c>
      <c r="J693" s="5">
        <v>349.13436889648398</v>
      </c>
      <c r="K693" s="5">
        <v>-1.5463398026384786E-2</v>
      </c>
      <c r="L693" s="5">
        <v>1.1480563610894885</v>
      </c>
      <c r="M693" s="8">
        <v>0.1480563610894885</v>
      </c>
    </row>
    <row r="694" spans="1:13" x14ac:dyDescent="0.35">
      <c r="A694" s="6">
        <v>44834</v>
      </c>
      <c r="B694" s="5">
        <v>265.25</v>
      </c>
      <c r="C694" s="5">
        <v>-8.6145169099023547E-2</v>
      </c>
      <c r="D694" s="7">
        <v>8.4507040080719982</v>
      </c>
      <c r="E694" s="8">
        <v>7.4507040080719982</v>
      </c>
      <c r="F694" s="5">
        <v>136.20675659179699</v>
      </c>
      <c r="G694" s="5">
        <v>3.0752328530303415E-2</v>
      </c>
      <c r="H694" s="5">
        <v>1.9332667756257649</v>
      </c>
      <c r="I694" s="8">
        <v>0.93326677562576488</v>
      </c>
      <c r="J694" s="5">
        <v>343.73556518554699</v>
      </c>
      <c r="K694" s="5">
        <v>2.6401232935295376E-2</v>
      </c>
      <c r="L694" s="5">
        <v>1.1783664645014598</v>
      </c>
      <c r="M694" s="8">
        <v>0.17836646450145976</v>
      </c>
    </row>
    <row r="695" spans="1:13" x14ac:dyDescent="0.35">
      <c r="A695" s="6">
        <v>44837</v>
      </c>
      <c r="B695" s="5">
        <v>242.39999389648401</v>
      </c>
      <c r="C695" s="5">
        <v>2.9042940273044715E-2</v>
      </c>
      <c r="D695" s="7">
        <v>8.6961372998436133</v>
      </c>
      <c r="E695" s="8">
        <v>7.6961372998436133</v>
      </c>
      <c r="F695" s="5">
        <v>140.395431518555</v>
      </c>
      <c r="G695" s="5">
        <v>2.5623318449009173E-2</v>
      </c>
      <c r="H695" s="5">
        <v>1.9828034858645129</v>
      </c>
      <c r="I695" s="8">
        <v>0.98280348586451294</v>
      </c>
      <c r="J695" s="5">
        <v>352.81060791015602</v>
      </c>
      <c r="K695" s="5">
        <v>3.0986693248225564E-2</v>
      </c>
      <c r="L695" s="5">
        <v>1.2148801446709627</v>
      </c>
      <c r="M695" s="8">
        <v>0.21488014467096272</v>
      </c>
    </row>
    <row r="696" spans="1:13" x14ac:dyDescent="0.35">
      <c r="A696" s="6">
        <v>44838</v>
      </c>
      <c r="B696" s="5">
        <v>249.44000244140599</v>
      </c>
      <c r="C696" s="5">
        <v>-3.4597517632879257E-2</v>
      </c>
      <c r="D696" s="7">
        <v>8.3952725362743355</v>
      </c>
      <c r="E696" s="8">
        <v>7.3952725362743355</v>
      </c>
      <c r="F696" s="5">
        <v>143.99282836914099</v>
      </c>
      <c r="G696" s="5">
        <v>2.0531511286665757E-3</v>
      </c>
      <c r="H696" s="5">
        <v>1.9868744810794396</v>
      </c>
      <c r="I696" s="8">
        <v>0.98687448107943965</v>
      </c>
      <c r="J696" s="5">
        <v>363.74304199218801</v>
      </c>
      <c r="K696" s="5">
        <v>-2.3283574676439098E-3</v>
      </c>
      <c r="L696" s="5">
        <v>1.2120514694138258</v>
      </c>
      <c r="M696" s="8">
        <v>0.2120514694138258</v>
      </c>
    </row>
    <row r="697" spans="1:13" x14ac:dyDescent="0.35">
      <c r="A697" s="6">
        <v>44839</v>
      </c>
      <c r="B697" s="5">
        <v>240.80999755859401</v>
      </c>
      <c r="C697" s="5">
        <v>-1.1129075632044389E-2</v>
      </c>
      <c r="D697" s="7">
        <v>8.3018409132665134</v>
      </c>
      <c r="E697" s="8">
        <v>7.3018409132665134</v>
      </c>
      <c r="F697" s="5">
        <v>144.28846740722699</v>
      </c>
      <c r="G697" s="5">
        <v>-6.6254664058280656E-3</v>
      </c>
      <c r="H697" s="5">
        <v>1.9737105109524506</v>
      </c>
      <c r="I697" s="8">
        <v>0.97371051095245065</v>
      </c>
      <c r="J697" s="5">
        <v>362.89611816406199</v>
      </c>
      <c r="K697" s="5">
        <v>-1.031562358615965E-2</v>
      </c>
      <c r="L697" s="5">
        <v>1.199548402688301</v>
      </c>
      <c r="M697" s="8">
        <v>0.19954840268830099</v>
      </c>
    </row>
    <row r="698" spans="1:13" x14ac:dyDescent="0.35">
      <c r="A698" s="6">
        <v>44840</v>
      </c>
      <c r="B698" s="5">
        <v>238.13000488281199</v>
      </c>
      <c r="C698" s="5">
        <v>-6.3242755006889098E-2</v>
      </c>
      <c r="D698" s="7">
        <v>7.7768096222826308</v>
      </c>
      <c r="E698" s="8">
        <v>6.7768096222826308</v>
      </c>
      <c r="F698" s="5">
        <v>143.33248901367199</v>
      </c>
      <c r="G698" s="5">
        <v>-3.6718824353765146E-2</v>
      </c>
      <c r="H698" s="5">
        <v>1.9012381813756074</v>
      </c>
      <c r="I698" s="8">
        <v>0.90123818137560741</v>
      </c>
      <c r="J698" s="5">
        <v>359.15261840820301</v>
      </c>
      <c r="K698" s="5">
        <v>-2.789412912015183E-2</v>
      </c>
      <c r="L698" s="5">
        <v>1.1660880446578417</v>
      </c>
      <c r="M698" s="8">
        <v>0.16608804465784166</v>
      </c>
    </row>
    <row r="699" spans="1:13" x14ac:dyDescent="0.35">
      <c r="A699" s="6">
        <v>44841</v>
      </c>
      <c r="B699" s="5">
        <v>223.07000732421901</v>
      </c>
      <c r="C699" s="5">
        <v>-4.9312147191593483E-4</v>
      </c>
      <c r="D699" s="7">
        <v>7.7729747104748812</v>
      </c>
      <c r="E699" s="8">
        <v>6.7729747104748812</v>
      </c>
      <c r="F699" s="5">
        <v>138.06948852539099</v>
      </c>
      <c r="G699" s="5">
        <v>2.3558543594168696E-3</v>
      </c>
      <c r="H699" s="5">
        <v>1.905717221633491</v>
      </c>
      <c r="I699" s="8">
        <v>0.905717221633491</v>
      </c>
      <c r="J699" s="5">
        <v>349.13436889648398</v>
      </c>
      <c r="K699" s="5">
        <v>-7.6352865953060612E-3</v>
      </c>
      <c r="L699" s="5">
        <v>1.157184628241519</v>
      </c>
      <c r="M699" s="8">
        <v>0.15718462824151902</v>
      </c>
    </row>
    <row r="700" spans="1:13" x14ac:dyDescent="0.35">
      <c r="A700" s="6">
        <v>44844</v>
      </c>
      <c r="B700" s="5">
        <v>222.96000671386699</v>
      </c>
      <c r="C700" s="5">
        <v>-2.8973836200845472E-2</v>
      </c>
      <c r="D700" s="7">
        <v>7.5477618144202676</v>
      </c>
      <c r="E700" s="8">
        <v>6.5477618144202676</v>
      </c>
      <c r="F700" s="5">
        <v>138.39476013183599</v>
      </c>
      <c r="G700" s="5">
        <v>-1.0254867809670122E-2</v>
      </c>
      <c r="H700" s="5">
        <v>1.8861743434430278</v>
      </c>
      <c r="I700" s="8">
        <v>0.88617434344302781</v>
      </c>
      <c r="J700" s="5">
        <v>346.46862792968801</v>
      </c>
      <c r="K700" s="5">
        <v>-6.3328167042567196E-3</v>
      </c>
      <c r="L700" s="5">
        <v>1.149856390097882</v>
      </c>
      <c r="M700" s="8">
        <v>0.14985639009788199</v>
      </c>
    </row>
    <row r="701" spans="1:13" x14ac:dyDescent="0.35">
      <c r="A701" s="6">
        <v>44845</v>
      </c>
      <c r="B701" s="5">
        <v>216.5</v>
      </c>
      <c r="C701" s="5">
        <v>3.4180392293949452E-3</v>
      </c>
      <c r="D701" s="7">
        <v>7.5735603603960859</v>
      </c>
      <c r="E701" s="8">
        <v>6.5735603603960859</v>
      </c>
      <c r="F701" s="5">
        <v>136.97554016113301</v>
      </c>
      <c r="G701" s="5">
        <v>-4.6050782520220034E-3</v>
      </c>
      <c r="H701" s="5">
        <v>1.8774883629945163</v>
      </c>
      <c r="I701" s="8">
        <v>0.87748836299451627</v>
      </c>
      <c r="J701" s="5">
        <v>344.27450561523398</v>
      </c>
      <c r="K701" s="5">
        <v>-3.2985890580471081E-3</v>
      </c>
      <c r="L701" s="5">
        <v>1.1460634863911796</v>
      </c>
      <c r="M701" s="8">
        <v>0.14606348639117961</v>
      </c>
    </row>
    <row r="702" spans="1:13" x14ac:dyDescent="0.35">
      <c r="A702" s="6">
        <v>44846</v>
      </c>
      <c r="B702" s="5">
        <v>217.24000549316401</v>
      </c>
      <c r="C702" s="5">
        <v>2.0622332969329537E-2</v>
      </c>
      <c r="D702" s="7">
        <v>7.7297448439114902</v>
      </c>
      <c r="E702" s="8">
        <v>6.7297448439114902</v>
      </c>
      <c r="F702" s="5">
        <v>136.34475708007801</v>
      </c>
      <c r="G702" s="5">
        <v>3.3612706186233153E-2</v>
      </c>
      <c r="H702" s="5">
        <v>1.9405958277079229</v>
      </c>
      <c r="I702" s="8">
        <v>0.94059582770792294</v>
      </c>
      <c r="J702" s="5">
        <v>343.13888549804699</v>
      </c>
      <c r="K702" s="5">
        <v>2.6391289557296565E-2</v>
      </c>
      <c r="L702" s="5">
        <v>1.1763095797115741</v>
      </c>
      <c r="M702" s="8">
        <v>0.17630957971157413</v>
      </c>
    </row>
    <row r="703" spans="1:13" x14ac:dyDescent="0.35">
      <c r="A703" s="6">
        <v>44847</v>
      </c>
      <c r="B703" s="5">
        <v>221.72000122070301</v>
      </c>
      <c r="C703" s="5">
        <v>-7.5455509811610311E-2</v>
      </c>
      <c r="D703" s="7">
        <v>7.1464930060004823</v>
      </c>
      <c r="E703" s="8">
        <v>6.1464930060004823</v>
      </c>
      <c r="F703" s="5">
        <v>140.92767333984401</v>
      </c>
      <c r="G703" s="5">
        <v>-3.2240070092191188E-2</v>
      </c>
      <c r="H703" s="5">
        <v>1.8780308822020058</v>
      </c>
      <c r="I703" s="8">
        <v>0.87803088220200576</v>
      </c>
      <c r="J703" s="5">
        <v>352.19476318359398</v>
      </c>
      <c r="K703" s="5">
        <v>-2.2788790090876802E-2</v>
      </c>
      <c r="L703" s="5">
        <v>1.1495029076176395</v>
      </c>
      <c r="M703" s="8">
        <v>0.14950290761763951</v>
      </c>
    </row>
    <row r="704" spans="1:13" x14ac:dyDescent="0.35">
      <c r="A704" s="6">
        <v>44848</v>
      </c>
      <c r="B704" s="5">
        <v>204.99000549316401</v>
      </c>
      <c r="C704" s="5">
        <v>7.0052198768446136E-2</v>
      </c>
      <c r="D704" s="7">
        <v>7.6471205545541387</v>
      </c>
      <c r="E704" s="8">
        <v>6.6471205545541387</v>
      </c>
      <c r="F704" s="5">
        <v>136.38415527343801</v>
      </c>
      <c r="G704" s="5">
        <v>2.9122835439224622E-2</v>
      </c>
      <c r="H704" s="5">
        <v>1.9327244665341565</v>
      </c>
      <c r="I704" s="8">
        <v>0.93272446653415653</v>
      </c>
      <c r="J704" s="5">
        <v>344.16867065429699</v>
      </c>
      <c r="K704" s="5">
        <v>2.5696774321119029E-2</v>
      </c>
      <c r="L704" s="5">
        <v>1.17904142441616</v>
      </c>
      <c r="M704" s="8">
        <v>0.17904142441616</v>
      </c>
    </row>
    <row r="705" spans="1:13" x14ac:dyDescent="0.35">
      <c r="A705" s="6">
        <v>44851</v>
      </c>
      <c r="B705" s="5">
        <v>219.35000610351599</v>
      </c>
      <c r="C705" s="5">
        <v>3.8294794370490573E-3</v>
      </c>
      <c r="D705" s="7">
        <v>7.6764050454704389</v>
      </c>
      <c r="E705" s="8">
        <v>6.6764050454704389</v>
      </c>
      <c r="F705" s="5">
        <v>140.35604858398401</v>
      </c>
      <c r="G705" s="5">
        <v>9.4094891118834574E-3</v>
      </c>
      <c r="H705" s="5">
        <v>1.9509104163582804</v>
      </c>
      <c r="I705" s="8">
        <v>0.95091041635828044</v>
      </c>
      <c r="J705" s="5">
        <v>353.0126953125</v>
      </c>
      <c r="K705" s="5">
        <v>1.1749623082561564E-2</v>
      </c>
      <c r="L705" s="5">
        <v>1.1928947167517763</v>
      </c>
      <c r="M705" s="8">
        <v>0.19289471675177627</v>
      </c>
    </row>
    <row r="706" spans="1:13" x14ac:dyDescent="0.35">
      <c r="A706" s="6">
        <v>44852</v>
      </c>
      <c r="B706" s="5">
        <v>220.19000244140599</v>
      </c>
      <c r="C706" s="5">
        <v>8.4017931069296017E-3</v>
      </c>
      <c r="D706" s="7">
        <v>7.7409006124674722</v>
      </c>
      <c r="E706" s="8">
        <v>6.7409006124674722</v>
      </c>
      <c r="F706" s="5">
        <v>141.67672729492199</v>
      </c>
      <c r="G706" s="5">
        <v>7.6500340444345843E-4</v>
      </c>
      <c r="H706" s="5">
        <v>1.9524028694685589</v>
      </c>
      <c r="I706" s="8">
        <v>0.9524028694685589</v>
      </c>
      <c r="J706" s="5">
        <v>357.16046142578102</v>
      </c>
      <c r="K706" s="5">
        <v>-7.0863816551625484E-3</v>
      </c>
      <c r="L706" s="5">
        <v>1.1844414095144462</v>
      </c>
      <c r="M706" s="8">
        <v>0.18444140951444621</v>
      </c>
    </row>
    <row r="707" spans="1:13" x14ac:dyDescent="0.35">
      <c r="A707" s="6">
        <v>44853</v>
      </c>
      <c r="B707" s="5">
        <v>222.03999328613301</v>
      </c>
      <c r="C707" s="5">
        <v>-6.647448636793768E-2</v>
      </c>
      <c r="D707" s="7">
        <v>7.2263282202284431</v>
      </c>
      <c r="E707" s="8">
        <v>6.2263282202284431</v>
      </c>
      <c r="F707" s="5">
        <v>141.78511047363301</v>
      </c>
      <c r="G707" s="5">
        <v>-3.2668860590066018E-3</v>
      </c>
      <c r="H707" s="5">
        <v>1.9460245917527277</v>
      </c>
      <c r="I707" s="8">
        <v>0.94602459175272768</v>
      </c>
      <c r="J707" s="5">
        <v>354.62948608398398</v>
      </c>
      <c r="K707" s="5">
        <v>-8.3854402465838238E-3</v>
      </c>
      <c r="L707" s="5">
        <v>1.1745093468493832</v>
      </c>
      <c r="M707" s="8">
        <v>0.17450934684938324</v>
      </c>
    </row>
    <row r="708" spans="1:13" x14ac:dyDescent="0.35">
      <c r="A708" s="6">
        <v>44854</v>
      </c>
      <c r="B708" s="5">
        <v>207.27999877929699</v>
      </c>
      <c r="C708" s="5">
        <v>3.4542665497275866E-2</v>
      </c>
      <c r="D708" s="7">
        <v>7.4759448587133184</v>
      </c>
      <c r="E708" s="8">
        <v>6.4759448587133184</v>
      </c>
      <c r="F708" s="5">
        <v>141.32191467285199</v>
      </c>
      <c r="G708" s="5">
        <v>2.7059258084362839E-2</v>
      </c>
      <c r="H708" s="5">
        <v>1.9986825734194817</v>
      </c>
      <c r="I708" s="8">
        <v>0.99868257341948174</v>
      </c>
      <c r="J708" s="5">
        <v>351.65576171875</v>
      </c>
      <c r="K708" s="5">
        <v>2.4301539452729969E-2</v>
      </c>
      <c r="L708" s="5">
        <v>1.2030517320794436</v>
      </c>
      <c r="M708" s="8">
        <v>0.2030517320794436</v>
      </c>
    </row>
    <row r="709" spans="1:13" x14ac:dyDescent="0.35">
      <c r="A709" s="6">
        <v>44855</v>
      </c>
      <c r="B709" s="5">
        <v>214.44000244140599</v>
      </c>
      <c r="C709" s="5">
        <v>-1.4875967194029652E-2</v>
      </c>
      <c r="D709" s="7">
        <v>7.3647329482507251</v>
      </c>
      <c r="E709" s="8">
        <v>6.3647329482507251</v>
      </c>
      <c r="F709" s="5">
        <v>145.14598083496099</v>
      </c>
      <c r="G709" s="5">
        <v>1.4802644201123453E-2</v>
      </c>
      <c r="H709" s="5">
        <v>2.0282683604247964</v>
      </c>
      <c r="I709" s="8">
        <v>1.0282683604247964</v>
      </c>
      <c r="J709" s="5">
        <v>360.20153808593801</v>
      </c>
      <c r="K709" s="5">
        <v>1.2236632392006664E-2</v>
      </c>
      <c r="L709" s="5">
        <v>1.2177730338734667</v>
      </c>
      <c r="M709" s="8">
        <v>0.21777303387346669</v>
      </c>
    </row>
    <row r="710" spans="1:13" x14ac:dyDescent="0.35">
      <c r="A710" s="6">
        <v>44858</v>
      </c>
      <c r="B710" s="5">
        <v>211.25</v>
      </c>
      <c r="C710" s="5">
        <v>5.287573097725444E-2</v>
      </c>
      <c r="D710" s="7">
        <v>7.7541485863417527</v>
      </c>
      <c r="E710" s="8">
        <v>6.7541485863417527</v>
      </c>
      <c r="F710" s="5">
        <v>147.29452514648401</v>
      </c>
      <c r="G710" s="5">
        <v>1.933753053684352E-2</v>
      </c>
      <c r="H710" s="5">
        <v>2.0674900617814242</v>
      </c>
      <c r="I710" s="8">
        <v>1.0674900617814242</v>
      </c>
      <c r="J710" s="5">
        <v>364.60919189453102</v>
      </c>
      <c r="K710" s="5">
        <v>1.596842656974529E-2</v>
      </c>
      <c r="L710" s="5">
        <v>1.2372189531434912</v>
      </c>
      <c r="M710" s="8">
        <v>0.23721895314349117</v>
      </c>
    </row>
    <row r="711" spans="1:13" x14ac:dyDescent="0.35">
      <c r="A711" s="6">
        <v>44859</v>
      </c>
      <c r="B711" s="5">
        <v>222.419998168945</v>
      </c>
      <c r="C711" s="5">
        <v>9.9811223764904033E-3</v>
      </c>
      <c r="D711" s="7">
        <v>7.8315436923075206</v>
      </c>
      <c r="E711" s="8">
        <v>6.8315436923075206</v>
      </c>
      <c r="F711" s="5">
        <v>150.14283752441401</v>
      </c>
      <c r="G711" s="5">
        <v>-1.9627204359940462E-2</v>
      </c>
      <c r="H711" s="5">
        <v>2.0269110118266944</v>
      </c>
      <c r="I711" s="8">
        <v>1.0269110118266944</v>
      </c>
      <c r="J711" s="5">
        <v>370.43142700195301</v>
      </c>
      <c r="K711" s="5">
        <v>-7.5339234161098797E-3</v>
      </c>
      <c r="L711" s="5">
        <v>1.2278978403015484</v>
      </c>
      <c r="M711" s="8">
        <v>0.22789784030154836</v>
      </c>
    </row>
    <row r="712" spans="1:13" x14ac:dyDescent="0.35">
      <c r="A712" s="6">
        <v>44860</v>
      </c>
      <c r="B712" s="5">
        <v>224.63999938964801</v>
      </c>
      <c r="C712" s="5">
        <v>2.0031915485471657E-3</v>
      </c>
      <c r="D712" s="7">
        <v>7.8472317744440296</v>
      </c>
      <c r="E712" s="8">
        <v>6.8472317744440296</v>
      </c>
      <c r="F712" s="5">
        <v>147.19595336914099</v>
      </c>
      <c r="G712" s="5">
        <v>-3.046554891582463E-2</v>
      </c>
      <c r="H712" s="5">
        <v>1.9651600552478645</v>
      </c>
      <c r="I712" s="8">
        <v>0.96516005524786452</v>
      </c>
      <c r="J712" s="5">
        <v>367.640625</v>
      </c>
      <c r="K712" s="5">
        <v>-5.340069037144568E-3</v>
      </c>
      <c r="L712" s="5">
        <v>1.2213407810637773</v>
      </c>
      <c r="M712" s="8">
        <v>0.2213407810637773</v>
      </c>
    </row>
    <row r="713" spans="1:13" x14ac:dyDescent="0.35">
      <c r="A713" s="6">
        <v>44861</v>
      </c>
      <c r="B713" s="5">
        <v>225.08999633789099</v>
      </c>
      <c r="C713" s="5">
        <v>1.5238384603379205E-2</v>
      </c>
      <c r="D713" s="7">
        <v>7.9668109102948659</v>
      </c>
      <c r="E713" s="8">
        <v>6.9668109102948659</v>
      </c>
      <c r="F713" s="5">
        <v>142.71154785156199</v>
      </c>
      <c r="G713" s="5">
        <v>7.5552693412763564E-2</v>
      </c>
      <c r="H713" s="5">
        <v>2.1136331904090158</v>
      </c>
      <c r="I713" s="8">
        <v>1.1136331904090158</v>
      </c>
      <c r="J713" s="5">
        <v>365.67739868164102</v>
      </c>
      <c r="K713" s="5">
        <v>2.3790661010537242E-2</v>
      </c>
      <c r="L713" s="5">
        <v>1.2503972855644103</v>
      </c>
      <c r="M713" s="8">
        <v>0.25039728556441032</v>
      </c>
    </row>
    <row r="714" spans="1:13" x14ac:dyDescent="0.35">
      <c r="A714" s="6">
        <v>44862</v>
      </c>
      <c r="B714" s="5">
        <v>228.52000427246099</v>
      </c>
      <c r="C714" s="5">
        <v>-4.2885129004265653E-3</v>
      </c>
      <c r="D714" s="7">
        <v>7.9326451389308072</v>
      </c>
      <c r="E714" s="8">
        <v>6.9326451389308072</v>
      </c>
      <c r="F714" s="5">
        <v>153.49378967285199</v>
      </c>
      <c r="G714" s="5">
        <v>-1.5410211117618561E-2</v>
      </c>
      <c r="H714" s="5">
        <v>2.0810616567196072</v>
      </c>
      <c r="I714" s="8">
        <v>1.0810616567196072</v>
      </c>
      <c r="J714" s="5">
        <v>374.37710571289102</v>
      </c>
      <c r="K714" s="5">
        <v>-7.2232612292453448E-3</v>
      </c>
      <c r="L714" s="5">
        <v>1.2413653393304394</v>
      </c>
      <c r="M714" s="8">
        <v>0.24136533933043935</v>
      </c>
    </row>
    <row r="715" spans="1:13" x14ac:dyDescent="0.35">
      <c r="A715" s="6">
        <v>44865</v>
      </c>
      <c r="B715" s="5">
        <v>227.53999328613301</v>
      </c>
      <c r="C715" s="5">
        <v>1.2306146011610139E-3</v>
      </c>
      <c r="D715" s="7">
        <v>7.9424071678646033</v>
      </c>
      <c r="E715" s="8">
        <v>6.9424071678646033</v>
      </c>
      <c r="F715" s="5">
        <v>151.12841796875</v>
      </c>
      <c r="G715" s="5">
        <v>-1.7542995240883354E-2</v>
      </c>
      <c r="H715" s="5">
        <v>2.0445536019797905</v>
      </c>
      <c r="I715" s="8">
        <v>1.0445536019797905</v>
      </c>
      <c r="J715" s="5">
        <v>371.67288208007801</v>
      </c>
      <c r="K715" s="5">
        <v>-4.3759011943293206E-3</v>
      </c>
      <c r="L715" s="5">
        <v>1.2359332472594644</v>
      </c>
      <c r="M715" s="8">
        <v>0.23593324725946441</v>
      </c>
    </row>
    <row r="716" spans="1:13" x14ac:dyDescent="0.35">
      <c r="A716" s="6">
        <v>44866</v>
      </c>
      <c r="B716" s="5">
        <v>227.82000732421901</v>
      </c>
      <c r="C716" s="5">
        <v>-5.6360333525961613E-2</v>
      </c>
      <c r="D716" s="7">
        <v>7.4947704508847659</v>
      </c>
      <c r="E716" s="8">
        <v>6.4947704508847659</v>
      </c>
      <c r="F716" s="5">
        <v>148.47717285156199</v>
      </c>
      <c r="G716" s="5">
        <v>-3.7304688302877601E-2</v>
      </c>
      <c r="H716" s="5">
        <v>1.9682821671394088</v>
      </c>
      <c r="I716" s="8">
        <v>0.96828216713940884</v>
      </c>
      <c r="J716" s="5">
        <v>370.04647827148398</v>
      </c>
      <c r="K716" s="5">
        <v>-2.5096318285738977E-2</v>
      </c>
      <c r="L716" s="5">
        <v>1.2049158731063139</v>
      </c>
      <c r="M716" s="8">
        <v>0.20491587310631387</v>
      </c>
    </row>
    <row r="717" spans="1:13" x14ac:dyDescent="0.35">
      <c r="A717" s="6">
        <v>44867</v>
      </c>
      <c r="B717" s="5">
        <v>214.97999572753901</v>
      </c>
      <c r="C717" s="5">
        <v>1.5350350619284471E-3</v>
      </c>
      <c r="D717" s="7">
        <v>7.5062751863079802</v>
      </c>
      <c r="E717" s="8">
        <v>6.5062751863079802</v>
      </c>
      <c r="F717" s="5">
        <v>142.93827819824199</v>
      </c>
      <c r="G717" s="5">
        <v>-4.2405084844008789E-2</v>
      </c>
      <c r="H717" s="5">
        <v>1.8848169948449129</v>
      </c>
      <c r="I717" s="8">
        <v>0.88481699484491294</v>
      </c>
      <c r="J717" s="5">
        <v>360.75967407226602</v>
      </c>
      <c r="K717" s="5">
        <v>-1.0296858072240877E-2</v>
      </c>
      <c r="L717" s="5">
        <v>1.1925090253719479</v>
      </c>
      <c r="M717" s="8">
        <v>0.19250902537194792</v>
      </c>
    </row>
    <row r="718" spans="1:13" x14ac:dyDescent="0.35">
      <c r="A718" s="6">
        <v>44868</v>
      </c>
      <c r="B718" s="5">
        <v>215.30999755859401</v>
      </c>
      <c r="C718" s="5">
        <v>-3.6412597774320418E-2</v>
      </c>
      <c r="D718" s="7">
        <v>7.2329522071655861</v>
      </c>
      <c r="E718" s="8">
        <v>6.2329522071655861</v>
      </c>
      <c r="F718" s="5">
        <v>136.87696838378901</v>
      </c>
      <c r="G718" s="5">
        <v>-1.9476344841559731E-3</v>
      </c>
      <c r="H718" s="5">
        <v>1.8811460602694297</v>
      </c>
      <c r="I718" s="8">
        <v>0.88114606026942965</v>
      </c>
      <c r="J718" s="5">
        <v>357.04498291015602</v>
      </c>
      <c r="K718" s="5">
        <v>1.4393336552803827E-2</v>
      </c>
      <c r="L718" s="5">
        <v>1.2096732091163824</v>
      </c>
      <c r="M718" s="8">
        <v>0.20967320911638243</v>
      </c>
    </row>
    <row r="719" spans="1:13" x14ac:dyDescent="0.35">
      <c r="A719" s="6">
        <v>44869</v>
      </c>
      <c r="B719" s="5">
        <v>207.47000122070301</v>
      </c>
      <c r="C719" s="5">
        <v>-5.0079526334003865E-2</v>
      </c>
      <c r="D719" s="7">
        <v>6.8707293866342454</v>
      </c>
      <c r="E719" s="8">
        <v>5.8707293866342454</v>
      </c>
      <c r="F719" s="5">
        <v>136.61038208007801</v>
      </c>
      <c r="G719" s="5">
        <v>3.9025352461315339E-3</v>
      </c>
      <c r="H719" s="5">
        <v>1.8884872990727526</v>
      </c>
      <c r="I719" s="8">
        <v>0.88848729907275259</v>
      </c>
      <c r="J719" s="5">
        <v>362.18405151367199</v>
      </c>
      <c r="K719" s="5">
        <v>9.5654322905857035E-3</v>
      </c>
      <c r="L719" s="5">
        <v>1.2212442562919206</v>
      </c>
      <c r="M719" s="8">
        <v>0.22124425629192057</v>
      </c>
    </row>
    <row r="720" spans="1:13" x14ac:dyDescent="0.35">
      <c r="A720" s="6">
        <v>44872</v>
      </c>
      <c r="B720" s="5">
        <v>197.080001831055</v>
      </c>
      <c r="C720" s="5">
        <v>-2.9328185130888314E-2</v>
      </c>
      <c r="D720" s="7">
        <v>6.6692233631988014</v>
      </c>
      <c r="E720" s="8">
        <v>5.6692233631988014</v>
      </c>
      <c r="F720" s="5">
        <v>137.14350891113301</v>
      </c>
      <c r="G720" s="5">
        <v>4.1750868423603427E-3</v>
      </c>
      <c r="H720" s="5">
        <v>1.896371897547076</v>
      </c>
      <c r="I720" s="8">
        <v>0.89637189754707602</v>
      </c>
      <c r="J720" s="5">
        <v>365.64849853515602</v>
      </c>
      <c r="K720" s="5">
        <v>5.3955366450309742E-3</v>
      </c>
      <c r="L720" s="5">
        <v>1.2278335244292771</v>
      </c>
      <c r="M720" s="8">
        <v>0.22783352442927707</v>
      </c>
    </row>
    <row r="721" spans="1:13" x14ac:dyDescent="0.35">
      <c r="A721" s="6">
        <v>44873</v>
      </c>
      <c r="B721" s="5">
        <v>191.30000305175801</v>
      </c>
      <c r="C721" s="5">
        <v>-7.1667571851306483E-2</v>
      </c>
      <c r="D721" s="7">
        <v>6.1912563186243394</v>
      </c>
      <c r="E721" s="8">
        <v>5.1912563186243394</v>
      </c>
      <c r="F721" s="5">
        <v>137.71609497070301</v>
      </c>
      <c r="G721" s="5">
        <v>-3.3190136860992002E-2</v>
      </c>
      <c r="H721" s="5">
        <v>1.8334310547281494</v>
      </c>
      <c r="I721" s="8">
        <v>0.83343105472814938</v>
      </c>
      <c r="J721" s="5">
        <v>367.62136840820301</v>
      </c>
      <c r="K721" s="5">
        <v>-2.0602152526390038E-2</v>
      </c>
      <c r="L721" s="5">
        <v>1.20253751088197</v>
      </c>
      <c r="M721" s="8">
        <v>0.20253751088197003</v>
      </c>
    </row>
    <row r="722" spans="1:13" x14ac:dyDescent="0.35">
      <c r="A722" s="6">
        <v>44874</v>
      </c>
      <c r="B722" s="5">
        <v>177.58999633789099</v>
      </c>
      <c r="C722" s="5">
        <v>7.393437216942253E-2</v>
      </c>
      <c r="D722" s="7">
        <v>6.6490029674818008</v>
      </c>
      <c r="E722" s="8">
        <v>5.6490029674818008</v>
      </c>
      <c r="F722" s="5">
        <v>133.14527893066401</v>
      </c>
      <c r="G722" s="5">
        <v>8.89745581183327E-2</v>
      </c>
      <c r="H722" s="5">
        <v>1.9965597726630153</v>
      </c>
      <c r="I722" s="8">
        <v>0.99655977266301532</v>
      </c>
      <c r="J722" s="5">
        <v>360.04757690429699</v>
      </c>
      <c r="K722" s="5">
        <v>5.4954132631702908E-2</v>
      </c>
      <c r="L722" s="5">
        <v>1.2686219167495756</v>
      </c>
      <c r="M722" s="8">
        <v>0.26862191674957558</v>
      </c>
    </row>
    <row r="723" spans="1:13" x14ac:dyDescent="0.35">
      <c r="A723" s="6">
        <v>44875</v>
      </c>
      <c r="B723" s="5">
        <v>190.72000122070301</v>
      </c>
      <c r="C723" s="5">
        <v>2.752726492448293E-2</v>
      </c>
      <c r="D723" s="7">
        <v>6.832031833651345</v>
      </c>
      <c r="E723" s="8">
        <v>5.832031833651345</v>
      </c>
      <c r="F723" s="5">
        <v>144.99182128906199</v>
      </c>
      <c r="G723" s="5">
        <v>1.926893859348866E-2</v>
      </c>
      <c r="H723" s="5">
        <v>2.0350313603206884</v>
      </c>
      <c r="I723" s="8">
        <v>1.0350313603206884</v>
      </c>
      <c r="J723" s="5">
        <v>379.83367919921898</v>
      </c>
      <c r="K723" s="5">
        <v>9.6785493625063581E-3</v>
      </c>
      <c r="L723" s="5">
        <v>1.2809003365931939</v>
      </c>
      <c r="M723" s="8">
        <v>0.28090033659319391</v>
      </c>
    </row>
    <row r="724" spans="1:13" x14ac:dyDescent="0.35">
      <c r="A724" s="6">
        <v>44876</v>
      </c>
      <c r="B724" s="5">
        <v>195.97000122070301</v>
      </c>
      <c r="C724" s="5">
        <v>-2.5616187381697533E-2</v>
      </c>
      <c r="D724" s="7">
        <v>6.6570212260028097</v>
      </c>
      <c r="E724" s="8">
        <v>5.6570212260028097</v>
      </c>
      <c r="F724" s="5">
        <v>147.78565979003901</v>
      </c>
      <c r="G724" s="5">
        <v>-9.4858373236663251E-3</v>
      </c>
      <c r="H724" s="5">
        <v>2.0157273838881271</v>
      </c>
      <c r="I724" s="8">
        <v>1.0157273838881271</v>
      </c>
      <c r="J724" s="5">
        <v>383.50991821289102</v>
      </c>
      <c r="K724" s="5">
        <v>-8.5066643176306116E-3</v>
      </c>
      <c r="L724" s="5">
        <v>1.2700041474054555</v>
      </c>
      <c r="M724" s="8">
        <v>0.27000414740545553</v>
      </c>
    </row>
    <row r="725" spans="1:13" x14ac:dyDescent="0.35">
      <c r="A725" s="6">
        <v>44879</v>
      </c>
      <c r="B725" s="5">
        <v>190.94999694824199</v>
      </c>
      <c r="C725" s="5">
        <v>1.8172303095891504E-2</v>
      </c>
      <c r="D725" s="7">
        <v>6.7779946334375163</v>
      </c>
      <c r="E725" s="8">
        <v>5.7779946334375163</v>
      </c>
      <c r="F725" s="5">
        <v>146.3837890625</v>
      </c>
      <c r="G725" s="5">
        <v>1.1869504559799087E-2</v>
      </c>
      <c r="H725" s="5">
        <v>2.0396530692624992</v>
      </c>
      <c r="I725" s="8">
        <v>1.0396530692624992</v>
      </c>
      <c r="J725" s="5">
        <v>380.24752807617199</v>
      </c>
      <c r="K725" s="5">
        <v>8.5289259965797039E-3</v>
      </c>
      <c r="L725" s="5">
        <v>1.2808359187940259</v>
      </c>
      <c r="M725" s="8">
        <v>0.28083591879402592</v>
      </c>
    </row>
    <row r="726" spans="1:13" x14ac:dyDescent="0.35">
      <c r="A726" s="6">
        <v>44880</v>
      </c>
      <c r="B726" s="5">
        <v>194.419998168945</v>
      </c>
      <c r="C726" s="5">
        <v>-3.8576278523995922E-2</v>
      </c>
      <c r="D726" s="7">
        <v>6.5165248246238807</v>
      </c>
      <c r="E726" s="8">
        <v>5.5165248246238807</v>
      </c>
      <c r="F726" s="5">
        <v>148.12129211425801</v>
      </c>
      <c r="G726" s="5">
        <v>-8.331069567710226E-3</v>
      </c>
      <c r="H726" s="5">
        <v>2.0226605776484798</v>
      </c>
      <c r="I726" s="8">
        <v>1.0226605776484798</v>
      </c>
      <c r="J726" s="5">
        <v>383.49063110351602</v>
      </c>
      <c r="K726" s="5">
        <v>-7.6286259807149251E-3</v>
      </c>
      <c r="L726" s="5">
        <v>1.271064900626881</v>
      </c>
      <c r="M726" s="8">
        <v>0.27106490062688104</v>
      </c>
    </row>
    <row r="727" spans="1:13" x14ac:dyDescent="0.35">
      <c r="A727" s="6">
        <v>44881</v>
      </c>
      <c r="B727" s="5">
        <v>186.919998168945</v>
      </c>
      <c r="C727" s="5">
        <v>-2.0062058831236535E-2</v>
      </c>
      <c r="D727" s="7">
        <v>6.3857899202170625</v>
      </c>
      <c r="E727" s="8">
        <v>5.3857899202170625</v>
      </c>
      <c r="F727" s="5">
        <v>146.887283325195</v>
      </c>
      <c r="G727" s="5">
        <v>1.297119745117651E-2</v>
      </c>
      <c r="H727" s="5">
        <v>2.0488969073778693</v>
      </c>
      <c r="I727" s="8">
        <v>1.0488969073778693</v>
      </c>
      <c r="J727" s="5">
        <v>380.56512451171898</v>
      </c>
      <c r="K727" s="5">
        <v>-3.0600564955713364E-3</v>
      </c>
      <c r="L727" s="5">
        <v>1.267175370221425</v>
      </c>
      <c r="M727" s="8">
        <v>0.26717537022142501</v>
      </c>
    </row>
    <row r="728" spans="1:13" x14ac:dyDescent="0.35">
      <c r="A728" s="6">
        <v>44882</v>
      </c>
      <c r="B728" s="5">
        <v>183.169998168945</v>
      </c>
      <c r="C728" s="5">
        <v>-1.6269016527425177E-2</v>
      </c>
      <c r="D728" s="7">
        <v>6.2818993984643861</v>
      </c>
      <c r="E728" s="8">
        <v>5.2818993984643861</v>
      </c>
      <c r="F728" s="5">
        <v>148.79258728027301</v>
      </c>
      <c r="G728" s="5">
        <v>3.7819685249239642E-3</v>
      </c>
      <c r="H728" s="5">
        <v>2.0566457709923869</v>
      </c>
      <c r="I728" s="8">
        <v>1.0566457709923869</v>
      </c>
      <c r="J728" s="5">
        <v>379.40057373046898</v>
      </c>
      <c r="K728" s="5">
        <v>4.5407095350306348E-3</v>
      </c>
      <c r="L728" s="5">
        <v>1.2729292455075456</v>
      </c>
      <c r="M728" s="8">
        <v>0.2729292455075456</v>
      </c>
    </row>
    <row r="729" spans="1:13" x14ac:dyDescent="0.35">
      <c r="A729" s="6">
        <v>44883</v>
      </c>
      <c r="B729" s="5">
        <v>180.19000244140599</v>
      </c>
      <c r="C729" s="5">
        <v>-6.837231343189637E-2</v>
      </c>
      <c r="D729" s="7">
        <v>5.8523914038449378</v>
      </c>
      <c r="E729" s="8">
        <v>4.8523914038449378</v>
      </c>
      <c r="F729" s="5">
        <v>149.35531616210901</v>
      </c>
      <c r="G729" s="5">
        <v>-2.1680194929582893E-2</v>
      </c>
      <c r="H729" s="5">
        <v>2.0120572897761697</v>
      </c>
      <c r="I729" s="8">
        <v>1.0120572897761697</v>
      </c>
      <c r="J729" s="5">
        <v>381.12332153320301</v>
      </c>
      <c r="K729" s="5">
        <v>-3.6363420895257005E-3</v>
      </c>
      <c r="L729" s="5">
        <v>1.2683004393151183</v>
      </c>
      <c r="M729" s="8">
        <v>0.26830043931511827</v>
      </c>
    </row>
    <row r="730" spans="1:13" x14ac:dyDescent="0.35">
      <c r="A730" s="6">
        <v>44886</v>
      </c>
      <c r="B730" s="5">
        <v>167.86999511718801</v>
      </c>
      <c r="C730" s="5">
        <v>1.2152311933391603E-2</v>
      </c>
      <c r="D730" s="7">
        <v>5.9235114897407604</v>
      </c>
      <c r="E730" s="8">
        <v>4.9235114897407604</v>
      </c>
      <c r="F730" s="5">
        <v>146.117263793945</v>
      </c>
      <c r="G730" s="5">
        <v>1.4661013471159464E-2</v>
      </c>
      <c r="H730" s="5">
        <v>2.0415560888063231</v>
      </c>
      <c r="I730" s="8">
        <v>1.0415560888063231</v>
      </c>
      <c r="J730" s="5">
        <v>379.73742675781199</v>
      </c>
      <c r="K730" s="5">
        <v>1.3457110352968026E-2</v>
      </c>
      <c r="L730" s="5">
        <v>1.2853680982876996</v>
      </c>
      <c r="M730" s="8">
        <v>0.2853680982876996</v>
      </c>
    </row>
    <row r="731" spans="1:13" x14ac:dyDescent="0.35">
      <c r="A731" s="6">
        <v>44887</v>
      </c>
      <c r="B731" s="5">
        <v>169.91000366210901</v>
      </c>
      <c r="C731" s="5">
        <v>7.821783885404468E-2</v>
      </c>
      <c r="D731" s="7">
        <v>6.3868357568953851</v>
      </c>
      <c r="E731" s="8">
        <v>5.3868357568953851</v>
      </c>
      <c r="F731" s="5">
        <v>148.25949096679699</v>
      </c>
      <c r="G731" s="5">
        <v>5.9263092437959906E-3</v>
      </c>
      <c r="H731" s="5">
        <v>2.0536549815271439</v>
      </c>
      <c r="I731" s="8">
        <v>1.0536549815271439</v>
      </c>
      <c r="J731" s="5">
        <v>384.84759521484398</v>
      </c>
      <c r="K731" s="5">
        <v>6.3015604385034075E-3</v>
      </c>
      <c r="L731" s="5">
        <v>1.2934679230447839</v>
      </c>
      <c r="M731" s="8">
        <v>0.29346792304478386</v>
      </c>
    </row>
    <row r="732" spans="1:13" x14ac:dyDescent="0.35">
      <c r="A732" s="6">
        <v>44888</v>
      </c>
      <c r="B732" s="5">
        <v>183.19999694824199</v>
      </c>
      <c r="C732" s="5">
        <v>-1.855875237738438E-3</v>
      </c>
      <c r="D732" s="7">
        <v>6.3749825865666603</v>
      </c>
      <c r="E732" s="8">
        <v>5.3749825865666603</v>
      </c>
      <c r="F732" s="5">
        <v>149.13812255859401</v>
      </c>
      <c r="G732" s="5">
        <v>-1.9593272542960609E-2</v>
      </c>
      <c r="H732" s="5">
        <v>2.0134171597648738</v>
      </c>
      <c r="I732" s="8">
        <v>1.0134171597648738</v>
      </c>
      <c r="J732" s="5">
        <v>387.27273559570301</v>
      </c>
      <c r="K732" s="5">
        <v>-2.2371676685093759E-4</v>
      </c>
      <c r="L732" s="5">
        <v>1.2931785525830148</v>
      </c>
      <c r="M732" s="8">
        <v>0.29317855258301484</v>
      </c>
    </row>
    <row r="733" spans="1:13" x14ac:dyDescent="0.35">
      <c r="A733" s="6">
        <v>44890</v>
      </c>
      <c r="B733" s="5">
        <v>182.86000061035199</v>
      </c>
      <c r="C733" s="5">
        <v>3.2810652079596722E-4</v>
      </c>
      <c r="D733" s="7">
        <v>6.3770742599232744</v>
      </c>
      <c r="E733" s="8">
        <v>5.3770742599232744</v>
      </c>
      <c r="F733" s="5">
        <v>146.21601867675801</v>
      </c>
      <c r="G733" s="5">
        <v>-2.6264678844462794E-2</v>
      </c>
      <c r="H733" s="5">
        <v>1.9605354046837189</v>
      </c>
      <c r="I733" s="8">
        <v>0.9605354046837189</v>
      </c>
      <c r="J733" s="5">
        <v>387.18609619140602</v>
      </c>
      <c r="K733" s="5">
        <v>-1.5957041813577343E-2</v>
      </c>
      <c r="L733" s="5">
        <v>1.2725432483470263</v>
      </c>
      <c r="M733" s="8">
        <v>0.27254324834702626</v>
      </c>
    </row>
    <row r="734" spans="1:13" x14ac:dyDescent="0.35">
      <c r="A734" s="6">
        <v>44893</v>
      </c>
      <c r="B734" s="5">
        <v>182.919998168945</v>
      </c>
      <c r="C734" s="5">
        <v>-1.1425739989127258E-2</v>
      </c>
      <c r="D734" s="7">
        <v>6.3042114675380354</v>
      </c>
      <c r="E734" s="8">
        <v>5.3042114675380354</v>
      </c>
      <c r="F734" s="5">
        <v>142.37570190429699</v>
      </c>
      <c r="G734" s="5">
        <v>-2.1147961135748516E-2</v>
      </c>
      <c r="H734" s="5">
        <v>1.9190740781402085</v>
      </c>
      <c r="I734" s="8">
        <v>0.91907407814020847</v>
      </c>
      <c r="J734" s="5">
        <v>381.00775146484398</v>
      </c>
      <c r="K734" s="5">
        <v>-1.7174398884017038E-3</v>
      </c>
      <c r="L734" s="5">
        <v>1.2703577318125989</v>
      </c>
      <c r="M734" s="8">
        <v>0.27035773181259892</v>
      </c>
    </row>
    <row r="735" spans="1:13" x14ac:dyDescent="0.35">
      <c r="A735" s="6">
        <v>44894</v>
      </c>
      <c r="B735" s="5">
        <v>180.830001831055</v>
      </c>
      <c r="C735" s="5">
        <v>7.6701846910035329E-2</v>
      </c>
      <c r="D735" s="7">
        <v>6.787756130409627</v>
      </c>
      <c r="E735" s="8">
        <v>5.787756130409627</v>
      </c>
      <c r="F735" s="5">
        <v>139.36474609375</v>
      </c>
      <c r="G735" s="5">
        <v>4.8593799817109554E-2</v>
      </c>
      <c r="H735" s="5">
        <v>2.012329179727558</v>
      </c>
      <c r="I735" s="8">
        <v>1.012329179727558</v>
      </c>
      <c r="J735" s="5">
        <v>380.35339355468801</v>
      </c>
      <c r="K735" s="5">
        <v>3.1500583306987885E-2</v>
      </c>
      <c r="L735" s="5">
        <v>1.3103747413732378</v>
      </c>
      <c r="M735" s="8">
        <v>0.31037474137323784</v>
      </c>
    </row>
    <row r="736" spans="1:13" x14ac:dyDescent="0.35">
      <c r="A736" s="6">
        <v>44895</v>
      </c>
      <c r="B736" s="5">
        <v>194.69999694824199</v>
      </c>
      <c r="C736" s="5">
        <v>0</v>
      </c>
      <c r="D736" s="7">
        <v>6.787756130409627</v>
      </c>
      <c r="E736" s="8">
        <v>5.787756130409627</v>
      </c>
      <c r="F736" s="5">
        <v>146.13700866699199</v>
      </c>
      <c r="G736" s="5">
        <v>1.8913600846165489E-3</v>
      </c>
      <c r="H736" s="5">
        <v>2.016135218815204</v>
      </c>
      <c r="I736" s="8">
        <v>1.016135218815204</v>
      </c>
      <c r="J736" s="5">
        <v>392.33474731445301</v>
      </c>
      <c r="K736" s="5">
        <v>-7.3584175512907287E-4</v>
      </c>
      <c r="L736" s="5">
        <v>1.3094105129236688</v>
      </c>
      <c r="M736" s="8">
        <v>0.30941051292366883</v>
      </c>
    </row>
    <row r="737" spans="1:13" x14ac:dyDescent="0.35">
      <c r="A737" s="6">
        <v>44896</v>
      </c>
      <c r="B737" s="5">
        <v>194.69999694824199</v>
      </c>
      <c r="C737" s="5">
        <v>8.2179591483267874E-4</v>
      </c>
      <c r="D737" s="7">
        <v>6.7933342806684784</v>
      </c>
      <c r="E737" s="8">
        <v>5.7933342806684784</v>
      </c>
      <c r="F737" s="5">
        <v>146.41340637207</v>
      </c>
      <c r="G737" s="5">
        <v>-3.3712166175458172E-3</v>
      </c>
      <c r="H737" s="5">
        <v>2.009338390262315</v>
      </c>
      <c r="I737" s="8">
        <v>1.009338390262315</v>
      </c>
      <c r="J737" s="5">
        <v>392.04605102539102</v>
      </c>
      <c r="K737" s="5">
        <v>-1.1536936138191822E-3</v>
      </c>
      <c r="L737" s="5">
        <v>1.307899854377041</v>
      </c>
      <c r="M737" s="8">
        <v>0.30789985437704104</v>
      </c>
    </row>
    <row r="738" spans="1:13" x14ac:dyDescent="0.35">
      <c r="A738" s="6">
        <v>44897</v>
      </c>
      <c r="B738" s="5">
        <v>194.86000061035199</v>
      </c>
      <c r="C738" s="5">
        <v>-6.3686768055212228E-2</v>
      </c>
      <c r="D738" s="7">
        <v>6.3606887760140234</v>
      </c>
      <c r="E738" s="8">
        <v>5.3606887760140234</v>
      </c>
      <c r="F738" s="5">
        <v>145.91981506347699</v>
      </c>
      <c r="G738" s="5">
        <v>-7.9831634441986533E-3</v>
      </c>
      <c r="H738" s="5">
        <v>1.9932975134781479</v>
      </c>
      <c r="I738" s="8">
        <v>0.99329751347814788</v>
      </c>
      <c r="J738" s="5">
        <v>391.59375</v>
      </c>
      <c r="K738" s="5">
        <v>-1.7989370735574755E-2</v>
      </c>
      <c r="L738" s="5">
        <v>1.2843715590116482</v>
      </c>
      <c r="M738" s="8">
        <v>0.28437155901164823</v>
      </c>
    </row>
    <row r="739" spans="1:13" x14ac:dyDescent="0.35">
      <c r="A739" s="6">
        <v>44900</v>
      </c>
      <c r="B739" s="5">
        <v>182.44999694824199</v>
      </c>
      <c r="C739" s="5">
        <v>-1.4414851564886937E-2</v>
      </c>
      <c r="D739" s="7">
        <v>6.2690003914573387</v>
      </c>
      <c r="E739" s="8">
        <v>5.2690003914573387</v>
      </c>
      <c r="F739" s="5">
        <v>144.75491333007801</v>
      </c>
      <c r="G739" s="5">
        <v>-2.5370051286762913E-2</v>
      </c>
      <c r="H739" s="5">
        <v>1.9427274533314303</v>
      </c>
      <c r="I739" s="8">
        <v>0.94272745333143027</v>
      </c>
      <c r="J739" s="5">
        <v>384.54922485351602</v>
      </c>
      <c r="K739" s="5">
        <v>-1.4414674369921179E-2</v>
      </c>
      <c r="L739" s="5">
        <v>1.2658577612185073</v>
      </c>
      <c r="M739" s="8">
        <v>0.26585776121850735</v>
      </c>
    </row>
    <row r="740" spans="1:13" x14ac:dyDescent="0.35">
      <c r="A740" s="6">
        <v>44901</v>
      </c>
      <c r="B740" s="5">
        <v>179.82000732421901</v>
      </c>
      <c r="C740" s="5">
        <v>-3.2143331123685892E-2</v>
      </c>
      <c r="D740" s="7">
        <v>6.0674938360602093</v>
      </c>
      <c r="E740" s="8">
        <v>5.0674938360602093</v>
      </c>
      <c r="F740" s="5">
        <v>141.08247375488301</v>
      </c>
      <c r="G740" s="5">
        <v>-1.3784800120182935E-2</v>
      </c>
      <c r="H740" s="5">
        <v>1.9159473436992644</v>
      </c>
      <c r="I740" s="8">
        <v>0.91594734369926445</v>
      </c>
      <c r="J740" s="5">
        <v>379.00607299804699</v>
      </c>
      <c r="K740" s="5">
        <v>-1.7012270688029913E-3</v>
      </c>
      <c r="L740" s="5">
        <v>1.2637042497298681</v>
      </c>
      <c r="M740" s="8">
        <v>0.26370424972986806</v>
      </c>
    </row>
    <row r="741" spans="1:13" x14ac:dyDescent="0.35">
      <c r="A741" s="6">
        <v>44902</v>
      </c>
      <c r="B741" s="5">
        <v>174.03999328613301</v>
      </c>
      <c r="C741" s="5">
        <v>-3.447430865735518E-3</v>
      </c>
      <c r="D741" s="7">
        <v>6.0465765705321157</v>
      </c>
      <c r="E741" s="8">
        <v>5.0465765705321157</v>
      </c>
      <c r="F741" s="5">
        <v>139.13768005371099</v>
      </c>
      <c r="G741" s="5">
        <v>1.213266133882899E-2</v>
      </c>
      <c r="H741" s="5">
        <v>1.9391928839633967</v>
      </c>
      <c r="I741" s="8">
        <v>0.93919288396339673</v>
      </c>
      <c r="J741" s="5">
        <v>378.36129760742199</v>
      </c>
      <c r="K741" s="5">
        <v>7.8339151274516901E-3</v>
      </c>
      <c r="L741" s="5">
        <v>1.273604001568452</v>
      </c>
      <c r="M741" s="8">
        <v>0.27360400156845199</v>
      </c>
    </row>
    <row r="742" spans="1:13" x14ac:dyDescent="0.35">
      <c r="A742" s="6">
        <v>44903</v>
      </c>
      <c r="B742" s="5">
        <v>173.44000244140599</v>
      </c>
      <c r="C742" s="5">
        <v>3.2345482768586037E-2</v>
      </c>
      <c r="D742" s="7">
        <v>6.2421560088031987</v>
      </c>
      <c r="E742" s="8">
        <v>5.2421560088031987</v>
      </c>
      <c r="F742" s="5">
        <v>140.82579040527301</v>
      </c>
      <c r="G742" s="5">
        <v>-3.4349825374095171E-3</v>
      </c>
      <c r="H742" s="5">
        <v>1.9325317902703136</v>
      </c>
      <c r="I742" s="8">
        <v>0.93253179027031363</v>
      </c>
      <c r="J742" s="5">
        <v>381.32534790039102</v>
      </c>
      <c r="K742" s="5">
        <v>-7.470267346785851E-3</v>
      </c>
      <c r="L742" s="5">
        <v>1.2640898391827995</v>
      </c>
      <c r="M742" s="8">
        <v>0.26408983918279949</v>
      </c>
    </row>
    <row r="743" spans="1:13" x14ac:dyDescent="0.35">
      <c r="A743" s="6">
        <v>44904</v>
      </c>
      <c r="B743" s="5">
        <v>179.05000305175801</v>
      </c>
      <c r="C743" s="5">
        <v>-6.2719885708646145E-2</v>
      </c>
      <c r="D743" s="7">
        <v>5.8506486973555232</v>
      </c>
      <c r="E743" s="8">
        <v>4.8506486973555232</v>
      </c>
      <c r="F743" s="5">
        <v>140.34205627441401</v>
      </c>
      <c r="G743" s="5">
        <v>1.6390073908474977E-2</v>
      </c>
      <c r="H743" s="5">
        <v>1.9642061291433217</v>
      </c>
      <c r="I743" s="8">
        <v>0.96420612914332171</v>
      </c>
      <c r="J743" s="5">
        <v>378.47674560546898</v>
      </c>
      <c r="K743" s="5">
        <v>1.4417438065666976E-2</v>
      </c>
      <c r="L743" s="5">
        <v>1.2823147761486564</v>
      </c>
      <c r="M743" s="8">
        <v>0.28231477614865641</v>
      </c>
    </row>
    <row r="744" spans="1:13" x14ac:dyDescent="0.35">
      <c r="A744" s="6">
        <v>44907</v>
      </c>
      <c r="B744" s="5">
        <v>167.82000732421901</v>
      </c>
      <c r="C744" s="5">
        <v>-4.0936777953444706E-2</v>
      </c>
      <c r="D744" s="7">
        <v>5.6111419907482691</v>
      </c>
      <c r="E744" s="8">
        <v>4.6111419907482691</v>
      </c>
      <c r="F744" s="5">
        <v>142.64227294921901</v>
      </c>
      <c r="G744" s="5">
        <v>6.7825862593511076E-3</v>
      </c>
      <c r="H744" s="5">
        <v>1.9775285266453824</v>
      </c>
      <c r="I744" s="8">
        <v>0.97752852664538237</v>
      </c>
      <c r="J744" s="5">
        <v>383.93341064453102</v>
      </c>
      <c r="K744" s="5">
        <v>7.5697515168034338E-3</v>
      </c>
      <c r="L744" s="5">
        <v>1.2920215803704271</v>
      </c>
      <c r="M744" s="8">
        <v>0.29202158037042714</v>
      </c>
    </row>
    <row r="745" spans="1:13" x14ac:dyDescent="0.35">
      <c r="A745" s="6">
        <v>44908</v>
      </c>
      <c r="B745" s="5">
        <v>160.94999694824199</v>
      </c>
      <c r="C745" s="5">
        <v>-2.5784367661830555E-2</v>
      </c>
      <c r="D745" s="7">
        <v>5.4664622426560801</v>
      </c>
      <c r="E745" s="8">
        <v>4.4664622426560801</v>
      </c>
      <c r="F745" s="5">
        <v>143.60975646972699</v>
      </c>
      <c r="G745" s="5">
        <v>-1.5536025774128532E-2</v>
      </c>
      <c r="H745" s="5">
        <v>1.9468055924863454</v>
      </c>
      <c r="I745" s="8">
        <v>0.94680559248634544</v>
      </c>
      <c r="J745" s="5">
        <v>386.83969116210898</v>
      </c>
      <c r="K745" s="5">
        <v>-6.3935181887153913E-3</v>
      </c>
      <c r="L745" s="5">
        <v>1.283761016896116</v>
      </c>
      <c r="M745" s="8">
        <v>0.28376101689611599</v>
      </c>
    </row>
    <row r="746" spans="1:13" x14ac:dyDescent="0.35">
      <c r="A746" s="6">
        <v>44909</v>
      </c>
      <c r="B746" s="5">
        <v>156.80000305175801</v>
      </c>
      <c r="C746" s="5">
        <v>5.548438139378175E-3</v>
      </c>
      <c r="D746" s="7">
        <v>5.4967925702507037</v>
      </c>
      <c r="E746" s="8">
        <v>4.4967925702507037</v>
      </c>
      <c r="F746" s="5">
        <v>141.37863159179699</v>
      </c>
      <c r="G746" s="5">
        <v>-4.6854152928265717E-2</v>
      </c>
      <c r="H746" s="5">
        <v>1.8555896655343873</v>
      </c>
      <c r="I746" s="8">
        <v>0.85558966553438731</v>
      </c>
      <c r="J746" s="5">
        <v>384.36642456054699</v>
      </c>
      <c r="K746" s="5">
        <v>-2.4461848464448533E-2</v>
      </c>
      <c r="L746" s="5">
        <v>1.2523578494362368</v>
      </c>
      <c r="M746" s="8">
        <v>0.25235784943623685</v>
      </c>
    </row>
    <row r="747" spans="1:13" x14ac:dyDescent="0.35">
      <c r="A747" s="6">
        <v>44910</v>
      </c>
      <c r="B747" s="5">
        <v>157.669998168945</v>
      </c>
      <c r="C747" s="5">
        <v>-4.7187179094363638E-2</v>
      </c>
      <c r="D747" s="7">
        <v>5.2374144347937159</v>
      </c>
      <c r="E747" s="8">
        <v>4.2374144347937159</v>
      </c>
      <c r="F747" s="5">
        <v>134.75445556640599</v>
      </c>
      <c r="G747" s="5">
        <v>-1.4578767171374645E-2</v>
      </c>
      <c r="H747" s="5">
        <v>1.8285374558349525</v>
      </c>
      <c r="I747" s="8">
        <v>0.82853745583495253</v>
      </c>
      <c r="J747" s="5">
        <v>374.964111328125</v>
      </c>
      <c r="K747" s="5">
        <v>-1.1806061517605116E-2</v>
      </c>
      <c r="L747" s="5">
        <v>1.237572435623737</v>
      </c>
      <c r="M747" s="8">
        <v>0.23757243562373698</v>
      </c>
    </row>
    <row r="748" spans="1:13" x14ac:dyDescent="0.35">
      <c r="A748" s="6">
        <v>44911</v>
      </c>
      <c r="B748" s="5">
        <v>150.22999572753901</v>
      </c>
      <c r="C748" s="5">
        <v>-2.396329764955199E-3</v>
      </c>
      <c r="D748" s="7">
        <v>5.2248638626922137</v>
      </c>
      <c r="E748" s="8">
        <v>4.2248638626922137</v>
      </c>
      <c r="F748" s="5">
        <v>132.78990173339801</v>
      </c>
      <c r="G748" s="5">
        <v>-1.5909531481629623E-2</v>
      </c>
      <c r="H748" s="5">
        <v>1.7994462816160073</v>
      </c>
      <c r="I748" s="8">
        <v>0.79944628161600728</v>
      </c>
      <c r="J748" s="5">
        <v>370.53726196289102</v>
      </c>
      <c r="K748" s="5">
        <v>-8.4795744276069361E-3</v>
      </c>
      <c r="L748" s="5">
        <v>1.2270783480463108</v>
      </c>
      <c r="M748" s="8">
        <v>0.22707834804631077</v>
      </c>
    </row>
    <row r="749" spans="1:13" x14ac:dyDescent="0.35">
      <c r="A749" s="6">
        <v>44914</v>
      </c>
      <c r="B749" s="5">
        <v>149.86999511718801</v>
      </c>
      <c r="C749" s="5">
        <v>-8.0536414617162683E-2</v>
      </c>
      <c r="D749" s="7">
        <v>4.8040720603282034</v>
      </c>
      <c r="E749" s="8">
        <v>3.8040720603282034</v>
      </c>
      <c r="F749" s="5">
        <v>130.67727661132801</v>
      </c>
      <c r="G749" s="5">
        <v>-5.2895435415754074E-4</v>
      </c>
      <c r="H749" s="5">
        <v>1.7984944566702739</v>
      </c>
      <c r="I749" s="8">
        <v>0.79849445667027386</v>
      </c>
      <c r="J749" s="5">
        <v>367.395263671875</v>
      </c>
      <c r="K749" s="5">
        <v>1.3683248374752944E-3</v>
      </c>
      <c r="L749" s="5">
        <v>1.2287573898274708</v>
      </c>
      <c r="M749" s="8">
        <v>0.22875738982747085</v>
      </c>
    </row>
    <row r="750" spans="1:13" x14ac:dyDescent="0.35">
      <c r="A750" s="6">
        <v>44915</v>
      </c>
      <c r="B750" s="5">
        <v>137.80000305175801</v>
      </c>
      <c r="C750" s="5">
        <v>-1.6690545895896585E-3</v>
      </c>
      <c r="D750" s="7">
        <v>4.7960538018071937</v>
      </c>
      <c r="E750" s="8">
        <v>3.7960538018071937</v>
      </c>
      <c r="F750" s="5">
        <v>130.608154296875</v>
      </c>
      <c r="G750" s="5">
        <v>2.3809585005539091E-2</v>
      </c>
      <c r="H750" s="5">
        <v>1.8413158633183555</v>
      </c>
      <c r="I750" s="8">
        <v>0.84131586331835551</v>
      </c>
      <c r="J750" s="5">
        <v>367.89797973632801</v>
      </c>
      <c r="K750" s="5">
        <v>1.4952451129094383E-2</v>
      </c>
      <c r="L750" s="5">
        <v>1.2471303246483796</v>
      </c>
      <c r="M750" s="8">
        <v>0.24713032464837958</v>
      </c>
    </row>
    <row r="751" spans="1:13" x14ac:dyDescent="0.35">
      <c r="A751" s="6">
        <v>44916</v>
      </c>
      <c r="B751" s="5">
        <v>137.57000732421901</v>
      </c>
      <c r="C751" s="5">
        <v>-8.8827565599370994E-2</v>
      </c>
      <c r="D751" s="7">
        <v>4.3700320181090522</v>
      </c>
      <c r="E751" s="8">
        <v>3.3700320181090522</v>
      </c>
      <c r="F751" s="5">
        <v>133.71788024902301</v>
      </c>
      <c r="G751" s="5">
        <v>-2.3772684714206294E-2</v>
      </c>
      <c r="H751" s="5">
        <v>1.7975428418404216</v>
      </c>
      <c r="I751" s="8">
        <v>0.79754284184042157</v>
      </c>
      <c r="J751" s="5">
        <v>373.39895629882801</v>
      </c>
      <c r="K751" s="5">
        <v>-1.4266231224668675E-2</v>
      </c>
      <c r="L751" s="5">
        <v>1.2293384750696497</v>
      </c>
      <c r="M751" s="8">
        <v>0.22933847506964966</v>
      </c>
    </row>
    <row r="752" spans="1:13" x14ac:dyDescent="0.35">
      <c r="A752" s="6">
        <v>44917</v>
      </c>
      <c r="B752" s="5">
        <v>125.34999847412099</v>
      </c>
      <c r="C752" s="5">
        <v>-1.7550833466473369E-2</v>
      </c>
      <c r="D752" s="7">
        <v>4.2933343139160636</v>
      </c>
      <c r="E752" s="8">
        <v>3.2933343139160636</v>
      </c>
      <c r="F752" s="5">
        <v>130.53904724121099</v>
      </c>
      <c r="G752" s="5">
        <v>-2.7981274591582072E-3</v>
      </c>
      <c r="H752" s="5">
        <v>1.7925130878556546</v>
      </c>
      <c r="I752" s="8">
        <v>0.79251308785565455</v>
      </c>
      <c r="J752" s="5">
        <v>368.07196044921898</v>
      </c>
      <c r="K752" s="5">
        <v>5.7524337570510472E-3</v>
      </c>
      <c r="L752" s="5">
        <v>1.236410163212482</v>
      </c>
      <c r="M752" s="8">
        <v>0.23641016321248198</v>
      </c>
    </row>
    <row r="753" spans="1:13" x14ac:dyDescent="0.35">
      <c r="A753" s="6">
        <v>44918</v>
      </c>
      <c r="B753" s="5">
        <v>123.15000152587901</v>
      </c>
      <c r="C753" s="5">
        <v>-0.11408853331443536</v>
      </c>
      <c r="D753" s="7">
        <v>3.8035140990128422</v>
      </c>
      <c r="E753" s="8">
        <v>2.8035140990128422</v>
      </c>
      <c r="F753" s="5">
        <v>130.17378234863301</v>
      </c>
      <c r="G753" s="5">
        <v>-1.3878448292940677E-2</v>
      </c>
      <c r="H753" s="5">
        <v>1.7676357876514304</v>
      </c>
      <c r="I753" s="8">
        <v>0.76763578765143037</v>
      </c>
      <c r="J753" s="5">
        <v>370.18927001953102</v>
      </c>
      <c r="K753" s="5">
        <v>-3.9436580705485801E-3</v>
      </c>
      <c r="L753" s="5">
        <v>1.2315341842938208</v>
      </c>
      <c r="M753" s="8">
        <v>0.23153418429382078</v>
      </c>
    </row>
    <row r="754" spans="1:13" x14ac:dyDescent="0.35">
      <c r="A754" s="6">
        <v>44922</v>
      </c>
      <c r="B754" s="5">
        <v>109.09999847412099</v>
      </c>
      <c r="C754" s="5">
        <v>3.3088915314772538E-2</v>
      </c>
      <c r="D754" s="7">
        <v>3.929368254933622</v>
      </c>
      <c r="E754" s="8">
        <v>2.929368254933622</v>
      </c>
      <c r="F754" s="5">
        <v>128.36717224121099</v>
      </c>
      <c r="G754" s="5">
        <v>-3.0685022628366615E-2</v>
      </c>
      <c r="H754" s="5">
        <v>1.7133958435086356</v>
      </c>
      <c r="I754" s="8">
        <v>0.71339584350863561</v>
      </c>
      <c r="J754" s="5">
        <v>368.72937011718801</v>
      </c>
      <c r="K754" s="5">
        <v>-1.2427784128548267E-2</v>
      </c>
      <c r="L754" s="5">
        <v>1.2162289433044893</v>
      </c>
      <c r="M754" s="8">
        <v>0.21622894330448927</v>
      </c>
    </row>
    <row r="755" spans="1:13" x14ac:dyDescent="0.35">
      <c r="A755" s="6">
        <v>44923</v>
      </c>
      <c r="B755" s="5">
        <v>112.709999084473</v>
      </c>
      <c r="C755" s="5">
        <v>8.0826906967884166E-2</v>
      </c>
      <c r="D755" s="7">
        <v>4.2469669373176995</v>
      </c>
      <c r="E755" s="8">
        <v>3.2469669373176995</v>
      </c>
      <c r="F755" s="5">
        <v>124.42822265625</v>
      </c>
      <c r="G755" s="5">
        <v>2.8324202210108267E-2</v>
      </c>
      <c r="H755" s="5">
        <v>1.7619264138461332</v>
      </c>
      <c r="I755" s="8">
        <v>0.76192641384613324</v>
      </c>
      <c r="J755" s="5">
        <v>364.14688110351602</v>
      </c>
      <c r="K755" s="5">
        <v>1.8000287453492282E-2</v>
      </c>
      <c r="L755" s="5">
        <v>1.2381214138932273</v>
      </c>
      <c r="M755" s="8">
        <v>0.23812141389322727</v>
      </c>
    </row>
    <row r="756" spans="1:13" x14ac:dyDescent="0.35">
      <c r="A756" s="6">
        <v>44924</v>
      </c>
      <c r="B756" s="5">
        <v>121.81999969482401</v>
      </c>
      <c r="C756" s="5">
        <v>1.1164017515670489E-2</v>
      </c>
      <c r="D756" s="7">
        <v>4.294380150594387</v>
      </c>
      <c r="E756" s="8">
        <v>3.294380150594387</v>
      </c>
      <c r="F756" s="5">
        <v>127.95255279541</v>
      </c>
      <c r="G756" s="5">
        <v>2.4688454717436549E-3</v>
      </c>
      <c r="H756" s="5">
        <v>1.7662763378945028</v>
      </c>
      <c r="I756" s="8">
        <v>0.76627633789450278</v>
      </c>
      <c r="J756" s="5">
        <v>370.70162963867199</v>
      </c>
      <c r="K756" s="5">
        <v>-2.6341156045570822E-3</v>
      </c>
      <c r="L756" s="5">
        <v>1.2348600589565548</v>
      </c>
      <c r="M756" s="8">
        <v>0.23486005895655482</v>
      </c>
    </row>
    <row r="757" spans="1:13" x14ac:dyDescent="0.35">
      <c r="A757" s="6">
        <v>44925</v>
      </c>
      <c r="B757" s="5">
        <v>123.18000030517599</v>
      </c>
      <c r="C757" s="5">
        <v>-0.1224224857419597</v>
      </c>
      <c r="D757" s="7">
        <v>3.7686514578376911</v>
      </c>
      <c r="E757" s="8">
        <v>2.7686514578376911</v>
      </c>
      <c r="F757" s="5">
        <v>128.26844787597699</v>
      </c>
      <c r="G757" s="5">
        <v>-3.7404649258327594E-2</v>
      </c>
      <c r="H757" s="5">
        <v>1.7002093909822757</v>
      </c>
      <c r="I757" s="8">
        <v>0.70020939098227575</v>
      </c>
      <c r="J757" s="5">
        <v>369.72515869140602</v>
      </c>
      <c r="K757" s="5">
        <v>-4.2097690215074923E-3</v>
      </c>
      <c r="L757" s="5">
        <v>1.2296615833344626</v>
      </c>
      <c r="M757" s="8">
        <v>0.22966158333446263</v>
      </c>
    </row>
    <row r="758" spans="1:13" x14ac:dyDescent="0.35">
      <c r="A758" s="6">
        <v>44929</v>
      </c>
      <c r="B758" s="5">
        <v>108.09999847412099</v>
      </c>
      <c r="C758" s="5">
        <v>5.1248852855934793E-2</v>
      </c>
      <c r="D758" s="7">
        <v>3.9617905218657188</v>
      </c>
      <c r="E758" s="8">
        <v>2.9617905218657188</v>
      </c>
      <c r="F758" s="5">
        <v>123.47061157226599</v>
      </c>
      <c r="G758" s="5">
        <v>1.0314307005757611E-2</v>
      </c>
      <c r="H758" s="5">
        <v>1.7177458726149393</v>
      </c>
      <c r="I758" s="8">
        <v>0.71774587261493927</v>
      </c>
      <c r="J758" s="5">
        <v>368.168701171875</v>
      </c>
      <c r="K758" s="5">
        <v>7.7201447727114408E-3</v>
      </c>
      <c r="L758" s="5">
        <v>1.2391547487792465</v>
      </c>
      <c r="M758" s="8">
        <v>0.23915474877924647</v>
      </c>
    </row>
    <row r="759" spans="1:13" x14ac:dyDescent="0.35">
      <c r="A759" s="6">
        <v>44930</v>
      </c>
      <c r="B759" s="5">
        <v>113.639999389648</v>
      </c>
      <c r="C759" s="5">
        <v>-2.9039097760305121E-2</v>
      </c>
      <c r="D759" s="7">
        <v>3.8467436995954101</v>
      </c>
      <c r="E759" s="8">
        <v>2.8467436995954101</v>
      </c>
      <c r="F759" s="5">
        <v>124.74412536621099</v>
      </c>
      <c r="G759" s="5">
        <v>-1.0604715634338964E-2</v>
      </c>
      <c r="H759" s="5">
        <v>1.6995296661037984</v>
      </c>
      <c r="I759" s="8">
        <v>0.69952966610379841</v>
      </c>
      <c r="J759" s="5">
        <v>371.01101684570301</v>
      </c>
      <c r="K759" s="5">
        <v>-1.1413482068248364E-2</v>
      </c>
      <c r="L759" s="5">
        <v>1.2250116782742697</v>
      </c>
      <c r="M759" s="8">
        <v>0.22501167827426971</v>
      </c>
    </row>
    <row r="760" spans="1:13" x14ac:dyDescent="0.35">
      <c r="A760" s="6">
        <v>44931</v>
      </c>
      <c r="B760" s="5">
        <v>110.33999633789099</v>
      </c>
      <c r="C760" s="5">
        <v>2.4651090365941555E-2</v>
      </c>
      <c r="D760" s="7">
        <v>3.9415701261487532</v>
      </c>
      <c r="E760" s="8">
        <v>2.9415701261487532</v>
      </c>
      <c r="F760" s="5">
        <v>123.421249389648</v>
      </c>
      <c r="G760" s="5">
        <v>3.6793992978958572E-2</v>
      </c>
      <c r="H760" s="5">
        <v>1.7620621487059531</v>
      </c>
      <c r="I760" s="8">
        <v>0.76206214870595312</v>
      </c>
      <c r="J760" s="5">
        <v>366.77648925781199</v>
      </c>
      <c r="K760" s="5">
        <v>2.2932085216399525E-2</v>
      </c>
      <c r="L760" s="5">
        <v>1.2531037504715397</v>
      </c>
      <c r="M760" s="8">
        <v>0.25310375047153966</v>
      </c>
    </row>
    <row r="761" spans="1:13" x14ac:dyDescent="0.35">
      <c r="A761" s="6">
        <v>44932</v>
      </c>
      <c r="B761" s="5">
        <v>113.05999755859401</v>
      </c>
      <c r="C761" s="5">
        <v>5.9349011404272248E-2</v>
      </c>
      <c r="D761" s="7">
        <v>4.1754984165162945</v>
      </c>
      <c r="E761" s="8">
        <v>3.1754984165162945</v>
      </c>
      <c r="F761" s="5">
        <v>127.962409973145</v>
      </c>
      <c r="G761" s="5">
        <v>4.0889469529121637E-3</v>
      </c>
      <c r="H761" s="5">
        <v>1.7692671273597462</v>
      </c>
      <c r="I761" s="8">
        <v>0.76926712735974623</v>
      </c>
      <c r="J761" s="5">
        <v>375.18743896484398</v>
      </c>
      <c r="K761" s="5">
        <v>-5.6685533646792167E-4</v>
      </c>
      <c r="L761" s="5">
        <v>1.2523934219234369</v>
      </c>
      <c r="M761" s="8">
        <v>0.25239342192343694</v>
      </c>
    </row>
    <row r="762" spans="1:13" x14ac:dyDescent="0.35">
      <c r="A762" s="6">
        <v>44935</v>
      </c>
      <c r="B762" s="5">
        <v>119.76999664306599</v>
      </c>
      <c r="C762" s="5">
        <v>-7.6813742567493218E-3</v>
      </c>
      <c r="D762" s="7">
        <v>4.1434248504705691</v>
      </c>
      <c r="E762" s="8">
        <v>3.1434248504705691</v>
      </c>
      <c r="F762" s="5">
        <v>128.48564147949199</v>
      </c>
      <c r="G762" s="5">
        <v>4.4564206005959991E-3</v>
      </c>
      <c r="H762" s="5">
        <v>1.7771517258340694</v>
      </c>
      <c r="I762" s="8">
        <v>0.77715172583406944</v>
      </c>
      <c r="J762" s="5">
        <v>374.97476196289102</v>
      </c>
      <c r="K762" s="5">
        <v>7.0129231516471947E-3</v>
      </c>
      <c r="L762" s="5">
        <v>1.2611763607470143</v>
      </c>
      <c r="M762" s="8">
        <v>0.26117636074701434</v>
      </c>
    </row>
    <row r="763" spans="1:13" x14ac:dyDescent="0.35">
      <c r="A763" s="6">
        <v>44936</v>
      </c>
      <c r="B763" s="5">
        <v>118.84999847412099</v>
      </c>
      <c r="C763" s="5">
        <v>3.6769060182474882E-2</v>
      </c>
      <c r="D763" s="7">
        <v>4.2957746881590833</v>
      </c>
      <c r="E763" s="8">
        <v>3.2957746881590833</v>
      </c>
      <c r="F763" s="5">
        <v>129.05822753906199</v>
      </c>
      <c r="G763" s="5">
        <v>2.1112419543250882E-2</v>
      </c>
      <c r="H763" s="5">
        <v>1.8146716986618905</v>
      </c>
      <c r="I763" s="8">
        <v>0.81467169866189049</v>
      </c>
      <c r="J763" s="5">
        <v>377.60443115234398</v>
      </c>
      <c r="K763" s="5">
        <v>1.2647835968649367E-2</v>
      </c>
      <c r="L763" s="5">
        <v>1.2771275124852806</v>
      </c>
      <c r="M763" s="8">
        <v>0.27712751248528056</v>
      </c>
    </row>
    <row r="764" spans="1:13" x14ac:dyDescent="0.35">
      <c r="A764" s="6">
        <v>44937</v>
      </c>
      <c r="B764" s="5">
        <v>123.220001220703</v>
      </c>
      <c r="C764" s="5">
        <v>2.7592625752537623E-3</v>
      </c>
      <c r="D764" s="7">
        <v>4.3076278584878427</v>
      </c>
      <c r="E764" s="8">
        <v>3.3076278584878427</v>
      </c>
      <c r="F764" s="5">
        <v>131.782958984375</v>
      </c>
      <c r="G764" s="5">
        <v>-5.9943069715375668E-4</v>
      </c>
      <c r="H764" s="5">
        <v>1.8135839287404565</v>
      </c>
      <c r="I764" s="8">
        <v>0.81358392874045649</v>
      </c>
      <c r="J764" s="5">
        <v>382.38031005859398</v>
      </c>
      <c r="K764" s="5">
        <v>3.6406695760947787E-3</v>
      </c>
      <c r="L764" s="5">
        <v>1.2817771117647794</v>
      </c>
      <c r="M764" s="8">
        <v>0.28177711176477938</v>
      </c>
    </row>
    <row r="765" spans="1:13" x14ac:dyDescent="0.35">
      <c r="A765" s="6">
        <v>44938</v>
      </c>
      <c r="B765" s="5">
        <v>123.55999755859401</v>
      </c>
      <c r="C765" s="5">
        <v>-9.3881195826740968E-3</v>
      </c>
      <c r="D765" s="7">
        <v>4.267187333034701</v>
      </c>
      <c r="E765" s="8">
        <v>3.267187333034701</v>
      </c>
      <c r="F765" s="5">
        <v>131.70396423339801</v>
      </c>
      <c r="G765" s="5">
        <v>1.0119273332761466E-2</v>
      </c>
      <c r="H765" s="5">
        <v>1.8319360802272846</v>
      </c>
      <c r="I765" s="8">
        <v>0.8319360802272846</v>
      </c>
      <c r="J765" s="5">
        <v>383.77243041992199</v>
      </c>
      <c r="K765" s="5">
        <v>3.8795415354743673E-3</v>
      </c>
      <c r="L765" s="5">
        <v>1.2867498193090914</v>
      </c>
      <c r="M765" s="8">
        <v>0.28674981930909138</v>
      </c>
    </row>
    <row r="766" spans="1:13" x14ac:dyDescent="0.35">
      <c r="A766" s="6">
        <v>44939</v>
      </c>
      <c r="B766" s="5">
        <v>122.40000152587901</v>
      </c>
      <c r="C766" s="5">
        <v>7.4264737369003242E-2</v>
      </c>
      <c r="D766" s="7">
        <v>4.5840888796268606</v>
      </c>
      <c r="E766" s="8">
        <v>3.5840888796268606</v>
      </c>
      <c r="F766" s="5">
        <v>133.03671264648401</v>
      </c>
      <c r="G766" s="5">
        <v>8.756013228591911E-3</v>
      </c>
      <c r="H766" s="5">
        <v>1.8479765367796896</v>
      </c>
      <c r="I766" s="8">
        <v>0.84797653677968965</v>
      </c>
      <c r="J766" s="5">
        <v>385.26129150390602</v>
      </c>
      <c r="K766" s="5">
        <v>-1.8317931484503802E-3</v>
      </c>
      <c r="L766" s="5">
        <v>1.2843927598063112</v>
      </c>
      <c r="M766" s="8">
        <v>0.28439275980631118</v>
      </c>
    </row>
    <row r="767" spans="1:13" x14ac:dyDescent="0.35">
      <c r="A767" s="6">
        <v>44943</v>
      </c>
      <c r="B767" s="5">
        <v>131.49000549316401</v>
      </c>
      <c r="C767" s="5">
        <v>-2.0609982513141705E-2</v>
      </c>
      <c r="D767" s="7">
        <v>4.4896108879790635</v>
      </c>
      <c r="E767" s="8">
        <v>3.4896108879790635</v>
      </c>
      <c r="F767" s="5">
        <v>134.201583862305</v>
      </c>
      <c r="G767" s="5">
        <v>-5.3698478743992098E-3</v>
      </c>
      <c r="H767" s="5">
        <v>1.8380531839017236</v>
      </c>
      <c r="I767" s="8">
        <v>0.83805318390172356</v>
      </c>
      <c r="J767" s="5">
        <v>384.55557250976602</v>
      </c>
      <c r="K767" s="5">
        <v>-1.5787965463698643E-2</v>
      </c>
      <c r="L767" s="5">
        <v>1.2641148112726646</v>
      </c>
      <c r="M767" s="8">
        <v>0.26411481127266456</v>
      </c>
    </row>
    <row r="768" spans="1:13" x14ac:dyDescent="0.35">
      <c r="A768" s="6">
        <v>44944</v>
      </c>
      <c r="B768" s="5">
        <v>128.77999877929699</v>
      </c>
      <c r="C768" s="5">
        <v>-1.2501946153231497E-2</v>
      </c>
      <c r="D768" s="7">
        <v>4.4334820144085869</v>
      </c>
      <c r="E768" s="8">
        <v>3.4334820144085869</v>
      </c>
      <c r="F768" s="5">
        <v>133.48094177246099</v>
      </c>
      <c r="G768" s="5">
        <v>4.4376836389099723E-4</v>
      </c>
      <c r="H768" s="5">
        <v>1.8388688537558882</v>
      </c>
      <c r="I768" s="8">
        <v>0.83886885375588816</v>
      </c>
      <c r="J768" s="5">
        <v>378.48422241210898</v>
      </c>
      <c r="K768" s="5">
        <v>-7.2797738395946653E-3</v>
      </c>
      <c r="L768" s="5">
        <v>1.2549123413393177</v>
      </c>
      <c r="M768" s="8">
        <v>0.25491234133931773</v>
      </c>
    </row>
    <row r="769" spans="1:13" x14ac:dyDescent="0.35">
      <c r="A769" s="6">
        <v>44945</v>
      </c>
      <c r="B769" s="5">
        <v>127.169998168945</v>
      </c>
      <c r="C769" s="5">
        <v>4.9146812062518801E-2</v>
      </c>
      <c r="D769" s="7">
        <v>4.6513735217532828</v>
      </c>
      <c r="E769" s="8">
        <v>3.6513735217532828</v>
      </c>
      <c r="F769" s="5">
        <v>133.54017639160199</v>
      </c>
      <c r="G769" s="5">
        <v>1.9220975516836554E-2</v>
      </c>
      <c r="H769" s="5">
        <v>1.8742137069726035</v>
      </c>
      <c r="I769" s="8">
        <v>0.87421370697260348</v>
      </c>
      <c r="J769" s="5">
        <v>375.72894287109398</v>
      </c>
      <c r="K769" s="5">
        <v>1.8628908682226213E-2</v>
      </c>
      <c r="L769" s="5">
        <v>1.2782899887503265</v>
      </c>
      <c r="M769" s="8">
        <v>0.27828998875032651</v>
      </c>
    </row>
    <row r="770" spans="1:13" x14ac:dyDescent="0.35">
      <c r="A770" s="6">
        <v>44946</v>
      </c>
      <c r="B770" s="5">
        <v>133.419998168945</v>
      </c>
      <c r="C770" s="5">
        <v>7.7424688748492454E-2</v>
      </c>
      <c r="D770" s="7">
        <v>5.0115046689280094</v>
      </c>
      <c r="E770" s="8">
        <v>4.0115046689280094</v>
      </c>
      <c r="F770" s="5">
        <v>136.10694885253901</v>
      </c>
      <c r="G770" s="5">
        <v>2.3500138174115875E-2</v>
      </c>
      <c r="H770" s="5">
        <v>1.9182579880542814</v>
      </c>
      <c r="I770" s="8">
        <v>0.91825798805428138</v>
      </c>
      <c r="J770" s="5">
        <v>382.72836303710898</v>
      </c>
      <c r="K770" s="5">
        <v>1.1998571433470606E-2</v>
      </c>
      <c r="L770" s="5">
        <v>1.2936276424930375</v>
      </c>
      <c r="M770" s="8">
        <v>0.29362764249303752</v>
      </c>
    </row>
    <row r="771" spans="1:13" x14ac:dyDescent="0.35">
      <c r="A771" s="6">
        <v>44949</v>
      </c>
      <c r="B771" s="5">
        <v>143.75</v>
      </c>
      <c r="C771" s="5">
        <v>9.7390879755138203E-4</v>
      </c>
      <c r="D771" s="7">
        <v>5.0163854174140479</v>
      </c>
      <c r="E771" s="8">
        <v>4.0163854174140479</v>
      </c>
      <c r="F771" s="5">
        <v>139.30548095703099</v>
      </c>
      <c r="G771" s="5">
        <v>1.0063175254263E-2</v>
      </c>
      <c r="H771" s="5">
        <v>1.9375617543709616</v>
      </c>
      <c r="I771" s="8">
        <v>0.93756175437096156</v>
      </c>
      <c r="J771" s="5">
        <v>387.320556640625</v>
      </c>
      <c r="K771" s="5">
        <v>-1.0733769733340891E-3</v>
      </c>
      <c r="L771" s="5">
        <v>1.2922390923695171</v>
      </c>
      <c r="M771" s="8">
        <v>0.29223909236951706</v>
      </c>
    </row>
    <row r="772" spans="1:13" x14ac:dyDescent="0.35">
      <c r="A772" s="6">
        <v>44950</v>
      </c>
      <c r="B772" s="5">
        <v>143.88999938964801</v>
      </c>
      <c r="C772" s="5">
        <v>3.752820129428899E-3</v>
      </c>
      <c r="D772" s="7">
        <v>5.0352110095854927</v>
      </c>
      <c r="E772" s="8">
        <v>4.0352110095854927</v>
      </c>
      <c r="F772" s="5">
        <v>140.70733642578099</v>
      </c>
      <c r="G772" s="5">
        <v>-4.7006982456872081E-3</v>
      </c>
      <c r="H772" s="5">
        <v>1.9284538612312794</v>
      </c>
      <c r="I772" s="8">
        <v>0.92845386123127938</v>
      </c>
      <c r="J772" s="5">
        <v>386.90481567382801</v>
      </c>
      <c r="K772" s="5">
        <v>3.7497741183007891E-4</v>
      </c>
      <c r="L772" s="5">
        <v>1.2927236528398394</v>
      </c>
      <c r="M772" s="8">
        <v>0.29272365283983937</v>
      </c>
    </row>
    <row r="773" spans="1:13" x14ac:dyDescent="0.35">
      <c r="A773" s="6">
        <v>44951</v>
      </c>
      <c r="B773" s="5">
        <v>144.42999267578099</v>
      </c>
      <c r="C773" s="5">
        <v>0.10967259156647566</v>
      </c>
      <c r="D773" s="7">
        <v>5.587435650090784</v>
      </c>
      <c r="E773" s="8">
        <v>4.587435650090784</v>
      </c>
      <c r="F773" s="5">
        <v>140.04591369628901</v>
      </c>
      <c r="G773" s="5">
        <v>1.4803255027296977E-2</v>
      </c>
      <c r="H773" s="5">
        <v>1.9570012555474616</v>
      </c>
      <c r="I773" s="8">
        <v>0.95700125554746163</v>
      </c>
      <c r="J773" s="5">
        <v>387.04989624023398</v>
      </c>
      <c r="K773" s="5">
        <v>1.0990273401462882E-2</v>
      </c>
      <c r="L773" s="5">
        <v>1.306931039217087</v>
      </c>
      <c r="M773" s="8">
        <v>0.30693103921708698</v>
      </c>
    </row>
    <row r="774" spans="1:13" x14ac:dyDescent="0.35">
      <c r="A774" s="6">
        <v>44952</v>
      </c>
      <c r="B774" s="5">
        <v>160.27000427246099</v>
      </c>
      <c r="C774" s="5">
        <v>0.1100018041682448</v>
      </c>
      <c r="D774" s="7">
        <v>6.2020636522747408</v>
      </c>
      <c r="E774" s="8">
        <v>5.2020636522747408</v>
      </c>
      <c r="F774" s="5">
        <v>142.11904907226599</v>
      </c>
      <c r="G774" s="5">
        <v>1.3684365133713216E-2</v>
      </c>
      <c r="H774" s="5">
        <v>1.9837815752955084</v>
      </c>
      <c r="I774" s="8">
        <v>0.98378157529550836</v>
      </c>
      <c r="J774" s="5">
        <v>391.30368041992199</v>
      </c>
      <c r="K774" s="5">
        <v>2.2977266294918778E-3</v>
      </c>
      <c r="L774" s="5">
        <v>1.3099340094688057</v>
      </c>
      <c r="M774" s="8">
        <v>0.30993400946880567</v>
      </c>
    </row>
    <row r="775" spans="1:13" x14ac:dyDescent="0.35">
      <c r="A775" s="6">
        <v>44953</v>
      </c>
      <c r="B775" s="5">
        <v>177.89999389648401</v>
      </c>
      <c r="C775" s="5">
        <v>-6.3181509949434264E-2</v>
      </c>
      <c r="D775" s="7">
        <v>5.8102079059215193</v>
      </c>
      <c r="E775" s="8">
        <v>4.8102079059215193</v>
      </c>
      <c r="F775" s="5">
        <v>144.06385803222699</v>
      </c>
      <c r="G775" s="5">
        <v>-2.0078232298727745E-2</v>
      </c>
      <c r="H775" s="5">
        <v>1.943950747996789</v>
      </c>
      <c r="I775" s="8">
        <v>0.94395074799678902</v>
      </c>
      <c r="J775" s="5">
        <v>392.20278930664102</v>
      </c>
      <c r="K775" s="5">
        <v>-1.2546821623067627E-2</v>
      </c>
      <c r="L775" s="5">
        <v>1.2934985011140108</v>
      </c>
      <c r="M775" s="8">
        <v>0.29349850111401077</v>
      </c>
    </row>
    <row r="776" spans="1:13" x14ac:dyDescent="0.35">
      <c r="A776" s="6">
        <v>44956</v>
      </c>
      <c r="B776" s="5">
        <v>166.66000366210901</v>
      </c>
      <c r="C776" s="5">
        <v>3.9361558949044077E-2</v>
      </c>
      <c r="D776" s="7">
        <v>6.0389067469166511</v>
      </c>
      <c r="E776" s="8">
        <v>5.0389067469166511</v>
      </c>
      <c r="F776" s="5">
        <v>141.171310424805</v>
      </c>
      <c r="G776" s="5">
        <v>9.0208362629410482E-3</v>
      </c>
      <c r="H776" s="5">
        <v>1.96148680939769</v>
      </c>
      <c r="I776" s="8">
        <v>0.96148680939769005</v>
      </c>
      <c r="J776" s="5">
        <v>387.28189086914102</v>
      </c>
      <c r="K776" s="5">
        <v>1.4703178838452317E-2</v>
      </c>
      <c r="L776" s="5">
        <v>1.3125170409031601</v>
      </c>
      <c r="M776" s="8">
        <v>0.31251704090316013</v>
      </c>
    </row>
    <row r="777" spans="1:13" x14ac:dyDescent="0.35">
      <c r="A777" s="6">
        <v>44957</v>
      </c>
      <c r="B777" s="5">
        <v>173.22000122070301</v>
      </c>
      <c r="C777" s="5">
        <v>4.7280928205115015E-2</v>
      </c>
      <c r="D777" s="7">
        <v>6.3244318632550014</v>
      </c>
      <c r="E777" s="8">
        <v>5.3244318632550014</v>
      </c>
      <c r="F777" s="5">
        <v>142.44479370117199</v>
      </c>
      <c r="G777" s="5">
        <v>7.9009030491070283E-3</v>
      </c>
      <c r="H777" s="5">
        <v>1.9769843265108435</v>
      </c>
      <c r="I777" s="8">
        <v>0.97698432651084355</v>
      </c>
      <c r="J777" s="5">
        <v>392.97616577148398</v>
      </c>
      <c r="K777" s="5">
        <v>1.0627983458627104E-2</v>
      </c>
      <c r="L777" s="5">
        <v>1.3264664503030452</v>
      </c>
      <c r="M777" s="8">
        <v>0.32646645030304522</v>
      </c>
    </row>
    <row r="778" spans="1:13" x14ac:dyDescent="0.35">
      <c r="A778" s="6">
        <v>44958</v>
      </c>
      <c r="B778" s="5">
        <v>181.41000366210901</v>
      </c>
      <c r="C778" s="5">
        <v>3.7814897039136285E-2</v>
      </c>
      <c r="D778" s="7">
        <v>6.5635896029950223</v>
      </c>
      <c r="E778" s="8">
        <v>5.5635896029950223</v>
      </c>
      <c r="F778" s="5">
        <v>143.570236206055</v>
      </c>
      <c r="G778" s="5">
        <v>3.7062524796686223E-2</v>
      </c>
      <c r="H778" s="5">
        <v>2.0502563571348116</v>
      </c>
      <c r="I778" s="8">
        <v>1.0502563571348116</v>
      </c>
      <c r="J778" s="5">
        <v>397.15270996093801</v>
      </c>
      <c r="K778" s="5">
        <v>1.4556973697353346E-2</v>
      </c>
      <c r="L778" s="5">
        <v>1.3457757875305285</v>
      </c>
      <c r="M778" s="8">
        <v>0.34577578753052851</v>
      </c>
    </row>
    <row r="779" spans="1:13" x14ac:dyDescent="0.35">
      <c r="A779" s="6">
        <v>44959</v>
      </c>
      <c r="B779" s="5">
        <v>188.27000427246099</v>
      </c>
      <c r="C779" s="5">
        <v>9.0826547844729544E-3</v>
      </c>
      <c r="D779" s="7">
        <v>6.6232044215059815</v>
      </c>
      <c r="E779" s="8">
        <v>5.6232044215059815</v>
      </c>
      <c r="F779" s="5">
        <v>148.89131164550801</v>
      </c>
      <c r="G779" s="5">
        <v>2.4400114739667585E-2</v>
      </c>
      <c r="H779" s="5">
        <v>2.1002828474946336</v>
      </c>
      <c r="I779" s="8">
        <v>1.1002828474946336</v>
      </c>
      <c r="J779" s="5">
        <v>402.93405151367199</v>
      </c>
      <c r="K779" s="5">
        <v>-1.0629126275066604E-2</v>
      </c>
      <c r="L779" s="5">
        <v>1.3314713667469393</v>
      </c>
      <c r="M779" s="8">
        <v>0.33147136674693933</v>
      </c>
    </row>
    <row r="780" spans="1:13" x14ac:dyDescent="0.35">
      <c r="A780" s="6">
        <v>44960</v>
      </c>
      <c r="B780" s="5">
        <v>189.97999572753901</v>
      </c>
      <c r="C780" s="5">
        <v>2.5160537355481648E-2</v>
      </c>
      <c r="D780" s="7">
        <v>6.7898478037662748</v>
      </c>
      <c r="E780" s="8">
        <v>5.7898478037662748</v>
      </c>
      <c r="F780" s="5">
        <v>152.52427673339801</v>
      </c>
      <c r="G780" s="5">
        <v>-1.7928874547793437E-2</v>
      </c>
      <c r="H780" s="5">
        <v>2.0626271398070197</v>
      </c>
      <c r="I780" s="8">
        <v>1.0626271398070197</v>
      </c>
      <c r="J780" s="5">
        <v>398.65121459960898</v>
      </c>
      <c r="K780" s="5">
        <v>-6.1113053407398036E-3</v>
      </c>
      <c r="L780" s="5">
        <v>1.3233343386722967</v>
      </c>
      <c r="M780" s="8">
        <v>0.32333433867229666</v>
      </c>
    </row>
    <row r="781" spans="1:13" x14ac:dyDescent="0.35">
      <c r="A781" s="6">
        <v>44963</v>
      </c>
      <c r="B781" s="5">
        <v>194.75999450683599</v>
      </c>
      <c r="C781" s="5">
        <v>1.052579127941009E-2</v>
      </c>
      <c r="D781" s="7">
        <v>6.8613163245676798</v>
      </c>
      <c r="E781" s="8">
        <v>5.8613163245676798</v>
      </c>
      <c r="F781" s="5">
        <v>149.78968811035199</v>
      </c>
      <c r="G781" s="5">
        <v>1.9244715363752631E-2</v>
      </c>
      <c r="H781" s="5">
        <v>2.1023218120141571</v>
      </c>
      <c r="I781" s="8">
        <v>1.1023218120141571</v>
      </c>
      <c r="J781" s="5">
        <v>396.21493530273398</v>
      </c>
      <c r="K781" s="5">
        <v>1.3078623088306105E-2</v>
      </c>
      <c r="L781" s="5">
        <v>1.3406417297076045</v>
      </c>
      <c r="M781" s="8">
        <v>0.34064172970760453</v>
      </c>
    </row>
    <row r="782" spans="1:13" x14ac:dyDescent="0.35">
      <c r="A782" s="6">
        <v>44964</v>
      </c>
      <c r="B782" s="5">
        <v>196.80999755859401</v>
      </c>
      <c r="C782" s="5">
        <v>2.2763049555982171E-2</v>
      </c>
      <c r="D782" s="7">
        <v>7.0175008080830823</v>
      </c>
      <c r="E782" s="8">
        <v>6.0175008080830823</v>
      </c>
      <c r="F782" s="5">
        <v>152.67234802246099</v>
      </c>
      <c r="G782" s="5">
        <v>-1.7652629269699214E-2</v>
      </c>
      <c r="H782" s="5">
        <v>2.0652103044610688</v>
      </c>
      <c r="I782" s="8">
        <v>1.0652103044610688</v>
      </c>
      <c r="J782" s="5">
        <v>401.39688110351602</v>
      </c>
      <c r="K782" s="5">
        <v>-1.0934942237015187E-2</v>
      </c>
      <c r="L782" s="5">
        <v>1.3259818898327198</v>
      </c>
      <c r="M782" s="8">
        <v>0.32598188983271981</v>
      </c>
    </row>
    <row r="783" spans="1:13" x14ac:dyDescent="0.35">
      <c r="A783" s="6">
        <v>44965</v>
      </c>
      <c r="B783" s="5">
        <v>201.28999328613301</v>
      </c>
      <c r="C783" s="5">
        <v>2.9956849516678909E-2</v>
      </c>
      <c r="D783" s="7">
        <v>7.2277230237739998</v>
      </c>
      <c r="E783" s="8">
        <v>6.2277230237739998</v>
      </c>
      <c r="F783" s="5">
        <v>149.97727966308599</v>
      </c>
      <c r="G783" s="5">
        <v>-6.9116507413697634E-3</v>
      </c>
      <c r="H783" s="5">
        <v>2.0509362921291561</v>
      </c>
      <c r="I783" s="8">
        <v>1.0509362921291561</v>
      </c>
      <c r="J783" s="5">
        <v>397.00762939453102</v>
      </c>
      <c r="K783" s="5">
        <v>-8.6690548326536065E-3</v>
      </c>
      <c r="L783" s="5">
        <v>1.3144868801226544</v>
      </c>
      <c r="M783" s="8">
        <v>0.31448688012265436</v>
      </c>
    </row>
    <row r="784" spans="1:13" x14ac:dyDescent="0.35">
      <c r="A784" s="6">
        <v>44966</v>
      </c>
      <c r="B784" s="5">
        <v>207.32000732421901</v>
      </c>
      <c r="C784" s="5">
        <v>-5.0308738018998551E-2</v>
      </c>
      <c r="D784" s="7">
        <v>6.8641053996970696</v>
      </c>
      <c r="E784" s="8">
        <v>5.8641053996970696</v>
      </c>
      <c r="F784" s="5">
        <v>148.94068908691401</v>
      </c>
      <c r="G784" s="5">
        <v>2.4562090454712947E-3</v>
      </c>
      <c r="H784" s="5">
        <v>2.0559738204015692</v>
      </c>
      <c r="I784" s="8">
        <v>1.0559738204015692</v>
      </c>
      <c r="J784" s="5">
        <v>393.56594848632801</v>
      </c>
      <c r="K784" s="5">
        <v>2.3336801234518033E-3</v>
      </c>
      <c r="L784" s="5">
        <v>1.3175544720273347</v>
      </c>
      <c r="M784" s="8">
        <v>0.31755447202733467</v>
      </c>
    </row>
    <row r="785" spans="1:13" x14ac:dyDescent="0.35">
      <c r="A785" s="6">
        <v>44967</v>
      </c>
      <c r="B785" s="5">
        <v>196.88999938964801</v>
      </c>
      <c r="C785" s="5">
        <v>-1.1427700782035248E-2</v>
      </c>
      <c r="D785" s="7">
        <v>6.7856644570529792</v>
      </c>
      <c r="E785" s="8">
        <v>5.7856644570529792</v>
      </c>
      <c r="F785" s="5">
        <v>149.30651855468801</v>
      </c>
      <c r="G785" s="5">
        <v>1.8806735076469416E-2</v>
      </c>
      <c r="H785" s="5">
        <v>2.0946399753660181</v>
      </c>
      <c r="I785" s="8">
        <v>1.0946399753660181</v>
      </c>
      <c r="J785" s="5">
        <v>394.48440551757801</v>
      </c>
      <c r="K785" s="5">
        <v>1.1738940228438615E-2</v>
      </c>
      <c r="L785" s="5">
        <v>1.3330211652221757</v>
      </c>
      <c r="M785" s="8">
        <v>0.33302116522217573</v>
      </c>
    </row>
    <row r="786" spans="1:13" x14ac:dyDescent="0.35">
      <c r="A786" s="6">
        <v>44970</v>
      </c>
      <c r="B786" s="5">
        <v>194.63999938964801</v>
      </c>
      <c r="C786" s="5">
        <v>7.5061655652312056E-2</v>
      </c>
      <c r="D786" s="7">
        <v>7.2950076659004228</v>
      </c>
      <c r="E786" s="8">
        <v>6.2950076659004228</v>
      </c>
      <c r="F786" s="5">
        <v>152.11448669433599</v>
      </c>
      <c r="G786" s="5">
        <v>-4.2250080875954887E-3</v>
      </c>
      <c r="H786" s="5">
        <v>2.085790104529496</v>
      </c>
      <c r="I786" s="8">
        <v>1.085790104529496</v>
      </c>
      <c r="J786" s="5">
        <v>399.115234375</v>
      </c>
      <c r="K786" s="5">
        <v>-4.6015478573154282E-4</v>
      </c>
      <c r="L786" s="5">
        <v>1.3324077691535172</v>
      </c>
      <c r="M786" s="8">
        <v>0.33240776915351722</v>
      </c>
    </row>
    <row r="787" spans="1:13" x14ac:dyDescent="0.35">
      <c r="A787" s="6">
        <v>44971</v>
      </c>
      <c r="B787" s="5">
        <v>209.25</v>
      </c>
      <c r="C787" s="5">
        <v>2.3847099131010779E-2</v>
      </c>
      <c r="D787" s="7">
        <v>7.4689724368706329</v>
      </c>
      <c r="E787" s="8">
        <v>6.4689724368706329</v>
      </c>
      <c r="F787" s="5">
        <v>151.47180175781199</v>
      </c>
      <c r="G787" s="5">
        <v>1.3903495729167242E-2</v>
      </c>
      <c r="H787" s="5">
        <v>2.1147898783397614</v>
      </c>
      <c r="I787" s="8">
        <v>1.1147898783397614</v>
      </c>
      <c r="J787" s="5">
        <v>398.93157958984398</v>
      </c>
      <c r="K787" s="5">
        <v>3.2473518209261438E-3</v>
      </c>
      <c r="L787" s="5">
        <v>1.3367345659488941</v>
      </c>
      <c r="M787" s="8">
        <v>0.33673456594889406</v>
      </c>
    </row>
    <row r="788" spans="1:13" x14ac:dyDescent="0.35">
      <c r="A788" s="6">
        <v>44972</v>
      </c>
      <c r="B788" s="5">
        <v>214.24000549316401</v>
      </c>
      <c r="C788" s="5">
        <v>-5.6945537220966291E-2</v>
      </c>
      <c r="D788" s="7">
        <v>7.0436477889644449</v>
      </c>
      <c r="E788" s="8">
        <v>6.0436477889644449</v>
      </c>
      <c r="F788" s="5">
        <v>153.57778930664099</v>
      </c>
      <c r="G788" s="5">
        <v>-1.0429440050617647E-2</v>
      </c>
      <c r="H788" s="5">
        <v>2.0927338040839638</v>
      </c>
      <c r="I788" s="8">
        <v>1.0927338040839638</v>
      </c>
      <c r="J788" s="5">
        <v>400.22705078125</v>
      </c>
      <c r="K788" s="5">
        <v>-1.3768734787993933E-2</v>
      </c>
      <c r="L788" s="5">
        <v>1.3183294222283997</v>
      </c>
      <c r="M788" s="8">
        <v>0.31832942222839966</v>
      </c>
    </row>
    <row r="789" spans="1:13" x14ac:dyDescent="0.35">
      <c r="A789" s="6">
        <v>44973</v>
      </c>
      <c r="B789" s="5">
        <v>202.03999328613301</v>
      </c>
      <c r="C789" s="5">
        <v>3.1033480898909411E-2</v>
      </c>
      <c r="D789" s="7">
        <v>7.2622366980819191</v>
      </c>
      <c r="E789" s="8">
        <v>6.2622366980819191</v>
      </c>
      <c r="F789" s="5">
        <v>151.97605895996099</v>
      </c>
      <c r="G789" s="5">
        <v>-7.5465594393861529E-3</v>
      </c>
      <c r="H789" s="5">
        <v>2.0769408640406315</v>
      </c>
      <c r="I789" s="8">
        <v>1.0769408640406315</v>
      </c>
      <c r="J789" s="5">
        <v>394.71643066406199</v>
      </c>
      <c r="K789" s="5">
        <v>-2.4982086069105648E-3</v>
      </c>
      <c r="L789" s="5">
        <v>1.3150359603190453</v>
      </c>
      <c r="M789" s="8">
        <v>0.31503596031904535</v>
      </c>
    </row>
    <row r="790" spans="1:13" x14ac:dyDescent="0.35">
      <c r="A790" s="6">
        <v>44974</v>
      </c>
      <c r="B790" s="5">
        <v>208.30999755859401</v>
      </c>
      <c r="C790" s="5">
        <v>-5.2517894338358677E-2</v>
      </c>
      <c r="D790" s="7">
        <v>6.8808393185119021</v>
      </c>
      <c r="E790" s="8">
        <v>5.8808393185119021</v>
      </c>
      <c r="F790" s="5">
        <v>150.82916259765599</v>
      </c>
      <c r="G790" s="5">
        <v>-2.6679912673469423E-2</v>
      </c>
      <c r="H790" s="5">
        <v>2.0215282631600671</v>
      </c>
      <c r="I790" s="8">
        <v>1.0215282631600671</v>
      </c>
      <c r="J790" s="5">
        <v>393.73034667968801</v>
      </c>
      <c r="K790" s="5">
        <v>-2.0060990147388384E-2</v>
      </c>
      <c r="L790" s="5">
        <v>1.2886550368756235</v>
      </c>
      <c r="M790" s="8">
        <v>0.28865503687562355</v>
      </c>
    </row>
    <row r="791" spans="1:13" x14ac:dyDescent="0.35">
      <c r="A791" s="6">
        <v>44978</v>
      </c>
      <c r="B791" s="5">
        <v>197.36999511718801</v>
      </c>
      <c r="C791" s="5">
        <v>1.7682553475728637E-2</v>
      </c>
      <c r="D791" s="7">
        <v>7.0025101277193844</v>
      </c>
      <c r="E791" s="8">
        <v>6.0025101277193844</v>
      </c>
      <c r="F791" s="5">
        <v>146.80505371093801</v>
      </c>
      <c r="G791" s="5">
        <v>2.8960558843234541E-3</v>
      </c>
      <c r="H791" s="5">
        <v>2.027382721981918</v>
      </c>
      <c r="I791" s="8">
        <v>1.027382721981918</v>
      </c>
      <c r="J791" s="5">
        <v>385.83172607421898</v>
      </c>
      <c r="K791" s="5">
        <v>-1.3781611135516478E-3</v>
      </c>
      <c r="L791" s="5">
        <v>1.2868790626150191</v>
      </c>
      <c r="M791" s="8">
        <v>0.28687906261501905</v>
      </c>
    </row>
    <row r="792" spans="1:13" x14ac:dyDescent="0.35">
      <c r="A792" s="6">
        <v>44979</v>
      </c>
      <c r="B792" s="5">
        <v>200.86000061035199</v>
      </c>
      <c r="C792" s="5">
        <v>6.0241297928416678E-3</v>
      </c>
      <c r="D792" s="7">
        <v>7.0446941576044537</v>
      </c>
      <c r="E792" s="8">
        <v>6.0446941576044537</v>
      </c>
      <c r="F792" s="5">
        <v>147.23020935058599</v>
      </c>
      <c r="G792" s="5">
        <v>3.290537688365226E-3</v>
      </c>
      <c r="H792" s="5">
        <v>2.03405390123734</v>
      </c>
      <c r="I792" s="8">
        <v>1.03405390123734</v>
      </c>
      <c r="J792" s="5">
        <v>385.29998779296898</v>
      </c>
      <c r="K792" s="5">
        <v>5.3193890781441672E-3</v>
      </c>
      <c r="L792" s="5">
        <v>1.2937244730455859</v>
      </c>
      <c r="M792" s="8">
        <v>0.29372447304558591</v>
      </c>
    </row>
    <row r="793" spans="1:13" x14ac:dyDescent="0.35">
      <c r="A793" s="6">
        <v>44980</v>
      </c>
      <c r="B793" s="5">
        <v>202.07000732421901</v>
      </c>
      <c r="C793" s="5">
        <v>-2.5684180003416924E-2</v>
      </c>
      <c r="D793" s="7">
        <v>6.8637569647915218</v>
      </c>
      <c r="E793" s="8">
        <v>5.8637569647915218</v>
      </c>
      <c r="F793" s="5">
        <v>147.71467590332</v>
      </c>
      <c r="G793" s="5">
        <v>-1.8005338289485539E-2</v>
      </c>
      <c r="H793" s="5">
        <v>1.9974300726465137</v>
      </c>
      <c r="I793" s="8">
        <v>0.99743007264651373</v>
      </c>
      <c r="J793" s="5">
        <v>387.34954833984398</v>
      </c>
      <c r="K793" s="5">
        <v>-1.0682464761158299E-2</v>
      </c>
      <c r="L793" s="5">
        <v>1.2799043069516283</v>
      </c>
      <c r="M793" s="8">
        <v>0.27990430695162827</v>
      </c>
    </row>
    <row r="794" spans="1:13" x14ac:dyDescent="0.35">
      <c r="A794" s="6">
        <v>44981</v>
      </c>
      <c r="B794" s="5">
        <v>196.88000488281199</v>
      </c>
      <c r="C794" s="5">
        <v>5.4601786536924733E-2</v>
      </c>
      <c r="D794" s="7">
        <v>7.2385303574243993</v>
      </c>
      <c r="E794" s="8">
        <v>6.2385303574243993</v>
      </c>
      <c r="F794" s="5">
        <v>145.05502319335901</v>
      </c>
      <c r="G794" s="5">
        <v>8.2475606243725096E-3</v>
      </c>
      <c r="H794" s="5">
        <v>2.0139039982636109</v>
      </c>
      <c r="I794" s="8">
        <v>1.0139039982636109</v>
      </c>
      <c r="J794" s="5">
        <v>383.21170043945301</v>
      </c>
      <c r="K794" s="5">
        <v>3.4061259937735928E-3</v>
      </c>
      <c r="L794" s="5">
        <v>1.2842638222810792</v>
      </c>
      <c r="M794" s="8">
        <v>0.28426382228107916</v>
      </c>
    </row>
    <row r="795" spans="1:13" x14ac:dyDescent="0.35">
      <c r="A795" s="6">
        <v>44984</v>
      </c>
      <c r="B795" s="5">
        <v>207.63000488281199</v>
      </c>
      <c r="C795" s="5">
        <v>-9.2472095737254449E-3</v>
      </c>
      <c r="D795" s="7">
        <v>7.1715941502035214</v>
      </c>
      <c r="E795" s="8">
        <v>6.1715941502035214</v>
      </c>
      <c r="F795" s="5">
        <v>146.25137329101599</v>
      </c>
      <c r="G795" s="5">
        <v>-3.4476714524086355E-3</v>
      </c>
      <c r="H795" s="5">
        <v>2.0069607189409058</v>
      </c>
      <c r="I795" s="8">
        <v>1.0069607189409058</v>
      </c>
      <c r="J795" s="5">
        <v>384.51696777343801</v>
      </c>
      <c r="K795" s="5">
        <v>-3.6961545262611359E-3</v>
      </c>
      <c r="L795" s="5">
        <v>1.2795169847414416</v>
      </c>
      <c r="M795" s="8">
        <v>0.2795169847414416</v>
      </c>
    </row>
    <row r="796" spans="1:13" x14ac:dyDescent="0.35">
      <c r="A796" s="6">
        <v>44985</v>
      </c>
      <c r="B796" s="5">
        <v>205.71000671386699</v>
      </c>
      <c r="C796" s="5">
        <v>-1.4291975817663553E-2</v>
      </c>
      <c r="D796" s="7">
        <v>7.0690979000347154</v>
      </c>
      <c r="E796" s="8">
        <v>6.0690979000347154</v>
      </c>
      <c r="F796" s="5">
        <v>145.747146606445</v>
      </c>
      <c r="G796" s="5">
        <v>-1.4246072813326582E-2</v>
      </c>
      <c r="H796" s="5">
        <v>1.9783694104053875</v>
      </c>
      <c r="I796" s="8">
        <v>0.9783694104053875</v>
      </c>
      <c r="J796" s="5">
        <v>383.09573364257801</v>
      </c>
      <c r="K796" s="5">
        <v>-3.8359692577575985E-3</v>
      </c>
      <c r="L796" s="5">
        <v>1.2746087969231947</v>
      </c>
      <c r="M796" s="8">
        <v>0.27460879692319473</v>
      </c>
    </row>
    <row r="797" spans="1:13" x14ac:dyDescent="0.35">
      <c r="A797" s="6">
        <v>44986</v>
      </c>
      <c r="B797" s="5">
        <v>202.77000427246099</v>
      </c>
      <c r="C797" s="5">
        <v>-5.8539281579475223E-2</v>
      </c>
      <c r="D797" s="7">
        <v>6.6552779875517061</v>
      </c>
      <c r="E797" s="8">
        <v>5.6552779875517061</v>
      </c>
      <c r="F797" s="5">
        <v>143.670822143555</v>
      </c>
      <c r="G797" s="5">
        <v>4.1292062724345392E-3</v>
      </c>
      <c r="H797" s="5">
        <v>1.9865385057840259</v>
      </c>
      <c r="I797" s="8">
        <v>0.98653850578402591</v>
      </c>
      <c r="J797" s="5">
        <v>381.62619018554699</v>
      </c>
      <c r="K797" s="5">
        <v>7.7772900667062378E-3</v>
      </c>
      <c r="L797" s="5">
        <v>1.2845217992584417</v>
      </c>
      <c r="M797" s="8">
        <v>0.28452179925844168</v>
      </c>
    </row>
    <row r="798" spans="1:13" x14ac:dyDescent="0.35">
      <c r="A798" s="6">
        <v>44987</v>
      </c>
      <c r="B798" s="5">
        <v>190.89999389648401</v>
      </c>
      <c r="C798" s="5">
        <v>3.6092192823144485E-2</v>
      </c>
      <c r="D798" s="7">
        <v>6.8954815639700522</v>
      </c>
      <c r="E798" s="8">
        <v>5.8954815639700522</v>
      </c>
      <c r="F798" s="5">
        <v>144.26406860351599</v>
      </c>
      <c r="G798" s="5">
        <v>3.5089888507994299E-2</v>
      </c>
      <c r="H798" s="5">
        <v>2.0562459204688248</v>
      </c>
      <c r="I798" s="8">
        <v>1.0562459204688248</v>
      </c>
      <c r="J798" s="5">
        <v>384.59420776367199</v>
      </c>
      <c r="K798" s="5">
        <v>1.6037760477521791E-2</v>
      </c>
      <c r="L798" s="5">
        <v>1.3051226522031039</v>
      </c>
      <c r="M798" s="8">
        <v>0.30512265220310386</v>
      </c>
    </row>
    <row r="799" spans="1:13" x14ac:dyDescent="0.35">
      <c r="A799" s="6">
        <v>44988</v>
      </c>
      <c r="B799" s="5">
        <v>197.78999328613301</v>
      </c>
      <c r="C799" s="5">
        <v>-2.0122331071528693E-2</v>
      </c>
      <c r="D799" s="7">
        <v>6.7567284010422242</v>
      </c>
      <c r="E799" s="8">
        <v>5.7567284010422242</v>
      </c>
      <c r="F799" s="5">
        <v>149.32627868652301</v>
      </c>
      <c r="G799" s="5">
        <v>1.8539384914363587E-2</v>
      </c>
      <c r="H799" s="5">
        <v>2.0943674550669864</v>
      </c>
      <c r="I799" s="8">
        <v>1.0943674550669864</v>
      </c>
      <c r="J799" s="5">
        <v>390.76223754882801</v>
      </c>
      <c r="K799" s="5">
        <v>6.9288157121673755E-4</v>
      </c>
      <c r="L799" s="5">
        <v>1.306026947636993</v>
      </c>
      <c r="M799" s="8">
        <v>0.30602694763699301</v>
      </c>
    </row>
    <row r="800" spans="1:13" x14ac:dyDescent="0.35">
      <c r="A800" s="6">
        <v>44991</v>
      </c>
      <c r="B800" s="5">
        <v>193.80999755859401</v>
      </c>
      <c r="C800" s="5">
        <v>-3.1474077300283877E-2</v>
      </c>
      <c r="D800" s="7">
        <v>6.5440666090507982</v>
      </c>
      <c r="E800" s="8">
        <v>5.5440666090507982</v>
      </c>
      <c r="F800" s="5">
        <v>152.09469604492199</v>
      </c>
      <c r="G800" s="5">
        <v>-1.449655576755131E-2</v>
      </c>
      <c r="H800" s="5">
        <v>2.0640063404568636</v>
      </c>
      <c r="I800" s="8">
        <v>1.0640063404568636</v>
      </c>
      <c r="J800" s="5">
        <v>391.03298950195301</v>
      </c>
      <c r="K800" s="5">
        <v>-1.5328755458457457E-2</v>
      </c>
      <c r="L800" s="5">
        <v>1.2860071799345099</v>
      </c>
      <c r="M800" s="8">
        <v>0.28600717993450986</v>
      </c>
    </row>
    <row r="801" spans="1:13" x14ac:dyDescent="0.35">
      <c r="A801" s="6">
        <v>44992</v>
      </c>
      <c r="B801" s="5">
        <v>187.71000671386699</v>
      </c>
      <c r="C801" s="5">
        <v>-3.0419298437141681E-2</v>
      </c>
      <c r="D801" s="7">
        <v>6.3450006938775481</v>
      </c>
      <c r="E801" s="8">
        <v>5.3450006938775481</v>
      </c>
      <c r="F801" s="5">
        <v>149.88984680175801</v>
      </c>
      <c r="G801" s="5">
        <v>8.3773270593286552E-3</v>
      </c>
      <c r="H801" s="5">
        <v>2.0812971966233986</v>
      </c>
      <c r="I801" s="8">
        <v>1.0812971966233986</v>
      </c>
      <c r="J801" s="5">
        <v>385.03894042968801</v>
      </c>
      <c r="K801" s="5">
        <v>1.632168646700222E-3</v>
      </c>
      <c r="L801" s="5">
        <v>1.2881061605330304</v>
      </c>
      <c r="M801" s="8">
        <v>0.2881061605330304</v>
      </c>
    </row>
    <row r="802" spans="1:13" x14ac:dyDescent="0.35">
      <c r="A802" s="6">
        <v>44993</v>
      </c>
      <c r="B802" s="5">
        <v>182</v>
      </c>
      <c r="C802" s="5">
        <v>-4.9890119950851651E-2</v>
      </c>
      <c r="D802" s="7">
        <v>6.0284478481717603</v>
      </c>
      <c r="E802" s="8">
        <v>5.0284478481717603</v>
      </c>
      <c r="F802" s="5">
        <v>151.14552307128901</v>
      </c>
      <c r="G802" s="5">
        <v>-1.4914583079472165E-2</v>
      </c>
      <c r="H802" s="5">
        <v>2.0502555166712866</v>
      </c>
      <c r="I802" s="8">
        <v>1.0502555166712866</v>
      </c>
      <c r="J802" s="5">
        <v>385.66738891601602</v>
      </c>
      <c r="K802" s="5">
        <v>-1.844985922507834E-2</v>
      </c>
      <c r="L802" s="5">
        <v>1.2643407832042397</v>
      </c>
      <c r="M802" s="8">
        <v>0.2643407832042397</v>
      </c>
    </row>
    <row r="803" spans="1:13" x14ac:dyDescent="0.35">
      <c r="A803" s="6">
        <v>44994</v>
      </c>
      <c r="B803" s="5">
        <v>172.919998168945</v>
      </c>
      <c r="C803" s="5">
        <v>3.0071956856773945E-3</v>
      </c>
      <c r="D803" s="7">
        <v>6.0465765705321139</v>
      </c>
      <c r="E803" s="8">
        <v>5.0465765705321139</v>
      </c>
      <c r="F803" s="5">
        <v>148.89125061035199</v>
      </c>
      <c r="G803" s="5">
        <v>-1.3878627800687764E-2</v>
      </c>
      <c r="H803" s="5">
        <v>2.0218007834590992</v>
      </c>
      <c r="I803" s="8">
        <v>1.0218007834590992</v>
      </c>
      <c r="J803" s="5">
        <v>378.55187988281199</v>
      </c>
      <c r="K803" s="5">
        <v>-1.4429329363124339E-2</v>
      </c>
      <c r="L803" s="5">
        <v>1.2460971936161551</v>
      </c>
      <c r="M803" s="8">
        <v>0.24609719361615512</v>
      </c>
    </row>
    <row r="804" spans="1:13" x14ac:dyDescent="0.35">
      <c r="A804" s="6">
        <v>44995</v>
      </c>
      <c r="B804" s="5">
        <v>173.44000244140599</v>
      </c>
      <c r="C804" s="5">
        <v>5.9962711686674299E-3</v>
      </c>
      <c r="D804" s="7">
        <v>6.0828334832911359</v>
      </c>
      <c r="E804" s="8">
        <v>5.0828334832911359</v>
      </c>
      <c r="F804" s="5">
        <v>146.82484436035199</v>
      </c>
      <c r="G804" s="5">
        <v>1.3265833277300337E-2</v>
      </c>
      <c r="H804" s="5">
        <v>2.0486216555723828</v>
      </c>
      <c r="I804" s="8">
        <v>1.0486216555723828</v>
      </c>
      <c r="J804" s="5">
        <v>373.08963012695301</v>
      </c>
      <c r="K804" s="5">
        <v>-1.4253929175813993E-3</v>
      </c>
      <c r="L804" s="5">
        <v>1.2443210155017566</v>
      </c>
      <c r="M804" s="8">
        <v>0.24432101550175656</v>
      </c>
    </row>
    <row r="805" spans="1:13" x14ac:dyDescent="0.35">
      <c r="A805" s="6">
        <v>44998</v>
      </c>
      <c r="B805" s="5">
        <v>174.47999572753901</v>
      </c>
      <c r="C805" s="5">
        <v>5.0320947926933035E-2</v>
      </c>
      <c r="D805" s="7">
        <v>6.3889274302520338</v>
      </c>
      <c r="E805" s="8">
        <v>5.3889274302520338</v>
      </c>
      <c r="F805" s="5">
        <v>148.77259826660199</v>
      </c>
      <c r="G805" s="5">
        <v>1.4089184561862783E-2</v>
      </c>
      <c r="H805" s="5">
        <v>2.0774850641751708</v>
      </c>
      <c r="I805" s="8">
        <v>1.0774850641751708</v>
      </c>
      <c r="J805" s="5">
        <v>372.55783081054699</v>
      </c>
      <c r="K805" s="5">
        <v>1.6530096105210213E-2</v>
      </c>
      <c r="L805" s="5">
        <v>1.2648897614737333</v>
      </c>
      <c r="M805" s="8">
        <v>0.26488976147373333</v>
      </c>
    </row>
    <row r="806" spans="1:13" x14ac:dyDescent="0.35">
      <c r="A806" s="6">
        <v>44999</v>
      </c>
      <c r="B806" s="5">
        <v>183.25999450683599</v>
      </c>
      <c r="C806" s="5">
        <v>-1.533339322723371E-2</v>
      </c>
      <c r="D806" s="7">
        <v>6.2909634936637193</v>
      </c>
      <c r="E806" s="8">
        <v>5.2909634936637193</v>
      </c>
      <c r="F806" s="5">
        <v>150.86868286132801</v>
      </c>
      <c r="G806" s="5">
        <v>2.6215368557537797E-3</v>
      </c>
      <c r="H806" s="5">
        <v>2.0829312678381839</v>
      </c>
      <c r="I806" s="8">
        <v>1.0829312678381839</v>
      </c>
      <c r="J806" s="5">
        <v>378.71624755859398</v>
      </c>
      <c r="K806" s="5">
        <v>-6.2543443579233336E-3</v>
      </c>
      <c r="L806" s="5">
        <v>1.2569787053306651</v>
      </c>
      <c r="M806" s="8">
        <v>0.25697870533066514</v>
      </c>
    </row>
    <row r="807" spans="1:13" x14ac:dyDescent="0.35">
      <c r="A807" s="6">
        <v>45000</v>
      </c>
      <c r="B807" s="5">
        <v>180.44999694824199</v>
      </c>
      <c r="C807" s="5">
        <v>2.0393505108373747E-2</v>
      </c>
      <c r="D807" s="7">
        <v>6.4192582898083428</v>
      </c>
      <c r="E807" s="8">
        <v>5.4192582898083428</v>
      </c>
      <c r="F807" s="5">
        <v>151.26419067382801</v>
      </c>
      <c r="G807" s="5">
        <v>1.8693869316317016E-2</v>
      </c>
      <c r="H807" s="5">
        <v>2.1218693127540216</v>
      </c>
      <c r="I807" s="8">
        <v>1.1218693127540216</v>
      </c>
      <c r="J807" s="5">
        <v>376.34762573242199</v>
      </c>
      <c r="K807" s="5">
        <v>1.7545103010753932E-2</v>
      </c>
      <c r="L807" s="5">
        <v>1.2790325261980158</v>
      </c>
      <c r="M807" s="8">
        <v>0.27903252619801577</v>
      </c>
    </row>
    <row r="808" spans="1:13" x14ac:dyDescent="0.35">
      <c r="A808" s="6">
        <v>45001</v>
      </c>
      <c r="B808" s="5">
        <v>184.13000488281199</v>
      </c>
      <c r="C808" s="5">
        <v>-2.1723781534387983E-2</v>
      </c>
      <c r="D808" s="7">
        <v>6.2798077251077373</v>
      </c>
      <c r="E808" s="8">
        <v>5.2798077251077373</v>
      </c>
      <c r="F808" s="5">
        <v>154.09190368652301</v>
      </c>
      <c r="G808" s="5">
        <v>-5.453942128618809E-3</v>
      </c>
      <c r="H808" s="5">
        <v>2.1102967603177691</v>
      </c>
      <c r="I808" s="8">
        <v>1.1102967603177691</v>
      </c>
      <c r="J808" s="5">
        <v>382.95068359375</v>
      </c>
      <c r="K808" s="5">
        <v>-1.1692526804736239E-2</v>
      </c>
      <c r="L808" s="5">
        <v>1.2640774041013161</v>
      </c>
      <c r="M808" s="8">
        <v>0.26407740410131608</v>
      </c>
    </row>
    <row r="809" spans="1:13" x14ac:dyDescent="0.35">
      <c r="A809" s="6">
        <v>45002</v>
      </c>
      <c r="B809" s="5">
        <v>180.13000488281199</v>
      </c>
      <c r="C809" s="5">
        <v>1.7320796272768668E-2</v>
      </c>
      <c r="D809" s="7">
        <v>6.3885789953464869</v>
      </c>
      <c r="E809" s="8">
        <v>5.3885789953464869</v>
      </c>
      <c r="F809" s="5">
        <v>153.25149536132801</v>
      </c>
      <c r="G809" s="5">
        <v>1.5483960256845784E-2</v>
      </c>
      <c r="H809" s="5">
        <v>2.1429725114846798</v>
      </c>
      <c r="I809" s="8">
        <v>1.1429725114846798</v>
      </c>
      <c r="J809" s="5">
        <v>378.47302246093801</v>
      </c>
      <c r="K809" s="5">
        <v>9.6154559449573712E-3</v>
      </c>
      <c r="L809" s="5">
        <v>1.2762320846914683</v>
      </c>
      <c r="M809" s="8">
        <v>0.27623208469146832</v>
      </c>
    </row>
    <row r="810" spans="1:13" x14ac:dyDescent="0.35">
      <c r="A810" s="6">
        <v>45005</v>
      </c>
      <c r="B810" s="5">
        <v>183.25</v>
      </c>
      <c r="C810" s="5">
        <v>7.819919143822647E-2</v>
      </c>
      <c r="D810" s="7">
        <v>6.8881607072218198</v>
      </c>
      <c r="E810" s="8">
        <v>5.8881607072218198</v>
      </c>
      <c r="F810" s="5">
        <v>155.624435424805</v>
      </c>
      <c r="G810" s="5">
        <v>1.1944010605738865E-2</v>
      </c>
      <c r="H810" s="5">
        <v>2.1685681978896598</v>
      </c>
      <c r="I810" s="8">
        <v>1.1685681978896598</v>
      </c>
      <c r="J810" s="5">
        <v>382.11221313476602</v>
      </c>
      <c r="K810" s="5">
        <v>1.3130604909985945E-2</v>
      </c>
      <c r="L810" s="5">
        <v>1.2929897839689997</v>
      </c>
      <c r="M810" s="8">
        <v>0.29298978396899966</v>
      </c>
    </row>
    <row r="811" spans="1:13" x14ac:dyDescent="0.35">
      <c r="A811" s="6">
        <v>45006</v>
      </c>
      <c r="B811" s="5">
        <v>197.580001831055</v>
      </c>
      <c r="C811" s="5">
        <v>-3.2543819591970197E-2</v>
      </c>
      <c r="D811" s="7">
        <v>6.6639936478454951</v>
      </c>
      <c r="E811" s="8">
        <v>5.6639936478454951</v>
      </c>
      <c r="F811" s="5">
        <v>157.48321533203099</v>
      </c>
      <c r="G811" s="5">
        <v>-9.1033464395262036E-3</v>
      </c>
      <c r="H811" s="5">
        <v>2.1488269703065312</v>
      </c>
      <c r="I811" s="8">
        <v>1.1488269703065312</v>
      </c>
      <c r="J811" s="5">
        <v>387.12957763671898</v>
      </c>
      <c r="K811" s="5">
        <v>-1.7046521443209586E-2</v>
      </c>
      <c r="L811" s="5">
        <v>1.2709488058907212</v>
      </c>
      <c r="M811" s="8">
        <v>0.27094880589072123</v>
      </c>
    </row>
    <row r="812" spans="1:13" x14ac:dyDescent="0.35">
      <c r="A812" s="6">
        <v>45007</v>
      </c>
      <c r="B812" s="5">
        <v>191.14999389648401</v>
      </c>
      <c r="C812" s="5">
        <v>5.5977366381631229E-3</v>
      </c>
      <c r="D812" s="7">
        <v>6.7012969292445268</v>
      </c>
      <c r="E812" s="8">
        <v>5.7012969292445268</v>
      </c>
      <c r="F812" s="5">
        <v>156.04959106445301</v>
      </c>
      <c r="G812" s="5">
        <v>6.9694860576069882E-3</v>
      </c>
      <c r="H812" s="5">
        <v>2.1638031899162926</v>
      </c>
      <c r="I812" s="8">
        <v>1.1638031899162926</v>
      </c>
      <c r="J812" s="5">
        <v>380.53036499023398</v>
      </c>
      <c r="K812" s="5">
        <v>2.7034572093095283E-3</v>
      </c>
      <c r="L812" s="5">
        <v>1.2743847616026698</v>
      </c>
      <c r="M812" s="8">
        <v>0.27438476160266978</v>
      </c>
    </row>
    <row r="813" spans="1:13" x14ac:dyDescent="0.35">
      <c r="A813" s="6">
        <v>45008</v>
      </c>
      <c r="B813" s="5">
        <v>192.22000122070301</v>
      </c>
      <c r="C813" s="5">
        <v>-9.4162810690850227E-3</v>
      </c>
      <c r="D813" s="7">
        <v>6.6381956338313639</v>
      </c>
      <c r="E813" s="8">
        <v>5.6381956338313639</v>
      </c>
      <c r="F813" s="5">
        <v>157.13717651367199</v>
      </c>
      <c r="G813" s="5">
        <v>8.3053816892431683E-3</v>
      </c>
      <c r="H813" s="5">
        <v>2.1817744013089491</v>
      </c>
      <c r="I813" s="8">
        <v>1.1817744013089491</v>
      </c>
      <c r="J813" s="5">
        <v>381.55911254882801</v>
      </c>
      <c r="K813" s="5">
        <v>6.5619024150277514E-3</v>
      </c>
      <c r="L813" s="5">
        <v>1.2827471500475049</v>
      </c>
      <c r="M813" s="8">
        <v>0.28274715004750495</v>
      </c>
    </row>
    <row r="814" spans="1:13" x14ac:dyDescent="0.35">
      <c r="A814" s="6">
        <v>45009</v>
      </c>
      <c r="B814" s="5">
        <v>190.41000366210901</v>
      </c>
      <c r="C814" s="5">
        <v>7.3525228168649769E-3</v>
      </c>
      <c r="D814" s="7">
        <v>6.6870031186919219</v>
      </c>
      <c r="E814" s="8">
        <v>5.6870031186919219</v>
      </c>
      <c r="F814" s="5">
        <v>158.44226074218801</v>
      </c>
      <c r="G814" s="5">
        <v>-1.2293146393684198E-2</v>
      </c>
      <c r="H814" s="5">
        <v>2.1549535291956654</v>
      </c>
      <c r="I814" s="8">
        <v>1.1549535291956654</v>
      </c>
      <c r="J814" s="5">
        <v>384.06286621093801</v>
      </c>
      <c r="K814" s="5">
        <v>1.8697697539563005E-3</v>
      </c>
      <c r="L814" s="5">
        <v>1.2851455918706374</v>
      </c>
      <c r="M814" s="8">
        <v>0.28514559187063737</v>
      </c>
    </row>
    <row r="815" spans="1:13" x14ac:dyDescent="0.35">
      <c r="A815" s="6">
        <v>45012</v>
      </c>
      <c r="B815" s="5">
        <v>191.80999755859401</v>
      </c>
      <c r="C815" s="5">
        <v>-1.3659325116187736E-2</v>
      </c>
      <c r="D815" s="7">
        <v>6.5956631690407477</v>
      </c>
      <c r="E815" s="8">
        <v>5.5956631690407477</v>
      </c>
      <c r="F815" s="5">
        <v>156.49450683593801</v>
      </c>
      <c r="G815" s="5">
        <v>-3.9801973942383941E-3</v>
      </c>
      <c r="H815" s="5">
        <v>2.1463763887740561</v>
      </c>
      <c r="I815" s="8">
        <v>1.1463763887740561</v>
      </c>
      <c r="J815" s="5">
        <v>384.78097534179699</v>
      </c>
      <c r="K815" s="5">
        <v>-2.2445170532946501E-3</v>
      </c>
      <c r="L815" s="5">
        <v>1.2822610606737173</v>
      </c>
      <c r="M815" s="8">
        <v>0.28226106067371726</v>
      </c>
    </row>
    <row r="816" spans="1:13" x14ac:dyDescent="0.35">
      <c r="A816" s="6">
        <v>45013</v>
      </c>
      <c r="B816" s="5">
        <v>189.19000244140599</v>
      </c>
      <c r="C816" s="5">
        <v>2.4789906342215593E-2</v>
      </c>
      <c r="D816" s="7">
        <v>6.7591690412660697</v>
      </c>
      <c r="E816" s="8">
        <v>5.7591690412660697</v>
      </c>
      <c r="F816" s="5">
        <v>155.87162780761699</v>
      </c>
      <c r="G816" s="5">
        <v>1.9790698236740008E-2</v>
      </c>
      <c r="H816" s="5">
        <v>2.1888546761867471</v>
      </c>
      <c r="I816" s="8">
        <v>1.1888546761867471</v>
      </c>
      <c r="J816" s="5">
        <v>383.91732788085898</v>
      </c>
      <c r="K816" s="5">
        <v>1.4534821099470388E-2</v>
      </c>
      <c r="L816" s="5">
        <v>1.3008984957934269</v>
      </c>
      <c r="M816" s="8">
        <v>0.30089849579342687</v>
      </c>
    </row>
    <row r="817" spans="1:13" x14ac:dyDescent="0.35">
      <c r="A817" s="6">
        <v>45014</v>
      </c>
      <c r="B817" s="5">
        <v>193.88000488281199</v>
      </c>
      <c r="C817" s="5">
        <v>7.2209297566874246E-3</v>
      </c>
      <c r="D817" s="7">
        <v>6.8079765261266285</v>
      </c>
      <c r="E817" s="8">
        <v>5.8079765261266285</v>
      </c>
      <c r="F817" s="5">
        <v>158.95643615722699</v>
      </c>
      <c r="G817" s="5">
        <v>9.8898291881560768E-3</v>
      </c>
      <c r="H817" s="5">
        <v>2.2105020750519309</v>
      </c>
      <c r="I817" s="8">
        <v>1.2105020750519309</v>
      </c>
      <c r="J817" s="5">
        <v>389.49749755859398</v>
      </c>
      <c r="K817" s="5">
        <v>5.8554167364628772E-3</v>
      </c>
      <c r="L817" s="5">
        <v>1.3085157986181351</v>
      </c>
      <c r="M817" s="8">
        <v>0.30851579861813505</v>
      </c>
    </row>
    <row r="818" spans="1:13" x14ac:dyDescent="0.35">
      <c r="A818" s="6">
        <v>45015</v>
      </c>
      <c r="B818" s="5">
        <v>195.27999877929699</v>
      </c>
      <c r="C818" s="5">
        <v>6.2372019718904714E-2</v>
      </c>
      <c r="D818" s="7">
        <v>7.2326037722600383</v>
      </c>
      <c r="E818" s="8">
        <v>6.2326037722600383</v>
      </c>
      <c r="F818" s="5">
        <v>160.52848815918</v>
      </c>
      <c r="G818" s="5">
        <v>1.5644184462652946E-2</v>
      </c>
      <c r="H818" s="5">
        <v>2.2450835772691202</v>
      </c>
      <c r="I818" s="8">
        <v>1.2450835772691202</v>
      </c>
      <c r="J818" s="5">
        <v>391.77816772460898</v>
      </c>
      <c r="K818" s="5">
        <v>1.4094563182891706E-2</v>
      </c>
      <c r="L818" s="5">
        <v>1.3269587572175703</v>
      </c>
      <c r="M818" s="8">
        <v>0.32695875721757028</v>
      </c>
    </row>
    <row r="819" spans="1:13" x14ac:dyDescent="0.35">
      <c r="A819" s="6">
        <v>45016</v>
      </c>
      <c r="B819" s="5">
        <v>207.46000671386699</v>
      </c>
      <c r="C819" s="5">
        <v>-6.1168427796824958E-2</v>
      </c>
      <c r="D819" s="7">
        <v>6.7901967706335062</v>
      </c>
      <c r="E819" s="8">
        <v>5.7901967706335062</v>
      </c>
      <c r="F819" s="5">
        <v>163.03982543945301</v>
      </c>
      <c r="G819" s="5">
        <v>7.7017472567542551E-3</v>
      </c>
      <c r="H819" s="5">
        <v>2.2623746435515364</v>
      </c>
      <c r="I819" s="8">
        <v>1.2623746435515364</v>
      </c>
      <c r="J819" s="5">
        <v>397.30010986328102</v>
      </c>
      <c r="K819" s="5">
        <v>3.8105099345327868E-3</v>
      </c>
      <c r="L819" s="5">
        <v>1.332015146744663</v>
      </c>
      <c r="M819" s="8">
        <v>0.33201514674466304</v>
      </c>
    </row>
    <row r="820" spans="1:13" x14ac:dyDescent="0.35">
      <c r="A820" s="6">
        <v>45019</v>
      </c>
      <c r="B820" s="5">
        <v>194.77000427246099</v>
      </c>
      <c r="C820" s="5">
        <v>-1.1244043709843693E-2</v>
      </c>
      <c r="D820" s="7">
        <v>6.7138475013460637</v>
      </c>
      <c r="E820" s="8">
        <v>5.7138475013460637</v>
      </c>
      <c r="F820" s="5">
        <v>164.29551696777301</v>
      </c>
      <c r="G820" s="5">
        <v>-3.2497556716031967E-3</v>
      </c>
      <c r="H820" s="5">
        <v>2.2550224787223634</v>
      </c>
      <c r="I820" s="8">
        <v>1.2550224787223634</v>
      </c>
      <c r="J820" s="5">
        <v>398.81402587890602</v>
      </c>
      <c r="K820" s="5">
        <v>-5.548142388113647E-3</v>
      </c>
      <c r="L820" s="5">
        <v>1.3246249370473995</v>
      </c>
      <c r="M820" s="8">
        <v>0.32462493704739948</v>
      </c>
    </row>
    <row r="821" spans="1:13" x14ac:dyDescent="0.35">
      <c r="A821" s="6">
        <v>45020</v>
      </c>
      <c r="B821" s="5">
        <v>192.580001831055</v>
      </c>
      <c r="C821" s="5">
        <v>-3.6660076287607174E-2</v>
      </c>
      <c r="D821" s="7">
        <v>6.4677173397633565</v>
      </c>
      <c r="E821" s="8">
        <v>5.4677173397633565</v>
      </c>
      <c r="F821" s="5">
        <v>163.76159667968801</v>
      </c>
      <c r="G821" s="5">
        <v>-1.1290331597764281E-2</v>
      </c>
      <c r="H821" s="5">
        <v>2.2295625271771757</v>
      </c>
      <c r="I821" s="8">
        <v>1.2295625271771757</v>
      </c>
      <c r="J821" s="5">
        <v>396.60134887695301</v>
      </c>
      <c r="K821" s="5">
        <v>-2.6182238568310751E-3</v>
      </c>
      <c r="L821" s="5">
        <v>1.3211567724358686</v>
      </c>
      <c r="M821" s="8">
        <v>0.3211567724358686</v>
      </c>
    </row>
    <row r="822" spans="1:13" x14ac:dyDescent="0.35">
      <c r="A822" s="6">
        <v>45021</v>
      </c>
      <c r="B822" s="5">
        <v>185.52000427246099</v>
      </c>
      <c r="C822" s="5">
        <v>-2.4795531655519318E-3</v>
      </c>
      <c r="D822" s="7">
        <v>6.4516802907596515</v>
      </c>
      <c r="E822" s="8">
        <v>5.4516802907596515</v>
      </c>
      <c r="F822" s="5">
        <v>161.912673950195</v>
      </c>
      <c r="G822" s="5">
        <v>5.4959382662083259E-3</v>
      </c>
      <c r="H822" s="5">
        <v>2.241816065187193</v>
      </c>
      <c r="I822" s="8">
        <v>1.241816065187193</v>
      </c>
      <c r="J822" s="5">
        <v>395.56295776367199</v>
      </c>
      <c r="K822" s="5">
        <v>3.900767848186311E-3</v>
      </c>
      <c r="L822" s="5">
        <v>1.3263102982962001</v>
      </c>
      <c r="M822" s="8">
        <v>0.32631029829620006</v>
      </c>
    </row>
    <row r="823" spans="1:13" x14ac:dyDescent="0.35">
      <c r="A823" s="6">
        <v>45022</v>
      </c>
      <c r="B823" s="5">
        <v>185.05999755859401</v>
      </c>
      <c r="C823" s="5">
        <v>-2.9720256079862348E-3</v>
      </c>
      <c r="D823" s="7">
        <v>6.4325057317209735</v>
      </c>
      <c r="E823" s="8">
        <v>5.4325057317209735</v>
      </c>
      <c r="F823" s="5">
        <v>162.80253601074199</v>
      </c>
      <c r="G823" s="5">
        <v>-1.5972272925247433E-2</v>
      </c>
      <c r="H823" s="5">
        <v>2.2060091671458189</v>
      </c>
      <c r="I823" s="8">
        <v>1.2060091671458189</v>
      </c>
      <c r="J823" s="5">
        <v>397.10595703125</v>
      </c>
      <c r="K823" s="5">
        <v>1.0264849564670349E-3</v>
      </c>
      <c r="L823" s="5">
        <v>1.3276717358650083</v>
      </c>
      <c r="M823" s="8">
        <v>0.32767173586500831</v>
      </c>
    </row>
    <row r="824" spans="1:13" x14ac:dyDescent="0.35">
      <c r="A824" s="6">
        <v>45026</v>
      </c>
      <c r="B824" s="5">
        <v>184.50999450683599</v>
      </c>
      <c r="C824" s="5">
        <v>1.2357047570192976E-2</v>
      </c>
      <c r="D824" s="7">
        <v>6.5119925110433892</v>
      </c>
      <c r="E824" s="8">
        <v>5.5119925110433892</v>
      </c>
      <c r="F824" s="5">
        <v>160.20220947265599</v>
      </c>
      <c r="G824" s="5">
        <v>-7.5910952382935732E-3</v>
      </c>
      <c r="H824" s="5">
        <v>2.1892631414614661</v>
      </c>
      <c r="I824" s="8">
        <v>1.1892631414614661</v>
      </c>
      <c r="J824" s="5">
        <v>397.51358032226602</v>
      </c>
      <c r="K824" s="5">
        <v>2.6862228397935299E-4</v>
      </c>
      <c r="L824" s="5">
        <v>1.3280283780790711</v>
      </c>
      <c r="M824" s="8">
        <v>0.32802837807907115</v>
      </c>
    </row>
    <row r="825" spans="1:13" x14ac:dyDescent="0.35">
      <c r="A825" s="6">
        <v>45027</v>
      </c>
      <c r="B825" s="5">
        <v>186.78999328613301</v>
      </c>
      <c r="C825" s="5">
        <v>-3.3460036536464663E-2</v>
      </c>
      <c r="D825" s="7">
        <v>6.2941010036986933</v>
      </c>
      <c r="E825" s="8">
        <v>5.2941010036986933</v>
      </c>
      <c r="F825" s="5">
        <v>158.98609924316401</v>
      </c>
      <c r="G825" s="5">
        <v>-4.3532620624804463E-3</v>
      </c>
      <c r="H825" s="5">
        <v>2.1797327052829552</v>
      </c>
      <c r="I825" s="8">
        <v>1.1797327052829552</v>
      </c>
      <c r="J825" s="5">
        <v>397.620361328125</v>
      </c>
      <c r="K825" s="5">
        <v>-4.0761445194290192E-3</v>
      </c>
      <c r="L825" s="5">
        <v>1.3226151424841179</v>
      </c>
      <c r="M825" s="8">
        <v>0.32261514248411793</v>
      </c>
    </row>
    <row r="826" spans="1:13" x14ac:dyDescent="0.35">
      <c r="A826" s="6">
        <v>45028</v>
      </c>
      <c r="B826" s="5">
        <v>180.53999328613301</v>
      </c>
      <c r="C826" s="5">
        <v>2.9688716127601003E-2</v>
      </c>
      <c r="D826" s="7">
        <v>6.4809647816759517</v>
      </c>
      <c r="E826" s="8">
        <v>5.4809647816759517</v>
      </c>
      <c r="F826" s="5">
        <v>158.29399108886699</v>
      </c>
      <c r="G826" s="5">
        <v>3.4103579589463563E-2</v>
      </c>
      <c r="H826" s="5">
        <v>2.2540693930813291</v>
      </c>
      <c r="I826" s="8">
        <v>1.2540693930813291</v>
      </c>
      <c r="J826" s="5">
        <v>395.99960327148398</v>
      </c>
      <c r="K826" s="5">
        <v>1.3282866250800041E-2</v>
      </c>
      <c r="L826" s="5">
        <v>1.3401832625230172</v>
      </c>
      <c r="M826" s="8">
        <v>0.34018326252301723</v>
      </c>
    </row>
    <row r="827" spans="1:13" x14ac:dyDescent="0.35">
      <c r="A827" s="6">
        <v>45029</v>
      </c>
      <c r="B827" s="5">
        <v>185.89999389648401</v>
      </c>
      <c r="C827" s="5">
        <v>-4.8412798603164851E-3</v>
      </c>
      <c r="D827" s="7">
        <v>6.4495886174030037</v>
      </c>
      <c r="E827" s="8">
        <v>5.4495886174030037</v>
      </c>
      <c r="F827" s="5">
        <v>163.6923828125</v>
      </c>
      <c r="G827" s="5">
        <v>-2.1139579766235833E-3</v>
      </c>
      <c r="H827" s="5">
        <v>2.2493043851079619</v>
      </c>
      <c r="I827" s="8">
        <v>1.2493043851079619</v>
      </c>
      <c r="J827" s="5">
        <v>401.25961303710898</v>
      </c>
      <c r="K827" s="5">
        <v>-2.4428688498095812E-3</v>
      </c>
      <c r="L827" s="5">
        <v>1.3369093705779636</v>
      </c>
      <c r="M827" s="8">
        <v>0.33690937057796355</v>
      </c>
    </row>
    <row r="828" spans="1:13" x14ac:dyDescent="0.35">
      <c r="A828" s="6">
        <v>45030</v>
      </c>
      <c r="B828" s="5">
        <v>185</v>
      </c>
      <c r="C828" s="5">
        <v>1.1026990735854116E-2</v>
      </c>
      <c r="D828" s="7">
        <v>6.5207081713371773</v>
      </c>
      <c r="E828" s="8">
        <v>5.5207081713371773</v>
      </c>
      <c r="F828" s="5">
        <v>163.34634399414099</v>
      </c>
      <c r="G828" s="5">
        <v>1.2106417653099916E-4</v>
      </c>
      <c r="H828" s="5">
        <v>2.2495766952911125</v>
      </c>
      <c r="I828" s="8">
        <v>1.2495766952911125</v>
      </c>
      <c r="J828" s="5">
        <v>400.27938842773398</v>
      </c>
      <c r="K828" s="5">
        <v>3.5883444752773256E-3</v>
      </c>
      <c r="L828" s="5">
        <v>1.3417066619318234</v>
      </c>
      <c r="M828" s="8">
        <v>0.34170666193182342</v>
      </c>
    </row>
    <row r="829" spans="1:13" x14ac:dyDescent="0.35">
      <c r="A829" s="6">
        <v>45033</v>
      </c>
      <c r="B829" s="5">
        <v>187.03999328613301</v>
      </c>
      <c r="C829" s="5">
        <v>-1.4595786064655539E-2</v>
      </c>
      <c r="D829" s="7">
        <v>6.425533309878289</v>
      </c>
      <c r="E829" s="8">
        <v>5.425533309878289</v>
      </c>
      <c r="F829" s="5">
        <v>163.36611938476599</v>
      </c>
      <c r="G829" s="5">
        <v>7.5046967401206305E-3</v>
      </c>
      <c r="H829" s="5">
        <v>2.2664590861829153</v>
      </c>
      <c r="I829" s="8">
        <v>1.2664590861829153</v>
      </c>
      <c r="J829" s="5">
        <v>401.71572875976602</v>
      </c>
      <c r="K829" s="5">
        <v>6.5211011635956881E-4</v>
      </c>
      <c r="L829" s="5">
        <v>1.3425816024192561</v>
      </c>
      <c r="M829" s="8">
        <v>0.34258160241925606</v>
      </c>
    </row>
    <row r="830" spans="1:13" x14ac:dyDescent="0.35">
      <c r="A830" s="6">
        <v>45034</v>
      </c>
      <c r="B830" s="5">
        <v>184.30999755859401</v>
      </c>
      <c r="C830" s="5">
        <v>-2.0183393575925721E-2</v>
      </c>
      <c r="D830" s="7">
        <v>6.2958442421497951</v>
      </c>
      <c r="E830" s="8">
        <v>5.2958442421497951</v>
      </c>
      <c r="F830" s="5">
        <v>164.59213256835901</v>
      </c>
      <c r="G830" s="5">
        <v>6.9682970989311237E-3</v>
      </c>
      <c r="H830" s="5">
        <v>2.2822524464580098</v>
      </c>
      <c r="I830" s="8">
        <v>1.2822524464580098</v>
      </c>
      <c r="J830" s="5">
        <v>401.97769165039102</v>
      </c>
      <c r="K830" s="5">
        <v>-1.6876701762606267E-4</v>
      </c>
      <c r="L830" s="5">
        <v>1.3423550189262963</v>
      </c>
      <c r="M830" s="8">
        <v>0.34235501892629627</v>
      </c>
    </row>
    <row r="831" spans="1:13" x14ac:dyDescent="0.35">
      <c r="A831" s="6">
        <v>45035</v>
      </c>
      <c r="B831" s="5">
        <v>180.58999633789099</v>
      </c>
      <c r="C831" s="5">
        <v>-9.7458282305940766E-2</v>
      </c>
      <c r="D831" s="7">
        <v>5.682262076644129</v>
      </c>
      <c r="E831" s="8">
        <v>4.682262076644129</v>
      </c>
      <c r="F831" s="5">
        <v>165.73905944824199</v>
      </c>
      <c r="G831" s="5">
        <v>-5.8464123367285856E-3</v>
      </c>
      <c r="H831" s="5">
        <v>2.2689094575995088</v>
      </c>
      <c r="I831" s="8">
        <v>1.2689094575995088</v>
      </c>
      <c r="J831" s="5">
        <v>401.90985107421898</v>
      </c>
      <c r="K831" s="5">
        <v>-5.4571138687042149E-3</v>
      </c>
      <c r="L831" s="5">
        <v>1.3350296347357888</v>
      </c>
      <c r="M831" s="8">
        <v>0.33502963473578884</v>
      </c>
    </row>
    <row r="832" spans="1:13" x14ac:dyDescent="0.35">
      <c r="A832" s="6">
        <v>45036</v>
      </c>
      <c r="B832" s="5">
        <v>162.99000549316401</v>
      </c>
      <c r="C832" s="5">
        <v>1.2822849668402836E-2</v>
      </c>
      <c r="D832" s="7">
        <v>5.7551248690294035</v>
      </c>
      <c r="E832" s="8">
        <v>4.7551248690294035</v>
      </c>
      <c r="F832" s="5">
        <v>164.77008056640599</v>
      </c>
      <c r="G832" s="5">
        <v>-9.7809188273927632E-3</v>
      </c>
      <c r="H832" s="5">
        <v>2.2467174383680244</v>
      </c>
      <c r="I832" s="8">
        <v>1.2467174383680244</v>
      </c>
      <c r="J832" s="5">
        <v>399.71658325195301</v>
      </c>
      <c r="K832" s="5">
        <v>7.7684131815532198E-4</v>
      </c>
      <c r="L832" s="5">
        <v>1.3360667409170133</v>
      </c>
      <c r="M832" s="8">
        <v>0.33606674091701327</v>
      </c>
    </row>
    <row r="833" spans="1:13" x14ac:dyDescent="0.35">
      <c r="A833" s="6">
        <v>45037</v>
      </c>
      <c r="B833" s="5">
        <v>165.080001831055</v>
      </c>
      <c r="C833" s="5">
        <v>-1.5325895028073855E-2</v>
      </c>
      <c r="D833" s="7">
        <v>5.6669224294132015</v>
      </c>
      <c r="E833" s="8">
        <v>4.6669224294132015</v>
      </c>
      <c r="F833" s="5">
        <v>163.15847778320301</v>
      </c>
      <c r="G833" s="5">
        <v>1.8786553959842039E-3</v>
      </c>
      <c r="H833" s="5">
        <v>2.2509382462068661</v>
      </c>
      <c r="I833" s="8">
        <v>1.2509382462068661</v>
      </c>
      <c r="J833" s="5">
        <v>400.027099609375</v>
      </c>
      <c r="K833" s="5">
        <v>1.0432490230449292E-3</v>
      </c>
      <c r="L833" s="5">
        <v>1.3374605912391979</v>
      </c>
      <c r="M833" s="8">
        <v>0.33746059123919792</v>
      </c>
    </row>
    <row r="834" spans="1:13" x14ac:dyDescent="0.35">
      <c r="A834" s="6">
        <v>45040</v>
      </c>
      <c r="B834" s="5">
        <v>162.55000305175801</v>
      </c>
      <c r="C834" s="5">
        <v>-1.1565701922591745E-2</v>
      </c>
      <c r="D834" s="7">
        <v>5.6013804937761584</v>
      </c>
      <c r="E834" s="8">
        <v>4.6013804937761584</v>
      </c>
      <c r="F834" s="5">
        <v>163.46499633789099</v>
      </c>
      <c r="G834" s="5">
        <v>-9.4357781063154431E-3</v>
      </c>
      <c r="H834" s="5">
        <v>2.229698892384639</v>
      </c>
      <c r="I834" s="8">
        <v>1.229698892384639</v>
      </c>
      <c r="J834" s="5">
        <v>400.44442749023398</v>
      </c>
      <c r="K834" s="5">
        <v>-1.5873934013285726E-2</v>
      </c>
      <c r="L834" s="5">
        <v>1.3162298300684967</v>
      </c>
      <c r="M834" s="8">
        <v>0.3162298300684967</v>
      </c>
    </row>
    <row r="835" spans="1:13" x14ac:dyDescent="0.35">
      <c r="A835" s="6">
        <v>45041</v>
      </c>
      <c r="B835" s="5">
        <v>160.669998168945</v>
      </c>
      <c r="C835" s="5">
        <v>-4.3069634952435862E-2</v>
      </c>
      <c r="D835" s="7">
        <v>5.3601310806795244</v>
      </c>
      <c r="E835" s="8">
        <v>4.3601310806795244</v>
      </c>
      <c r="F835" s="5">
        <v>161.92257690429699</v>
      </c>
      <c r="G835" s="5">
        <v>-6.1158575235878841E-5</v>
      </c>
      <c r="H835" s="5">
        <v>2.2295625271771757</v>
      </c>
      <c r="I835" s="8">
        <v>1.2295625271771757</v>
      </c>
      <c r="J835" s="5">
        <v>394.08779907226602</v>
      </c>
      <c r="K835" s="5">
        <v>-4.2355775973133124E-3</v>
      </c>
      <c r="L835" s="5">
        <v>1.3106548364873432</v>
      </c>
      <c r="M835" s="8">
        <v>0.31065483648734316</v>
      </c>
    </row>
    <row r="836" spans="1:13" x14ac:dyDescent="0.35">
      <c r="A836" s="6">
        <v>45042</v>
      </c>
      <c r="B836" s="5">
        <v>153.75</v>
      </c>
      <c r="C836" s="5">
        <v>4.1886194740851992E-2</v>
      </c>
      <c r="D836" s="7">
        <v>5.5846465749613605</v>
      </c>
      <c r="E836" s="8">
        <v>4.5846465749613605</v>
      </c>
      <c r="F836" s="5">
        <v>161.912673950195</v>
      </c>
      <c r="G836" s="5">
        <v>2.8395335492268036E-2</v>
      </c>
      <c r="H836" s="5">
        <v>2.2928717031373607</v>
      </c>
      <c r="I836" s="8">
        <v>1.2928717031373607</v>
      </c>
      <c r="J836" s="5">
        <v>392.41860961914102</v>
      </c>
      <c r="K836" s="5">
        <v>1.9908042548071589E-2</v>
      </c>
      <c r="L836" s="5">
        <v>1.3367474087379689</v>
      </c>
      <c r="M836" s="8">
        <v>0.33674740873796893</v>
      </c>
    </row>
    <row r="837" spans="1:13" x14ac:dyDescent="0.35">
      <c r="A837" s="6">
        <v>45043</v>
      </c>
      <c r="B837" s="5">
        <v>160.19000244140599</v>
      </c>
      <c r="C837" s="5">
        <v>2.5719427270094561E-2</v>
      </c>
      <c r="D837" s="7">
        <v>5.7282804863752617</v>
      </c>
      <c r="E837" s="8">
        <v>4.7282804863752617</v>
      </c>
      <c r="F837" s="5">
        <v>166.51023864746099</v>
      </c>
      <c r="G837" s="5">
        <v>7.5409522090199577E-3</v>
      </c>
      <c r="H837" s="5">
        <v>2.3101621390721339</v>
      </c>
      <c r="I837" s="8">
        <v>1.3101621390721339</v>
      </c>
      <c r="J837" s="5">
        <v>400.23089599609398</v>
      </c>
      <c r="K837" s="5">
        <v>8.5351122543856246E-3</v>
      </c>
      <c r="L837" s="5">
        <v>1.3481566979273065</v>
      </c>
      <c r="M837" s="8">
        <v>0.34815669792730652</v>
      </c>
    </row>
    <row r="838" spans="1:13" x14ac:dyDescent="0.35">
      <c r="A838" s="6">
        <v>45044</v>
      </c>
      <c r="B838" s="5">
        <v>164.30999755859401</v>
      </c>
      <c r="C838" s="5">
        <v>-1.5093395194377159E-2</v>
      </c>
      <c r="D838" s="7">
        <v>5.6418212852101606</v>
      </c>
      <c r="E838" s="8">
        <v>4.6418212852101606</v>
      </c>
      <c r="F838" s="5">
        <v>167.76588439941401</v>
      </c>
      <c r="G838" s="5">
        <v>-5.3034619846299312E-4</v>
      </c>
      <c r="H838" s="5">
        <v>2.3089369533638435</v>
      </c>
      <c r="I838" s="8">
        <v>1.3089369533638435</v>
      </c>
      <c r="J838" s="5">
        <v>403.64691162109398</v>
      </c>
      <c r="K838" s="5">
        <v>-1.0096999236862282E-3</v>
      </c>
      <c r="L838" s="5">
        <v>1.3467954642122921</v>
      </c>
      <c r="M838" s="8">
        <v>0.34679546421229213</v>
      </c>
    </row>
    <row r="839" spans="1:13" x14ac:dyDescent="0.35">
      <c r="A839" s="6">
        <v>45047</v>
      </c>
      <c r="B839" s="5">
        <v>161.830001831055</v>
      </c>
      <c r="C839" s="5">
        <v>-9.3925987472201038E-3</v>
      </c>
      <c r="D839" s="7">
        <v>5.5888299216746562</v>
      </c>
      <c r="E839" s="8">
        <v>4.5888299216746562</v>
      </c>
      <c r="F839" s="5">
        <v>167.67691040039099</v>
      </c>
      <c r="G839" s="5">
        <v>-6.1914441825472342E-3</v>
      </c>
      <c r="H839" s="5">
        <v>2.2946412990960705</v>
      </c>
      <c r="I839" s="8">
        <v>1.2946412990960705</v>
      </c>
      <c r="J839" s="5">
        <v>403.23934936523398</v>
      </c>
      <c r="K839" s="5">
        <v>-1.1239317335719682E-2</v>
      </c>
      <c r="L839" s="5">
        <v>1.3316584026037022</v>
      </c>
      <c r="M839" s="8">
        <v>0.33165840260370216</v>
      </c>
    </row>
    <row r="840" spans="1:13" x14ac:dyDescent="0.35">
      <c r="A840" s="6">
        <v>45048</v>
      </c>
      <c r="B840" s="5">
        <v>160.30999755859401</v>
      </c>
      <c r="C840" s="5">
        <v>1.8713932775672995E-3</v>
      </c>
      <c r="D840" s="7">
        <v>5.5992888204195452</v>
      </c>
      <c r="E840" s="8">
        <v>4.5992888204195452</v>
      </c>
      <c r="F840" s="5">
        <v>166.638748168945</v>
      </c>
      <c r="G840" s="5">
        <v>-6.4673614302621354E-3</v>
      </c>
      <c r="H840" s="5">
        <v>2.2798010244620097</v>
      </c>
      <c r="I840" s="8">
        <v>1.2798010244620097</v>
      </c>
      <c r="J840" s="5">
        <v>398.70721435546898</v>
      </c>
      <c r="K840" s="5">
        <v>-6.8640728648918115E-3</v>
      </c>
      <c r="L840" s="5">
        <v>1.3225178022970849</v>
      </c>
      <c r="M840" s="8">
        <v>0.32251780229708493</v>
      </c>
    </row>
    <row r="841" spans="1:13" x14ac:dyDescent="0.35">
      <c r="A841" s="6">
        <v>45049</v>
      </c>
      <c r="B841" s="5">
        <v>160.61000061035199</v>
      </c>
      <c r="C841" s="5">
        <v>3.6734719858532395E-3</v>
      </c>
      <c r="D841" s="7">
        <v>5.6198576510420581</v>
      </c>
      <c r="E841" s="8">
        <v>4.6198576510420581</v>
      </c>
      <c r="F841" s="5">
        <v>165.56103515625</v>
      </c>
      <c r="G841" s="5">
        <v>-9.9133583429943661E-3</v>
      </c>
      <c r="H841" s="5">
        <v>2.2572005399557922</v>
      </c>
      <c r="I841" s="8">
        <v>1.2572005399557922</v>
      </c>
      <c r="J841" s="5">
        <v>395.970458984375</v>
      </c>
      <c r="K841" s="5">
        <v>-7.0828413676604406E-3</v>
      </c>
      <c r="L841" s="5">
        <v>1.3131506184975077</v>
      </c>
      <c r="M841" s="8">
        <v>0.31315061849750769</v>
      </c>
    </row>
    <row r="842" spans="1:13" x14ac:dyDescent="0.35">
      <c r="A842" s="6">
        <v>45050</v>
      </c>
      <c r="B842" s="5">
        <v>161.19999694824199</v>
      </c>
      <c r="C842" s="5">
        <v>5.4962783983158396E-2</v>
      </c>
      <c r="D842" s="7">
        <v>5.9287406731323822</v>
      </c>
      <c r="E842" s="8">
        <v>4.9287406731323822</v>
      </c>
      <c r="F842" s="5">
        <v>163.91976928710901</v>
      </c>
      <c r="G842" s="5">
        <v>4.6926986144757335E-2</v>
      </c>
      <c r="H842" s="5">
        <v>2.3631241584202365</v>
      </c>
      <c r="I842" s="8">
        <v>1.3631241584202365</v>
      </c>
      <c r="J842" s="5">
        <v>393.16586303710898</v>
      </c>
      <c r="K842" s="5">
        <v>1.851270707202271E-2</v>
      </c>
      <c r="L842" s="5">
        <v>1.3374605912391977</v>
      </c>
      <c r="M842" s="8">
        <v>0.33746059123919769</v>
      </c>
    </row>
    <row r="843" spans="1:13" x14ac:dyDescent="0.35">
      <c r="A843" s="6">
        <v>45051</v>
      </c>
      <c r="B843" s="5">
        <v>170.05999755859401</v>
      </c>
      <c r="C843" s="5">
        <v>1.0172855182730067E-2</v>
      </c>
      <c r="D843" s="7">
        <v>5.9890528934161189</v>
      </c>
      <c r="E843" s="8">
        <v>4.9890528934161189</v>
      </c>
      <c r="F843" s="5">
        <v>171.61203002929699</v>
      </c>
      <c r="G843" s="5">
        <v>-4.0331593989166857E-4</v>
      </c>
      <c r="H843" s="5">
        <v>2.3621710727792027</v>
      </c>
      <c r="I843" s="8">
        <v>1.3621710727792027</v>
      </c>
      <c r="J843" s="5">
        <v>400.44442749023398</v>
      </c>
      <c r="K843" s="5">
        <v>2.6658003196872865E-4</v>
      </c>
      <c r="L843" s="5">
        <v>1.3378171315263672</v>
      </c>
      <c r="M843" s="8">
        <v>0.33781713152636716</v>
      </c>
    </row>
    <row r="844" spans="1:13" x14ac:dyDescent="0.35">
      <c r="A844" s="6">
        <v>45054</v>
      </c>
      <c r="B844" s="5">
        <v>171.78999328613301</v>
      </c>
      <c r="C844" s="5">
        <v>-1.5367597024419397E-2</v>
      </c>
      <c r="D844" s="7">
        <v>5.8970155419921673</v>
      </c>
      <c r="E844" s="8">
        <v>4.8970155419921673</v>
      </c>
      <c r="F844" s="5">
        <v>171.54281616210901</v>
      </c>
      <c r="G844" s="5">
        <v>-9.9711534099545009E-3</v>
      </c>
      <c r="H844" s="5">
        <v>2.3386175026319647</v>
      </c>
      <c r="I844" s="8">
        <v>1.3386175026319647</v>
      </c>
      <c r="J844" s="5">
        <v>400.55117797851602</v>
      </c>
      <c r="K844" s="5">
        <v>-4.3854366019845199E-3</v>
      </c>
      <c r="L844" s="5">
        <v>1.3319502193110095</v>
      </c>
      <c r="M844" s="8">
        <v>0.33195021931100954</v>
      </c>
    </row>
    <row r="845" spans="1:13" x14ac:dyDescent="0.35">
      <c r="A845" s="6">
        <v>45055</v>
      </c>
      <c r="B845" s="5">
        <v>169.14999389648401</v>
      </c>
      <c r="C845" s="5">
        <v>-3.6062703657222758E-3</v>
      </c>
      <c r="D845" s="7">
        <v>5.8757493095968778</v>
      </c>
      <c r="E845" s="8">
        <v>4.8757493095968778</v>
      </c>
      <c r="F845" s="5">
        <v>169.83233642578099</v>
      </c>
      <c r="G845" s="5">
        <v>1.0420810822369083E-2</v>
      </c>
      <c r="H845" s="5">
        <v>2.3629877932127736</v>
      </c>
      <c r="I845" s="8">
        <v>1.3629877932127736</v>
      </c>
      <c r="J845" s="5">
        <v>398.79458618164102</v>
      </c>
      <c r="K845" s="5">
        <v>4.6724362609758688E-3</v>
      </c>
      <c r="L845" s="5">
        <v>1.3381736718135329</v>
      </c>
      <c r="M845" s="8">
        <v>0.33817367181353286</v>
      </c>
    </row>
    <row r="846" spans="1:13" x14ac:dyDescent="0.35">
      <c r="A846" s="6">
        <v>45056</v>
      </c>
      <c r="B846" s="5">
        <v>168.53999328613301</v>
      </c>
      <c r="C846" s="5">
        <v>2.1003967520706258E-2</v>
      </c>
      <c r="D846" s="7">
        <v>5.9991633572554628</v>
      </c>
      <c r="E846" s="8">
        <v>4.9991633572554628</v>
      </c>
      <c r="F846" s="5">
        <v>171.602127075195</v>
      </c>
      <c r="G846" s="5">
        <v>1.0948667882459307E-3</v>
      </c>
      <c r="H846" s="5">
        <v>2.3655749500685932</v>
      </c>
      <c r="I846" s="8">
        <v>1.3655749500685932</v>
      </c>
      <c r="J846" s="5">
        <v>400.65792846679699</v>
      </c>
      <c r="K846" s="5">
        <v>-1.7441861793655047E-3</v>
      </c>
      <c r="L846" s="5">
        <v>1.3358396477895649</v>
      </c>
      <c r="M846" s="8">
        <v>0.33583964778956488</v>
      </c>
    </row>
    <row r="847" spans="1:13" x14ac:dyDescent="0.35">
      <c r="A847" s="6">
        <v>45057</v>
      </c>
      <c r="B847" s="5">
        <v>172.080001831055</v>
      </c>
      <c r="C847" s="5">
        <v>-2.3826162598146097E-2</v>
      </c>
      <c r="D847" s="7">
        <v>5.8562263156526546</v>
      </c>
      <c r="E847" s="8">
        <v>4.8562263156526546</v>
      </c>
      <c r="F847" s="5">
        <v>171.79000854492199</v>
      </c>
      <c r="G847" s="5">
        <v>-5.4176292786818981E-3</v>
      </c>
      <c r="H847" s="5">
        <v>2.352759141958185</v>
      </c>
      <c r="I847" s="8">
        <v>1.352759141958185</v>
      </c>
      <c r="J847" s="5">
        <v>399.95910644531199</v>
      </c>
      <c r="K847" s="5">
        <v>-1.3101772794755157E-3</v>
      </c>
      <c r="L847" s="5">
        <v>1.3340894610340084</v>
      </c>
      <c r="M847" s="8">
        <v>0.33408946103400838</v>
      </c>
    </row>
    <row r="848" spans="1:13" x14ac:dyDescent="0.35">
      <c r="A848" s="6">
        <v>45058</v>
      </c>
      <c r="B848" s="5">
        <v>167.97999572753901</v>
      </c>
      <c r="C848" s="5">
        <v>-9.7034746129344446E-3</v>
      </c>
      <c r="D848" s="7">
        <v>5.7994005722711206</v>
      </c>
      <c r="E848" s="8">
        <v>4.7994005722711206</v>
      </c>
      <c r="F848" s="5">
        <v>170.85931396484401</v>
      </c>
      <c r="G848" s="5">
        <v>-2.897449023152864E-3</v>
      </c>
      <c r="H848" s="5">
        <v>2.3459421422806046</v>
      </c>
      <c r="I848" s="8">
        <v>1.3459421422806046</v>
      </c>
      <c r="J848" s="5">
        <v>399.43508911132801</v>
      </c>
      <c r="K848" s="5">
        <v>3.4499253515754692E-3</v>
      </c>
      <c r="L848" s="5">
        <v>1.3386919700868991</v>
      </c>
      <c r="M848" s="8">
        <v>0.33869197008689911</v>
      </c>
    </row>
    <row r="849" spans="1:13" x14ac:dyDescent="0.35">
      <c r="A849" s="6">
        <v>45061</v>
      </c>
      <c r="B849" s="5">
        <v>166.35000610351599</v>
      </c>
      <c r="C849" s="5">
        <v>1.0219306444702724E-3</v>
      </c>
      <c r="D849" s="7">
        <v>5.8053271574354834</v>
      </c>
      <c r="E849" s="8">
        <v>4.8053271574354834</v>
      </c>
      <c r="F849" s="5">
        <v>170.3642578125</v>
      </c>
      <c r="G849" s="5">
        <v>0</v>
      </c>
      <c r="H849" s="5">
        <v>2.3459421422806046</v>
      </c>
      <c r="I849" s="8">
        <v>1.3459421422806046</v>
      </c>
      <c r="J849" s="5">
        <v>400.81311035156199</v>
      </c>
      <c r="K849" s="5">
        <v>-6.6825827990622229E-3</v>
      </c>
      <c r="L849" s="5">
        <v>1.3297460501543537</v>
      </c>
      <c r="M849" s="8">
        <v>0.32974605015435365</v>
      </c>
    </row>
    <row r="850" spans="1:13" x14ac:dyDescent="0.35">
      <c r="A850" s="6">
        <v>45062</v>
      </c>
      <c r="B850" s="5">
        <v>166.52000427246099</v>
      </c>
      <c r="C850" s="5">
        <v>4.4078766211663373E-2</v>
      </c>
      <c r="D850" s="7">
        <v>6.0612188159903022</v>
      </c>
      <c r="E850" s="8">
        <v>5.0612188159903022</v>
      </c>
      <c r="F850" s="5">
        <v>170.3642578125</v>
      </c>
      <c r="G850" s="5">
        <v>3.6033165093151934E-3</v>
      </c>
      <c r="H850" s="5">
        <v>2.3543953143317826</v>
      </c>
      <c r="I850" s="8">
        <v>1.3543953143317826</v>
      </c>
      <c r="J850" s="5">
        <v>398.13464355468801</v>
      </c>
      <c r="K850" s="5">
        <v>1.2139129037727497E-2</v>
      </c>
      <c r="L850" s="5">
        <v>1.3458880090445859</v>
      </c>
      <c r="M850" s="8">
        <v>0.34588800904458594</v>
      </c>
    </row>
    <row r="851" spans="1:13" x14ac:dyDescent="0.35">
      <c r="A851" s="6">
        <v>45063</v>
      </c>
      <c r="B851" s="5">
        <v>173.86000061035199</v>
      </c>
      <c r="C851" s="5">
        <v>1.742780840135123E-2</v>
      </c>
      <c r="D851" s="7">
        <v>6.1668525761940467</v>
      </c>
      <c r="E851" s="8">
        <v>5.1668525761940467</v>
      </c>
      <c r="F851" s="5">
        <v>170.97813415527301</v>
      </c>
      <c r="G851" s="5">
        <v>1.3666216192217822E-2</v>
      </c>
      <c r="H851" s="5">
        <v>2.3865709896993854</v>
      </c>
      <c r="I851" s="8">
        <v>1.3865709896993854</v>
      </c>
      <c r="J851" s="5">
        <v>402.96765136718801</v>
      </c>
      <c r="K851" s="5">
        <v>9.6329690216396553E-3</v>
      </c>
      <c r="L851" s="5">
        <v>1.3588529065423087</v>
      </c>
      <c r="M851" s="8">
        <v>0.35885290654230872</v>
      </c>
    </row>
    <row r="852" spans="1:13" x14ac:dyDescent="0.35">
      <c r="A852" s="6">
        <v>45064</v>
      </c>
      <c r="B852" s="5">
        <v>176.88999938964801</v>
      </c>
      <c r="C852" s="5">
        <v>1.8373000232992241E-2</v>
      </c>
      <c r="D852" s="7">
        <v>6.2801561600132887</v>
      </c>
      <c r="E852" s="8">
        <v>5.2801561600132887</v>
      </c>
      <c r="F852" s="5">
        <v>173.31475830078099</v>
      </c>
      <c r="G852" s="5">
        <v>6.282599348004245E-4</v>
      </c>
      <c r="H852" s="5">
        <v>2.3880703766337708</v>
      </c>
      <c r="I852" s="8">
        <v>1.3880703766337708</v>
      </c>
      <c r="J852" s="5">
        <v>406.84942626953102</v>
      </c>
      <c r="K852" s="5">
        <v>-1.4549595616188554E-3</v>
      </c>
      <c r="L852" s="5">
        <v>1.3568758305131015</v>
      </c>
      <c r="M852" s="8">
        <v>0.35687583051310146</v>
      </c>
    </row>
    <row r="853" spans="1:13" x14ac:dyDescent="0.35">
      <c r="A853" s="6">
        <v>45065</v>
      </c>
      <c r="B853" s="5">
        <v>180.13999938964801</v>
      </c>
      <c r="C853" s="5">
        <v>4.8462283541240429E-2</v>
      </c>
      <c r="D853" s="7">
        <v>6.5845068685231212</v>
      </c>
      <c r="E853" s="8">
        <v>5.5845068685231212</v>
      </c>
      <c r="F853" s="5">
        <v>173.42364501953099</v>
      </c>
      <c r="G853" s="5">
        <v>-5.4806250358533336E-3</v>
      </c>
      <c r="H853" s="5">
        <v>2.374982258340212</v>
      </c>
      <c r="I853" s="8">
        <v>1.374982258340212</v>
      </c>
      <c r="J853" s="5">
        <v>406.25747680664102</v>
      </c>
      <c r="K853" s="5">
        <v>4.0609228570942898E-4</v>
      </c>
      <c r="L853" s="5">
        <v>1.3574268473205384</v>
      </c>
      <c r="M853" s="8">
        <v>0.35742684732053842</v>
      </c>
    </row>
    <row r="854" spans="1:13" x14ac:dyDescent="0.35">
      <c r="A854" s="6">
        <v>45068</v>
      </c>
      <c r="B854" s="5">
        <v>188.86999511718801</v>
      </c>
      <c r="C854" s="5">
        <v>-1.6413357996878056E-2</v>
      </c>
      <c r="D854" s="7">
        <v>6.4764330000571491</v>
      </c>
      <c r="E854" s="8">
        <v>5.4764330000571491</v>
      </c>
      <c r="F854" s="5">
        <v>172.47317504882801</v>
      </c>
      <c r="G854" s="5">
        <v>-1.5155174613350792E-2</v>
      </c>
      <c r="H854" s="5">
        <v>2.3389889875114558</v>
      </c>
      <c r="I854" s="8">
        <v>1.3389889875114558</v>
      </c>
      <c r="J854" s="5">
        <v>406.42245483398398</v>
      </c>
      <c r="K854" s="5">
        <v>-1.122277494732214E-2</v>
      </c>
      <c r="L854" s="5">
        <v>1.3421927513056069</v>
      </c>
      <c r="M854" s="8">
        <v>0.34219275130560689</v>
      </c>
    </row>
    <row r="855" spans="1:13" x14ac:dyDescent="0.35">
      <c r="A855" s="6">
        <v>45069</v>
      </c>
      <c r="B855" s="5">
        <v>185.77000427246099</v>
      </c>
      <c r="C855" s="5">
        <v>-1.5449266889005752E-2</v>
      </c>
      <c r="D855" s="7">
        <v>6.3763768581505023</v>
      </c>
      <c r="E855" s="8">
        <v>5.3763768581505023</v>
      </c>
      <c r="F855" s="5">
        <v>169.85931396484401</v>
      </c>
      <c r="G855" s="5">
        <v>1.6320664037555535E-3</v>
      </c>
      <c r="H855" s="5">
        <v>2.3428063728567272</v>
      </c>
      <c r="I855" s="8">
        <v>1.3428063728567272</v>
      </c>
      <c r="J855" s="5">
        <v>401.86126708984398</v>
      </c>
      <c r="K855" s="5">
        <v>-7.2447314323380776E-3</v>
      </c>
      <c r="L855" s="5">
        <v>1.3324689252919668</v>
      </c>
      <c r="M855" s="8">
        <v>0.33246892529196681</v>
      </c>
    </row>
    <row r="856" spans="1:13" x14ac:dyDescent="0.35">
      <c r="A856" s="6">
        <v>45070</v>
      </c>
      <c r="B856" s="5">
        <v>182.89999389648401</v>
      </c>
      <c r="C856" s="5">
        <v>8.5839659738183669E-3</v>
      </c>
      <c r="D856" s="7">
        <v>6.4311114601371084</v>
      </c>
      <c r="E856" s="8">
        <v>5.4311114601371084</v>
      </c>
      <c r="F856" s="5">
        <v>170.13653564453099</v>
      </c>
      <c r="G856" s="5">
        <v>6.6923358673702145E-3</v>
      </c>
      <c r="H856" s="5">
        <v>2.3584852199760999</v>
      </c>
      <c r="I856" s="8">
        <v>1.3584852199760999</v>
      </c>
      <c r="J856" s="5">
        <v>398.94989013671898</v>
      </c>
      <c r="K856" s="5">
        <v>8.6598958600265299E-3</v>
      </c>
      <c r="L856" s="5">
        <v>1.3440079674217167</v>
      </c>
      <c r="M856" s="8">
        <v>0.34400796742171669</v>
      </c>
    </row>
    <row r="857" spans="1:13" x14ac:dyDescent="0.35">
      <c r="A857" s="6">
        <v>45071</v>
      </c>
      <c r="B857" s="5">
        <v>184.47000122070301</v>
      </c>
      <c r="C857" s="5">
        <v>4.7162123329923797E-2</v>
      </c>
      <c r="D857" s="7">
        <v>6.734416331968581</v>
      </c>
      <c r="E857" s="8">
        <v>5.734416331968581</v>
      </c>
      <c r="F857" s="5">
        <v>171.275146484375</v>
      </c>
      <c r="G857" s="5">
        <v>1.4104623665263568E-2</v>
      </c>
      <c r="H857" s="5">
        <v>2.3917507664239492</v>
      </c>
      <c r="I857" s="8">
        <v>1.3917507664239492</v>
      </c>
      <c r="J857" s="5">
        <v>402.40475463867199</v>
      </c>
      <c r="K857" s="5">
        <v>1.295055459961807E-2</v>
      </c>
      <c r="L857" s="5">
        <v>1.3614136159861332</v>
      </c>
      <c r="M857" s="8">
        <v>0.3614136159861332</v>
      </c>
    </row>
    <row r="858" spans="1:13" x14ac:dyDescent="0.35">
      <c r="A858" s="6">
        <v>45072</v>
      </c>
      <c r="B858" s="5">
        <v>193.169998168945</v>
      </c>
      <c r="C858" s="5">
        <v>4.1362559242641851E-2</v>
      </c>
      <c r="D858" s="7">
        <v>7.0129690264642468</v>
      </c>
      <c r="E858" s="8">
        <v>6.0129690264642468</v>
      </c>
      <c r="F858" s="5">
        <v>173.69091796875</v>
      </c>
      <c r="G858" s="5">
        <v>1.0659836134702975E-2</v>
      </c>
      <c r="H858" s="5">
        <v>2.4172464376690788</v>
      </c>
      <c r="I858" s="8">
        <v>1.4172464376690788</v>
      </c>
      <c r="J858" s="5">
        <v>407.61611938476602</v>
      </c>
      <c r="K858" s="5">
        <v>3.8100543058101324E-4</v>
      </c>
      <c r="L858" s="5">
        <v>1.3619323219670909</v>
      </c>
      <c r="M858" s="8">
        <v>0.36193232196709091</v>
      </c>
    </row>
    <row r="859" spans="1:13" x14ac:dyDescent="0.35">
      <c r="A859" s="6">
        <v>45076</v>
      </c>
      <c r="B859" s="5">
        <v>201.16000366210901</v>
      </c>
      <c r="C859" s="5">
        <v>1.3770078361724303E-2</v>
      </c>
      <c r="D859" s="7">
        <v>7.1095381595070046</v>
      </c>
      <c r="E859" s="8">
        <v>6.1095381595070046</v>
      </c>
      <c r="F859" s="5">
        <v>175.54243469238301</v>
      </c>
      <c r="G859" s="5">
        <v>-2.8215416622090565E-4</v>
      </c>
      <c r="H859" s="5">
        <v>2.4165644015159078</v>
      </c>
      <c r="I859" s="8">
        <v>1.4165644015159078</v>
      </c>
      <c r="J859" s="5">
        <v>407.77142333984398</v>
      </c>
      <c r="K859" s="5">
        <v>-5.545188564401872E-3</v>
      </c>
      <c r="L859" s="5">
        <v>1.3543801504298296</v>
      </c>
      <c r="M859" s="8">
        <v>0.35438015042982962</v>
      </c>
    </row>
    <row r="860" spans="1:13" x14ac:dyDescent="0.35">
      <c r="A860" s="6">
        <v>45077</v>
      </c>
      <c r="B860" s="5">
        <v>203.92999267578099</v>
      </c>
      <c r="C860" s="5">
        <v>1.7604137329556992E-2</v>
      </c>
      <c r="D860" s="7">
        <v>7.2346954456166923</v>
      </c>
      <c r="E860" s="8">
        <v>6.2346954456166923</v>
      </c>
      <c r="F860" s="5">
        <v>175.49290466308599</v>
      </c>
      <c r="G860" s="5">
        <v>1.602255018496743E-2</v>
      </c>
      <c r="H860" s="5">
        <v>2.4552839259144021</v>
      </c>
      <c r="I860" s="8">
        <v>1.4552839259144021</v>
      </c>
      <c r="J860" s="5">
        <v>405.51025390625</v>
      </c>
      <c r="K860" s="5">
        <v>9.5009241587752525E-3</v>
      </c>
      <c r="L860" s="5">
        <v>1.3672480135212142</v>
      </c>
      <c r="M860" s="8">
        <v>0.36724801352121417</v>
      </c>
    </row>
    <row r="861" spans="1:13" x14ac:dyDescent="0.35">
      <c r="A861" s="6">
        <v>45078</v>
      </c>
      <c r="B861" s="5">
        <v>207.52000427246099</v>
      </c>
      <c r="C861" s="5">
        <v>3.1081326211682071E-2</v>
      </c>
      <c r="D861" s="7">
        <v>7.4595593748040754</v>
      </c>
      <c r="E861" s="8">
        <v>6.4595593748040754</v>
      </c>
      <c r="F861" s="5">
        <v>178.30474853515599</v>
      </c>
      <c r="G861" s="5">
        <v>4.775368879747539E-3</v>
      </c>
      <c r="H861" s="5">
        <v>2.4670088123651581</v>
      </c>
      <c r="I861" s="8">
        <v>1.4670088123651581</v>
      </c>
      <c r="J861" s="5">
        <v>409.36297607421898</v>
      </c>
      <c r="K861" s="5">
        <v>1.4461228062668637E-2</v>
      </c>
      <c r="L861" s="5">
        <v>1.3870200988629751</v>
      </c>
      <c r="M861" s="8">
        <v>0.38702009886297506</v>
      </c>
    </row>
    <row r="862" spans="1:13" x14ac:dyDescent="0.35">
      <c r="A862" s="6">
        <v>45079</v>
      </c>
      <c r="B862" s="5">
        <v>213.97000122070301</v>
      </c>
      <c r="C862" s="5">
        <v>1.7011727666881853E-2</v>
      </c>
      <c r="D862" s="7">
        <v>7.5864593674031768</v>
      </c>
      <c r="E862" s="8">
        <v>6.5864593674031768</v>
      </c>
      <c r="F862" s="5">
        <v>179.15621948242199</v>
      </c>
      <c r="G862" s="5">
        <v>-7.5710435286678226E-3</v>
      </c>
      <c r="H862" s="5">
        <v>2.4483309812611345</v>
      </c>
      <c r="I862" s="8">
        <v>1.4483309812611345</v>
      </c>
      <c r="J862" s="5">
        <v>415.28286743164102</v>
      </c>
      <c r="K862" s="5">
        <v>-1.9162272985388759E-3</v>
      </c>
      <c r="L862" s="5">
        <v>1.3843622530859117</v>
      </c>
      <c r="M862" s="8">
        <v>0.38436225308591165</v>
      </c>
    </row>
    <row r="863" spans="1:13" x14ac:dyDescent="0.35">
      <c r="A863" s="6">
        <v>45082</v>
      </c>
      <c r="B863" s="5">
        <v>217.61000061035199</v>
      </c>
      <c r="C863" s="5">
        <v>1.7002881015873696E-2</v>
      </c>
      <c r="D863" s="7">
        <v>7.7154510333588942</v>
      </c>
      <c r="E863" s="8">
        <v>6.7154510333588942</v>
      </c>
      <c r="F863" s="5">
        <v>177.79981994628901</v>
      </c>
      <c r="G863" s="5">
        <v>-2.0602818896761029E-3</v>
      </c>
      <c r="H863" s="5">
        <v>2.4432867292805094</v>
      </c>
      <c r="I863" s="8">
        <v>1.4432867292805094</v>
      </c>
      <c r="J863" s="5">
        <v>414.48709106445301</v>
      </c>
      <c r="K863" s="5">
        <v>2.1773074234842154E-3</v>
      </c>
      <c r="L863" s="5">
        <v>1.3873764352963471</v>
      </c>
      <c r="M863" s="8">
        <v>0.38737643529634713</v>
      </c>
    </row>
    <row r="864" spans="1:13" x14ac:dyDescent="0.35">
      <c r="A864" s="6">
        <v>45083</v>
      </c>
      <c r="B864" s="5">
        <v>221.30999755859401</v>
      </c>
      <c r="C864" s="5">
        <v>1.4730512862447077E-2</v>
      </c>
      <c r="D864" s="7">
        <v>7.8291035840453684</v>
      </c>
      <c r="E864" s="8">
        <v>6.8291035840453684</v>
      </c>
      <c r="F864" s="5">
        <v>177.43350219726599</v>
      </c>
      <c r="G864" s="5">
        <v>-7.7563478422690542E-3</v>
      </c>
      <c r="H864" s="5">
        <v>2.4243357475298097</v>
      </c>
      <c r="I864" s="8">
        <v>1.4243357475298097</v>
      </c>
      <c r="J864" s="5">
        <v>415.38955688476602</v>
      </c>
      <c r="K864" s="5">
        <v>-3.4575948179060216E-3</v>
      </c>
      <c r="L864" s="5">
        <v>1.3825794497231816</v>
      </c>
      <c r="M864" s="8">
        <v>0.38257944972318159</v>
      </c>
    </row>
    <row r="865" spans="1:13" x14ac:dyDescent="0.35">
      <c r="A865" s="6">
        <v>45084</v>
      </c>
      <c r="B865" s="5">
        <v>224.57000732421901</v>
      </c>
      <c r="C865" s="5">
        <v>4.5820870777623417E-2</v>
      </c>
      <c r="D865" s="7">
        <v>8.1878399276745384</v>
      </c>
      <c r="E865" s="8">
        <v>7.1878399276745384</v>
      </c>
      <c r="F865" s="5">
        <v>176.05726623535199</v>
      </c>
      <c r="G865" s="5">
        <v>1.5465212653496747E-2</v>
      </c>
      <c r="H865" s="5">
        <v>2.461828615408832</v>
      </c>
      <c r="I865" s="8">
        <v>1.461828615408832</v>
      </c>
      <c r="J865" s="5">
        <v>413.95330810546898</v>
      </c>
      <c r="K865" s="5">
        <v>6.0485437565993942E-3</v>
      </c>
      <c r="L865" s="5">
        <v>1.3909420420218073</v>
      </c>
      <c r="M865" s="8">
        <v>0.39094204202180727</v>
      </c>
    </row>
    <row r="866" spans="1:13" x14ac:dyDescent="0.35">
      <c r="A866" s="6">
        <v>45085</v>
      </c>
      <c r="B866" s="5">
        <v>234.86000061035199</v>
      </c>
      <c r="C866" s="5">
        <v>4.061991510406017E-2</v>
      </c>
      <c r="D866" s="7">
        <v>8.5204292904223138</v>
      </c>
      <c r="E866" s="8">
        <v>7.5204292904223138</v>
      </c>
      <c r="F866" s="5">
        <v>178.780029296875</v>
      </c>
      <c r="G866" s="5">
        <v>2.159684165818276E-3</v>
      </c>
      <c r="H866" s="5">
        <v>2.4671453876884888</v>
      </c>
      <c r="I866" s="8">
        <v>1.4671453876884888</v>
      </c>
      <c r="J866" s="5">
        <v>416.45712280273398</v>
      </c>
      <c r="K866" s="5">
        <v>1.7943105713742126E-3</v>
      </c>
      <c r="L866" s="5">
        <v>1.3934378240319758</v>
      </c>
      <c r="M866" s="8">
        <v>0.3934378240319758</v>
      </c>
    </row>
    <row r="867" spans="1:13" x14ac:dyDescent="0.35">
      <c r="A867" s="6">
        <v>45086</v>
      </c>
      <c r="B867" s="5">
        <v>244.39999389648401</v>
      </c>
      <c r="C867" s="5">
        <v>2.2217708961444912E-2</v>
      </c>
      <c r="D867" s="7">
        <v>8.7097337086234869</v>
      </c>
      <c r="E867" s="8">
        <v>7.7097337086234869</v>
      </c>
      <c r="F867" s="5">
        <v>179.16613769531199</v>
      </c>
      <c r="G867" s="5">
        <v>1.5638786179193953E-2</v>
      </c>
      <c r="H867" s="5">
        <v>2.5057285468795336</v>
      </c>
      <c r="I867" s="8">
        <v>1.5057285468795336</v>
      </c>
      <c r="J867" s="5">
        <v>417.20437622070301</v>
      </c>
      <c r="K867" s="5">
        <v>9.0719352191473042E-3</v>
      </c>
      <c r="L867" s="5">
        <v>1.4060790017035034</v>
      </c>
      <c r="M867" s="8">
        <v>0.40607900170350342</v>
      </c>
    </row>
    <row r="868" spans="1:13" x14ac:dyDescent="0.35">
      <c r="A868" s="6">
        <v>45089</v>
      </c>
      <c r="B868" s="5">
        <v>249.830001831055</v>
      </c>
      <c r="C868" s="5">
        <v>3.5544128242964247E-2</v>
      </c>
      <c r="D868" s="7">
        <v>9.0193136005248693</v>
      </c>
      <c r="E868" s="8">
        <v>8.0193136005248693</v>
      </c>
      <c r="F868" s="5">
        <v>181.96807861328099</v>
      </c>
      <c r="G868" s="5">
        <v>-2.6115554452378789E-3</v>
      </c>
      <c r="H868" s="5">
        <v>2.4991846978486425</v>
      </c>
      <c r="I868" s="8">
        <v>1.4991846978486425</v>
      </c>
      <c r="J868" s="5">
        <v>420.98922729492199</v>
      </c>
      <c r="K868" s="5">
        <v>6.5929079248044659E-3</v>
      </c>
      <c r="L868" s="5">
        <v>1.4153491510967355</v>
      </c>
      <c r="M868" s="8">
        <v>0.41534915109673554</v>
      </c>
    </row>
    <row r="869" spans="1:13" x14ac:dyDescent="0.35">
      <c r="A869" s="6">
        <v>45090</v>
      </c>
      <c r="B869" s="5">
        <v>258.70999145507801</v>
      </c>
      <c r="C869" s="5">
        <v>-7.4213713175797676E-3</v>
      </c>
      <c r="D869" s="7">
        <v>8.9523779252656759</v>
      </c>
      <c r="E869" s="8">
        <v>7.9523779252656759</v>
      </c>
      <c r="F869" s="5">
        <v>181.49285888671901</v>
      </c>
      <c r="G869" s="5">
        <v>3.4912474159906064E-3</v>
      </c>
      <c r="H869" s="5">
        <v>2.5079099699670899</v>
      </c>
      <c r="I869" s="8">
        <v>1.5079099699670899</v>
      </c>
      <c r="J869" s="5">
        <v>423.76477050781199</v>
      </c>
      <c r="K869" s="5">
        <v>1.190774196949641E-3</v>
      </c>
      <c r="L869" s="5">
        <v>1.4170345123455361</v>
      </c>
      <c r="M869" s="8">
        <v>0.41703451234553612</v>
      </c>
    </row>
    <row r="870" spans="1:13" x14ac:dyDescent="0.35">
      <c r="A870" s="6">
        <v>45091</v>
      </c>
      <c r="B870" s="5">
        <v>256.79000854492199</v>
      </c>
      <c r="C870" s="5">
        <v>-3.4659239799911725E-3</v>
      </c>
      <c r="D870" s="7">
        <v>8.9213496639365548</v>
      </c>
      <c r="E870" s="8">
        <v>7.9213496639365548</v>
      </c>
      <c r="F870" s="5">
        <v>182.12649536132801</v>
      </c>
      <c r="G870" s="5">
        <v>1.1198791002761853E-2</v>
      </c>
      <c r="H870" s="5">
        <v>2.5359955295744938</v>
      </c>
      <c r="I870" s="8">
        <v>1.5359955295744938</v>
      </c>
      <c r="J870" s="5">
        <v>424.26937866210898</v>
      </c>
      <c r="K870" s="5">
        <v>1.2397734817991965E-2</v>
      </c>
      <c r="L870" s="5">
        <v>1.4346025304575387</v>
      </c>
      <c r="M870" s="8">
        <v>0.43460253045753872</v>
      </c>
    </row>
    <row r="871" spans="1:13" x14ac:dyDescent="0.35">
      <c r="A871" s="6">
        <v>45092</v>
      </c>
      <c r="B871" s="5">
        <v>255.89999389648401</v>
      </c>
      <c r="C871" s="5">
        <v>1.81321405201555E-2</v>
      </c>
      <c r="D871" s="7">
        <v>9.0831128296724941</v>
      </c>
      <c r="E871" s="8">
        <v>8.0831128296724941</v>
      </c>
      <c r="F871" s="5">
        <v>184.166091918945</v>
      </c>
      <c r="G871" s="5">
        <v>-5.8599732598875543E-3</v>
      </c>
      <c r="H871" s="5">
        <v>2.5211346635839931</v>
      </c>
      <c r="I871" s="8">
        <v>1.5211346635839931</v>
      </c>
      <c r="J871" s="5">
        <v>429.52935791015602</v>
      </c>
      <c r="K871" s="5">
        <v>-3.4062962661403945E-3</v>
      </c>
      <c r="L871" s="5">
        <v>1.4297158492146456</v>
      </c>
      <c r="M871" s="8">
        <v>0.42971584921464556</v>
      </c>
    </row>
    <row r="872" spans="1:13" x14ac:dyDescent="0.35">
      <c r="A872" s="6">
        <v>45093</v>
      </c>
      <c r="B872" s="5">
        <v>260.54000854492199</v>
      </c>
      <c r="C872" s="5">
        <v>5.3389127220016527E-2</v>
      </c>
      <c r="D872" s="7">
        <v>9.5680522960896415</v>
      </c>
      <c r="E872" s="8">
        <v>8.5680522960896415</v>
      </c>
      <c r="F872" s="5">
        <v>183.08688354492199</v>
      </c>
      <c r="G872" s="5">
        <v>4.8679941013981843E-4</v>
      </c>
      <c r="H872" s="5">
        <v>2.522361950451109</v>
      </c>
      <c r="I872" s="8">
        <v>1.522361950451109</v>
      </c>
      <c r="J872" s="5">
        <v>428.06625366210898</v>
      </c>
      <c r="K872" s="5">
        <v>-5.1881833979395978E-3</v>
      </c>
      <c r="L872" s="5">
        <v>1.422298221181979</v>
      </c>
      <c r="M872" s="8">
        <v>0.42229822118197902</v>
      </c>
    </row>
    <row r="873" spans="1:13" x14ac:dyDescent="0.35">
      <c r="A873" s="6">
        <v>45097</v>
      </c>
      <c r="B873" s="5">
        <v>274.45001220703102</v>
      </c>
      <c r="C873" s="5">
        <v>-5.4618400747766437E-2</v>
      </c>
      <c r="D873" s="7">
        <v>9.0454605814062301</v>
      </c>
      <c r="E873" s="8">
        <v>8.0454605814062301</v>
      </c>
      <c r="F873" s="5">
        <v>183.17601013183599</v>
      </c>
      <c r="G873" s="5">
        <v>-5.6755634891640901E-3</v>
      </c>
      <c r="H873" s="5">
        <v>2.5080461250586721</v>
      </c>
      <c r="I873" s="8">
        <v>1.5080461250586721</v>
      </c>
      <c r="J873" s="5">
        <v>425.84536743164102</v>
      </c>
      <c r="K873" s="5">
        <v>-5.1237267094452164E-3</v>
      </c>
      <c r="L873" s="5">
        <v>1.4150107537973127</v>
      </c>
      <c r="M873" s="8">
        <v>0.41501075379731267</v>
      </c>
    </row>
    <row r="874" spans="1:13" x14ac:dyDescent="0.35">
      <c r="A874" s="6">
        <v>45098</v>
      </c>
      <c r="B874" s="5">
        <v>259.45999145507801</v>
      </c>
      <c r="C874" s="5">
        <v>1.9848894111197214E-2</v>
      </c>
      <c r="D874" s="7">
        <v>9.2250029706735699</v>
      </c>
      <c r="E874" s="8">
        <v>8.2250029706735699</v>
      </c>
      <c r="F874" s="5">
        <v>182.13638305664099</v>
      </c>
      <c r="G874" s="5">
        <v>1.6525377225630956E-2</v>
      </c>
      <c r="H874" s="5">
        <v>2.5494925333745484</v>
      </c>
      <c r="I874" s="8">
        <v>1.5494925333745484</v>
      </c>
      <c r="J874" s="5">
        <v>423.66345214843801</v>
      </c>
      <c r="K874" s="5">
        <v>3.609697431404075E-3</v>
      </c>
      <c r="L874" s="5">
        <v>1.420118514480704</v>
      </c>
      <c r="M874" s="8">
        <v>0.42011851448070403</v>
      </c>
    </row>
    <row r="875" spans="1:13" x14ac:dyDescent="0.35">
      <c r="A875" s="6">
        <v>45099</v>
      </c>
      <c r="B875" s="5">
        <v>264.60998535156199</v>
      </c>
      <c r="C875" s="5">
        <v>-3.0270888067220413E-2</v>
      </c>
      <c r="D875" s="7">
        <v>8.9457539383285347</v>
      </c>
      <c r="E875" s="8">
        <v>7.9457539383285347</v>
      </c>
      <c r="F875" s="5">
        <v>185.14625549316401</v>
      </c>
      <c r="G875" s="5">
        <v>-1.7110957911200722E-3</v>
      </c>
      <c r="H875" s="5">
        <v>2.5451301074311994</v>
      </c>
      <c r="I875" s="8">
        <v>1.5451301074311994</v>
      </c>
      <c r="J875" s="5">
        <v>425.19274902343801</v>
      </c>
      <c r="K875" s="5">
        <v>-7.5600478758066003E-3</v>
      </c>
      <c r="L875" s="5">
        <v>1.4093823505219105</v>
      </c>
      <c r="M875" s="8">
        <v>0.40938235052191052</v>
      </c>
    </row>
    <row r="876" spans="1:13" x14ac:dyDescent="0.35">
      <c r="A876" s="6">
        <v>45100</v>
      </c>
      <c r="B876" s="5">
        <v>256.60000610351602</v>
      </c>
      <c r="C876" s="5">
        <v>-6.0600166336258476E-2</v>
      </c>
      <c r="D876" s="7">
        <v>8.4036397616625855</v>
      </c>
      <c r="E876" s="8">
        <v>7.4036397616625855</v>
      </c>
      <c r="F876" s="5">
        <v>184.82945251464801</v>
      </c>
      <c r="G876" s="5">
        <v>-7.553135342465934E-3</v>
      </c>
      <c r="H876" s="5">
        <v>2.5259063952655865</v>
      </c>
      <c r="I876" s="8">
        <v>1.5259063952655865</v>
      </c>
      <c r="J876" s="5">
        <v>421.978271484375</v>
      </c>
      <c r="K876" s="5">
        <v>-4.0858053844458212E-3</v>
      </c>
      <c r="L876" s="5">
        <v>1.4036238885254053</v>
      </c>
      <c r="M876" s="8">
        <v>0.40362388852540532</v>
      </c>
    </row>
    <row r="877" spans="1:13" x14ac:dyDescent="0.35">
      <c r="A877" s="6">
        <v>45103</v>
      </c>
      <c r="B877" s="5">
        <v>241.05000305175801</v>
      </c>
      <c r="C877" s="5">
        <v>3.8000429562915834E-2</v>
      </c>
      <c r="D877" s="7">
        <v>8.722981682497764</v>
      </c>
      <c r="E877" s="8">
        <v>7.722981682497764</v>
      </c>
      <c r="F877" s="5">
        <v>183.43341064453099</v>
      </c>
      <c r="G877" s="5">
        <v>1.5059029278564905E-2</v>
      </c>
      <c r="H877" s="5">
        <v>2.5639440936268052</v>
      </c>
      <c r="I877" s="8">
        <v>1.5639440936268052</v>
      </c>
      <c r="J877" s="5">
        <v>420.254150390625</v>
      </c>
      <c r="K877" s="5">
        <v>1.0963345283180265E-2</v>
      </c>
      <c r="L877" s="5">
        <v>1.4190123018630296</v>
      </c>
      <c r="M877" s="8">
        <v>0.41901230186302962</v>
      </c>
    </row>
    <row r="878" spans="1:13" x14ac:dyDescent="0.35">
      <c r="A878" s="6">
        <v>45104</v>
      </c>
      <c r="B878" s="5">
        <v>250.21000671386699</v>
      </c>
      <c r="C878" s="5">
        <v>2.40996896954794E-2</v>
      </c>
      <c r="D878" s="7">
        <v>8.9332028342653125</v>
      </c>
      <c r="E878" s="8">
        <v>7.9332028342653125</v>
      </c>
      <c r="F878" s="5">
        <v>186.19573974609401</v>
      </c>
      <c r="G878" s="5">
        <v>6.327871184682767E-3</v>
      </c>
      <c r="H878" s="5">
        <v>2.580168401576004</v>
      </c>
      <c r="I878" s="8">
        <v>1.580168401576004</v>
      </c>
      <c r="J878" s="5">
        <v>424.86154174804699</v>
      </c>
      <c r="K878" s="5">
        <v>5.0453017674430484E-4</v>
      </c>
      <c r="L878" s="5">
        <v>1.4197282363904911</v>
      </c>
      <c r="M878" s="8">
        <v>0.41972823639049106</v>
      </c>
    </row>
    <row r="879" spans="1:13" x14ac:dyDescent="0.35">
      <c r="A879" s="6">
        <v>45105</v>
      </c>
      <c r="B879" s="5">
        <v>256.239990234375</v>
      </c>
      <c r="C879" s="5">
        <v>4.9173033626504084E-3</v>
      </c>
      <c r="D879" s="7">
        <v>8.9771301026014836</v>
      </c>
      <c r="E879" s="8">
        <v>7.9771301026014836</v>
      </c>
      <c r="F879" s="5">
        <v>187.37396240234401</v>
      </c>
      <c r="G879" s="5">
        <v>1.7965364087522331E-3</v>
      </c>
      <c r="H879" s="5">
        <v>2.5848037680501474</v>
      </c>
      <c r="I879" s="8">
        <v>1.5848037680501474</v>
      </c>
      <c r="J879" s="5">
        <v>425.07589721679699</v>
      </c>
      <c r="K879" s="5">
        <v>3.9413055759582611E-3</v>
      </c>
      <c r="L879" s="5">
        <v>1.4253238192049222</v>
      </c>
      <c r="M879" s="8">
        <v>0.42532381920492224</v>
      </c>
    </row>
    <row r="880" spans="1:13" x14ac:dyDescent="0.35">
      <c r="A880" s="6">
        <v>45106</v>
      </c>
      <c r="B880" s="5">
        <v>257.5</v>
      </c>
      <c r="C880" s="5">
        <v>1.6582481606493161E-2</v>
      </c>
      <c r="D880" s="7">
        <v>9.1259931974069701</v>
      </c>
      <c r="E880" s="8">
        <v>8.1259931974069701</v>
      </c>
      <c r="F880" s="5">
        <v>187.71058654785199</v>
      </c>
      <c r="G880" s="5">
        <v>2.3102470930879013E-2</v>
      </c>
      <c r="H880" s="5">
        <v>2.6445191219635524</v>
      </c>
      <c r="I880" s="8">
        <v>1.6445191219635524</v>
      </c>
      <c r="J880" s="5">
        <v>426.75125122070301</v>
      </c>
      <c r="K880" s="5">
        <v>1.1800667701912661E-2</v>
      </c>
      <c r="L880" s="5">
        <v>1.4421435919629806</v>
      </c>
      <c r="M880" s="8">
        <v>0.44214359196298059</v>
      </c>
    </row>
    <row r="881" spans="1:13" x14ac:dyDescent="0.35">
      <c r="A881" s="6">
        <v>45107</v>
      </c>
      <c r="B881" s="5">
        <v>261.76998901367199</v>
      </c>
      <c r="C881" s="5">
        <v>6.8953734454274107E-2</v>
      </c>
      <c r="D881" s="7">
        <v>9.7552645089724823</v>
      </c>
      <c r="E881" s="8">
        <v>8.7552645089724823</v>
      </c>
      <c r="F881" s="5">
        <v>192.04716491699199</v>
      </c>
      <c r="G881" s="5">
        <v>-7.7846795364627771E-3</v>
      </c>
      <c r="H881" s="5">
        <v>2.6239323880710184</v>
      </c>
      <c r="I881" s="8">
        <v>1.6239323880710184</v>
      </c>
      <c r="J881" s="5">
        <v>431.78720092773398</v>
      </c>
      <c r="K881" s="5">
        <v>1.1505566937362547E-3</v>
      </c>
      <c r="L881" s="5">
        <v>1.4438028599260424</v>
      </c>
      <c r="M881" s="8">
        <v>0.4438028599260424</v>
      </c>
    </row>
    <row r="882" spans="1:13" x14ac:dyDescent="0.35">
      <c r="A882" s="6">
        <v>45110</v>
      </c>
      <c r="B882" s="5">
        <v>279.82000732421898</v>
      </c>
      <c r="C882" s="5">
        <v>9.506123909956761E-3</v>
      </c>
      <c r="D882" s="7">
        <v>9.8479992621691785</v>
      </c>
      <c r="E882" s="8">
        <v>8.8479992621691785</v>
      </c>
      <c r="F882" s="5">
        <v>190.55213928222699</v>
      </c>
      <c r="G882" s="5">
        <v>-5.8714648633407061E-3</v>
      </c>
      <c r="H882" s="5">
        <v>2.6085260612506778</v>
      </c>
      <c r="I882" s="8">
        <v>1.6085260612506778</v>
      </c>
      <c r="J882" s="5">
        <v>432.28399658203102</v>
      </c>
      <c r="K882" s="5">
        <v>-1.4871781187000936E-3</v>
      </c>
      <c r="L882" s="5">
        <v>1.4416556679050436</v>
      </c>
      <c r="M882" s="8">
        <v>0.44165566790504363</v>
      </c>
    </row>
    <row r="883" spans="1:13" x14ac:dyDescent="0.35">
      <c r="A883" s="6">
        <v>45112</v>
      </c>
      <c r="B883" s="5">
        <v>282.48001098632801</v>
      </c>
      <c r="C883" s="5">
        <v>-2.1028045208103301E-2</v>
      </c>
      <c r="D883" s="7">
        <v>9.6409150884749177</v>
      </c>
      <c r="E883" s="8">
        <v>8.6409150884749177</v>
      </c>
      <c r="F883" s="5">
        <v>189.43331909179699</v>
      </c>
      <c r="G883" s="5">
        <v>2.5087996473879162E-3</v>
      </c>
      <c r="H883" s="5">
        <v>2.6150703305133454</v>
      </c>
      <c r="I883" s="8">
        <v>1.6150703305133454</v>
      </c>
      <c r="J883" s="5">
        <v>431.64111328125</v>
      </c>
      <c r="K883" s="5">
        <v>-7.8306613906554568E-3</v>
      </c>
      <c r="L883" s="5">
        <v>1.4303665505277601</v>
      </c>
      <c r="M883" s="8">
        <v>0.43036655052776007</v>
      </c>
    </row>
    <row r="884" spans="1:13" x14ac:dyDescent="0.35">
      <c r="A884" s="6">
        <v>45113</v>
      </c>
      <c r="B884" s="5">
        <v>276.54000854492199</v>
      </c>
      <c r="C884" s="5">
        <v>-7.6300564256264166E-3</v>
      </c>
      <c r="D884" s="7">
        <v>9.5673543623551804</v>
      </c>
      <c r="E884" s="8">
        <v>8.5673543623551804</v>
      </c>
      <c r="F884" s="5">
        <v>189.90856933593801</v>
      </c>
      <c r="G884" s="5">
        <v>-5.8912016280473298E-3</v>
      </c>
      <c r="H884" s="5">
        <v>2.599664423924767</v>
      </c>
      <c r="I884" s="8">
        <v>1.599664423924767</v>
      </c>
      <c r="J884" s="5">
        <v>428.26107788085898</v>
      </c>
      <c r="K884" s="5">
        <v>-2.5247164610853372E-3</v>
      </c>
      <c r="L884" s="5">
        <v>1.4267552805522568</v>
      </c>
      <c r="M884" s="8">
        <v>0.42675528055225675</v>
      </c>
    </row>
    <row r="885" spans="1:13" x14ac:dyDescent="0.35">
      <c r="A885" s="6">
        <v>45114</v>
      </c>
      <c r="B885" s="5">
        <v>274.42999267578102</v>
      </c>
      <c r="C885" s="5">
        <v>-1.7563704598110456E-2</v>
      </c>
      <c r="D885" s="7">
        <v>9.3993161765493305</v>
      </c>
      <c r="E885" s="8">
        <v>8.3993161765493305</v>
      </c>
      <c r="F885" s="5">
        <v>188.78977966308599</v>
      </c>
      <c r="G885" s="5">
        <v>-1.0855825976376869E-2</v>
      </c>
      <c r="H885" s="5">
        <v>2.5714429193416617</v>
      </c>
      <c r="I885" s="8">
        <v>1.5714429193416617</v>
      </c>
      <c r="J885" s="5">
        <v>427.17984008789102</v>
      </c>
      <c r="K885" s="5">
        <v>2.5311067880579119E-3</v>
      </c>
      <c r="L885" s="5">
        <v>1.4303665505277603</v>
      </c>
      <c r="M885" s="8">
        <v>0.43036655052776029</v>
      </c>
    </row>
    <row r="886" spans="1:13" x14ac:dyDescent="0.35">
      <c r="A886" s="6">
        <v>45117</v>
      </c>
      <c r="B886" s="5">
        <v>269.60998535156199</v>
      </c>
      <c r="C886" s="5">
        <v>6.677170844590801E-4</v>
      </c>
      <c r="D886" s="7">
        <v>9.4055922605426456</v>
      </c>
      <c r="E886" s="8">
        <v>8.4055922605426456</v>
      </c>
      <c r="F886" s="5">
        <v>186.740310668945</v>
      </c>
      <c r="G886" s="5">
        <v>-2.8101324923803924E-3</v>
      </c>
      <c r="H886" s="5">
        <v>2.564216824041718</v>
      </c>
      <c r="I886" s="8">
        <v>1.564216824041718</v>
      </c>
      <c r="J886" s="5">
        <v>428.26107788085898</v>
      </c>
      <c r="K886" s="5">
        <v>6.3685848027188012E-3</v>
      </c>
      <c r="L886" s="5">
        <v>1.4394759612037689</v>
      </c>
      <c r="M886" s="8">
        <v>0.43947596120376886</v>
      </c>
    </row>
    <row r="887" spans="1:13" x14ac:dyDescent="0.35">
      <c r="A887" s="6">
        <v>45118</v>
      </c>
      <c r="B887" s="5">
        <v>269.79000854492199</v>
      </c>
      <c r="C887" s="5">
        <v>8.1544224017721482E-3</v>
      </c>
      <c r="D887" s="7">
        <v>9.4822894327739498</v>
      </c>
      <c r="E887" s="8">
        <v>8.4822894327739498</v>
      </c>
      <c r="F887" s="5">
        <v>186.21554565429699</v>
      </c>
      <c r="G887" s="5">
        <v>8.9856276173169696E-3</v>
      </c>
      <c r="H887" s="5">
        <v>2.5872579215526161</v>
      </c>
      <c r="I887" s="8">
        <v>1.5872579215526161</v>
      </c>
      <c r="J887" s="5">
        <v>430.98849487304699</v>
      </c>
      <c r="K887" s="5">
        <v>8.0459512112161877E-3</v>
      </c>
      <c r="L887" s="5">
        <v>1.4510579145573328</v>
      </c>
      <c r="M887" s="8">
        <v>0.4510579145573328</v>
      </c>
    </row>
    <row r="888" spans="1:13" x14ac:dyDescent="0.35">
      <c r="A888" s="6">
        <v>45119</v>
      </c>
      <c r="B888" s="5">
        <v>271.989990234375</v>
      </c>
      <c r="C888" s="5">
        <v>2.1728754271494698E-2</v>
      </c>
      <c r="D888" s="7">
        <v>9.6883277697898862</v>
      </c>
      <c r="E888" s="8">
        <v>8.6883277697898862</v>
      </c>
      <c r="F888" s="5">
        <v>187.88880920410199</v>
      </c>
      <c r="G888" s="5">
        <v>4.0575041290077853E-3</v>
      </c>
      <c r="H888" s="5">
        <v>2.597755731252124</v>
      </c>
      <c r="I888" s="8">
        <v>1.597755731252124</v>
      </c>
      <c r="J888" s="5">
        <v>434.45620727539102</v>
      </c>
      <c r="K888" s="5">
        <v>7.9368452151846684E-3</v>
      </c>
      <c r="L888" s="5">
        <v>1.462574736623443</v>
      </c>
      <c r="M888" s="8">
        <v>0.46257473662344295</v>
      </c>
    </row>
    <row r="889" spans="1:13" x14ac:dyDescent="0.35">
      <c r="A889" s="6">
        <v>45120</v>
      </c>
      <c r="B889" s="5">
        <v>277.89999389648398</v>
      </c>
      <c r="C889" s="5">
        <v>1.2522529912772484E-2</v>
      </c>
      <c r="D889" s="7">
        <v>9.8096501440918242</v>
      </c>
      <c r="E889" s="8">
        <v>8.8096501440918242</v>
      </c>
      <c r="F889" s="5">
        <v>188.65116882324199</v>
      </c>
      <c r="G889" s="5">
        <v>7.8732113700374473E-4</v>
      </c>
      <c r="H889" s="5">
        <v>2.5998009992481115</v>
      </c>
      <c r="I889" s="8">
        <v>1.5998009992481115</v>
      </c>
      <c r="J889" s="5">
        <v>437.90441894531199</v>
      </c>
      <c r="K889" s="5">
        <v>-6.2281992120539001E-4</v>
      </c>
      <c r="L889" s="5">
        <v>1.4616638159412221</v>
      </c>
      <c r="M889" s="8">
        <v>0.46166381594122208</v>
      </c>
    </row>
    <row r="890" spans="1:13" x14ac:dyDescent="0.35">
      <c r="A890" s="6">
        <v>45121</v>
      </c>
      <c r="B890" s="5">
        <v>281.38000488281199</v>
      </c>
      <c r="C890" s="5">
        <v>3.1985215167468217E-2</v>
      </c>
      <c r="D890" s="7">
        <v>10.123413914668188</v>
      </c>
      <c r="E890" s="8">
        <v>9.1234139146681876</v>
      </c>
      <c r="F890" s="5">
        <v>188.79969787597699</v>
      </c>
      <c r="G890" s="5">
        <v>1.7305579642152322E-2</v>
      </c>
      <c r="H890" s="5">
        <v>2.6447920624943473</v>
      </c>
      <c r="I890" s="8">
        <v>1.6447920624943473</v>
      </c>
      <c r="J890" s="5">
        <v>437.63168334960898</v>
      </c>
      <c r="K890" s="5">
        <v>3.4722389292027298E-3</v>
      </c>
      <c r="L890" s="5">
        <v>1.4667390619443403</v>
      </c>
      <c r="M890" s="8">
        <v>0.46673906194434034</v>
      </c>
    </row>
    <row r="891" spans="1:13" x14ac:dyDescent="0.35">
      <c r="A891" s="6">
        <v>45124</v>
      </c>
      <c r="B891" s="5">
        <v>290.38000488281199</v>
      </c>
      <c r="C891" s="5">
        <v>1.0193509901873553E-2</v>
      </c>
      <c r="D891" s="7">
        <v>10.226607034648122</v>
      </c>
      <c r="E891" s="8">
        <v>9.2266070346481222</v>
      </c>
      <c r="F891" s="5">
        <v>192.06698608398401</v>
      </c>
      <c r="G891" s="5">
        <v>-1.3403189976670213E-3</v>
      </c>
      <c r="H891" s="5">
        <v>2.6412471974481071</v>
      </c>
      <c r="I891" s="8">
        <v>1.6412471974481071</v>
      </c>
      <c r="J891" s="5">
        <v>439.15124511718801</v>
      </c>
      <c r="K891" s="5">
        <v>7.4305210218002299E-3</v>
      </c>
      <c r="L891" s="5">
        <v>1.4776376973776133</v>
      </c>
      <c r="M891" s="8">
        <v>0.4776376973776133</v>
      </c>
    </row>
    <row r="892" spans="1:13" x14ac:dyDescent="0.35">
      <c r="A892" s="6">
        <v>45125</v>
      </c>
      <c r="B892" s="5">
        <v>293.33999633789102</v>
      </c>
      <c r="C892" s="5">
        <v>-7.0907022507429853E-3</v>
      </c>
      <c r="D892" s="7">
        <v>10.15409320913008</v>
      </c>
      <c r="E892" s="8">
        <v>9.15409320913008</v>
      </c>
      <c r="F892" s="5">
        <v>191.80955505371099</v>
      </c>
      <c r="G892" s="5">
        <v>7.0715952380640736E-3</v>
      </c>
      <c r="H892" s="5">
        <v>2.6599250285521312</v>
      </c>
      <c r="I892" s="8">
        <v>1.6599250285521312</v>
      </c>
      <c r="J892" s="5">
        <v>442.41436767578102</v>
      </c>
      <c r="K892" s="5">
        <v>2.223765219837897E-3</v>
      </c>
      <c r="L892" s="5">
        <v>1.4809236166965629</v>
      </c>
      <c r="M892" s="8">
        <v>0.48092361669656292</v>
      </c>
    </row>
    <row r="893" spans="1:13" x14ac:dyDescent="0.35">
      <c r="A893" s="6">
        <v>45126</v>
      </c>
      <c r="B893" s="5">
        <v>291.260009765625</v>
      </c>
      <c r="C893" s="5">
        <v>-9.7370098600086358E-2</v>
      </c>
      <c r="D893" s="7">
        <v>9.1653881521626168</v>
      </c>
      <c r="E893" s="8">
        <v>8.1653881521626168</v>
      </c>
      <c r="F893" s="5">
        <v>193.16595458984401</v>
      </c>
      <c r="G893" s="5">
        <v>-1.0097300614155709E-2</v>
      </c>
      <c r="H893" s="5">
        <v>2.6330669659277235</v>
      </c>
      <c r="I893" s="8">
        <v>1.6330669659277235</v>
      </c>
      <c r="J893" s="5">
        <v>443.398193359375</v>
      </c>
      <c r="K893" s="5">
        <v>-6.6346063312727049E-3</v>
      </c>
      <c r="L893" s="5">
        <v>1.4710982714930967</v>
      </c>
      <c r="M893" s="8">
        <v>0.47109827149309669</v>
      </c>
    </row>
    <row r="894" spans="1:13" x14ac:dyDescent="0.35">
      <c r="A894" s="6">
        <v>45127</v>
      </c>
      <c r="B894" s="5">
        <v>262.89999389648398</v>
      </c>
      <c r="C894" s="5">
        <v>-1.0954754468141909E-2</v>
      </c>
      <c r="D894" s="7">
        <v>9.0649835753504586</v>
      </c>
      <c r="E894" s="8">
        <v>8.0649835753504586</v>
      </c>
      <c r="F894" s="5">
        <v>191.21549987793</v>
      </c>
      <c r="G894" s="5">
        <v>-6.1615134789551442E-3</v>
      </c>
      <c r="H894" s="5">
        <v>2.6168432883261685</v>
      </c>
      <c r="I894" s="8">
        <v>1.6168432883261685</v>
      </c>
      <c r="J894" s="5">
        <v>440.45642089843801</v>
      </c>
      <c r="K894" s="5">
        <v>0</v>
      </c>
      <c r="L894" s="5">
        <v>1.4710982714930967</v>
      </c>
      <c r="M894" s="8">
        <v>0.47109827149309669</v>
      </c>
    </row>
    <row r="895" spans="1:13" x14ac:dyDescent="0.35">
      <c r="A895" s="6">
        <v>45128</v>
      </c>
      <c r="B895" s="5">
        <v>260.01998901367199</v>
      </c>
      <c r="C895" s="5">
        <v>3.4766590750246747E-2</v>
      </c>
      <c r="D895" s="7">
        <v>9.3801421494723769</v>
      </c>
      <c r="E895" s="8">
        <v>8.3801421494723769</v>
      </c>
      <c r="F895" s="5">
        <v>190.03732299804699</v>
      </c>
      <c r="G895" s="5">
        <v>4.2199127272343623E-3</v>
      </c>
      <c r="H895" s="5">
        <v>2.627886138623754</v>
      </c>
      <c r="I895" s="8">
        <v>1.627886138623754</v>
      </c>
      <c r="J895" s="5">
        <v>440.45642089843801</v>
      </c>
      <c r="K895" s="5">
        <v>4.4674394763715639E-3</v>
      </c>
      <c r="L895" s="5">
        <v>1.4776703139847869</v>
      </c>
      <c r="M895" s="8">
        <v>0.47767031398478688</v>
      </c>
    </row>
    <row r="896" spans="1:13" x14ac:dyDescent="0.35">
      <c r="A896" s="6">
        <v>45131</v>
      </c>
      <c r="B896" s="5">
        <v>269.05999755859398</v>
      </c>
      <c r="C896" s="5">
        <v>-1.4048906614123519E-2</v>
      </c>
      <c r="D896" s="7">
        <v>9.2483614083872361</v>
      </c>
      <c r="E896" s="8">
        <v>8.2483614083872361</v>
      </c>
      <c r="F896" s="5">
        <v>190.83926391601599</v>
      </c>
      <c r="G896" s="5">
        <v>4.5136893869757947E-3</v>
      </c>
      <c r="H896" s="5">
        <v>2.6397476003978406</v>
      </c>
      <c r="I896" s="8">
        <v>1.6397476003978406</v>
      </c>
      <c r="J896" s="5">
        <v>442.42413330078102</v>
      </c>
      <c r="K896" s="5">
        <v>2.7299464440196765E-3</v>
      </c>
      <c r="L896" s="5">
        <v>1.4817042748038829</v>
      </c>
      <c r="M896" s="8">
        <v>0.48170427480388289</v>
      </c>
    </row>
    <row r="897" spans="1:13" x14ac:dyDescent="0.35">
      <c r="A897" s="6">
        <v>45132</v>
      </c>
      <c r="B897" s="5">
        <v>265.27999877929699</v>
      </c>
      <c r="C897" s="5">
        <v>-3.5057022016751621E-3</v>
      </c>
      <c r="D897" s="7">
        <v>9.2159394074359664</v>
      </c>
      <c r="E897" s="8">
        <v>8.2159394074359664</v>
      </c>
      <c r="F897" s="5">
        <v>191.70065307617199</v>
      </c>
      <c r="G897" s="5">
        <v>4.5448271766910008E-3</v>
      </c>
      <c r="H897" s="5">
        <v>2.6517447970317338</v>
      </c>
      <c r="I897" s="8">
        <v>1.6517447970317338</v>
      </c>
      <c r="J897" s="5">
        <v>443.63192749023398</v>
      </c>
      <c r="K897" s="5">
        <v>1.5374634439831153E-4</v>
      </c>
      <c r="L897" s="5">
        <v>1.4819320814196133</v>
      </c>
      <c r="M897" s="8">
        <v>0.4819320814196133</v>
      </c>
    </row>
    <row r="898" spans="1:13" x14ac:dyDescent="0.35">
      <c r="A898" s="6">
        <v>45133</v>
      </c>
      <c r="B898" s="5">
        <v>264.35000610351602</v>
      </c>
      <c r="C898" s="5">
        <v>-3.2683938680393765E-2</v>
      </c>
      <c r="D898" s="7">
        <v>8.9147262089611043</v>
      </c>
      <c r="E898" s="8">
        <v>7.9147262089611043</v>
      </c>
      <c r="F898" s="5">
        <v>192.57189941406199</v>
      </c>
      <c r="G898" s="5">
        <v>-6.5808573933318557E-3</v>
      </c>
      <c r="H898" s="5">
        <v>2.6342940426789583</v>
      </c>
      <c r="I898" s="8">
        <v>1.6342940426789583</v>
      </c>
      <c r="J898" s="5">
        <v>443.70013427734398</v>
      </c>
      <c r="K898" s="5">
        <v>-6.6300226574220588E-3</v>
      </c>
      <c r="L898" s="5">
        <v>1.4721068381430407</v>
      </c>
      <c r="M898" s="8">
        <v>0.47210683814304066</v>
      </c>
    </row>
    <row r="899" spans="1:13" x14ac:dyDescent="0.35">
      <c r="A899" s="6">
        <v>45134</v>
      </c>
      <c r="B899" s="5">
        <v>255.71000671386699</v>
      </c>
      <c r="C899" s="5">
        <v>4.1961579311777297E-2</v>
      </c>
      <c r="D899" s="7">
        <v>9.2888021998212054</v>
      </c>
      <c r="E899" s="8">
        <v>8.2888021998212054</v>
      </c>
      <c r="F899" s="5">
        <v>191.304611206055</v>
      </c>
      <c r="G899" s="5">
        <v>1.3507810548950314E-2</v>
      </c>
      <c r="H899" s="5">
        <v>2.6698775875376941</v>
      </c>
      <c r="I899" s="8">
        <v>1.6698775875376941</v>
      </c>
      <c r="J899" s="5">
        <v>440.75839233398398</v>
      </c>
      <c r="K899" s="5">
        <v>9.7903650206736734E-3</v>
      </c>
      <c r="L899" s="5">
        <v>1.4865193014378908</v>
      </c>
      <c r="M899" s="8">
        <v>0.48651930143789079</v>
      </c>
    </row>
    <row r="900" spans="1:13" x14ac:dyDescent="0.35">
      <c r="A900" s="6">
        <v>45135</v>
      </c>
      <c r="B900" s="5">
        <v>266.44000244140602</v>
      </c>
      <c r="C900" s="5">
        <v>3.7156216232684994E-3</v>
      </c>
      <c r="D900" s="7">
        <v>9.3233158741291255</v>
      </c>
      <c r="E900" s="8">
        <v>8.3233158741291255</v>
      </c>
      <c r="F900" s="5">
        <v>193.88871765136699</v>
      </c>
      <c r="G900" s="5">
        <v>3.1660485015367903E-3</v>
      </c>
      <c r="H900" s="5">
        <v>2.6783305494730043</v>
      </c>
      <c r="I900" s="8">
        <v>1.6783305494730043</v>
      </c>
      <c r="J900" s="5">
        <v>445.07357788085898</v>
      </c>
      <c r="K900" s="5">
        <v>1.9041191988235808E-3</v>
      </c>
      <c r="L900" s="5">
        <v>1.4893498113791805</v>
      </c>
      <c r="M900" s="8">
        <v>0.48934981137918054</v>
      </c>
    </row>
    <row r="901" spans="1:13" x14ac:dyDescent="0.35">
      <c r="A901" s="6">
        <v>45138</v>
      </c>
      <c r="B901" s="5">
        <v>267.42999267578102</v>
      </c>
      <c r="C901" s="5">
        <v>-2.3781870118332535E-2</v>
      </c>
      <c r="D901" s="7">
        <v>9.1015899869383983</v>
      </c>
      <c r="E901" s="8">
        <v>8.1015899869383983</v>
      </c>
      <c r="F901" s="5">
        <v>194.50257873535199</v>
      </c>
      <c r="G901" s="5">
        <v>-4.2757776564266202E-3</v>
      </c>
      <c r="H901" s="5">
        <v>2.6668786035530427</v>
      </c>
      <c r="I901" s="8">
        <v>1.6668786035530427</v>
      </c>
      <c r="J901" s="5">
        <v>445.92105102539102</v>
      </c>
      <c r="K901" s="5">
        <v>-2.8614952660989206E-3</v>
      </c>
      <c r="L901" s="5">
        <v>1.4850880439443537</v>
      </c>
      <c r="M901" s="8">
        <v>0.48508804394435368</v>
      </c>
    </row>
    <row r="902" spans="1:13" x14ac:dyDescent="0.35">
      <c r="A902" s="6">
        <v>45139</v>
      </c>
      <c r="B902" s="5">
        <v>261.07000732421898</v>
      </c>
      <c r="C902" s="5">
        <v>-2.6659541573549883E-2</v>
      </c>
      <c r="D902" s="7">
        <v>8.8589457702962093</v>
      </c>
      <c r="E902" s="8">
        <v>7.8589457702962093</v>
      </c>
      <c r="F902" s="5">
        <v>193.67092895507801</v>
      </c>
      <c r="G902" s="5">
        <v>-1.5490113861677554E-2</v>
      </c>
      <c r="H902" s="5">
        <v>2.6255683503287344</v>
      </c>
      <c r="I902" s="8">
        <v>1.6255683503287344</v>
      </c>
      <c r="J902" s="5">
        <v>444.64505004882801</v>
      </c>
      <c r="K902" s="5">
        <v>-1.3910926938257259E-2</v>
      </c>
      <c r="L902" s="5">
        <v>1.4644290926681645</v>
      </c>
      <c r="M902" s="8">
        <v>0.46442909266816446</v>
      </c>
    </row>
    <row r="903" spans="1:13" x14ac:dyDescent="0.35">
      <c r="A903" s="6">
        <v>45140</v>
      </c>
      <c r="B903" s="5">
        <v>254.11000061035199</v>
      </c>
      <c r="C903" s="5">
        <v>2.0502958173046978E-2</v>
      </c>
      <c r="D903" s="7">
        <v>9.0405803648818832</v>
      </c>
      <c r="E903" s="8">
        <v>8.0405803648818832</v>
      </c>
      <c r="F903" s="5">
        <v>190.67094421386699</v>
      </c>
      <c r="G903" s="5">
        <v>-7.3215736057463182E-3</v>
      </c>
      <c r="H903" s="5">
        <v>2.6063450583948846</v>
      </c>
      <c r="I903" s="8">
        <v>1.6063450583948846</v>
      </c>
      <c r="J903" s="5">
        <v>438.45962524414102</v>
      </c>
      <c r="K903" s="5">
        <v>-2.8657844174805802E-3</v>
      </c>
      <c r="L903" s="5">
        <v>1.4602323545938909</v>
      </c>
      <c r="M903" s="8">
        <v>0.46023235459389089</v>
      </c>
    </row>
    <row r="904" spans="1:13" x14ac:dyDescent="0.35">
      <c r="A904" s="6">
        <v>45141</v>
      </c>
      <c r="B904" s="5">
        <v>259.32000732421898</v>
      </c>
      <c r="C904" s="5">
        <v>-2.1055092394165052E-2</v>
      </c>
      <c r="D904" s="7">
        <v>8.8502301100024212</v>
      </c>
      <c r="E904" s="8">
        <v>7.8502301100024212</v>
      </c>
      <c r="F904" s="5">
        <v>189.27493286132801</v>
      </c>
      <c r="G904" s="5">
        <v>-4.8019956270078476E-2</v>
      </c>
      <c r="H904" s="5">
        <v>2.4811884826660271</v>
      </c>
      <c r="I904" s="8">
        <v>1.4811884826660271</v>
      </c>
      <c r="J904" s="5">
        <v>437.20309448242199</v>
      </c>
      <c r="K904" s="5">
        <v>-4.5228098784408357E-3</v>
      </c>
      <c r="L904" s="5">
        <v>1.4536280012757148</v>
      </c>
      <c r="M904" s="8">
        <v>0.45362800127571479</v>
      </c>
    </row>
    <row r="905" spans="1:13" x14ac:dyDescent="0.35">
      <c r="A905" s="6">
        <v>45142</v>
      </c>
      <c r="B905" s="5">
        <v>253.86000061035199</v>
      </c>
      <c r="C905" s="5">
        <v>-9.4934359738267655E-3</v>
      </c>
      <c r="D905" s="7">
        <v>8.7662110170994794</v>
      </c>
      <c r="E905" s="8">
        <v>7.7662110170994794</v>
      </c>
      <c r="F905" s="5">
        <v>180.185958862305</v>
      </c>
      <c r="G905" s="5">
        <v>-1.7253852615201692E-2</v>
      </c>
      <c r="H905" s="5">
        <v>2.4383784222755716</v>
      </c>
      <c r="I905" s="8">
        <v>1.4383784222755716</v>
      </c>
      <c r="J905" s="5">
        <v>435.22570800781199</v>
      </c>
      <c r="K905" s="5">
        <v>8.7284093175208615E-3</v>
      </c>
      <c r="L905" s="5">
        <v>1.466315861466259</v>
      </c>
      <c r="M905" s="8">
        <v>0.46631586146625903</v>
      </c>
    </row>
    <row r="906" spans="1:13" x14ac:dyDescent="0.35">
      <c r="A906" s="6">
        <v>45145</v>
      </c>
      <c r="B906" s="5">
        <v>251.44999694824199</v>
      </c>
      <c r="C906" s="5">
        <v>-6.9596342065584389E-3</v>
      </c>
      <c r="D906" s="7">
        <v>8.7052013950429643</v>
      </c>
      <c r="E906" s="8">
        <v>7.7052013950429643</v>
      </c>
      <c r="F906" s="5">
        <v>177.07705688476599</v>
      </c>
      <c r="G906" s="5">
        <v>5.3117978733467717E-3</v>
      </c>
      <c r="H906" s="5">
        <v>2.4513305955934297</v>
      </c>
      <c r="I906" s="8">
        <v>1.4513305955934297</v>
      </c>
      <c r="J906" s="5">
        <v>439.02453613281199</v>
      </c>
      <c r="K906" s="5">
        <v>-4.3485465964149938E-3</v>
      </c>
      <c r="L906" s="5">
        <v>1.4599395186176105</v>
      </c>
      <c r="M906" s="8">
        <v>0.45993951861761051</v>
      </c>
    </row>
    <row r="907" spans="1:13" x14ac:dyDescent="0.35">
      <c r="A907" s="6">
        <v>45146</v>
      </c>
      <c r="B907" s="5">
        <v>249.69999694824199</v>
      </c>
      <c r="C907" s="5">
        <v>-3.0076069678097242E-2</v>
      </c>
      <c r="D907" s="7">
        <v>8.4433831513237827</v>
      </c>
      <c r="E907" s="8">
        <v>7.4433831513237827</v>
      </c>
      <c r="F907" s="5">
        <v>178.017654418945</v>
      </c>
      <c r="G907" s="5">
        <v>-8.9544780318785711E-3</v>
      </c>
      <c r="H907" s="5">
        <v>2.4293802096263164</v>
      </c>
      <c r="I907" s="8">
        <v>1.4293802096263164</v>
      </c>
      <c r="J907" s="5">
        <v>437.11541748046898</v>
      </c>
      <c r="K907" s="5">
        <v>-6.6852851537054859E-3</v>
      </c>
      <c r="L907" s="5">
        <v>1.4501794066284883</v>
      </c>
      <c r="M907" s="8">
        <v>0.45017940662848832</v>
      </c>
    </row>
    <row r="908" spans="1:13" x14ac:dyDescent="0.35">
      <c r="A908" s="6">
        <v>45147</v>
      </c>
      <c r="B908" s="5">
        <v>242.19000244140599</v>
      </c>
      <c r="C908" s="5">
        <v>1.3006292021682814E-2</v>
      </c>
      <c r="D908" s="7">
        <v>8.5532002582408566</v>
      </c>
      <c r="E908" s="8">
        <v>7.5532002582408566</v>
      </c>
      <c r="F908" s="5">
        <v>176.42359924316401</v>
      </c>
      <c r="G908" s="5">
        <v>-1.2345511372195332E-3</v>
      </c>
      <c r="H908" s="5">
        <v>2.4263810155257839</v>
      </c>
      <c r="I908" s="8">
        <v>1.4263810155257839</v>
      </c>
      <c r="J908" s="5">
        <v>434.19317626953102</v>
      </c>
      <c r="K908" s="5">
        <v>3.5894914983245233E-4</v>
      </c>
      <c r="L908" s="5">
        <v>1.450699947293602</v>
      </c>
      <c r="M908" s="8">
        <v>0.45069994729360197</v>
      </c>
    </row>
    <row r="909" spans="1:13" x14ac:dyDescent="0.35">
      <c r="A909" s="6">
        <v>45148</v>
      </c>
      <c r="B909" s="5">
        <v>245.33999633789099</v>
      </c>
      <c r="C909" s="5">
        <v>-1.0964386082822882E-2</v>
      </c>
      <c r="D909" s="7">
        <v>8.4594196683658041</v>
      </c>
      <c r="E909" s="8">
        <v>7.4594196683658041</v>
      </c>
      <c r="F909" s="5">
        <v>176.20579528808599</v>
      </c>
      <c r="G909" s="5">
        <v>3.3746620466582712E-4</v>
      </c>
      <c r="H909" s="5">
        <v>2.4271998371181667</v>
      </c>
      <c r="I909" s="8">
        <v>1.4271998371181667</v>
      </c>
      <c r="J909" s="5">
        <v>434.34902954101602</v>
      </c>
      <c r="K909" s="5">
        <v>-5.8309185386607191E-4</v>
      </c>
      <c r="L909" s="5">
        <v>1.4498540559719311</v>
      </c>
      <c r="M909" s="8">
        <v>0.44985405597193107</v>
      </c>
    </row>
    <row r="910" spans="1:13" x14ac:dyDescent="0.35">
      <c r="A910" s="6">
        <v>45149</v>
      </c>
      <c r="B910" s="5">
        <v>242.64999389648401</v>
      </c>
      <c r="C910" s="5">
        <v>-1.1910156448966995E-2</v>
      </c>
      <c r="D910" s="7">
        <v>8.3586666566480989</v>
      </c>
      <c r="E910" s="8">
        <v>7.3586666566480989</v>
      </c>
      <c r="F910" s="5">
        <v>176.26525878906199</v>
      </c>
      <c r="G910" s="5">
        <v>9.3931466482931377E-3</v>
      </c>
      <c r="H910" s="5">
        <v>2.4499988811329305</v>
      </c>
      <c r="I910" s="8">
        <v>1.4499988811329305</v>
      </c>
      <c r="J910" s="5">
        <v>434.09576416015602</v>
      </c>
      <c r="K910" s="5">
        <v>5.5200025308538301E-3</v>
      </c>
      <c r="L910" s="5">
        <v>1.457857254030265</v>
      </c>
      <c r="M910" s="8">
        <v>0.457857254030265</v>
      </c>
    </row>
    <row r="911" spans="1:13" x14ac:dyDescent="0.35">
      <c r="A911" s="6">
        <v>45152</v>
      </c>
      <c r="B911" s="5">
        <v>239.75999450683599</v>
      </c>
      <c r="C911" s="5">
        <v>-2.8361644764615331E-2</v>
      </c>
      <c r="D911" s="7">
        <v>8.1216011222264104</v>
      </c>
      <c r="E911" s="8">
        <v>7.1216011222264104</v>
      </c>
      <c r="F911" s="5">
        <v>177.92094421386699</v>
      </c>
      <c r="G911" s="5">
        <v>-1.1200210767764613E-2</v>
      </c>
      <c r="H911" s="5">
        <v>2.4225583772834542</v>
      </c>
      <c r="I911" s="8">
        <v>1.4225583772834542</v>
      </c>
      <c r="J911" s="5">
        <v>436.49197387695301</v>
      </c>
      <c r="K911" s="5">
        <v>-1.1648840181364658E-2</v>
      </c>
      <c r="L911" s="5">
        <v>1.4408749078708232</v>
      </c>
      <c r="M911" s="8">
        <v>0.44087490787082317</v>
      </c>
    </row>
    <row r="912" spans="1:13" x14ac:dyDescent="0.35">
      <c r="A912" s="6">
        <v>45153</v>
      </c>
      <c r="B912" s="5">
        <v>232.96000671386699</v>
      </c>
      <c r="C912" s="5">
        <v>-3.1593408302871967E-2</v>
      </c>
      <c r="D912" s="7">
        <v>7.8650120618988488</v>
      </c>
      <c r="E912" s="8">
        <v>6.8650120618988488</v>
      </c>
      <c r="F912" s="5">
        <v>175.92819213867199</v>
      </c>
      <c r="G912" s="5">
        <v>-4.9591357224844082E-3</v>
      </c>
      <c r="H912" s="5">
        <v>2.4105445814948641</v>
      </c>
      <c r="I912" s="8">
        <v>1.4105445814948641</v>
      </c>
      <c r="J912" s="5">
        <v>431.40734863281199</v>
      </c>
      <c r="K912" s="5">
        <v>-7.3380296874229565E-3</v>
      </c>
      <c r="L912" s="5">
        <v>1.4303017250210044</v>
      </c>
      <c r="M912" s="8">
        <v>0.43030172502100439</v>
      </c>
    </row>
    <row r="913" spans="1:13" x14ac:dyDescent="0.35">
      <c r="A913" s="6">
        <v>45154</v>
      </c>
      <c r="B913" s="5">
        <v>225.60000610351599</v>
      </c>
      <c r="C913" s="5">
        <v>-2.8280162722537933E-2</v>
      </c>
      <c r="D913" s="7">
        <v>7.6425882409736259</v>
      </c>
      <c r="E913" s="8">
        <v>6.6425882409736259</v>
      </c>
      <c r="F913" s="5">
        <v>175.055740356445</v>
      </c>
      <c r="G913" s="5">
        <v>-1.455521325735366E-2</v>
      </c>
      <c r="H913" s="5">
        <v>2.3754585910448478</v>
      </c>
      <c r="I913" s="8">
        <v>1.3754585910448478</v>
      </c>
      <c r="J913" s="5">
        <v>428.24166870117199</v>
      </c>
      <c r="K913" s="5">
        <v>-7.6199581503757332E-3</v>
      </c>
      <c r="L913" s="5">
        <v>1.419402885733934</v>
      </c>
      <c r="M913" s="8">
        <v>0.41940288573393403</v>
      </c>
    </row>
    <row r="914" spans="1:13" x14ac:dyDescent="0.35">
      <c r="A914" s="6">
        <v>45155</v>
      </c>
      <c r="B914" s="5">
        <v>219.22000122070301</v>
      </c>
      <c r="C914" s="5">
        <v>-1.7014851321817924E-2</v>
      </c>
      <c r="D914" s="7">
        <v>7.512550738339586</v>
      </c>
      <c r="E914" s="8">
        <v>6.512550738339586</v>
      </c>
      <c r="F914" s="5">
        <v>172.50776672363301</v>
      </c>
      <c r="G914" s="5">
        <v>2.8161591527080757E-3</v>
      </c>
      <c r="H914" s="5">
        <v>2.3821482604978979</v>
      </c>
      <c r="I914" s="8">
        <v>1.3821482604978979</v>
      </c>
      <c r="J914" s="5">
        <v>424.97848510742199</v>
      </c>
      <c r="K914" s="5">
        <v>4.8119680920866333E-4</v>
      </c>
      <c r="L914" s="5">
        <v>1.4200858978735307</v>
      </c>
      <c r="M914" s="8">
        <v>0.42008589787353068</v>
      </c>
    </row>
    <row r="915" spans="1:13" x14ac:dyDescent="0.35">
      <c r="A915" s="6">
        <v>45156</v>
      </c>
      <c r="B915" s="5">
        <v>215.49000549316401</v>
      </c>
      <c r="C915" s="5">
        <v>7.3274828918382898E-2</v>
      </c>
      <c r="D915" s="7">
        <v>8.063031608432091</v>
      </c>
      <c r="E915" s="8">
        <v>7.063031608432091</v>
      </c>
      <c r="F915" s="5">
        <v>172.993576049805</v>
      </c>
      <c r="G915" s="5">
        <v>7.7367579443683044E-3</v>
      </c>
      <c r="H915" s="5">
        <v>2.4005783649769681</v>
      </c>
      <c r="I915" s="8">
        <v>1.4005783649769681</v>
      </c>
      <c r="J915" s="5">
        <v>425.18298339843801</v>
      </c>
      <c r="K915" s="5">
        <v>6.5063467906020019E-3</v>
      </c>
      <c r="L915" s="5">
        <v>1.4293254691975392</v>
      </c>
      <c r="M915" s="8">
        <v>0.42932546919753922</v>
      </c>
    </row>
    <row r="916" spans="1:13" x14ac:dyDescent="0.35">
      <c r="A916" s="6">
        <v>45159</v>
      </c>
      <c r="B916" s="5">
        <v>231.27999877929699</v>
      </c>
      <c r="C916" s="5">
        <v>8.2584039786841243E-3</v>
      </c>
      <c r="D916" s="7">
        <v>8.1296193807474229</v>
      </c>
      <c r="E916" s="8">
        <v>7.1296193807474229</v>
      </c>
      <c r="F916" s="5">
        <v>174.33198547363301</v>
      </c>
      <c r="G916" s="5">
        <v>7.904843238359268E-3</v>
      </c>
      <c r="H916" s="5">
        <v>2.4195545606335078</v>
      </c>
      <c r="I916" s="8">
        <v>1.4195545606335078</v>
      </c>
      <c r="J916" s="5">
        <v>427.94937133789102</v>
      </c>
      <c r="K916" s="5">
        <v>-2.7085415471468058E-3</v>
      </c>
      <c r="L916" s="5">
        <v>1.4254540817798225</v>
      </c>
      <c r="M916" s="8">
        <v>0.42545408177982247</v>
      </c>
    </row>
    <row r="917" spans="1:13" x14ac:dyDescent="0.35">
      <c r="A917" s="6">
        <v>45160</v>
      </c>
      <c r="B917" s="5">
        <v>233.19000244140599</v>
      </c>
      <c r="C917" s="5">
        <v>1.5738231187111724E-2</v>
      </c>
      <c r="D917" s="7">
        <v>8.2575652100248504</v>
      </c>
      <c r="E917" s="8">
        <v>7.2575652100248504</v>
      </c>
      <c r="F917" s="5">
        <v>175.71005249023401</v>
      </c>
      <c r="G917" s="5">
        <v>2.1948994271465159E-2</v>
      </c>
      <c r="H917" s="5">
        <v>2.4726613498243504</v>
      </c>
      <c r="I917" s="8">
        <v>1.4726613498243504</v>
      </c>
      <c r="J917" s="5">
        <v>426.79025268554699</v>
      </c>
      <c r="K917" s="5">
        <v>1.1137740316221136E-2</v>
      </c>
      <c r="L917" s="5">
        <v>1.4413304191753835</v>
      </c>
      <c r="M917" s="8">
        <v>0.44133041917538351</v>
      </c>
    </row>
    <row r="918" spans="1:13" x14ac:dyDescent="0.35">
      <c r="A918" s="6">
        <v>45161</v>
      </c>
      <c r="B918" s="5">
        <v>236.86000061035199</v>
      </c>
      <c r="C918" s="5">
        <v>-2.8793410903676694E-2</v>
      </c>
      <c r="D918" s="7">
        <v>8.0198017418686991</v>
      </c>
      <c r="E918" s="8">
        <v>7.0198017418686991</v>
      </c>
      <c r="F918" s="5">
        <v>179.56671142578099</v>
      </c>
      <c r="G918" s="5">
        <v>-2.6170445418299777E-2</v>
      </c>
      <c r="H918" s="5">
        <v>2.4079507009308325</v>
      </c>
      <c r="I918" s="8">
        <v>1.4079507009308325</v>
      </c>
      <c r="J918" s="5">
        <v>431.54373168945301</v>
      </c>
      <c r="K918" s="5">
        <v>-1.3859092379687103E-2</v>
      </c>
      <c r="L918" s="5">
        <v>1.4213548877463789</v>
      </c>
      <c r="M918" s="8">
        <v>0.42135488774637886</v>
      </c>
    </row>
    <row r="919" spans="1:13" x14ac:dyDescent="0.35">
      <c r="A919" s="6">
        <v>45162</v>
      </c>
      <c r="B919" s="5">
        <v>230.03999328613301</v>
      </c>
      <c r="C919" s="5">
        <v>3.7167463490242518E-2</v>
      </c>
      <c r="D919" s="7">
        <v>8.3178774303085881</v>
      </c>
      <c r="E919" s="8">
        <v>7.3178774303085881</v>
      </c>
      <c r="F919" s="5">
        <v>174.86737060546901</v>
      </c>
      <c r="G919" s="5">
        <v>1.2643161827091812E-2</v>
      </c>
      <c r="H919" s="5">
        <v>2.4383948113143603</v>
      </c>
      <c r="I919" s="8">
        <v>1.4383948113143603</v>
      </c>
      <c r="J919" s="5">
        <v>425.56292724609398</v>
      </c>
      <c r="K919" s="5">
        <v>7.0496296624568315E-3</v>
      </c>
      <c r="L919" s="5">
        <v>1.4313749133239138</v>
      </c>
      <c r="M919" s="8">
        <v>0.43137491332391376</v>
      </c>
    </row>
    <row r="920" spans="1:13" x14ac:dyDescent="0.35">
      <c r="A920" s="6">
        <v>45163</v>
      </c>
      <c r="B920" s="5">
        <v>238.58999633789099</v>
      </c>
      <c r="C920" s="5">
        <v>9.6404287630848489E-4</v>
      </c>
      <c r="D920" s="7">
        <v>8.3258962207912841</v>
      </c>
      <c r="E920" s="8">
        <v>7.3258962207912841</v>
      </c>
      <c r="F920" s="5">
        <v>177.07824707031199</v>
      </c>
      <c r="G920" s="5">
        <v>8.8461008186173466E-3</v>
      </c>
      <c r="H920" s="5">
        <v>2.4599650976508407</v>
      </c>
      <c r="I920" s="8">
        <v>1.4599650976508407</v>
      </c>
      <c r="J920" s="5">
        <v>428.56298828125</v>
      </c>
      <c r="K920" s="5">
        <v>6.3415250365447678E-3</v>
      </c>
      <c r="L920" s="5">
        <v>1.4404520131734395</v>
      </c>
      <c r="M920" s="8">
        <v>0.44045201317343952</v>
      </c>
    </row>
    <row r="921" spans="1:13" x14ac:dyDescent="0.35">
      <c r="A921" s="6">
        <v>45166</v>
      </c>
      <c r="B921" s="5">
        <v>238.82000732421901</v>
      </c>
      <c r="C921" s="5">
        <v>7.6877919724023511E-2</v>
      </c>
      <c r="D921" s="7">
        <v>8.9659738020838269</v>
      </c>
      <c r="E921" s="8">
        <v>7.9659738020838269</v>
      </c>
      <c r="F921" s="5">
        <v>178.64469909668</v>
      </c>
      <c r="G921" s="5">
        <v>2.1810252587642544E-2</v>
      </c>
      <c r="H921" s="5">
        <v>2.51361755778739</v>
      </c>
      <c r="I921" s="8">
        <v>1.51361755778739</v>
      </c>
      <c r="J921" s="5">
        <v>431.28073120117199</v>
      </c>
      <c r="K921" s="5">
        <v>1.4454642505589055E-2</v>
      </c>
      <c r="L921" s="5">
        <v>1.4612732320703177</v>
      </c>
      <c r="M921" s="8">
        <v>0.46127323207031767</v>
      </c>
    </row>
    <row r="922" spans="1:13" x14ac:dyDescent="0.35">
      <c r="A922" s="6">
        <v>45167</v>
      </c>
      <c r="B922" s="5">
        <v>257.17999267578102</v>
      </c>
      <c r="C922" s="5">
        <v>-1.0887269121670419E-3</v>
      </c>
      <c r="D922" s="7">
        <v>8.9562123051117144</v>
      </c>
      <c r="E922" s="8">
        <v>7.9562123051117144</v>
      </c>
      <c r="F922" s="5">
        <v>182.54098510742199</v>
      </c>
      <c r="G922" s="5">
        <v>1.9172187993553868E-2</v>
      </c>
      <c r="H922" s="5">
        <v>2.5618091061491874</v>
      </c>
      <c r="I922" s="8">
        <v>1.5618091061491874</v>
      </c>
      <c r="J922" s="5">
        <v>437.51473999023398</v>
      </c>
      <c r="K922" s="5">
        <v>4.1189320979225195E-3</v>
      </c>
      <c r="L922" s="5">
        <v>1.4672921172897271</v>
      </c>
      <c r="M922" s="8">
        <v>0.46729211728972708</v>
      </c>
    </row>
    <row r="923" spans="1:13" x14ac:dyDescent="0.35">
      <c r="A923" s="6">
        <v>45168</v>
      </c>
      <c r="B923" s="5">
        <v>256.89999389648398</v>
      </c>
      <c r="C923" s="5">
        <v>4.5931985356820037E-3</v>
      </c>
      <c r="D923" s="7">
        <v>8.9973499663568095</v>
      </c>
      <c r="E923" s="8">
        <v>7.9973499663568095</v>
      </c>
      <c r="F923" s="5">
        <v>186.04069519043</v>
      </c>
      <c r="G923" s="5">
        <v>1.1724552492385631E-3</v>
      </c>
      <c r="H923" s="5">
        <v>2.564812712683239</v>
      </c>
      <c r="I923" s="8">
        <v>1.564812712683239</v>
      </c>
      <c r="J923" s="5">
        <v>439.31683349609398</v>
      </c>
      <c r="K923" s="5">
        <v>-1.4633705147738321E-3</v>
      </c>
      <c r="L923" s="5">
        <v>1.4651449252687252</v>
      </c>
      <c r="M923" s="8">
        <v>0.4651449252687252</v>
      </c>
    </row>
    <row r="924" spans="1:13" x14ac:dyDescent="0.35">
      <c r="A924" s="6">
        <v>45169</v>
      </c>
      <c r="B924" s="5">
        <v>258.07998657226602</v>
      </c>
      <c r="C924" s="5">
        <v>-5.0643183297633378E-2</v>
      </c>
      <c r="D924" s="7">
        <v>8.5416955228176459</v>
      </c>
      <c r="E924" s="8">
        <v>7.5416955228176459</v>
      </c>
      <c r="F924" s="5">
        <v>186.25881958007801</v>
      </c>
      <c r="G924" s="5">
        <v>8.4633320602585278E-3</v>
      </c>
      <c r="H924" s="5">
        <v>2.5865195743430496</v>
      </c>
      <c r="I924" s="8">
        <v>1.5865195743430496</v>
      </c>
      <c r="J924" s="5">
        <v>438.67395019531199</v>
      </c>
      <c r="K924" s="5">
        <v>1.865182071435306E-3</v>
      </c>
      <c r="L924" s="5">
        <v>1.4678776873153907</v>
      </c>
      <c r="M924" s="8">
        <v>0.4678776873153907</v>
      </c>
    </row>
    <row r="925" spans="1:13" x14ac:dyDescent="0.35">
      <c r="A925" s="6">
        <v>45170</v>
      </c>
      <c r="B925" s="5">
        <v>245.00999450683599</v>
      </c>
      <c r="C925" s="5">
        <v>4.6855214011356193E-2</v>
      </c>
      <c r="D925" s="7">
        <v>8.9419184945591113</v>
      </c>
      <c r="E925" s="8">
        <v>7.9419184945591113</v>
      </c>
      <c r="F925" s="5">
        <v>187.83518981933599</v>
      </c>
      <c r="G925" s="5">
        <v>1.2667783756060604E-3</v>
      </c>
      <c r="H925" s="5">
        <v>2.5897961214079088</v>
      </c>
      <c r="I925" s="8">
        <v>1.5897961214079088</v>
      </c>
      <c r="J925" s="5">
        <v>439.49215698242199</v>
      </c>
      <c r="K925" s="5">
        <v>-4.3219772354935052E-3</v>
      </c>
      <c r="L925" s="5">
        <v>1.4615335533663247</v>
      </c>
      <c r="M925" s="8">
        <v>0.46153355336632473</v>
      </c>
    </row>
    <row r="926" spans="1:13" x14ac:dyDescent="0.35">
      <c r="A926" s="6">
        <v>45174</v>
      </c>
      <c r="B926" s="5">
        <v>256.489990234375</v>
      </c>
      <c r="C926" s="5">
        <v>-1.7817428513502771E-2</v>
      </c>
      <c r="D926" s="7">
        <v>8.7825965010087366</v>
      </c>
      <c r="E926" s="8">
        <v>7.7825965010087366</v>
      </c>
      <c r="F926" s="5">
        <v>188.07313537597699</v>
      </c>
      <c r="G926" s="5">
        <v>-3.5793340359927123E-2</v>
      </c>
      <c r="H926" s="5">
        <v>2.4970986673715365</v>
      </c>
      <c r="I926" s="8">
        <v>1.4970986673715365</v>
      </c>
      <c r="J926" s="5">
        <v>437.59268188476602</v>
      </c>
      <c r="K926" s="5">
        <v>-6.7224179699117668E-3</v>
      </c>
      <c r="L926" s="5">
        <v>1.4517085139435459</v>
      </c>
      <c r="M926" s="8">
        <v>0.45170851394354594</v>
      </c>
    </row>
    <row r="927" spans="1:13" x14ac:dyDescent="0.35">
      <c r="A927" s="6">
        <v>45175</v>
      </c>
      <c r="B927" s="5">
        <v>251.919998168945</v>
      </c>
      <c r="C927" s="5">
        <v>-1.7068620153475407E-3</v>
      </c>
      <c r="D927" s="7">
        <v>8.7676058206450413</v>
      </c>
      <c r="E927" s="8">
        <v>7.7676058206450413</v>
      </c>
      <c r="F927" s="5">
        <v>181.34136962890599</v>
      </c>
      <c r="G927" s="5">
        <v>-2.9249465769715467E-2</v>
      </c>
      <c r="H927" s="5">
        <v>2.4240598653766505</v>
      </c>
      <c r="I927" s="8">
        <v>1.4240598653766505</v>
      </c>
      <c r="J927" s="5">
        <v>434.65100097656199</v>
      </c>
      <c r="K927" s="5">
        <v>-3.0701462453158451E-3</v>
      </c>
      <c r="L927" s="5">
        <v>1.4472515565001691</v>
      </c>
      <c r="M927" s="8">
        <v>0.44725155650016912</v>
      </c>
    </row>
    <row r="928" spans="1:13" x14ac:dyDescent="0.35">
      <c r="A928" s="6">
        <v>45176</v>
      </c>
      <c r="B928" s="5">
        <v>251.49000549316401</v>
      </c>
      <c r="C928" s="5">
        <v>-1.1889162304087189E-2</v>
      </c>
      <c r="D928" s="7">
        <v>8.6633663320251326</v>
      </c>
      <c r="E928" s="8">
        <v>7.6633663320251326</v>
      </c>
      <c r="F928" s="5">
        <v>176.03723144531199</v>
      </c>
      <c r="G928" s="5">
        <v>3.4917900806964511E-3</v>
      </c>
      <c r="H928" s="5">
        <v>2.4325241735695875</v>
      </c>
      <c r="I928" s="8">
        <v>1.4325241735695875</v>
      </c>
      <c r="J928" s="5">
        <v>433.31655883789102</v>
      </c>
      <c r="K928" s="5">
        <v>1.5059599263805617E-3</v>
      </c>
      <c r="L928" s="5">
        <v>1.44943105934765</v>
      </c>
      <c r="M928" s="8">
        <v>0.44943105934765004</v>
      </c>
    </row>
    <row r="929" spans="1:13" x14ac:dyDescent="0.35">
      <c r="A929" s="6">
        <v>45177</v>
      </c>
      <c r="B929" s="5">
        <v>248.5</v>
      </c>
      <c r="C929" s="5">
        <v>0.10092549928477272</v>
      </c>
      <c r="D929" s="7">
        <v>9.5377209045716604</v>
      </c>
      <c r="E929" s="8">
        <v>8.5377209045716604</v>
      </c>
      <c r="F929" s="5">
        <v>176.65191650390599</v>
      </c>
      <c r="G929" s="5">
        <v>6.622665858171577E-3</v>
      </c>
      <c r="H929" s="5">
        <v>2.448633968363064</v>
      </c>
      <c r="I929" s="8">
        <v>1.448633968363064</v>
      </c>
      <c r="J929" s="5">
        <v>433.96911621093801</v>
      </c>
      <c r="K929" s="5">
        <v>6.5766545009592328E-3</v>
      </c>
      <c r="L929" s="5">
        <v>1.4589634666479387</v>
      </c>
      <c r="M929" s="8">
        <v>0.45896346664793874</v>
      </c>
    </row>
    <row r="930" spans="1:13" x14ac:dyDescent="0.35">
      <c r="A930" s="6">
        <v>45180</v>
      </c>
      <c r="B930" s="5">
        <v>273.57998657226602</v>
      </c>
      <c r="C930" s="5">
        <v>-2.2296863386703565E-2</v>
      </c>
      <c r="D930" s="7">
        <v>9.3250596445419198</v>
      </c>
      <c r="E930" s="8">
        <v>8.3250596445419198</v>
      </c>
      <c r="F930" s="5">
        <v>177.82182312011699</v>
      </c>
      <c r="G930" s="5">
        <v>-1.7060630625503836E-2</v>
      </c>
      <c r="H930" s="5">
        <v>2.40685872869176</v>
      </c>
      <c r="I930" s="8">
        <v>1.40685872869176</v>
      </c>
      <c r="J930" s="5">
        <v>436.82318115234398</v>
      </c>
      <c r="K930" s="5">
        <v>-5.4855369865577262E-3</v>
      </c>
      <c r="L930" s="5">
        <v>1.450960268589605</v>
      </c>
      <c r="M930" s="8">
        <v>0.45096026858960503</v>
      </c>
    </row>
    <row r="931" spans="1:13" x14ac:dyDescent="0.35">
      <c r="A931" s="6">
        <v>45181</v>
      </c>
      <c r="B931" s="5">
        <v>267.48001098632801</v>
      </c>
      <c r="C931" s="5">
        <v>1.4281354305896976E-2</v>
      </c>
      <c r="D931" s="7">
        <v>9.4582341252492448</v>
      </c>
      <c r="E931" s="8">
        <v>8.4582341252492448</v>
      </c>
      <c r="F931" s="5">
        <v>174.78807067871099</v>
      </c>
      <c r="G931" s="5">
        <v>-1.1854915328454273E-2</v>
      </c>
      <c r="H931" s="5">
        <v>2.3783256222555682</v>
      </c>
      <c r="I931" s="8">
        <v>1.3783256222555682</v>
      </c>
      <c r="J931" s="5">
        <v>434.42697143554699</v>
      </c>
      <c r="K931" s="5">
        <v>1.1658339833007581E-3</v>
      </c>
      <c r="L931" s="5">
        <v>1.4526518473791459</v>
      </c>
      <c r="M931" s="8">
        <v>0.45265184737914588</v>
      </c>
    </row>
    <row r="932" spans="1:13" x14ac:dyDescent="0.35">
      <c r="A932" s="6">
        <v>45182</v>
      </c>
      <c r="B932" s="5">
        <v>271.29998779296898</v>
      </c>
      <c r="C932" s="5">
        <v>1.7471511114000329E-2</v>
      </c>
      <c r="D932" s="7">
        <v>9.6234837678873539</v>
      </c>
      <c r="E932" s="8">
        <v>8.6234837678873539</v>
      </c>
      <c r="F932" s="5">
        <v>172.71597290039099</v>
      </c>
      <c r="G932" s="5">
        <v>8.7825778590081005E-3</v>
      </c>
      <c r="H932" s="5">
        <v>2.3992134522071016</v>
      </c>
      <c r="I932" s="8">
        <v>1.3992134522071016</v>
      </c>
      <c r="J932" s="5">
        <v>434.93344116210898</v>
      </c>
      <c r="K932" s="5">
        <v>8.6225000612203118E-3</v>
      </c>
      <c r="L932" s="5">
        <v>1.4651773380221045</v>
      </c>
      <c r="M932" s="8">
        <v>0.46517733802210448</v>
      </c>
    </row>
    <row r="933" spans="1:13" x14ac:dyDescent="0.35">
      <c r="A933" s="6">
        <v>45183</v>
      </c>
      <c r="B933" s="5">
        <v>276.04000854492199</v>
      </c>
      <c r="C933" s="5">
        <v>-5.9773722844797756E-3</v>
      </c>
      <c r="D933" s="7">
        <v>9.5659606227330425</v>
      </c>
      <c r="E933" s="8">
        <v>8.5659606227330425</v>
      </c>
      <c r="F933" s="5">
        <v>174.23286437988301</v>
      </c>
      <c r="G933" s="5">
        <v>-4.1540391600517357E-3</v>
      </c>
      <c r="H933" s="5">
        <v>2.3892470255733103</v>
      </c>
      <c r="I933" s="8">
        <v>1.3892470255733103</v>
      </c>
      <c r="J933" s="5">
        <v>438.68365478515602</v>
      </c>
      <c r="K933" s="5">
        <v>-1.2048318493228358E-2</v>
      </c>
      <c r="L933" s="5">
        <v>1.4475244148045536</v>
      </c>
      <c r="M933" s="8">
        <v>0.44752441480455363</v>
      </c>
    </row>
    <row r="934" spans="1:13" x14ac:dyDescent="0.35">
      <c r="A934" s="6">
        <v>45184</v>
      </c>
      <c r="B934" s="5">
        <v>274.39001464843801</v>
      </c>
      <c r="C934" s="5">
        <v>-3.3200974462621109E-2</v>
      </c>
      <c r="D934" s="7">
        <v>9.2483614083872432</v>
      </c>
      <c r="E934" s="8">
        <v>8.2483614083872432</v>
      </c>
      <c r="F934" s="5">
        <v>173.50909423828099</v>
      </c>
      <c r="G934" s="5">
        <v>1.6913327233654348E-2</v>
      </c>
      <c r="H934" s="5">
        <v>2.4296571423588671</v>
      </c>
      <c r="I934" s="8">
        <v>1.4296571423588671</v>
      </c>
      <c r="J934" s="5">
        <v>433.39825439453102</v>
      </c>
      <c r="K934" s="5">
        <v>5.8641304631015399E-4</v>
      </c>
      <c r="L934" s="5">
        <v>1.4483732620062477</v>
      </c>
      <c r="M934" s="8">
        <v>0.44837326200624772</v>
      </c>
    </row>
    <row r="935" spans="1:13" x14ac:dyDescent="0.35">
      <c r="A935" s="6">
        <v>45187</v>
      </c>
      <c r="B935" s="5">
        <v>265.27999877929699</v>
      </c>
      <c r="C935" s="5">
        <v>4.5989189773707993E-3</v>
      </c>
      <c r="D935" s="7">
        <v>9.2908938731778594</v>
      </c>
      <c r="E935" s="8">
        <v>8.2908938731778594</v>
      </c>
      <c r="F935" s="5">
        <v>176.44371032714801</v>
      </c>
      <c r="G935" s="5">
        <v>6.1809595175814913E-3</v>
      </c>
      <c r="H935" s="5">
        <v>2.4446747547973899</v>
      </c>
      <c r="I935" s="8">
        <v>1.4446747547973899</v>
      </c>
      <c r="J935" s="5">
        <v>433.65240478515602</v>
      </c>
      <c r="K935" s="5">
        <v>-2.0736918893705988E-3</v>
      </c>
      <c r="L935" s="5">
        <v>1.4453697821200442</v>
      </c>
      <c r="M935" s="8">
        <v>0.44536978212004419</v>
      </c>
    </row>
    <row r="936" spans="1:13" x14ac:dyDescent="0.35">
      <c r="A936" s="6">
        <v>45188</v>
      </c>
      <c r="B936" s="5">
        <v>266.5</v>
      </c>
      <c r="C936" s="5">
        <v>-1.4671683535118113E-2</v>
      </c>
      <c r="D936" s="7">
        <v>9.1545808185122262</v>
      </c>
      <c r="E936" s="8">
        <v>8.1545808185122262</v>
      </c>
      <c r="F936" s="5">
        <v>177.53430175781199</v>
      </c>
      <c r="G936" s="5">
        <v>-1.9992199323271457E-2</v>
      </c>
      <c r="H936" s="5">
        <v>2.3958003298189108</v>
      </c>
      <c r="I936" s="8">
        <v>1.3958003298189108</v>
      </c>
      <c r="J936" s="5">
        <v>432.75314331054699</v>
      </c>
      <c r="K936" s="5">
        <v>-9.1933580410506876E-3</v>
      </c>
      <c r="L936" s="5">
        <v>1.4320819802112992</v>
      </c>
      <c r="M936" s="8">
        <v>0.43208198021129918</v>
      </c>
    </row>
    <row r="937" spans="1:13" x14ac:dyDescent="0.35">
      <c r="A937" s="6">
        <v>45189</v>
      </c>
      <c r="B937" s="5">
        <v>262.58999633789102</v>
      </c>
      <c r="C937" s="5">
        <v>-2.6238620989899555E-2</v>
      </c>
      <c r="D937" s="7">
        <v>8.9143772420938792</v>
      </c>
      <c r="E937" s="8">
        <v>7.9143772420938792</v>
      </c>
      <c r="F937" s="5">
        <v>173.98500061035199</v>
      </c>
      <c r="G937" s="5">
        <v>-8.8895371022687623E-3</v>
      </c>
      <c r="H937" s="5">
        <v>2.3745027738973579</v>
      </c>
      <c r="I937" s="8">
        <v>1.3745027738973579</v>
      </c>
      <c r="J937" s="5">
        <v>428.77468872070301</v>
      </c>
      <c r="K937" s="5">
        <v>-1.6528507399489703E-2</v>
      </c>
      <c r="L937" s="5">
        <v>1.4084118026047008</v>
      </c>
      <c r="M937" s="8">
        <v>0.40841180260470078</v>
      </c>
    </row>
    <row r="938" spans="1:13" x14ac:dyDescent="0.35">
      <c r="A938" s="6">
        <v>45190</v>
      </c>
      <c r="B938" s="5">
        <v>255.69999694824199</v>
      </c>
      <c r="C938" s="5">
        <v>-4.2315182614648797E-2</v>
      </c>
      <c r="D938" s="7">
        <v>8.5371637411988068</v>
      </c>
      <c r="E938" s="8">
        <v>7.5371637411988068</v>
      </c>
      <c r="F938" s="5">
        <v>172.43835449218801</v>
      </c>
      <c r="G938" s="5">
        <v>4.9445531868178658E-3</v>
      </c>
      <c r="H938" s="5">
        <v>2.3862436291551403</v>
      </c>
      <c r="I938" s="8">
        <v>1.3862436291551403</v>
      </c>
      <c r="J938" s="5">
        <v>421.68768310546898</v>
      </c>
      <c r="K938" s="5">
        <v>-2.2485388839465492E-3</v>
      </c>
      <c r="L938" s="5">
        <v>1.4052449339019348</v>
      </c>
      <c r="M938" s="8">
        <v>0.40524493390193483</v>
      </c>
    </row>
    <row r="939" spans="1:13" x14ac:dyDescent="0.35">
      <c r="A939" s="6">
        <v>45191</v>
      </c>
      <c r="B939" s="5">
        <v>244.88000488281199</v>
      </c>
      <c r="C939" s="5">
        <v>8.6164675280930511E-3</v>
      </c>
      <c r="D939" s="7">
        <v>8.6107239353568605</v>
      </c>
      <c r="E939" s="8">
        <v>7.6107239353568605</v>
      </c>
      <c r="F939" s="5">
        <v>173.29098510742199</v>
      </c>
      <c r="G939" s="5">
        <v>7.3804253628495433E-3</v>
      </c>
      <c r="H939" s="5">
        <v>2.4038551221576951</v>
      </c>
      <c r="I939" s="8">
        <v>1.4038551221576951</v>
      </c>
      <c r="J939" s="5">
        <v>420.739501953125</v>
      </c>
      <c r="K939" s="5">
        <v>4.2052567413794501E-3</v>
      </c>
      <c r="L939" s="5">
        <v>1.4111543496335153</v>
      </c>
      <c r="M939" s="8">
        <v>0.41115434963351527</v>
      </c>
    </row>
    <row r="940" spans="1:13" x14ac:dyDescent="0.35">
      <c r="A940" s="6">
        <v>45194</v>
      </c>
      <c r="B940" s="5">
        <v>246.99000549316401</v>
      </c>
      <c r="C940" s="5">
        <v>-1.1619945391091657E-2</v>
      </c>
      <c r="D940" s="7">
        <v>8.5106677934502475</v>
      </c>
      <c r="E940" s="8">
        <v>7.5106677934502475</v>
      </c>
      <c r="F940" s="5">
        <v>174.56994628906199</v>
      </c>
      <c r="G940" s="5">
        <v>-2.3398565252075853E-2</v>
      </c>
      <c r="H940" s="5">
        <v>2.3476083612253515</v>
      </c>
      <c r="I940" s="8">
        <v>1.3476083612253515</v>
      </c>
      <c r="J940" s="5">
        <v>422.50881958007801</v>
      </c>
      <c r="K940" s="5">
        <v>-1.4691252703456415E-2</v>
      </c>
      <c r="L940" s="5">
        <v>1.3904227244794676</v>
      </c>
      <c r="M940" s="8">
        <v>0.39042272447946758</v>
      </c>
    </row>
    <row r="941" spans="1:13" x14ac:dyDescent="0.35">
      <c r="A941" s="6">
        <v>45195</v>
      </c>
      <c r="B941" s="5">
        <v>244.11999511718801</v>
      </c>
      <c r="C941" s="5">
        <v>-1.4828753029633069E-2</v>
      </c>
      <c r="D941" s="7">
        <v>8.3844652026239217</v>
      </c>
      <c r="E941" s="8">
        <v>7.3844652026239217</v>
      </c>
      <c r="F941" s="5">
        <v>170.48526000976599</v>
      </c>
      <c r="G941" s="5">
        <v>-8.8973144178394921E-3</v>
      </c>
      <c r="H941" s="5">
        <v>2.3267209515055809</v>
      </c>
      <c r="I941" s="8">
        <v>1.3267209515055809</v>
      </c>
      <c r="J941" s="5">
        <v>416.30163574218801</v>
      </c>
      <c r="K941" s="5">
        <v>3.9915339893813499E-4</v>
      </c>
      <c r="L941" s="5">
        <v>1.3909777164359043</v>
      </c>
      <c r="M941" s="8">
        <v>0.39097771643590429</v>
      </c>
    </row>
    <row r="942" spans="1:13" x14ac:dyDescent="0.35">
      <c r="A942" s="6">
        <v>45196</v>
      </c>
      <c r="B942" s="5">
        <v>240.5</v>
      </c>
      <c r="C942" s="5">
        <v>2.4449084751817E-2</v>
      </c>
      <c r="D942" s="7">
        <v>8.5894577029615355</v>
      </c>
      <c r="E942" s="8">
        <v>7.5894577029615355</v>
      </c>
      <c r="F942" s="5">
        <v>168.96839904785199</v>
      </c>
      <c r="G942" s="5">
        <v>1.5254418358430183E-3</v>
      </c>
      <c r="H942" s="5">
        <v>2.3302702289853401</v>
      </c>
      <c r="I942" s="8">
        <v>1.3302702289853401</v>
      </c>
      <c r="J942" s="5">
        <v>416.46780395507801</v>
      </c>
      <c r="K942" s="5">
        <v>5.7973958323041036E-3</v>
      </c>
      <c r="L942" s="5">
        <v>1.3990417648519977</v>
      </c>
      <c r="M942" s="8">
        <v>0.39904176485199772</v>
      </c>
    </row>
    <row r="943" spans="1:13" x14ac:dyDescent="0.35">
      <c r="A943" s="6">
        <v>45197</v>
      </c>
      <c r="B943" s="5">
        <v>246.38000488281199</v>
      </c>
      <c r="C943" s="5">
        <v>1.5585665483355583E-2</v>
      </c>
      <c r="D943" s="7">
        <v>8.7233301174033251</v>
      </c>
      <c r="E943" s="8">
        <v>7.7233301174033251</v>
      </c>
      <c r="F943" s="5">
        <v>169.226150512695</v>
      </c>
      <c r="G943" s="5">
        <v>3.0465974867479434E-3</v>
      </c>
      <c r="H943" s="5">
        <v>2.3373696244084106</v>
      </c>
      <c r="I943" s="8">
        <v>1.3373696244084106</v>
      </c>
      <c r="J943" s="5">
        <v>418.88223266601602</v>
      </c>
      <c r="K943" s="5">
        <v>-2.4268659915508517E-3</v>
      </c>
      <c r="L943" s="5">
        <v>1.3956464779721192</v>
      </c>
      <c r="M943" s="8">
        <v>0.39564647797211916</v>
      </c>
    </row>
    <row r="944" spans="1:13" x14ac:dyDescent="0.35">
      <c r="A944" s="6">
        <v>45198</v>
      </c>
      <c r="B944" s="5">
        <v>250.22000122070301</v>
      </c>
      <c r="C944" s="5">
        <v>5.5151661581032824E-3</v>
      </c>
      <c r="D944" s="7">
        <v>8.7714407324527901</v>
      </c>
      <c r="E944" s="8">
        <v>7.7714407324527901</v>
      </c>
      <c r="F944" s="5">
        <v>169.74171447753901</v>
      </c>
      <c r="G944" s="5">
        <v>1.4835413229528804E-2</v>
      </c>
      <c r="H944" s="5">
        <v>2.3720454686566579</v>
      </c>
      <c r="I944" s="8">
        <v>1.3720454686566579</v>
      </c>
      <c r="J944" s="5">
        <v>417.86566162109398</v>
      </c>
      <c r="K944" s="5">
        <v>-3.9765941103253805E-4</v>
      </c>
      <c r="L944" s="5">
        <v>1.3950914860156791</v>
      </c>
      <c r="M944" s="8">
        <v>0.39509148601567912</v>
      </c>
    </row>
    <row r="945" spans="1:13" x14ac:dyDescent="0.35">
      <c r="A945" s="6">
        <v>45201</v>
      </c>
      <c r="B945" s="5">
        <v>251.60000610351599</v>
      </c>
      <c r="C945" s="5">
        <v>-2.0151062008055155E-2</v>
      </c>
      <c r="D945" s="7">
        <v>8.5946868863531538</v>
      </c>
      <c r="E945" s="8">
        <v>7.5946868863531538</v>
      </c>
      <c r="F945" s="5">
        <v>172.25990295410199</v>
      </c>
      <c r="G945" s="5">
        <v>-7.7696210324500799E-3</v>
      </c>
      <c r="H945" s="5">
        <v>2.3536155742934555</v>
      </c>
      <c r="I945" s="8">
        <v>1.3536155742934555</v>
      </c>
      <c r="J945" s="5">
        <v>417.69949340820301</v>
      </c>
      <c r="K945" s="5">
        <v>-1.3386178903070287E-2</v>
      </c>
      <c r="L945" s="5">
        <v>1.376416541797723</v>
      </c>
      <c r="M945" s="8">
        <v>0.37641654179772299</v>
      </c>
    </row>
    <row r="946" spans="1:13" x14ac:dyDescent="0.35">
      <c r="A946" s="6">
        <v>45202</v>
      </c>
      <c r="B946" s="5">
        <v>246.52999877929699</v>
      </c>
      <c r="C946" s="5">
        <v>5.9343710523072385E-2</v>
      </c>
      <c r="D946" s="7">
        <v>9.1047274969733412</v>
      </c>
      <c r="E946" s="8">
        <v>8.1047274969733412</v>
      </c>
      <c r="F946" s="5">
        <v>170.92150878906199</v>
      </c>
      <c r="G946" s="5">
        <v>7.3084776412350692E-3</v>
      </c>
      <c r="H946" s="5">
        <v>2.3708169210942418</v>
      </c>
      <c r="I946" s="8">
        <v>1.3708169210942418</v>
      </c>
      <c r="J946" s="5">
        <v>412.10809326171898</v>
      </c>
      <c r="K946" s="5">
        <v>7.2820872221311872E-3</v>
      </c>
      <c r="L946" s="5">
        <v>1.386439727109078</v>
      </c>
      <c r="M946" s="8">
        <v>0.38643972710907804</v>
      </c>
    </row>
    <row r="947" spans="1:13" x14ac:dyDescent="0.35">
      <c r="A947" s="6">
        <v>45203</v>
      </c>
      <c r="B947" s="5">
        <v>261.16000366210898</v>
      </c>
      <c r="C947" s="5">
        <v>-4.2503287393736893E-3</v>
      </c>
      <c r="D947" s="7">
        <v>9.0660294120287901</v>
      </c>
      <c r="E947" s="8">
        <v>8.0660294120287901</v>
      </c>
      <c r="F947" s="5">
        <v>172.17068481445301</v>
      </c>
      <c r="G947" s="5">
        <v>7.1979331012392272E-3</v>
      </c>
      <c r="H947" s="5">
        <v>2.3878819026875644</v>
      </c>
      <c r="I947" s="8">
        <v>1.3878819026875644</v>
      </c>
      <c r="J947" s="5">
        <v>415.10910034179699</v>
      </c>
      <c r="K947" s="5">
        <v>-3.767746545719803E-4</v>
      </c>
      <c r="L947" s="5">
        <v>1.3859173517598116</v>
      </c>
      <c r="M947" s="8">
        <v>0.38591735175981157</v>
      </c>
    </row>
    <row r="948" spans="1:13" x14ac:dyDescent="0.35">
      <c r="A948" s="6">
        <v>45204</v>
      </c>
      <c r="B948" s="5">
        <v>260.04998779296898</v>
      </c>
      <c r="C948" s="5">
        <v>1.8458412184589592E-3</v>
      </c>
      <c r="D948" s="7">
        <v>9.0827638628052743</v>
      </c>
      <c r="E948" s="8">
        <v>8.0827638628052743</v>
      </c>
      <c r="F948" s="5">
        <v>173.40995788574199</v>
      </c>
      <c r="G948" s="5">
        <v>1.4750459651223511E-2</v>
      </c>
      <c r="H948" s="5">
        <v>2.4231042583450444</v>
      </c>
      <c r="I948" s="8">
        <v>1.4231042583450444</v>
      </c>
      <c r="J948" s="5">
        <v>414.95269775390602</v>
      </c>
      <c r="K948" s="5">
        <v>1.1872691155587565E-2</v>
      </c>
      <c r="L948" s="5">
        <v>1.4023719204444256</v>
      </c>
      <c r="M948" s="8">
        <v>0.4023719204444256</v>
      </c>
    </row>
    <row r="949" spans="1:13" x14ac:dyDescent="0.35">
      <c r="A949" s="6">
        <v>45205</v>
      </c>
      <c r="B949" s="5">
        <v>260.52999877929699</v>
      </c>
      <c r="C949" s="5">
        <v>-3.3009072106568878E-3</v>
      </c>
      <c r="D949" s="7">
        <v>9.0527825020778465</v>
      </c>
      <c r="E949" s="8">
        <v>8.0527825020778465</v>
      </c>
      <c r="F949" s="5">
        <v>175.96783447265599</v>
      </c>
      <c r="G949" s="5">
        <v>8.4510989550371732E-3</v>
      </c>
      <c r="H949" s="5">
        <v>2.4435821522106904</v>
      </c>
      <c r="I949" s="8">
        <v>1.4435821522106904</v>
      </c>
      <c r="J949" s="5">
        <v>419.87930297851602</v>
      </c>
      <c r="K949" s="5">
        <v>6.4021752205241323E-3</v>
      </c>
      <c r="L949" s="5">
        <v>1.4113501512034536</v>
      </c>
      <c r="M949" s="8">
        <v>0.41135015120345364</v>
      </c>
    </row>
    <row r="950" spans="1:13" x14ac:dyDescent="0.35">
      <c r="A950" s="6">
        <v>45208</v>
      </c>
      <c r="B950" s="5">
        <v>259.67001342773398</v>
      </c>
      <c r="C950" s="5">
        <v>1.5211543440510939E-2</v>
      </c>
      <c r="D950" s="7">
        <v>9.1904892963657012</v>
      </c>
      <c r="E950" s="8">
        <v>8.1904892963657012</v>
      </c>
      <c r="F950" s="5">
        <v>177.45495605468801</v>
      </c>
      <c r="G950" s="5">
        <v>-3.3521965507612664E-3</v>
      </c>
      <c r="H950" s="5">
        <v>2.4353907845485478</v>
      </c>
      <c r="I950" s="8">
        <v>1.4353907845485478</v>
      </c>
      <c r="J950" s="5">
        <v>422.56744384765602</v>
      </c>
      <c r="K950" s="5">
        <v>5.2049262314678643E-3</v>
      </c>
      <c r="L950" s="5">
        <v>1.4186961246272387</v>
      </c>
      <c r="M950" s="8">
        <v>0.41869612462723871</v>
      </c>
    </row>
    <row r="951" spans="1:13" x14ac:dyDescent="0.35">
      <c r="A951" s="6">
        <v>45209</v>
      </c>
      <c r="B951" s="5">
        <v>263.61999511718801</v>
      </c>
      <c r="C951" s="5">
        <v>-2.3898220714743323E-3</v>
      </c>
      <c r="D951" s="7">
        <v>9.1685256621975988</v>
      </c>
      <c r="E951" s="8">
        <v>8.1685256621975988</v>
      </c>
      <c r="F951" s="5">
        <v>176.86009216308599</v>
      </c>
      <c r="G951" s="5">
        <v>7.904093479058974E-3</v>
      </c>
      <c r="H951" s="5">
        <v>2.4546403409676585</v>
      </c>
      <c r="I951" s="8">
        <v>1.4546403409676585</v>
      </c>
      <c r="J951" s="5">
        <v>424.76687622070301</v>
      </c>
      <c r="K951" s="5">
        <v>4.096269775736773E-3</v>
      </c>
      <c r="L951" s="5">
        <v>1.4245074866835041</v>
      </c>
      <c r="M951" s="8">
        <v>0.42450748668350413</v>
      </c>
    </row>
    <row r="952" spans="1:13" x14ac:dyDescent="0.35">
      <c r="A952" s="6">
        <v>45210</v>
      </c>
      <c r="B952" s="5">
        <v>262.989990234375</v>
      </c>
      <c r="C952" s="5">
        <v>-1.5665976919940091E-2</v>
      </c>
      <c r="D952" s="7">
        <v>9.0248917507837323</v>
      </c>
      <c r="E952" s="8">
        <v>8.0248917507837323</v>
      </c>
      <c r="F952" s="5">
        <v>178.25801086425801</v>
      </c>
      <c r="G952" s="5">
        <v>5.0613247354926597E-3</v>
      </c>
      <c r="H952" s="5">
        <v>2.4670640728421365</v>
      </c>
      <c r="I952" s="8">
        <v>1.4670640728421365</v>
      </c>
      <c r="J952" s="5">
        <v>426.5068359375</v>
      </c>
      <c r="K952" s="5">
        <v>-6.0964772188669136E-3</v>
      </c>
      <c r="L952" s="5">
        <v>1.4158230092428328</v>
      </c>
      <c r="M952" s="8">
        <v>0.41582300924283278</v>
      </c>
    </row>
    <row r="953" spans="1:13" x14ac:dyDescent="0.35">
      <c r="A953" s="6">
        <v>45211</v>
      </c>
      <c r="B953" s="5">
        <v>258.86999511718801</v>
      </c>
      <c r="C953" s="5">
        <v>-2.9937807185771562E-2</v>
      </c>
      <c r="D953" s="7">
        <v>8.7547062816763095</v>
      </c>
      <c r="E953" s="8">
        <v>7.7547062816763095</v>
      </c>
      <c r="F953" s="5">
        <v>179.160232543945</v>
      </c>
      <c r="G953" s="5">
        <v>-1.0292855777119402E-2</v>
      </c>
      <c r="H953" s="5">
        <v>2.4416709381474595</v>
      </c>
      <c r="I953" s="8">
        <v>1.4416709381474595</v>
      </c>
      <c r="J953" s="5">
        <v>423.90664672851602</v>
      </c>
      <c r="K953" s="5">
        <v>-4.980932032106717E-3</v>
      </c>
      <c r="L953" s="5">
        <v>1.4087708910643015</v>
      </c>
      <c r="M953" s="8">
        <v>0.40877089106430153</v>
      </c>
    </row>
    <row r="954" spans="1:13" x14ac:dyDescent="0.35">
      <c r="A954" s="6">
        <v>45212</v>
      </c>
      <c r="B954" s="5">
        <v>251.11999511718801</v>
      </c>
      <c r="C954" s="5">
        <v>1.1150060155306769E-2</v>
      </c>
      <c r="D954" s="7">
        <v>8.8523217833590415</v>
      </c>
      <c r="E954" s="8">
        <v>7.8523217833590415</v>
      </c>
      <c r="F954" s="5">
        <v>177.316162109375</v>
      </c>
      <c r="G954" s="5">
        <v>-7.2672717534640562E-4</v>
      </c>
      <c r="H954" s="5">
        <v>2.4398965095234542</v>
      </c>
      <c r="I954" s="8">
        <v>1.4398965095234542</v>
      </c>
      <c r="J954" s="5">
        <v>421.79519653320301</v>
      </c>
      <c r="K954" s="5">
        <v>1.0521521540714443E-2</v>
      </c>
      <c r="L954" s="5">
        <v>1.423593304340566</v>
      </c>
      <c r="M954" s="8">
        <v>0.42359330434056597</v>
      </c>
    </row>
    <row r="955" spans="1:13" x14ac:dyDescent="0.35">
      <c r="A955" s="6">
        <v>45215</v>
      </c>
      <c r="B955" s="5">
        <v>253.919998168945</v>
      </c>
      <c r="C955" s="5">
        <v>3.6626021631908498E-3</v>
      </c>
      <c r="D955" s="7">
        <v>8.8847443162720339</v>
      </c>
      <c r="E955" s="8">
        <v>7.8847443162720339</v>
      </c>
      <c r="F955" s="5">
        <v>177.18730163574199</v>
      </c>
      <c r="G955" s="5">
        <v>-8.7848526202737136E-3</v>
      </c>
      <c r="H955" s="5">
        <v>2.4184623782785701</v>
      </c>
      <c r="I955" s="8">
        <v>1.4184623782785701</v>
      </c>
      <c r="J955" s="5">
        <v>426.23312377929699</v>
      </c>
      <c r="K955" s="5">
        <v>-4.5894526930620188E-5</v>
      </c>
      <c r="L955" s="5">
        <v>1.4235279691993217</v>
      </c>
      <c r="M955" s="8">
        <v>0.42352796919932167</v>
      </c>
    </row>
    <row r="956" spans="1:13" x14ac:dyDescent="0.35">
      <c r="A956" s="6">
        <v>45216</v>
      </c>
      <c r="B956" s="5">
        <v>254.85000610351599</v>
      </c>
      <c r="C956" s="5">
        <v>-4.7753632082675863E-2</v>
      </c>
      <c r="D956" s="7">
        <v>8.4604655050441337</v>
      </c>
      <c r="E956" s="8">
        <v>7.4604655050441337</v>
      </c>
      <c r="F956" s="5">
        <v>175.63073730468801</v>
      </c>
      <c r="G956" s="5">
        <v>-7.3947866471795153E-3</v>
      </c>
      <c r="H956" s="5">
        <v>2.4005783649769699</v>
      </c>
      <c r="I956" s="8">
        <v>1.4005783649769699</v>
      </c>
      <c r="J956" s="5">
        <v>426.21356201171898</v>
      </c>
      <c r="K956" s="5">
        <v>-1.3325060005732053E-2</v>
      </c>
      <c r="L956" s="5">
        <v>1.4045593735899027</v>
      </c>
      <c r="M956" s="8">
        <v>0.40455937358990268</v>
      </c>
    </row>
    <row r="957" spans="1:13" x14ac:dyDescent="0.35">
      <c r="A957" s="6">
        <v>45217</v>
      </c>
      <c r="B957" s="5">
        <v>242.67999267578099</v>
      </c>
      <c r="C957" s="5">
        <v>-9.3003101807335134E-2</v>
      </c>
      <c r="D957" s="7">
        <v>7.6736159703410669</v>
      </c>
      <c r="E957" s="8">
        <v>6.6736159703410669</v>
      </c>
      <c r="F957" s="5">
        <v>174.33198547363301</v>
      </c>
      <c r="G957" s="5">
        <v>-2.1610463560629359E-3</v>
      </c>
      <c r="H957" s="5">
        <v>2.395390603848893</v>
      </c>
      <c r="I957" s="8">
        <v>1.395390603848893</v>
      </c>
      <c r="J957" s="5">
        <v>420.53424072265602</v>
      </c>
      <c r="K957" s="5">
        <v>-8.7863875252832298E-3</v>
      </c>
      <c r="L957" s="5">
        <v>1.3922183706312727</v>
      </c>
      <c r="M957" s="8">
        <v>0.39221837063127274</v>
      </c>
    </row>
    <row r="958" spans="1:13" x14ac:dyDescent="0.35">
      <c r="A958" s="6">
        <v>45218</v>
      </c>
      <c r="B958" s="5">
        <v>220.11000061035199</v>
      </c>
      <c r="C958" s="5">
        <v>-3.6890623300493926E-2</v>
      </c>
      <c r="D958" s="7">
        <v>7.3905314942265603</v>
      </c>
      <c r="E958" s="8">
        <v>6.3905314942265603</v>
      </c>
      <c r="F958" s="5">
        <v>173.95524597168</v>
      </c>
      <c r="G958" s="5">
        <v>-1.470395903417253E-2</v>
      </c>
      <c r="H958" s="5">
        <v>2.3601688785390569</v>
      </c>
      <c r="I958" s="8">
        <v>1.3601688785390569</v>
      </c>
      <c r="J958" s="5">
        <v>416.83926391601602</v>
      </c>
      <c r="K958" s="5">
        <v>-1.2288098335830003E-2</v>
      </c>
      <c r="L958" s="5">
        <v>1.3751106543880067</v>
      </c>
      <c r="M958" s="8">
        <v>0.37511065438800673</v>
      </c>
    </row>
    <row r="959" spans="1:13" x14ac:dyDescent="0.35">
      <c r="A959" s="6">
        <v>45219</v>
      </c>
      <c r="B959" s="5">
        <v>211.99000549316401</v>
      </c>
      <c r="C959" s="5">
        <v>4.2453104183676514E-4</v>
      </c>
      <c r="D959" s="7">
        <v>7.3936690042615316</v>
      </c>
      <c r="E959" s="8">
        <v>6.3936690042615316</v>
      </c>
      <c r="F959" s="5">
        <v>171.39741516113301</v>
      </c>
      <c r="G959" s="5">
        <v>6.9395597728337576E-4</v>
      </c>
      <c r="H959" s="5">
        <v>2.3618067318397173</v>
      </c>
      <c r="I959" s="8">
        <v>1.3618067318397173</v>
      </c>
      <c r="J959" s="5">
        <v>411.71710205078102</v>
      </c>
      <c r="K959" s="5">
        <v>-1.7332108035896729E-3</v>
      </c>
      <c r="L959" s="5">
        <v>1.3727272977456901</v>
      </c>
      <c r="M959" s="8">
        <v>0.37272729774569013</v>
      </c>
    </row>
    <row r="960" spans="1:13" x14ac:dyDescent="0.35">
      <c r="A960" s="6">
        <v>45222</v>
      </c>
      <c r="B960" s="5">
        <v>212.080001831055</v>
      </c>
      <c r="C960" s="5">
        <v>2.0935507370199589E-2</v>
      </c>
      <c r="D960" s="7">
        <v>7.5484592161930646</v>
      </c>
      <c r="E960" s="8">
        <v>6.5484592161930646</v>
      </c>
      <c r="F960" s="5">
        <v>171.516357421875</v>
      </c>
      <c r="G960" s="5">
        <v>2.543304138893583E-3</v>
      </c>
      <c r="H960" s="5">
        <v>2.3678135246760719</v>
      </c>
      <c r="I960" s="8">
        <v>1.3678135246760719</v>
      </c>
      <c r="J960" s="5">
        <v>411.00350952148398</v>
      </c>
      <c r="K960" s="5">
        <v>7.5394109623120476E-3</v>
      </c>
      <c r="L960" s="5">
        <v>1.3830768529825792</v>
      </c>
      <c r="M960" s="8">
        <v>0.38307685298257921</v>
      </c>
    </row>
    <row r="961" spans="1:13" x14ac:dyDescent="0.35">
      <c r="A961" s="6">
        <v>45223</v>
      </c>
      <c r="B961" s="5">
        <v>216.52000427246099</v>
      </c>
      <c r="C961" s="5">
        <v>-1.8935922882934615E-2</v>
      </c>
      <c r="D961" s="7">
        <v>7.4055221745902555</v>
      </c>
      <c r="E961" s="8">
        <v>6.4055221745902555</v>
      </c>
      <c r="F961" s="5">
        <v>171.95257568359401</v>
      </c>
      <c r="G961" s="5">
        <v>-1.3491691072676096E-2</v>
      </c>
      <c r="H961" s="5">
        <v>2.3358677160834378</v>
      </c>
      <c r="I961" s="8">
        <v>1.3358677160834378</v>
      </c>
      <c r="J961" s="5">
        <v>414.10223388671898</v>
      </c>
      <c r="K961" s="5">
        <v>-1.4352175226110457E-2</v>
      </c>
      <c r="L961" s="5">
        <v>1.3632266916373958</v>
      </c>
      <c r="M961" s="8">
        <v>0.36322669163739585</v>
      </c>
    </row>
    <row r="962" spans="1:13" x14ac:dyDescent="0.35">
      <c r="A962" s="6">
        <v>45224</v>
      </c>
      <c r="B962" s="5">
        <v>212.419998168945</v>
      </c>
      <c r="C962" s="5">
        <v>-3.135299745559772E-2</v>
      </c>
      <c r="D962" s="7">
        <v>7.1733368566929547</v>
      </c>
      <c r="E962" s="8">
        <v>6.1733368566929547</v>
      </c>
      <c r="F962" s="5">
        <v>169.63264465332</v>
      </c>
      <c r="G962" s="5">
        <v>-2.4605459454376928E-2</v>
      </c>
      <c r="H962" s="5">
        <v>2.2783926177045588</v>
      </c>
      <c r="I962" s="8">
        <v>1.2783926177045588</v>
      </c>
      <c r="J962" s="5">
        <v>408.15896606445301</v>
      </c>
      <c r="K962" s="5">
        <v>-1.1974531036662878E-2</v>
      </c>
      <c r="L962" s="5">
        <v>1.3469026913083766</v>
      </c>
      <c r="M962" s="8">
        <v>0.34690269130837659</v>
      </c>
    </row>
    <row r="963" spans="1:13" x14ac:dyDescent="0.35">
      <c r="A963" s="6">
        <v>45225</v>
      </c>
      <c r="B963" s="5">
        <v>205.75999450683599</v>
      </c>
      <c r="C963" s="5">
        <v>7.4844896288663787E-3</v>
      </c>
      <c r="D963" s="7">
        <v>7.2270256220012383</v>
      </c>
      <c r="E963" s="8">
        <v>6.2270256220012383</v>
      </c>
      <c r="F963" s="5">
        <v>165.45875549316401</v>
      </c>
      <c r="G963" s="5">
        <v>7.9691944624922916E-3</v>
      </c>
      <c r="H963" s="5">
        <v>2.296549571536953</v>
      </c>
      <c r="I963" s="8">
        <v>1.296549571536953</v>
      </c>
      <c r="J963" s="5">
        <v>403.27145385742199</v>
      </c>
      <c r="K963" s="5">
        <v>-4.532782762196803E-3</v>
      </c>
      <c r="L963" s="5">
        <v>1.3407974740068576</v>
      </c>
      <c r="M963" s="8">
        <v>0.34079747400685756</v>
      </c>
    </row>
    <row r="964" spans="1:13" x14ac:dyDescent="0.35">
      <c r="A964" s="6">
        <v>45226</v>
      </c>
      <c r="B964" s="5">
        <v>207.30000305175801</v>
      </c>
      <c r="C964" s="5">
        <v>-4.7949842233838434E-2</v>
      </c>
      <c r="D964" s="7">
        <v>6.8804908836063703</v>
      </c>
      <c r="E964" s="8">
        <v>5.8804908836063703</v>
      </c>
      <c r="F964" s="5">
        <v>166.77732849121099</v>
      </c>
      <c r="G964" s="5">
        <v>1.2305306196688187E-2</v>
      </c>
      <c r="H964" s="5">
        <v>2.3248093172105886</v>
      </c>
      <c r="I964" s="8">
        <v>1.3248093172105886</v>
      </c>
      <c r="J964" s="5">
        <v>401.44351196289102</v>
      </c>
      <c r="K964" s="5">
        <v>1.1955679656720052E-2</v>
      </c>
      <c r="L964" s="5">
        <v>1.3568276190906228</v>
      </c>
      <c r="M964" s="8">
        <v>0.35682761909062277</v>
      </c>
    </row>
    <row r="965" spans="1:13" x14ac:dyDescent="0.35">
      <c r="A965" s="6">
        <v>45229</v>
      </c>
      <c r="B965" s="5">
        <v>197.36000061035199</v>
      </c>
      <c r="C965" s="5">
        <v>1.763273062817609E-2</v>
      </c>
      <c r="D965" s="7">
        <v>7.0018127259466221</v>
      </c>
      <c r="E965" s="8">
        <v>6.0018127259466221</v>
      </c>
      <c r="F965" s="5">
        <v>168.82957458496099</v>
      </c>
      <c r="G965" s="5">
        <v>2.8188566679738154E-3</v>
      </c>
      <c r="H965" s="5">
        <v>2.3313626214561753</v>
      </c>
      <c r="I965" s="8">
        <v>1.3313626214561753</v>
      </c>
      <c r="J965" s="5">
        <v>406.24304199218801</v>
      </c>
      <c r="K965" s="5">
        <v>6.28023076116359E-3</v>
      </c>
      <c r="L965" s="5">
        <v>1.365348809641632</v>
      </c>
      <c r="M965" s="8">
        <v>0.36534880964163197</v>
      </c>
    </row>
    <row r="966" spans="1:13" x14ac:dyDescent="0.35">
      <c r="A966" s="6">
        <v>45230</v>
      </c>
      <c r="B966" s="5">
        <v>200.83999633789099</v>
      </c>
      <c r="C966" s="5">
        <v>2.3999240251473038E-2</v>
      </c>
      <c r="D966" s="7">
        <v>7.1698509117524365</v>
      </c>
      <c r="E966" s="8">
        <v>6.1698509117524365</v>
      </c>
      <c r="F966" s="5">
        <v>169.30548095703099</v>
      </c>
      <c r="G966" s="5">
        <v>1.8738592328999583E-2</v>
      </c>
      <c r="H966" s="5">
        <v>2.3750490751907103</v>
      </c>
      <c r="I966" s="8">
        <v>1.3750490751907103</v>
      </c>
      <c r="J966" s="5">
        <v>408.79434204101602</v>
      </c>
      <c r="K966" s="5">
        <v>1.0664876595820296E-2</v>
      </c>
      <c r="L966" s="5">
        <v>1.3799100862067102</v>
      </c>
      <c r="M966" s="8">
        <v>0.37991008620671018</v>
      </c>
    </row>
    <row r="967" spans="1:13" x14ac:dyDescent="0.35">
      <c r="A967" s="6">
        <v>45231</v>
      </c>
      <c r="B967" s="5">
        <v>205.66000366210901</v>
      </c>
      <c r="C967" s="5">
        <v>6.2481720392454136E-2</v>
      </c>
      <c r="D967" s="7">
        <v>7.6178355316761346</v>
      </c>
      <c r="E967" s="8">
        <v>6.6178355316761346</v>
      </c>
      <c r="F967" s="5">
        <v>172.47802734375</v>
      </c>
      <c r="G967" s="5">
        <v>2.0693199994337389E-2</v>
      </c>
      <c r="H967" s="5">
        <v>2.4241964406999976</v>
      </c>
      <c r="I967" s="8">
        <v>1.4241964406999976</v>
      </c>
      <c r="J967" s="5">
        <v>413.15408325195301</v>
      </c>
      <c r="K967" s="5">
        <v>1.9164243960049347E-2</v>
      </c>
      <c r="L967" s="5">
        <v>1.4063550197417085</v>
      </c>
      <c r="M967" s="8">
        <v>0.40635501974170851</v>
      </c>
    </row>
    <row r="968" spans="1:13" x14ac:dyDescent="0.35">
      <c r="A968" s="6">
        <v>45232</v>
      </c>
      <c r="B968" s="5">
        <v>218.50999450683599</v>
      </c>
      <c r="C968" s="5">
        <v>6.6359079377745862E-3</v>
      </c>
      <c r="D968" s="7">
        <v>7.668386786949446</v>
      </c>
      <c r="E968" s="8">
        <v>6.668386786949446</v>
      </c>
      <c r="F968" s="5">
        <v>176.04714965820301</v>
      </c>
      <c r="G968" s="5">
        <v>-5.1810516487819759E-3</v>
      </c>
      <c r="H968" s="5">
        <v>2.4116365537339375</v>
      </c>
      <c r="I968" s="8">
        <v>1.4116365537339375</v>
      </c>
      <c r="J968" s="5">
        <v>421.07186889648398</v>
      </c>
      <c r="K968" s="5">
        <v>9.1234883422108334E-3</v>
      </c>
      <c r="L968" s="5">
        <v>1.4191858833693318</v>
      </c>
      <c r="M968" s="8">
        <v>0.41918588336933182</v>
      </c>
    </row>
    <row r="969" spans="1:13" x14ac:dyDescent="0.35">
      <c r="A969" s="6">
        <v>45233</v>
      </c>
      <c r="B969" s="5">
        <v>219.96000671386699</v>
      </c>
      <c r="C969" s="5">
        <v>-3.1369449915664791E-3</v>
      </c>
      <c r="D969" s="7">
        <v>7.6443314794247303</v>
      </c>
      <c r="E969" s="8">
        <v>6.6443314794247303</v>
      </c>
      <c r="F969" s="5">
        <v>175.13504028320301</v>
      </c>
      <c r="G969" s="5">
        <v>1.4605080308251263E-2</v>
      </c>
      <c r="H969" s="5">
        <v>2.4468586992755363</v>
      </c>
      <c r="I969" s="8">
        <v>1.4468586992755363</v>
      </c>
      <c r="J969" s="5">
        <v>424.91351318359398</v>
      </c>
      <c r="K969" s="5">
        <v>2.3004164306765448E-3</v>
      </c>
      <c r="L969" s="5">
        <v>1.4224506018936189</v>
      </c>
      <c r="M969" s="8">
        <v>0.42245060189361894</v>
      </c>
    </row>
    <row r="970" spans="1:13" x14ac:dyDescent="0.35">
      <c r="A970" s="6">
        <v>45236</v>
      </c>
      <c r="B970" s="5">
        <v>219.27000427246099</v>
      </c>
      <c r="C970" s="5">
        <v>1.3271256198381336E-2</v>
      </c>
      <c r="D970" s="7">
        <v>7.7457813609535284</v>
      </c>
      <c r="E970" s="8">
        <v>6.7457813609535284</v>
      </c>
      <c r="F970" s="5">
        <v>177.69290161132801</v>
      </c>
      <c r="G970" s="5">
        <v>1.4450916688836843E-2</v>
      </c>
      <c r="H970" s="5">
        <v>2.4822180504881231</v>
      </c>
      <c r="I970" s="8">
        <v>1.4822180504881231</v>
      </c>
      <c r="J970" s="5">
        <v>425.89099121093801</v>
      </c>
      <c r="K970" s="5">
        <v>2.8460267838059899E-3</v>
      </c>
      <c r="L970" s="5">
        <v>1.426498934405249</v>
      </c>
      <c r="M970" s="8">
        <v>0.426498934405249</v>
      </c>
    </row>
    <row r="971" spans="1:13" x14ac:dyDescent="0.35">
      <c r="A971" s="6">
        <v>45237</v>
      </c>
      <c r="B971" s="5">
        <v>222.17999267578099</v>
      </c>
      <c r="C971" s="5">
        <v>-3.1502415940368764E-4</v>
      </c>
      <c r="D971" s="7">
        <v>7.7433412526913692</v>
      </c>
      <c r="E971" s="8">
        <v>6.7433412526913692</v>
      </c>
      <c r="F971" s="5">
        <v>180.26072692871099</v>
      </c>
      <c r="G971" s="5">
        <v>5.8849287433670565E-3</v>
      </c>
      <c r="H971" s="5">
        <v>2.4968257268407452</v>
      </c>
      <c r="I971" s="8">
        <v>1.4968257268407452</v>
      </c>
      <c r="J971" s="5">
        <v>427.10308837890602</v>
      </c>
      <c r="K971" s="5">
        <v>7.3245945035749075E-4</v>
      </c>
      <c r="L971" s="5">
        <v>1.4275437870306791</v>
      </c>
      <c r="M971" s="8">
        <v>0.42754378703067908</v>
      </c>
    </row>
    <row r="972" spans="1:13" x14ac:dyDescent="0.35">
      <c r="A972" s="6">
        <v>45238</v>
      </c>
      <c r="B972" s="5">
        <v>222.11000061035199</v>
      </c>
      <c r="C972" s="5">
        <v>-5.4612601186259394E-2</v>
      </c>
      <c r="D972" s="7">
        <v>7.3204572450090248</v>
      </c>
      <c r="E972" s="8">
        <v>6.3204572450090248</v>
      </c>
      <c r="F972" s="5">
        <v>181.32154846191401</v>
      </c>
      <c r="G972" s="5">
        <v>-2.6244859396398388E-3</v>
      </c>
      <c r="H972" s="5">
        <v>2.4902728428269207</v>
      </c>
      <c r="I972" s="8">
        <v>1.4902728428269207</v>
      </c>
      <c r="J972" s="5">
        <v>427.41592407226602</v>
      </c>
      <c r="K972" s="5">
        <v>-7.7987571368970813E-3</v>
      </c>
      <c r="L972" s="5">
        <v>1.4164107197333407</v>
      </c>
      <c r="M972" s="8">
        <v>0.41641071973334065</v>
      </c>
    </row>
    <row r="973" spans="1:13" x14ac:dyDescent="0.35">
      <c r="A973" s="6">
        <v>45239</v>
      </c>
      <c r="B973" s="5">
        <v>209.97999572753901</v>
      </c>
      <c r="C973" s="5">
        <v>2.224020508603395E-2</v>
      </c>
      <c r="D973" s="7">
        <v>7.4832657154615685</v>
      </c>
      <c r="E973" s="8">
        <v>6.4832657154615685</v>
      </c>
      <c r="F973" s="5">
        <v>180.84567260742199</v>
      </c>
      <c r="G973" s="5">
        <v>2.3219817376148186E-2</v>
      </c>
      <c r="H973" s="5">
        <v>2.5480965234541433</v>
      </c>
      <c r="I973" s="8">
        <v>1.5480965234541433</v>
      </c>
      <c r="J973" s="5">
        <v>424.08261108398398</v>
      </c>
      <c r="K973" s="5">
        <v>1.5604757483247673E-2</v>
      </c>
      <c r="L973" s="5">
        <v>1.4385134655114518</v>
      </c>
      <c r="M973" s="8">
        <v>0.43851346551145176</v>
      </c>
    </row>
    <row r="974" spans="1:13" x14ac:dyDescent="0.35">
      <c r="A974" s="6">
        <v>45240</v>
      </c>
      <c r="B974" s="5">
        <v>214.64999389648401</v>
      </c>
      <c r="C974" s="5">
        <v>4.2208306894954854E-2</v>
      </c>
      <c r="D974" s="7">
        <v>7.7991216913562642</v>
      </c>
      <c r="E974" s="8">
        <v>6.7991216913562642</v>
      </c>
      <c r="F974" s="5">
        <v>185.04487609863301</v>
      </c>
      <c r="G974" s="5">
        <v>-8.5835848155308685E-3</v>
      </c>
      <c r="H974" s="5">
        <v>2.5262247208269151</v>
      </c>
      <c r="I974" s="8">
        <v>1.5262247208269151</v>
      </c>
      <c r="J974" s="5">
        <v>430.70031738281199</v>
      </c>
      <c r="K974" s="5">
        <v>-9.5322190847167395E-4</v>
      </c>
      <c r="L974" s="5">
        <v>1.4371422429604948</v>
      </c>
      <c r="M974" s="8">
        <v>0.43714224296049475</v>
      </c>
    </row>
    <row r="975" spans="1:13" x14ac:dyDescent="0.35">
      <c r="A975" s="6">
        <v>45243</v>
      </c>
      <c r="B975" s="5">
        <v>223.71000671386699</v>
      </c>
      <c r="C975" s="5">
        <v>6.1239982732488124E-2</v>
      </c>
      <c r="D975" s="7">
        <v>8.2767397690634947</v>
      </c>
      <c r="E975" s="8">
        <v>7.2767397690634947</v>
      </c>
      <c r="F975" s="5">
        <v>183.45652770996099</v>
      </c>
      <c r="G975" s="5">
        <v>1.4285694086347367E-2</v>
      </c>
      <c r="H975" s="5">
        <v>2.5623135943820166</v>
      </c>
      <c r="I975" s="8">
        <v>1.5623135943820166</v>
      </c>
      <c r="J975" s="5">
        <v>430.28976440429699</v>
      </c>
      <c r="K975" s="5">
        <v>1.9400861080012408E-2</v>
      </c>
      <c r="L975" s="5">
        <v>1.4650240399683889</v>
      </c>
      <c r="M975" s="8">
        <v>0.46502403996838892</v>
      </c>
    </row>
    <row r="976" spans="1:13" x14ac:dyDescent="0.35">
      <c r="A976" s="6">
        <v>45244</v>
      </c>
      <c r="B976" s="5">
        <v>237.41000366210901</v>
      </c>
      <c r="C976" s="5">
        <v>2.2871793909367704E-2</v>
      </c>
      <c r="D976" s="7">
        <v>8.4660436553029825</v>
      </c>
      <c r="E976" s="8">
        <v>7.4660436553029825</v>
      </c>
      <c r="F976" s="5">
        <v>186.07733154296901</v>
      </c>
      <c r="G976" s="5">
        <v>3.040977258760371E-3</v>
      </c>
      <c r="H976" s="5">
        <v>2.5701055317523447</v>
      </c>
      <c r="I976" s="8">
        <v>1.5701055317523447</v>
      </c>
      <c r="J976" s="5">
        <v>438.63775634765602</v>
      </c>
      <c r="K976" s="5">
        <v>2.116983441917783E-3</v>
      </c>
      <c r="L976" s="5">
        <v>1.4681254716030134</v>
      </c>
      <c r="M976" s="8">
        <v>0.46812547160301343</v>
      </c>
    </row>
    <row r="977" spans="1:13" x14ac:dyDescent="0.35">
      <c r="A977" s="6">
        <v>45245</v>
      </c>
      <c r="B977" s="5">
        <v>242.83999633789099</v>
      </c>
      <c r="C977" s="5">
        <v>-3.8090924639652107E-2</v>
      </c>
      <c r="D977" s="7">
        <v>8.143564224432831</v>
      </c>
      <c r="E977" s="8">
        <v>7.143564224432831</v>
      </c>
      <c r="F977" s="5">
        <v>186.64318847656199</v>
      </c>
      <c r="G977" s="5">
        <v>9.0421332900822819E-3</v>
      </c>
      <c r="H977" s="5">
        <v>2.5933447685400273</v>
      </c>
      <c r="I977" s="8">
        <v>1.5933447685400273</v>
      </c>
      <c r="J977" s="5">
        <v>439.56634521484398</v>
      </c>
      <c r="K977" s="5">
        <v>1.2230876628310529E-3</v>
      </c>
      <c r="L977" s="5">
        <v>1.469921117754819</v>
      </c>
      <c r="M977" s="8">
        <v>0.46992111775481904</v>
      </c>
    </row>
    <row r="978" spans="1:13" x14ac:dyDescent="0.35">
      <c r="A978" s="6">
        <v>45246</v>
      </c>
      <c r="B978" s="5">
        <v>233.58999633789099</v>
      </c>
      <c r="C978" s="5">
        <v>3.0395424675634781E-3</v>
      </c>
      <c r="D978" s="7">
        <v>8.1683169337303259</v>
      </c>
      <c r="E978" s="8">
        <v>7.1683169337303259</v>
      </c>
      <c r="F978" s="5">
        <v>188.33084106445301</v>
      </c>
      <c r="G978" s="5">
        <v>-1.0557061199130328E-4</v>
      </c>
      <c r="H978" s="5">
        <v>2.5930709875457079</v>
      </c>
      <c r="I978" s="8">
        <v>1.5930709875457079</v>
      </c>
      <c r="J978" s="5">
        <v>440.10397338867199</v>
      </c>
      <c r="K978" s="5">
        <v>1.2437829056921232E-3</v>
      </c>
      <c r="L978" s="5">
        <v>1.4717493805137984</v>
      </c>
      <c r="M978" s="8">
        <v>0.47174938051379844</v>
      </c>
    </row>
    <row r="979" spans="1:13" x14ac:dyDescent="0.35">
      <c r="A979" s="6">
        <v>45247</v>
      </c>
      <c r="B979" s="5">
        <v>234.30000305175801</v>
      </c>
      <c r="C979" s="5">
        <v>5.5484551208938998E-3</v>
      </c>
      <c r="D979" s="7">
        <v>8.2136384736503665</v>
      </c>
      <c r="E979" s="8">
        <v>7.2136384736503665</v>
      </c>
      <c r="F979" s="5">
        <v>188.310958862305</v>
      </c>
      <c r="G979" s="5">
        <v>9.2783110030179982E-3</v>
      </c>
      <c r="H979" s="5">
        <v>2.6171303066210596</v>
      </c>
      <c r="I979" s="8">
        <v>1.6171303066210596</v>
      </c>
      <c r="J979" s="5">
        <v>440.6513671875</v>
      </c>
      <c r="K979" s="5">
        <v>7.6975530054708445E-3</v>
      </c>
      <c r="L979" s="5">
        <v>1.4830782493810721</v>
      </c>
      <c r="M979" s="8">
        <v>0.48307824938107213</v>
      </c>
    </row>
    <row r="980" spans="1:13" x14ac:dyDescent="0.35">
      <c r="A980" s="6">
        <v>45250</v>
      </c>
      <c r="B980" s="5">
        <v>235.60000610351599</v>
      </c>
      <c r="C980" s="5">
        <v>2.3769060694614395E-2</v>
      </c>
      <c r="D980" s="7">
        <v>8.4088689450541825</v>
      </c>
      <c r="E980" s="8">
        <v>7.4088689450541825</v>
      </c>
      <c r="F980" s="5">
        <v>190.05816650390599</v>
      </c>
      <c r="G980" s="5">
        <v>-4.2308503802096506E-3</v>
      </c>
      <c r="H980" s="5">
        <v>2.6060576198682339</v>
      </c>
      <c r="I980" s="8">
        <v>1.6060576198682339</v>
      </c>
      <c r="J980" s="5">
        <v>444.04330444335898</v>
      </c>
      <c r="K980" s="5">
        <v>-2.1792511565466802E-3</v>
      </c>
      <c r="L980" s="5">
        <v>1.4798462493908591</v>
      </c>
      <c r="M980" s="8">
        <v>0.47984624939085907</v>
      </c>
    </row>
    <row r="981" spans="1:13" x14ac:dyDescent="0.35">
      <c r="A981" s="6">
        <v>45251</v>
      </c>
      <c r="B981" s="5">
        <v>241.19999694824199</v>
      </c>
      <c r="C981" s="5">
        <v>-2.8980059381488923E-2</v>
      </c>
      <c r="D981" s="7">
        <v>8.1651794236953545</v>
      </c>
      <c r="E981" s="8">
        <v>7.1651794236953545</v>
      </c>
      <c r="F981" s="5">
        <v>189.25405883789099</v>
      </c>
      <c r="G981" s="5">
        <v>3.5144853395389277E-3</v>
      </c>
      <c r="H981" s="5">
        <v>2.6152165711672546</v>
      </c>
      <c r="I981" s="8">
        <v>1.6152165711672546</v>
      </c>
      <c r="J981" s="5">
        <v>443.07562255859398</v>
      </c>
      <c r="K981" s="5">
        <v>3.8607445762010601E-3</v>
      </c>
      <c r="L981" s="5">
        <v>1.4855595577718064</v>
      </c>
      <c r="M981" s="8">
        <v>0.48555955777180637</v>
      </c>
    </row>
    <row r="982" spans="1:13" x14ac:dyDescent="0.35">
      <c r="A982" s="6">
        <v>45252</v>
      </c>
      <c r="B982" s="5">
        <v>234.21000671386699</v>
      </c>
      <c r="C982" s="5">
        <v>5.2943520721977048E-3</v>
      </c>
      <c r="D982" s="7">
        <v>8.2084087582970628</v>
      </c>
      <c r="E982" s="8">
        <v>7.2084087582970628</v>
      </c>
      <c r="F982" s="5">
        <v>189.919189453125</v>
      </c>
      <c r="G982" s="5">
        <v>-7.0042736361210379E-3</v>
      </c>
      <c r="H982" s="5">
        <v>2.5968988786850811</v>
      </c>
      <c r="I982" s="8">
        <v>1.5968988786850811</v>
      </c>
      <c r="J982" s="5">
        <v>444.78622436523398</v>
      </c>
      <c r="K982" s="5">
        <v>6.1544773823135179E-4</v>
      </c>
      <c r="L982" s="5">
        <v>1.486473842041645</v>
      </c>
      <c r="M982" s="8">
        <v>0.48647384204164501</v>
      </c>
    </row>
    <row r="983" spans="1:13" x14ac:dyDescent="0.35">
      <c r="A983" s="6">
        <v>45254</v>
      </c>
      <c r="B983" s="5">
        <v>235.44999694824199</v>
      </c>
      <c r="C983" s="5">
        <v>2.6757481035410802E-3</v>
      </c>
      <c r="D983" s="7">
        <v>8.2303723924651671</v>
      </c>
      <c r="E983" s="8">
        <v>7.2303723924651671</v>
      </c>
      <c r="F983" s="5">
        <v>188.588943481445</v>
      </c>
      <c r="G983" s="5">
        <v>-9.4762149997188524E-4</v>
      </c>
      <c r="H983" s="5">
        <v>2.5944380014743862</v>
      </c>
      <c r="I983" s="8">
        <v>1.5944380014743862</v>
      </c>
      <c r="J983" s="5">
        <v>445.05996704101602</v>
      </c>
      <c r="K983" s="5">
        <v>-1.8009802022480388E-3</v>
      </c>
      <c r="L983" s="5">
        <v>1.4837967320809684</v>
      </c>
      <c r="M983" s="8">
        <v>0.48379673208096841</v>
      </c>
    </row>
    <row r="984" spans="1:13" x14ac:dyDescent="0.35">
      <c r="A984" s="6">
        <v>45257</v>
      </c>
      <c r="B984" s="5">
        <v>236.080001831055</v>
      </c>
      <c r="C984" s="5">
        <v>4.506946504203381E-2</v>
      </c>
      <c r="D984" s="7">
        <v>8.6013108732902968</v>
      </c>
      <c r="E984" s="8">
        <v>7.6013108732902968</v>
      </c>
      <c r="F984" s="5">
        <v>188.410232543945</v>
      </c>
      <c r="G984" s="5">
        <v>3.214133082622043E-3</v>
      </c>
      <c r="H984" s="5">
        <v>2.6027768704857368</v>
      </c>
      <c r="I984" s="8">
        <v>1.6027768704857368</v>
      </c>
      <c r="J984" s="5">
        <v>444.25842285156199</v>
      </c>
      <c r="K984" s="5">
        <v>9.9000787225359227E-4</v>
      </c>
      <c r="L984" s="5">
        <v>1.4852657025265528</v>
      </c>
      <c r="M984" s="8">
        <v>0.48526570252655277</v>
      </c>
    </row>
    <row r="985" spans="1:13" x14ac:dyDescent="0.35">
      <c r="A985" s="6">
        <v>45258</v>
      </c>
      <c r="B985" s="5">
        <v>246.72000122070301</v>
      </c>
      <c r="C985" s="5">
        <v>-1.0457205813431653E-2</v>
      </c>
      <c r="D985" s="7">
        <v>8.511365195222993</v>
      </c>
      <c r="E985" s="8">
        <v>7.511365195222993</v>
      </c>
      <c r="F985" s="5">
        <v>189.01580810546901</v>
      </c>
      <c r="G985" s="5">
        <v>-5.4096359670428628E-3</v>
      </c>
      <c r="H985" s="5">
        <v>2.5886967951129698</v>
      </c>
      <c r="I985" s="8">
        <v>1.5886967951129698</v>
      </c>
      <c r="J985" s="5">
        <v>444.6982421875</v>
      </c>
      <c r="K985" s="5">
        <v>-7.0327271609303189E-4</v>
      </c>
      <c r="L985" s="5">
        <v>1.484221155681817</v>
      </c>
      <c r="M985" s="8">
        <v>0.48422115568181701</v>
      </c>
    </row>
    <row r="986" spans="1:13" x14ac:dyDescent="0.35">
      <c r="A986" s="6">
        <v>45259</v>
      </c>
      <c r="B986" s="5">
        <v>244.13999938964801</v>
      </c>
      <c r="C986" s="5">
        <v>-1.6629792613840576E-2</v>
      </c>
      <c r="D986" s="7">
        <v>8.3698229571657734</v>
      </c>
      <c r="E986" s="8">
        <v>7.3698229571657734</v>
      </c>
      <c r="F986" s="5">
        <v>187.99330139160199</v>
      </c>
      <c r="G986" s="5">
        <v>3.0627428861660839E-3</v>
      </c>
      <c r="H986" s="5">
        <v>2.5966253078066428</v>
      </c>
      <c r="I986" s="8">
        <v>1.5966253078066428</v>
      </c>
      <c r="J986" s="5">
        <v>444.385498046875</v>
      </c>
      <c r="K986" s="5">
        <v>3.937404234582882E-3</v>
      </c>
      <c r="L986" s="5">
        <v>1.490065134345256</v>
      </c>
      <c r="M986" s="8">
        <v>0.490065134345256</v>
      </c>
    </row>
    <row r="987" spans="1:13" x14ac:dyDescent="0.35">
      <c r="A987" s="6">
        <v>45260</v>
      </c>
      <c r="B987" s="5">
        <v>240.080001831055</v>
      </c>
      <c r="C987" s="5">
        <v>-5.2065977610231302E-3</v>
      </c>
      <c r="D987" s="7">
        <v>8.3262446556968346</v>
      </c>
      <c r="E987" s="8">
        <v>7.3262446556968346</v>
      </c>
      <c r="F987" s="5">
        <v>188.56907653808599</v>
      </c>
      <c r="G987" s="5">
        <v>6.7913555708502462E-3</v>
      </c>
      <c r="H987" s="5">
        <v>2.6142599135562263</v>
      </c>
      <c r="I987" s="8">
        <v>1.6142599135562263</v>
      </c>
      <c r="J987" s="5">
        <v>446.13522338867199</v>
      </c>
      <c r="K987" s="5">
        <v>5.9159479139369283E-3</v>
      </c>
      <c r="L987" s="5">
        <v>1.4988802820684162</v>
      </c>
      <c r="M987" s="8">
        <v>0.49888028206841617</v>
      </c>
    </row>
    <row r="988" spans="1:13" x14ac:dyDescent="0.35">
      <c r="A988" s="6">
        <v>45261</v>
      </c>
      <c r="B988" s="5">
        <v>238.830001831055</v>
      </c>
      <c r="C988" s="5">
        <v>-1.3608005590097531E-2</v>
      </c>
      <c r="D988" s="7">
        <v>8.2129410718775926</v>
      </c>
      <c r="E988" s="8">
        <v>7.2129410718775926</v>
      </c>
      <c r="F988" s="5">
        <v>189.84971618652301</v>
      </c>
      <c r="G988" s="5">
        <v>-9.4646427569354333E-3</v>
      </c>
      <c r="H988" s="5">
        <v>2.5895168774006394</v>
      </c>
      <c r="I988" s="8">
        <v>1.5895168774006394</v>
      </c>
      <c r="J988" s="5">
        <v>448.77453613281199</v>
      </c>
      <c r="K988" s="5">
        <v>-5.2494164746053947E-3</v>
      </c>
      <c r="L988" s="5">
        <v>1.4910120352222651</v>
      </c>
      <c r="M988" s="8">
        <v>0.49101203522226511</v>
      </c>
    </row>
    <row r="989" spans="1:13" x14ac:dyDescent="0.35">
      <c r="A989" s="6">
        <v>45264</v>
      </c>
      <c r="B989" s="5">
        <v>235.580001831055</v>
      </c>
      <c r="C989" s="5">
        <v>1.3328802806869175E-2</v>
      </c>
      <c r="D989" s="7">
        <v>8.3224097438890858</v>
      </c>
      <c r="E989" s="8">
        <v>7.3224097438890858</v>
      </c>
      <c r="F989" s="5">
        <v>188.05285644531199</v>
      </c>
      <c r="G989" s="5">
        <v>2.1063138051933356E-2</v>
      </c>
      <c r="H989" s="5">
        <v>2.6440602288771404</v>
      </c>
      <c r="I989" s="8">
        <v>1.6440602288771404</v>
      </c>
      <c r="J989" s="5">
        <v>446.41873168945301</v>
      </c>
      <c r="K989" s="5">
        <v>-1.9708442206506225E-4</v>
      </c>
      <c r="L989" s="5">
        <v>1.4907181799770113</v>
      </c>
      <c r="M989" s="8">
        <v>0.49071817997701128</v>
      </c>
    </row>
    <row r="990" spans="1:13" x14ac:dyDescent="0.35">
      <c r="A990" s="6">
        <v>45265</v>
      </c>
      <c r="B990" s="5">
        <v>238.72000122070301</v>
      </c>
      <c r="C990" s="5">
        <v>2.7228296462853299E-3</v>
      </c>
      <c r="D990" s="7">
        <v>8.3450702478682803</v>
      </c>
      <c r="E990" s="8">
        <v>7.3450702478682803</v>
      </c>
      <c r="F990" s="5">
        <v>192.01383972168</v>
      </c>
      <c r="G990" s="5">
        <v>-5.6869858029598682E-3</v>
      </c>
      <c r="H990" s="5">
        <v>2.6290234958933452</v>
      </c>
      <c r="I990" s="8">
        <v>1.6290234958933452</v>
      </c>
      <c r="J990" s="5">
        <v>446.33074951171898</v>
      </c>
      <c r="K990" s="5">
        <v>-4.0298478684219364E-3</v>
      </c>
      <c r="L990" s="5">
        <v>1.484710812497013</v>
      </c>
      <c r="M990" s="8">
        <v>0.48471081249701298</v>
      </c>
    </row>
    <row r="991" spans="1:13" x14ac:dyDescent="0.35">
      <c r="A991" s="6">
        <v>45266</v>
      </c>
      <c r="B991" s="5">
        <v>239.36999511718801</v>
      </c>
      <c r="C991" s="5">
        <v>1.366087788429418E-2</v>
      </c>
      <c r="D991" s="7">
        <v>8.459071233460266</v>
      </c>
      <c r="E991" s="8">
        <v>7.459071233460266</v>
      </c>
      <c r="F991" s="5">
        <v>190.92185974121099</v>
      </c>
      <c r="G991" s="5">
        <v>1.0139339391659818E-2</v>
      </c>
      <c r="H991" s="5">
        <v>2.6556800573868555</v>
      </c>
      <c r="I991" s="8">
        <v>1.6556800573868555</v>
      </c>
      <c r="J991" s="5">
        <v>444.53210449218801</v>
      </c>
      <c r="K991" s="5">
        <v>7.6303538520210192E-3</v>
      </c>
      <c r="L991" s="5">
        <v>1.4960396813642869</v>
      </c>
      <c r="M991" s="8">
        <v>0.49603968136428689</v>
      </c>
    </row>
    <row r="992" spans="1:13" x14ac:dyDescent="0.35">
      <c r="A992" s="6">
        <v>45267</v>
      </c>
      <c r="B992" s="5">
        <v>242.63999938964801</v>
      </c>
      <c r="C992" s="5">
        <v>4.9455858525450525E-3</v>
      </c>
      <c r="D992" s="7">
        <v>8.5009062964781386</v>
      </c>
      <c r="E992" s="8">
        <v>7.5009062964781386</v>
      </c>
      <c r="F992" s="5">
        <v>192.85768127441401</v>
      </c>
      <c r="G992" s="5">
        <v>7.412382554132982E-3</v>
      </c>
      <c r="H992" s="5">
        <v>2.675364973913589</v>
      </c>
      <c r="I992" s="8">
        <v>1.675364973913589</v>
      </c>
      <c r="J992" s="5">
        <v>447.92404174804699</v>
      </c>
      <c r="K992" s="5">
        <v>4.2991434211700156E-3</v>
      </c>
      <c r="L992" s="5">
        <v>1.5024713705182335</v>
      </c>
      <c r="M992" s="8">
        <v>0.50247137051823354</v>
      </c>
    </row>
    <row r="993" spans="1:13" x14ac:dyDescent="0.35">
      <c r="A993" s="6">
        <v>45268</v>
      </c>
      <c r="B993" s="5">
        <v>243.83999633789099</v>
      </c>
      <c r="C993" s="5">
        <v>-1.6814267168236006E-2</v>
      </c>
      <c r="D993" s="7">
        <v>8.3579697868370157</v>
      </c>
      <c r="E993" s="8">
        <v>7.3579697868370157</v>
      </c>
      <c r="F993" s="5">
        <v>194.28721618652301</v>
      </c>
      <c r="G993" s="5">
        <v>-1.2927392993544893E-2</v>
      </c>
      <c r="H993" s="5">
        <v>2.6407794794946433</v>
      </c>
      <c r="I993" s="8">
        <v>1.6407794794946433</v>
      </c>
      <c r="J993" s="5">
        <v>449.84973144531199</v>
      </c>
      <c r="K993" s="5">
        <v>3.889577384375302E-3</v>
      </c>
      <c r="L993" s="5">
        <v>1.5083153491816725</v>
      </c>
      <c r="M993" s="8">
        <v>0.50831534918167254</v>
      </c>
    </row>
    <row r="994" spans="1:13" x14ac:dyDescent="0.35">
      <c r="A994" s="6">
        <v>45271</v>
      </c>
      <c r="B994" s="5">
        <v>239.74000549316401</v>
      </c>
      <c r="C994" s="5">
        <v>-1.1387381846063466E-2</v>
      </c>
      <c r="D994" s="7">
        <v>8.2627943934164403</v>
      </c>
      <c r="E994" s="8">
        <v>7.2627943934164403</v>
      </c>
      <c r="F994" s="5">
        <v>191.77558898925801</v>
      </c>
      <c r="G994" s="5">
        <v>7.9202240892768776E-3</v>
      </c>
      <c r="H994" s="5">
        <v>2.6616950447426047</v>
      </c>
      <c r="I994" s="8">
        <v>1.6616950447426047</v>
      </c>
      <c r="J994" s="5">
        <v>451.59945678710898</v>
      </c>
      <c r="K994" s="5">
        <v>4.5673029976812793E-3</v>
      </c>
      <c r="L994" s="5">
        <v>1.5152042823974388</v>
      </c>
      <c r="M994" s="8">
        <v>0.51520428239743876</v>
      </c>
    </row>
    <row r="995" spans="1:13" x14ac:dyDescent="0.35">
      <c r="A995" s="6">
        <v>45272</v>
      </c>
      <c r="B995" s="5">
        <v>237.00999450683599</v>
      </c>
      <c r="C995" s="5">
        <v>9.6198423363587568E-3</v>
      </c>
      <c r="D995" s="7">
        <v>8.3422811727388559</v>
      </c>
      <c r="E995" s="8">
        <v>7.3422811727388559</v>
      </c>
      <c r="F995" s="5">
        <v>193.29449462890599</v>
      </c>
      <c r="G995" s="5">
        <v>1.6691443498875184E-2</v>
      </c>
      <c r="H995" s="5">
        <v>2.7061225771931618</v>
      </c>
      <c r="I995" s="8">
        <v>1.7061225771931618</v>
      </c>
      <c r="J995" s="5">
        <v>453.66204833984398</v>
      </c>
      <c r="K995" s="5">
        <v>1.3790094417996213E-2</v>
      </c>
      <c r="L995" s="5">
        <v>1.5360990925142517</v>
      </c>
      <c r="M995" s="8">
        <v>0.5360990925142517</v>
      </c>
    </row>
    <row r="996" spans="1:13" x14ac:dyDescent="0.35">
      <c r="A996" s="6">
        <v>45273</v>
      </c>
      <c r="B996" s="5">
        <v>239.28999328613301</v>
      </c>
      <c r="C996" s="5">
        <v>4.9145430630535683E-2</v>
      </c>
      <c r="D996" s="7">
        <v>8.7522661734141174</v>
      </c>
      <c r="E996" s="8">
        <v>7.7522661734141174</v>
      </c>
      <c r="F996" s="5">
        <v>196.52085876464801</v>
      </c>
      <c r="G996" s="5">
        <v>7.5773392909568203E-4</v>
      </c>
      <c r="H996" s="5">
        <v>2.7081730980861929</v>
      </c>
      <c r="I996" s="8">
        <v>1.7081730980861929</v>
      </c>
      <c r="J996" s="5">
        <v>459.91809082031199</v>
      </c>
      <c r="K996" s="5">
        <v>3.2092957703868758E-3</v>
      </c>
      <c r="L996" s="5">
        <v>1.5410288888347528</v>
      </c>
      <c r="M996" s="8">
        <v>0.54102888883475275</v>
      </c>
    </row>
    <row r="997" spans="1:13" x14ac:dyDescent="0.35">
      <c r="A997" s="6">
        <v>45274</v>
      </c>
      <c r="B997" s="5">
        <v>251.05000305175801</v>
      </c>
      <c r="C997" s="5">
        <v>9.7589998743671871E-3</v>
      </c>
      <c r="D997" s="7">
        <v>8.837679537900895</v>
      </c>
      <c r="E997" s="8">
        <v>7.837679537900895</v>
      </c>
      <c r="F997" s="5">
        <v>196.66976928710901</v>
      </c>
      <c r="G997" s="5">
        <v>-2.7257456968916502E-3</v>
      </c>
      <c r="H997" s="5">
        <v>2.7007913069176466</v>
      </c>
      <c r="I997" s="8">
        <v>1.7007913069176466</v>
      </c>
      <c r="J997" s="5">
        <v>461.39410400390602</v>
      </c>
      <c r="K997" s="5">
        <v>-1.6464093236020509E-3</v>
      </c>
      <c r="L997" s="5">
        <v>1.5384917245042351</v>
      </c>
      <c r="M997" s="8">
        <v>0.5384917245042351</v>
      </c>
    </row>
    <row r="998" spans="1:13" x14ac:dyDescent="0.35">
      <c r="A998" s="6">
        <v>45275</v>
      </c>
      <c r="B998" s="5">
        <v>253.5</v>
      </c>
      <c r="C998" s="5">
        <v>-5.6015706861735695E-3</v>
      </c>
      <c r="D998" s="7">
        <v>8.7881746512675925</v>
      </c>
      <c r="E998" s="8">
        <v>7.7881746512675925</v>
      </c>
      <c r="F998" s="5">
        <v>196.13369750976599</v>
      </c>
      <c r="G998" s="5">
        <v>-8.5033878649942371E-3</v>
      </c>
      <c r="H998" s="5">
        <v>2.6778254308925211</v>
      </c>
      <c r="I998" s="8">
        <v>1.6778254308925211</v>
      </c>
      <c r="J998" s="5">
        <v>460.63446044921898</v>
      </c>
      <c r="K998" s="5">
        <v>5.6251229787587119E-3</v>
      </c>
      <c r="L998" s="5">
        <v>1.5471459296563741</v>
      </c>
      <c r="M998" s="8">
        <v>0.5471459296563741</v>
      </c>
    </row>
    <row r="999" spans="1:13" x14ac:dyDescent="0.35">
      <c r="A999" s="6">
        <v>45278</v>
      </c>
      <c r="B999" s="5">
        <v>252.080001831055</v>
      </c>
      <c r="C999" s="5">
        <v>2.0390349699746745E-2</v>
      </c>
      <c r="D999" s="7">
        <v>8.9673686056293889</v>
      </c>
      <c r="E999" s="8">
        <v>7.9673686056293889</v>
      </c>
      <c r="F999" s="5">
        <v>194.465896606445</v>
      </c>
      <c r="G999" s="5">
        <v>5.3601874437476174E-3</v>
      </c>
      <c r="H999" s="5">
        <v>2.6921790771437393</v>
      </c>
      <c r="I999" s="8">
        <v>1.6921790771437393</v>
      </c>
      <c r="J999" s="5">
        <v>463.2255859375</v>
      </c>
      <c r="K999" s="5">
        <v>6.0808449792669177E-3</v>
      </c>
      <c r="L999" s="5">
        <v>1.5565538842149182</v>
      </c>
      <c r="M999" s="8">
        <v>0.55655388421491825</v>
      </c>
    </row>
    <row r="1000" spans="1:13" x14ac:dyDescent="0.35">
      <c r="A1000" s="6">
        <v>45279</v>
      </c>
      <c r="B1000" s="5">
        <v>257.22000122070301</v>
      </c>
      <c r="C1000" s="5">
        <v>-3.9188250459597951E-2</v>
      </c>
      <c r="D1000" s="7">
        <v>8.6159531187484486</v>
      </c>
      <c r="E1000" s="8">
        <v>7.6159531187484486</v>
      </c>
      <c r="F1000" s="5">
        <v>195.50827026367199</v>
      </c>
      <c r="G1000" s="5">
        <v>-1.0713870393973885E-2</v>
      </c>
      <c r="H1000" s="5">
        <v>2.663335419433853</v>
      </c>
      <c r="I1000" s="8">
        <v>1.663335419433853</v>
      </c>
      <c r="J1000" s="5">
        <v>466.04238891601602</v>
      </c>
      <c r="K1000" s="5">
        <v>-1.3857387302975159E-2</v>
      </c>
      <c r="L1000" s="5">
        <v>1.5349841141834017</v>
      </c>
      <c r="M1000" s="8">
        <v>0.53498411418340175</v>
      </c>
    </row>
    <row r="1001" spans="1:13" x14ac:dyDescent="0.35">
      <c r="A1001" s="6">
        <v>45280</v>
      </c>
      <c r="B1001" s="5">
        <v>247.13999938964801</v>
      </c>
      <c r="C1001" s="5">
        <v>2.9780693649464653E-2</v>
      </c>
      <c r="D1001" s="7">
        <v>8.8725421790760457</v>
      </c>
      <c r="E1001" s="8">
        <v>7.8725421790760457</v>
      </c>
      <c r="F1001" s="5">
        <v>193.41361999511699</v>
      </c>
      <c r="G1001" s="5">
        <v>-7.6998600850219261E-4</v>
      </c>
      <c r="H1001" s="5">
        <v>2.6612846884249404</v>
      </c>
      <c r="I1001" s="8">
        <v>1.6612846884249404</v>
      </c>
      <c r="J1001" s="5">
        <v>459.58425903320301</v>
      </c>
      <c r="K1001" s="5">
        <v>9.4820220673031801E-3</v>
      </c>
      <c r="L1001" s="5">
        <v>1.5495388674270485</v>
      </c>
      <c r="M1001" s="8">
        <v>0.54953886742704849</v>
      </c>
    </row>
    <row r="1002" spans="1:13" x14ac:dyDescent="0.35">
      <c r="A1002" s="6">
        <v>45281</v>
      </c>
      <c r="B1002" s="5">
        <v>254.5</v>
      </c>
      <c r="C1002" s="5">
        <v>-7.7014016261964186E-3</v>
      </c>
      <c r="D1002" s="7">
        <v>8.8042111683096138</v>
      </c>
      <c r="E1002" s="8">
        <v>7.8042111683096138</v>
      </c>
      <c r="F1002" s="5">
        <v>193.26469421386699</v>
      </c>
      <c r="G1002" s="5">
        <v>-5.5475396530550621E-3</v>
      </c>
      <c r="H1002" s="5">
        <v>2.6465211060878344</v>
      </c>
      <c r="I1002" s="8">
        <v>1.6465211060878344</v>
      </c>
      <c r="J1002" s="5">
        <v>463.94204711914102</v>
      </c>
      <c r="K1002" s="5">
        <v>2.0096756753663356E-3</v>
      </c>
      <c r="L1002" s="5">
        <v>1.5526529379969511</v>
      </c>
      <c r="M1002" s="8">
        <v>0.55265293799695114</v>
      </c>
    </row>
    <row r="1003" spans="1:13" x14ac:dyDescent="0.35">
      <c r="A1003" s="6">
        <v>45282</v>
      </c>
      <c r="B1003" s="5">
        <v>252.53999328613301</v>
      </c>
      <c r="C1003" s="5">
        <v>1.6116227819874821E-2</v>
      </c>
      <c r="D1003" s="7">
        <v>8.9461018412723767</v>
      </c>
      <c r="E1003" s="8">
        <v>7.9461018412723767</v>
      </c>
      <c r="F1003" s="5">
        <v>192.19255065918</v>
      </c>
      <c r="G1003" s="5">
        <v>-2.8408488693363481E-3</v>
      </c>
      <c r="H1003" s="5">
        <v>2.6390027395959299</v>
      </c>
      <c r="I1003" s="8">
        <v>1.6390027395959299</v>
      </c>
      <c r="J1003" s="5">
        <v>464.87442016601602</v>
      </c>
      <c r="K1003" s="5">
        <v>4.2224761299556038E-3</v>
      </c>
      <c r="L1003" s="5">
        <v>1.5592089779657488</v>
      </c>
      <c r="M1003" s="8">
        <v>0.55920897796574875</v>
      </c>
    </row>
    <row r="1004" spans="1:13" x14ac:dyDescent="0.35">
      <c r="A1004" s="6">
        <v>45286</v>
      </c>
      <c r="B1004" s="5">
        <v>256.60998535156199</v>
      </c>
      <c r="C1004" s="5">
        <v>1.8822405072143986E-2</v>
      </c>
      <c r="D1004" s="7">
        <v>9.114488993945459</v>
      </c>
      <c r="E1004" s="8">
        <v>8.114488993945459</v>
      </c>
      <c r="F1004" s="5">
        <v>191.646560668945</v>
      </c>
      <c r="G1004" s="5">
        <v>5.1792436298113529E-4</v>
      </c>
      <c r="H1004" s="5">
        <v>2.6403695434087404</v>
      </c>
      <c r="I1004" s="8">
        <v>1.6403695434087404</v>
      </c>
      <c r="J1004" s="5">
        <v>466.83734130859398</v>
      </c>
      <c r="K1004" s="5">
        <v>1.8081591514742567E-3</v>
      </c>
      <c r="L1004" s="5">
        <v>1.5620282759483184</v>
      </c>
      <c r="M1004" s="8">
        <v>0.56202827594831839</v>
      </c>
    </row>
    <row r="1005" spans="1:13" x14ac:dyDescent="0.35">
      <c r="A1005" s="6">
        <v>45287</v>
      </c>
      <c r="B1005" s="5">
        <v>261.44000244140602</v>
      </c>
      <c r="C1005" s="5">
        <v>-3.1594284304201928E-2</v>
      </c>
      <c r="D1005" s="7">
        <v>8.8265232373832259</v>
      </c>
      <c r="E1005" s="8">
        <v>7.8265232373832259</v>
      </c>
      <c r="F1005" s="5">
        <v>191.74581909179699</v>
      </c>
      <c r="G1005" s="5">
        <v>2.2263595817786745E-3</v>
      </c>
      <c r="H1005" s="5">
        <v>2.6462479554411451</v>
      </c>
      <c r="I1005" s="8">
        <v>1.6462479554411451</v>
      </c>
      <c r="J1005" s="5">
        <v>467.68145751953102</v>
      </c>
      <c r="K1005" s="5">
        <v>3.7768386868444146E-4</v>
      </c>
      <c r="L1005" s="5">
        <v>1.562618228830573</v>
      </c>
      <c r="M1005" s="8">
        <v>0.562618228830573</v>
      </c>
    </row>
    <row r="1006" spans="1:13" x14ac:dyDescent="0.35">
      <c r="A1006" s="6">
        <v>45288</v>
      </c>
      <c r="B1006" s="5">
        <v>253.17999267578099</v>
      </c>
      <c r="C1006" s="5">
        <v>-1.8563856087399227E-2</v>
      </c>
      <c r="D1006" s="7">
        <v>8.6626689302523587</v>
      </c>
      <c r="E1006" s="8">
        <v>7.6626689302523587</v>
      </c>
      <c r="F1006" s="5">
        <v>192.17271423339801</v>
      </c>
      <c r="G1006" s="5">
        <v>-5.4243089554221651E-3</v>
      </c>
      <c r="H1006" s="5">
        <v>2.6318938889581784</v>
      </c>
      <c r="I1006" s="8">
        <v>1.6318938889581784</v>
      </c>
      <c r="J1006" s="5">
        <v>467.85809326171898</v>
      </c>
      <c r="K1006" s="5">
        <v>-2.8948962394208639E-3</v>
      </c>
      <c r="L1006" s="5">
        <v>1.558094611196281</v>
      </c>
      <c r="M1006" s="8">
        <v>0.55809461119628101</v>
      </c>
    </row>
    <row r="1007" spans="1:13" x14ac:dyDescent="0.35">
      <c r="A1007" s="6">
        <v>45289</v>
      </c>
      <c r="B1007" s="5">
        <v>248.47999572753901</v>
      </c>
      <c r="C1007" s="5">
        <v>-2.4145830499688902E-4</v>
      </c>
      <c r="D1007" s="7">
        <v>8.66057725689571</v>
      </c>
      <c r="E1007" s="8">
        <v>7.66057725689571</v>
      </c>
      <c r="F1007" s="5">
        <v>191.13031005859401</v>
      </c>
      <c r="G1007" s="5">
        <v>-3.578652451445373E-2</v>
      </c>
      <c r="H1007" s="5">
        <v>2.5377075537815355</v>
      </c>
      <c r="I1007" s="8">
        <v>1.5377075537815355</v>
      </c>
      <c r="J1007" s="5">
        <v>466.50369262695301</v>
      </c>
      <c r="K1007" s="5">
        <v>-5.5964150601112723E-3</v>
      </c>
      <c r="L1007" s="5">
        <v>1.5493748670491039</v>
      </c>
      <c r="M1007" s="8">
        <v>0.54937486704910388</v>
      </c>
    </row>
    <row r="1008" spans="1:13" x14ac:dyDescent="0.35">
      <c r="A1008" s="6">
        <v>45293</v>
      </c>
      <c r="B1008" s="5">
        <v>248.419998168945</v>
      </c>
      <c r="C1008" s="5">
        <v>-4.0133649843772365E-2</v>
      </c>
      <c r="D1008" s="7">
        <v>8.3129966818225185</v>
      </c>
      <c r="E1008" s="8">
        <v>7.3129966818225185</v>
      </c>
      <c r="F1008" s="5">
        <v>184.29042053222699</v>
      </c>
      <c r="G1008" s="5">
        <v>-7.4877105716825432E-3</v>
      </c>
      <c r="H1008" s="5">
        <v>2.5187059341032469</v>
      </c>
      <c r="I1008" s="8">
        <v>1.5187059341032469</v>
      </c>
      <c r="J1008" s="5">
        <v>463.89294433593801</v>
      </c>
      <c r="K1008" s="5">
        <v>-8.1666517990722498E-3</v>
      </c>
      <c r="L1008" s="5">
        <v>1.5367216620036799</v>
      </c>
      <c r="M1008" s="8">
        <v>0.53672166200367988</v>
      </c>
    </row>
    <row r="1009" spans="1:13" x14ac:dyDescent="0.35">
      <c r="A1009" s="6">
        <v>45294</v>
      </c>
      <c r="B1009" s="5">
        <v>238.44999694824199</v>
      </c>
      <c r="C1009" s="5">
        <v>-2.1807686270336442E-3</v>
      </c>
      <c r="D1009" s="7">
        <v>8.2948679594621648</v>
      </c>
      <c r="E1009" s="8">
        <v>7.2948679594621648</v>
      </c>
      <c r="F1009" s="5">
        <v>182.91050720214801</v>
      </c>
      <c r="G1009" s="5">
        <v>-1.2700105770953452E-2</v>
      </c>
      <c r="H1009" s="5">
        <v>2.4867181023342075</v>
      </c>
      <c r="I1009" s="8">
        <v>1.4867181023342075</v>
      </c>
      <c r="J1009" s="5">
        <v>460.1044921875</v>
      </c>
      <c r="K1009" s="5">
        <v>-3.2210621101261233E-3</v>
      </c>
      <c r="L1009" s="5">
        <v>1.5317717860843898</v>
      </c>
      <c r="M1009" s="8">
        <v>0.5317717860843898</v>
      </c>
    </row>
    <row r="1010" spans="1:13" x14ac:dyDescent="0.35">
      <c r="A1010" s="6">
        <v>45295</v>
      </c>
      <c r="B1010" s="5">
        <v>237.92999267578099</v>
      </c>
      <c r="C1010" s="5">
        <v>-1.8492295892117473E-3</v>
      </c>
      <c r="D1010" s="7">
        <v>8.2795288441929227</v>
      </c>
      <c r="E1010" s="8">
        <v>7.2795288441929227</v>
      </c>
      <c r="F1010" s="5">
        <v>180.58752441406199</v>
      </c>
      <c r="G1010" s="5">
        <v>-4.0130176770812754E-3</v>
      </c>
      <c r="H1010" s="5">
        <v>2.4767388586316224</v>
      </c>
      <c r="I1010" s="8">
        <v>1.4767388586316224</v>
      </c>
      <c r="J1010" s="5">
        <v>458.62246704101602</v>
      </c>
      <c r="K1010" s="5">
        <v>1.3695639400757489E-3</v>
      </c>
      <c r="L1010" s="5">
        <v>1.5338696454870364</v>
      </c>
      <c r="M1010" s="8">
        <v>0.53386964548703641</v>
      </c>
    </row>
    <row r="1011" spans="1:13" x14ac:dyDescent="0.35">
      <c r="A1011" s="6">
        <v>45296</v>
      </c>
      <c r="B1011" s="5">
        <v>237.49000549316401</v>
      </c>
      <c r="C1011" s="5">
        <v>1.2463646412956879E-2</v>
      </c>
      <c r="D1011" s="7">
        <v>8.3827219641728199</v>
      </c>
      <c r="E1011" s="8">
        <v>7.3827219641728199</v>
      </c>
      <c r="F1011" s="5">
        <v>179.86282348632801</v>
      </c>
      <c r="G1011" s="5">
        <v>2.4174951580021774E-2</v>
      </c>
      <c r="H1011" s="5">
        <v>2.5366139006154005</v>
      </c>
      <c r="I1011" s="8">
        <v>1.5366139006154005</v>
      </c>
      <c r="J1011" s="5">
        <v>459.25057983398398</v>
      </c>
      <c r="K1011" s="5">
        <v>1.4275962153069113E-2</v>
      </c>
      <c r="L1011" s="5">
        <v>1.5557671104937507</v>
      </c>
      <c r="M1011" s="8">
        <v>0.55576711049375072</v>
      </c>
    </row>
    <row r="1012" spans="1:13" x14ac:dyDescent="0.35">
      <c r="A1012" s="6">
        <v>45299</v>
      </c>
      <c r="B1012" s="5">
        <v>240.44999694824199</v>
      </c>
      <c r="C1012" s="5">
        <v>-2.2832149320246183E-2</v>
      </c>
      <c r="D1012" s="7">
        <v>8.1913264045767189</v>
      </c>
      <c r="E1012" s="8">
        <v>7.1913264045767189</v>
      </c>
      <c r="F1012" s="5">
        <v>184.21099853515599</v>
      </c>
      <c r="G1012" s="5">
        <v>-2.2634175725040127E-3</v>
      </c>
      <c r="H1012" s="5">
        <v>2.5308724841380896</v>
      </c>
      <c r="I1012" s="8">
        <v>1.5308724841380896</v>
      </c>
      <c r="J1012" s="5">
        <v>465.80682373046898</v>
      </c>
      <c r="K1012" s="5">
        <v>-1.5171429885490108E-3</v>
      </c>
      <c r="L1012" s="5">
        <v>1.5534067893302499</v>
      </c>
      <c r="M1012" s="8">
        <v>0.55340678933024989</v>
      </c>
    </row>
    <row r="1013" spans="1:13" x14ac:dyDescent="0.35">
      <c r="A1013" s="6">
        <v>45300</v>
      </c>
      <c r="B1013" s="5">
        <v>234.96000671386699</v>
      </c>
      <c r="C1013" s="5">
        <v>-4.3411825132570322E-3</v>
      </c>
      <c r="D1013" s="7">
        <v>8.1557663616287908</v>
      </c>
      <c r="E1013" s="8">
        <v>7.1557663616287908</v>
      </c>
      <c r="F1013" s="5">
        <v>183.79405212402301</v>
      </c>
      <c r="G1013" s="5">
        <v>5.6714221444097764E-3</v>
      </c>
      <c r="H1013" s="5">
        <v>2.5452261303893078</v>
      </c>
      <c r="I1013" s="8">
        <v>1.5452261303893078</v>
      </c>
      <c r="J1013" s="5">
        <v>465.10012817382801</v>
      </c>
      <c r="K1013" s="5">
        <v>5.6555598504262651E-3</v>
      </c>
      <c r="L1013" s="5">
        <v>1.5621921743993656</v>
      </c>
      <c r="M1013" s="8">
        <v>0.56219217439936564</v>
      </c>
    </row>
    <row r="1014" spans="1:13" x14ac:dyDescent="0.35">
      <c r="A1014" s="6">
        <v>45301</v>
      </c>
      <c r="B1014" s="5">
        <v>233.94000244140599</v>
      </c>
      <c r="C1014" s="5">
        <v>-2.8725319101362813E-2</v>
      </c>
      <c r="D1014" s="7">
        <v>7.921489370374843</v>
      </c>
      <c r="E1014" s="8">
        <v>6.921489370374843</v>
      </c>
      <c r="F1014" s="5">
        <v>184.83642578125</v>
      </c>
      <c r="G1014" s="5">
        <v>-3.2226188432033375E-3</v>
      </c>
      <c r="H1014" s="5">
        <v>2.5370238367013016</v>
      </c>
      <c r="I1014" s="8">
        <v>1.5370238367013016</v>
      </c>
      <c r="J1014" s="5">
        <v>467.73052978515602</v>
      </c>
      <c r="K1014" s="5">
        <v>-4.4073719183719665E-4</v>
      </c>
      <c r="L1014" s="5">
        <v>1.5615036582073107</v>
      </c>
      <c r="M1014" s="8">
        <v>0.56150365820731074</v>
      </c>
    </row>
    <row r="1015" spans="1:13" x14ac:dyDescent="0.35">
      <c r="A1015" s="6">
        <v>45302</v>
      </c>
      <c r="B1015" s="5">
        <v>227.22000122070301</v>
      </c>
      <c r="C1015" s="5">
        <v>-3.6660513098773884E-2</v>
      </c>
      <c r="D1015" s="7">
        <v>7.6310835055504187</v>
      </c>
      <c r="E1015" s="8">
        <v>6.6310835055504187</v>
      </c>
      <c r="F1015" s="5">
        <v>184.24076843261699</v>
      </c>
      <c r="G1015" s="5">
        <v>1.7781417433234037E-3</v>
      </c>
      <c r="H1015" s="5">
        <v>2.5415350246891464</v>
      </c>
      <c r="I1015" s="8">
        <v>1.5415350246891464</v>
      </c>
      <c r="J1015" s="5">
        <v>467.52438354492199</v>
      </c>
      <c r="K1015" s="5">
        <v>6.9282712435876843E-4</v>
      </c>
      <c r="L1015" s="5">
        <v>1.5625855102965021</v>
      </c>
      <c r="M1015" s="8">
        <v>0.56258551029650206</v>
      </c>
    </row>
    <row r="1016" spans="1:13" x14ac:dyDescent="0.35">
      <c r="A1016" s="6">
        <v>45303</v>
      </c>
      <c r="B1016" s="5">
        <v>218.88999938964801</v>
      </c>
      <c r="C1016" s="5">
        <v>4.6598943547223265E-3</v>
      </c>
      <c r="D1016" s="7">
        <v>7.6666435484983468</v>
      </c>
      <c r="E1016" s="8">
        <v>6.6666435484983468</v>
      </c>
      <c r="F1016" s="5">
        <v>184.56837463378901</v>
      </c>
      <c r="G1016" s="5">
        <v>-1.231709360705294E-2</v>
      </c>
      <c r="H1016" s="5">
        <v>2.5102306998844468</v>
      </c>
      <c r="I1016" s="8">
        <v>1.5102306998844468</v>
      </c>
      <c r="J1016" s="5">
        <v>467.84829711914102</v>
      </c>
      <c r="K1016" s="5">
        <v>-3.6713200842806433E-3</v>
      </c>
      <c r="L1016" s="5">
        <v>1.5568487587291446</v>
      </c>
      <c r="M1016" s="8">
        <v>0.55684875872914463</v>
      </c>
    </row>
    <row r="1017" spans="1:13" x14ac:dyDescent="0.35">
      <c r="A1017" s="6">
        <v>45307</v>
      </c>
      <c r="B1017" s="5">
        <v>219.91000366210901</v>
      </c>
      <c r="C1017" s="5">
        <v>-1.9826295019530447E-2</v>
      </c>
      <c r="D1017" s="7">
        <v>7.5146424116962383</v>
      </c>
      <c r="E1017" s="8">
        <v>6.5146424116962383</v>
      </c>
      <c r="F1017" s="5">
        <v>182.29502868652301</v>
      </c>
      <c r="G1017" s="5">
        <v>-5.1734815939866747E-3</v>
      </c>
      <c r="H1017" s="5">
        <v>2.4972440675619345</v>
      </c>
      <c r="I1017" s="8">
        <v>1.4972440675619345</v>
      </c>
      <c r="J1017" s="5">
        <v>466.13067626953102</v>
      </c>
      <c r="K1017" s="5">
        <v>-5.5585999108302203E-3</v>
      </c>
      <c r="L1017" s="5">
        <v>1.5481948593576966</v>
      </c>
      <c r="M1017" s="8">
        <v>0.54819485935769663</v>
      </c>
    </row>
    <row r="1018" spans="1:13" x14ac:dyDescent="0.35">
      <c r="A1018" s="6">
        <v>45308</v>
      </c>
      <c r="B1018" s="5">
        <v>215.55000305175801</v>
      </c>
      <c r="C1018" s="5">
        <v>-1.7026203279917284E-2</v>
      </c>
      <c r="D1018" s="7">
        <v>7.3866965824188098</v>
      </c>
      <c r="E1018" s="8">
        <v>6.3866965824188098</v>
      </c>
      <c r="F1018" s="5">
        <v>181.35192871093801</v>
      </c>
      <c r="G1018" s="5">
        <v>3.2570584295604145E-2</v>
      </c>
      <c r="H1018" s="5">
        <v>2.5785807659711577</v>
      </c>
      <c r="I1018" s="8">
        <v>1.5785807659711577</v>
      </c>
      <c r="J1018" s="5">
        <v>463.53964233398398</v>
      </c>
      <c r="K1018" s="5">
        <v>8.8927266865495343E-3</v>
      </c>
      <c r="L1018" s="5">
        <v>1.5619625330994855</v>
      </c>
      <c r="M1018" s="8">
        <v>0.56196253309948552</v>
      </c>
    </row>
    <row r="1019" spans="1:13" x14ac:dyDescent="0.35">
      <c r="A1019" s="6">
        <v>45309</v>
      </c>
      <c r="B1019" s="5">
        <v>211.88000488281199</v>
      </c>
      <c r="C1019" s="5">
        <v>1.463080760100328E-3</v>
      </c>
      <c r="D1019" s="7">
        <v>7.3975039160692457</v>
      </c>
      <c r="E1019" s="8">
        <v>6.3975039160692457</v>
      </c>
      <c r="F1019" s="5">
        <v>187.25866699218801</v>
      </c>
      <c r="G1019" s="5">
        <v>1.5533095005745831E-2</v>
      </c>
      <c r="H1019" s="5">
        <v>2.6186341059889764</v>
      </c>
      <c r="I1019" s="8">
        <v>1.6186341059889764</v>
      </c>
      <c r="J1019" s="5">
        <v>467.66177368164102</v>
      </c>
      <c r="K1019" s="5">
        <v>1.2466115182374681E-2</v>
      </c>
      <c r="L1019" s="5">
        <v>1.5814341379476573</v>
      </c>
      <c r="M1019" s="8">
        <v>0.5814341379476573</v>
      </c>
    </row>
    <row r="1020" spans="1:13" x14ac:dyDescent="0.35">
      <c r="A1020" s="6">
        <v>45310</v>
      </c>
      <c r="B1020" s="5">
        <v>212.19000244140599</v>
      </c>
      <c r="C1020" s="5">
        <v>-1.5976244642271001E-2</v>
      </c>
      <c r="D1020" s="7">
        <v>7.2793195837639662</v>
      </c>
      <c r="E1020" s="8">
        <v>6.2793195837639662</v>
      </c>
      <c r="F1020" s="5">
        <v>190.16737365722699</v>
      </c>
      <c r="G1020" s="5">
        <v>1.2163229012013645E-2</v>
      </c>
      <c r="H1020" s="5">
        <v>2.6504851523187902</v>
      </c>
      <c r="I1020" s="8">
        <v>1.6504851523187902</v>
      </c>
      <c r="J1020" s="5">
        <v>473.49169921875</v>
      </c>
      <c r="K1020" s="5">
        <v>2.114418625755989E-3</v>
      </c>
      <c r="L1020" s="5">
        <v>1.5847779517443403</v>
      </c>
      <c r="M1020" s="8">
        <v>0.58477795174434033</v>
      </c>
    </row>
    <row r="1021" spans="1:13" x14ac:dyDescent="0.35">
      <c r="A1021" s="6">
        <v>45313</v>
      </c>
      <c r="B1021" s="5">
        <v>208.80000305175801</v>
      </c>
      <c r="C1021" s="5">
        <v>1.6283349277812049E-3</v>
      </c>
      <c r="D1021" s="7">
        <v>7.2911727540926909</v>
      </c>
      <c r="E1021" s="8">
        <v>6.2911727540926909</v>
      </c>
      <c r="F1021" s="5">
        <v>192.48042297363301</v>
      </c>
      <c r="G1021" s="5">
        <v>6.6533501363534369E-3</v>
      </c>
      <c r="H1021" s="5">
        <v>2.6681197580683733</v>
      </c>
      <c r="I1021" s="8">
        <v>1.6681197580683733</v>
      </c>
      <c r="J1021" s="5">
        <v>474.49285888671898</v>
      </c>
      <c r="K1021" s="5">
        <v>2.9164824543469153E-3</v>
      </c>
      <c r="L1021" s="5">
        <v>1.5893999288346383</v>
      </c>
      <c r="M1021" s="8">
        <v>0.58939992883463832</v>
      </c>
    </row>
    <row r="1022" spans="1:13" x14ac:dyDescent="0.35">
      <c r="A1022" s="6">
        <v>45314</v>
      </c>
      <c r="B1022" s="5">
        <v>209.13999938964801</v>
      </c>
      <c r="C1022" s="5">
        <v>-6.2637351172233633E-3</v>
      </c>
      <c r="D1022" s="7">
        <v>7.2455027792671389</v>
      </c>
      <c r="E1022" s="8">
        <v>6.2455027792671389</v>
      </c>
      <c r="F1022" s="5">
        <v>193.76106262207</v>
      </c>
      <c r="G1022" s="5">
        <v>-3.4839240608505509E-3</v>
      </c>
      <c r="H1022" s="5">
        <v>2.6588242314460082</v>
      </c>
      <c r="I1022" s="8">
        <v>1.6588242314460082</v>
      </c>
      <c r="J1022" s="5">
        <v>475.876708984375</v>
      </c>
      <c r="K1022" s="5">
        <v>1.0931458230624559E-3</v>
      </c>
      <c r="L1022" s="5">
        <v>1.5911373747280197</v>
      </c>
      <c r="M1022" s="8">
        <v>0.59113737472801975</v>
      </c>
    </row>
    <row r="1023" spans="1:13" x14ac:dyDescent="0.35">
      <c r="A1023" s="6">
        <v>45315</v>
      </c>
      <c r="B1023" s="5">
        <v>207.830001831055</v>
      </c>
      <c r="C1023" s="5">
        <v>-0.12125293136805189</v>
      </c>
      <c r="D1023" s="7">
        <v>6.3669643280456309</v>
      </c>
      <c r="E1023" s="8">
        <v>5.3669643280456309</v>
      </c>
      <c r="F1023" s="5">
        <v>193.086013793945</v>
      </c>
      <c r="G1023" s="5">
        <v>-1.6966852996488869E-3</v>
      </c>
      <c r="H1023" s="5">
        <v>2.6543130434581634</v>
      </c>
      <c r="I1023" s="8">
        <v>1.6543130434581634</v>
      </c>
      <c r="J1023" s="5">
        <v>476.39691162109398</v>
      </c>
      <c r="K1023" s="5">
        <v>5.4389415789577135E-3</v>
      </c>
      <c r="L1023" s="5">
        <v>1.5997914779532616</v>
      </c>
      <c r="M1023" s="8">
        <v>0.5997914779532616</v>
      </c>
    </row>
    <row r="1024" spans="1:13" x14ac:dyDescent="0.35">
      <c r="A1024" s="6">
        <v>45316</v>
      </c>
      <c r="B1024" s="5">
        <v>182.63000488281199</v>
      </c>
      <c r="C1024" s="5">
        <v>3.3948152034811762E-3</v>
      </c>
      <c r="D1024" s="7">
        <v>6.3885789953465029</v>
      </c>
      <c r="E1024" s="8">
        <v>5.3885789953465029</v>
      </c>
      <c r="F1024" s="5">
        <v>192.75840759277301</v>
      </c>
      <c r="G1024" s="5">
        <v>-9.0126232771241821E-3</v>
      </c>
      <c r="H1024" s="5">
        <v>2.630390719937918</v>
      </c>
      <c r="I1024" s="8">
        <v>1.630390719937918</v>
      </c>
      <c r="J1024" s="5">
        <v>478.98800659179699</v>
      </c>
      <c r="K1024" s="5">
        <v>-1.2703658168075331E-3</v>
      </c>
      <c r="L1024" s="5">
        <v>1.5977591575456498</v>
      </c>
      <c r="M1024" s="8">
        <v>0.59775915754564979</v>
      </c>
    </row>
    <row r="1025" spans="1:13" x14ac:dyDescent="0.35">
      <c r="A1025" s="6">
        <v>45317</v>
      </c>
      <c r="B1025" s="5">
        <v>183.25</v>
      </c>
      <c r="C1025" s="5">
        <v>4.1909919103852632E-2</v>
      </c>
      <c r="D1025" s="7">
        <v>6.6563238242300464</v>
      </c>
      <c r="E1025" s="8">
        <v>5.6563238242300464</v>
      </c>
      <c r="F1025" s="5">
        <v>191.02114868164099</v>
      </c>
      <c r="G1025" s="5">
        <v>-3.5860574711789463E-3</v>
      </c>
      <c r="H1025" s="5">
        <v>2.620957987644565</v>
      </c>
      <c r="I1025" s="8">
        <v>1.620957987644565</v>
      </c>
      <c r="J1025" s="5">
        <v>478.37951660156199</v>
      </c>
      <c r="K1025" s="5">
        <v>7.9193444053612758E-3</v>
      </c>
      <c r="L1025" s="5">
        <v>1.6104123625910738</v>
      </c>
      <c r="M1025" s="8">
        <v>0.61041236259107379</v>
      </c>
    </row>
    <row r="1026" spans="1:13" x14ac:dyDescent="0.35">
      <c r="A1026" s="6">
        <v>45320</v>
      </c>
      <c r="B1026" s="5">
        <v>190.92999267578099</v>
      </c>
      <c r="C1026" s="5">
        <v>3.456783572137643E-3</v>
      </c>
      <c r="D1026" s="7">
        <v>6.6793332950764741</v>
      </c>
      <c r="E1026" s="8">
        <v>5.6793332950764741</v>
      </c>
      <c r="F1026" s="5">
        <v>190.33613586425801</v>
      </c>
      <c r="G1026" s="5">
        <v>-1.9245833029033793E-2</v>
      </c>
      <c r="H1026" s="5">
        <v>2.5705154678382454</v>
      </c>
      <c r="I1026" s="8">
        <v>1.5705154678382454</v>
      </c>
      <c r="J1026" s="5">
        <v>482.16796875</v>
      </c>
      <c r="K1026" s="5">
        <v>-7.7349667841456523E-4</v>
      </c>
      <c r="L1026" s="5">
        <v>1.6091667139777319</v>
      </c>
      <c r="M1026" s="8">
        <v>0.60916671397773192</v>
      </c>
    </row>
    <row r="1027" spans="1:13" x14ac:dyDescent="0.35">
      <c r="A1027" s="6">
        <v>45321</v>
      </c>
      <c r="B1027" s="5">
        <v>191.58999633789099</v>
      </c>
      <c r="C1027" s="5">
        <v>-2.2443776470324854E-2</v>
      </c>
      <c r="D1027" s="7">
        <v>6.5294238316309796</v>
      </c>
      <c r="E1027" s="8">
        <v>5.5294238316309796</v>
      </c>
      <c r="F1027" s="5">
        <v>186.67295837402301</v>
      </c>
      <c r="G1027" s="5">
        <v>-1.9357519279170808E-2</v>
      </c>
      <c r="H1027" s="5">
        <v>2.5207566651121596</v>
      </c>
      <c r="I1027" s="8">
        <v>1.5207566651121596</v>
      </c>
      <c r="J1027" s="5">
        <v>481.79501342773398</v>
      </c>
      <c r="K1027" s="5">
        <v>-1.6317255360726524E-2</v>
      </c>
      <c r="L1027" s="5">
        <v>1.5829095297877762</v>
      </c>
      <c r="M1027" s="8">
        <v>0.58290952978777621</v>
      </c>
    </row>
    <row r="1028" spans="1:13" x14ac:dyDescent="0.35">
      <c r="A1028" s="6">
        <v>45322</v>
      </c>
      <c r="B1028" s="5">
        <v>187.28999328613301</v>
      </c>
      <c r="C1028" s="5">
        <v>8.3827613887539239E-3</v>
      </c>
      <c r="D1028" s="7">
        <v>6.5841584336175858</v>
      </c>
      <c r="E1028" s="8">
        <v>5.5841584336175858</v>
      </c>
      <c r="F1028" s="5">
        <v>183.05943298339801</v>
      </c>
      <c r="G1028" s="5">
        <v>1.3340604050201963E-2</v>
      </c>
      <c r="H1028" s="5">
        <v>2.5543850816883285</v>
      </c>
      <c r="I1028" s="8">
        <v>1.5543850816883285</v>
      </c>
      <c r="J1028" s="5">
        <v>473.93344116210898</v>
      </c>
      <c r="K1028" s="5">
        <v>1.3088084360886668E-2</v>
      </c>
      <c r="L1028" s="5">
        <v>1.6036267832492901</v>
      </c>
      <c r="M1028" s="8">
        <v>0.60362678324929009</v>
      </c>
    </row>
    <row r="1029" spans="1:13" x14ac:dyDescent="0.35">
      <c r="A1029" s="6">
        <v>45323</v>
      </c>
      <c r="B1029" s="5">
        <v>188.86000061035199</v>
      </c>
      <c r="C1029" s="5">
        <v>-5.0301649114307539E-3</v>
      </c>
      <c r="D1029" s="7">
        <v>6.5510390308935023</v>
      </c>
      <c r="E1029" s="8">
        <v>5.5510390308935023</v>
      </c>
      <c r="F1029" s="5">
        <v>185.50155639648401</v>
      </c>
      <c r="G1029" s="5">
        <v>-5.4051030555935442E-3</v>
      </c>
      <c r="H1029" s="5">
        <v>2.5405783670781323</v>
      </c>
      <c r="I1029" s="8">
        <v>1.5405783670781323</v>
      </c>
      <c r="J1029" s="5">
        <v>480.13632202148398</v>
      </c>
      <c r="K1029" s="5">
        <v>1.0527418392312032E-2</v>
      </c>
      <c r="L1029" s="5">
        <v>1.6205088333416728</v>
      </c>
      <c r="M1029" s="8">
        <v>0.62050883334167284</v>
      </c>
    </row>
    <row r="1030" spans="1:13" x14ac:dyDescent="0.35">
      <c r="A1030" s="6">
        <v>45324</v>
      </c>
      <c r="B1030" s="5">
        <v>187.91000366210901</v>
      </c>
      <c r="C1030" s="5">
        <v>-3.6453653185129838E-2</v>
      </c>
      <c r="D1030" s="7">
        <v>6.3122297260590612</v>
      </c>
      <c r="E1030" s="8">
        <v>5.3122297260590612</v>
      </c>
      <c r="F1030" s="5">
        <v>184.49890136718801</v>
      </c>
      <c r="G1030" s="5">
        <v>9.8466503243638103E-3</v>
      </c>
      <c r="H1030" s="5">
        <v>2.5655945538803935</v>
      </c>
      <c r="I1030" s="8">
        <v>1.5655945538803935</v>
      </c>
      <c r="J1030" s="5">
        <v>485.19091796875</v>
      </c>
      <c r="K1030" s="5">
        <v>-3.6412328627877691E-3</v>
      </c>
      <c r="L1030" s="5">
        <v>1.6146081833232713</v>
      </c>
      <c r="M1030" s="8">
        <v>0.61460818332327127</v>
      </c>
    </row>
    <row r="1031" spans="1:13" x14ac:dyDescent="0.35">
      <c r="A1031" s="6">
        <v>45327</v>
      </c>
      <c r="B1031" s="5">
        <v>181.05999755859401</v>
      </c>
      <c r="C1031" s="5">
        <v>2.2313092894053393E-2</v>
      </c>
      <c r="D1031" s="7">
        <v>6.4530750943052224</v>
      </c>
      <c r="E1031" s="8">
        <v>5.4530750943052224</v>
      </c>
      <c r="F1031" s="5">
        <v>186.31559753418</v>
      </c>
      <c r="G1031" s="5">
        <v>8.6316731036754114E-3</v>
      </c>
      <c r="H1031" s="5">
        <v>2.5877399273860591</v>
      </c>
      <c r="I1031" s="8">
        <v>1.5877399273860591</v>
      </c>
      <c r="J1031" s="5">
        <v>483.42422485351602</v>
      </c>
      <c r="K1031" s="5">
        <v>2.903380469918111E-3</v>
      </c>
      <c r="L1031" s="5">
        <v>1.6192960051893019</v>
      </c>
      <c r="M1031" s="8">
        <v>0.61929600518930195</v>
      </c>
    </row>
    <row r="1032" spans="1:13" x14ac:dyDescent="0.35">
      <c r="A1032" s="6">
        <v>45328</v>
      </c>
      <c r="B1032" s="5">
        <v>185.10000610351599</v>
      </c>
      <c r="C1032" s="5">
        <v>1.3398139631351952E-2</v>
      </c>
      <c r="D1032" s="7">
        <v>6.5395342954703244</v>
      </c>
      <c r="E1032" s="8">
        <v>5.5395342954703244</v>
      </c>
      <c r="F1032" s="5">
        <v>187.92381286621099</v>
      </c>
      <c r="G1032" s="5">
        <v>5.8104341789154434E-4</v>
      </c>
      <c r="H1032" s="5">
        <v>2.5892435166380818</v>
      </c>
      <c r="I1032" s="8">
        <v>1.5892435166380818</v>
      </c>
      <c r="J1032" s="5">
        <v>484.82778930664102</v>
      </c>
      <c r="K1032" s="5">
        <v>8.340300841506677E-3</v>
      </c>
      <c r="L1032" s="5">
        <v>1.6328014210240305</v>
      </c>
      <c r="M1032" s="8">
        <v>0.63280142102403047</v>
      </c>
    </row>
    <row r="1033" spans="1:13" x14ac:dyDescent="0.35">
      <c r="A1033" s="6">
        <v>45329</v>
      </c>
      <c r="B1033" s="5">
        <v>187.580001831055</v>
      </c>
      <c r="C1033" s="5">
        <v>1.0555473441792052E-2</v>
      </c>
      <c r="D1033" s="7">
        <v>6.6085621760478501</v>
      </c>
      <c r="E1033" s="8">
        <v>5.6085621760478501</v>
      </c>
      <c r="F1033" s="5">
        <v>188.03300476074199</v>
      </c>
      <c r="G1033" s="5">
        <v>-5.7546374316297605E-3</v>
      </c>
      <c r="H1033" s="5">
        <v>2.5743433589776319</v>
      </c>
      <c r="I1033" s="8">
        <v>1.5743433589776319</v>
      </c>
      <c r="J1033" s="5">
        <v>488.87139892578102</v>
      </c>
      <c r="K1033" s="5">
        <v>4.4165370629051541E-4</v>
      </c>
      <c r="L1033" s="5">
        <v>1.6335225538232623</v>
      </c>
      <c r="M1033" s="8">
        <v>0.63352255382326228</v>
      </c>
    </row>
    <row r="1034" spans="1:13" x14ac:dyDescent="0.35">
      <c r="A1034" s="6">
        <v>45330</v>
      </c>
      <c r="B1034" s="5">
        <v>189.55999755859401</v>
      </c>
      <c r="C1034" s="5">
        <v>2.115430374167147E-2</v>
      </c>
      <c r="D1034" s="7">
        <v>6.7483617076156879</v>
      </c>
      <c r="E1034" s="8">
        <v>5.7483617076156879</v>
      </c>
      <c r="F1034" s="5">
        <v>186.95094299316401</v>
      </c>
      <c r="G1034" s="5">
        <v>4.0940197846607634E-3</v>
      </c>
      <c r="H1034" s="5">
        <v>2.5848827716217966</v>
      </c>
      <c r="I1034" s="8">
        <v>1.5848827716217966</v>
      </c>
      <c r="J1034" s="5">
        <v>489.08731079101602</v>
      </c>
      <c r="K1034" s="5">
        <v>5.7795839905030906E-3</v>
      </c>
      <c r="L1034" s="5">
        <v>1.6429636346234648</v>
      </c>
      <c r="M1034" s="8">
        <v>0.64296363462346484</v>
      </c>
    </row>
    <row r="1035" spans="1:13" x14ac:dyDescent="0.35">
      <c r="A1035" s="6">
        <v>45331</v>
      </c>
      <c r="B1035" s="5">
        <v>193.57000732421901</v>
      </c>
      <c r="C1035" s="5">
        <v>-2.8103539988482387E-2</v>
      </c>
      <c r="D1035" s="7">
        <v>6.5587088545089669</v>
      </c>
      <c r="E1035" s="8">
        <v>5.5587088545089669</v>
      </c>
      <c r="F1035" s="5">
        <v>187.71632385253901</v>
      </c>
      <c r="G1035" s="5">
        <v>-9.0019839577961183E-3</v>
      </c>
      <c r="H1035" s="5">
        <v>2.5616136983788733</v>
      </c>
      <c r="I1035" s="8">
        <v>1.5616136983788733</v>
      </c>
      <c r="J1035" s="5">
        <v>491.91403198242199</v>
      </c>
      <c r="K1035" s="5">
        <v>-4.3904602501496364E-4</v>
      </c>
      <c r="L1035" s="5">
        <v>1.6422422979704392</v>
      </c>
      <c r="M1035" s="8">
        <v>0.64224229797043919</v>
      </c>
    </row>
    <row r="1036" spans="1:13" x14ac:dyDescent="0.35">
      <c r="A1036" s="6">
        <v>45334</v>
      </c>
      <c r="B1036" s="5">
        <v>188.13000488281199</v>
      </c>
      <c r="C1036" s="5">
        <v>-2.1846598116611719E-2</v>
      </c>
      <c r="D1036" s="7">
        <v>6.4154233780006464</v>
      </c>
      <c r="E1036" s="8">
        <v>5.4154233780006464</v>
      </c>
      <c r="F1036" s="5">
        <v>186.02650451660199</v>
      </c>
      <c r="G1036" s="5">
        <v>-1.127439243606721E-2</v>
      </c>
      <c r="H1036" s="5">
        <v>2.5327330602737446</v>
      </c>
      <c r="I1036" s="8">
        <v>1.5327330602737446</v>
      </c>
      <c r="J1036" s="5">
        <v>491.69805908203102</v>
      </c>
      <c r="K1036" s="5">
        <v>-1.3772934668042266E-2</v>
      </c>
      <c r="L1036" s="5">
        <v>1.6196238020913967</v>
      </c>
      <c r="M1036" s="8">
        <v>0.61962380209139667</v>
      </c>
    </row>
    <row r="1037" spans="1:13" x14ac:dyDescent="0.35">
      <c r="A1037" s="6">
        <v>45335</v>
      </c>
      <c r="B1037" s="5">
        <v>184.02000427246099</v>
      </c>
      <c r="C1037" s="5">
        <v>2.5486372853583635E-2</v>
      </c>
      <c r="D1037" s="7">
        <v>6.5789292502259684</v>
      </c>
      <c r="E1037" s="8">
        <v>5.5789292502259684</v>
      </c>
      <c r="F1037" s="5">
        <v>183.92916870117199</v>
      </c>
      <c r="G1037" s="5">
        <v>-4.8097798719151817E-3</v>
      </c>
      <c r="H1037" s="5">
        <v>2.5205511717795055</v>
      </c>
      <c r="I1037" s="8">
        <v>1.5205511717795055</v>
      </c>
      <c r="J1037" s="5">
        <v>484.92593383789102</v>
      </c>
      <c r="K1037" s="5">
        <v>9.087509022153311E-3</v>
      </c>
      <c r="L1037" s="5">
        <v>1.6343421480053966</v>
      </c>
      <c r="M1037" s="8">
        <v>0.63434214800539657</v>
      </c>
    </row>
    <row r="1038" spans="1:13" x14ac:dyDescent="0.35">
      <c r="A1038" s="6">
        <v>45336</v>
      </c>
      <c r="B1038" s="5">
        <v>188.71000671386699</v>
      </c>
      <c r="C1038" s="5">
        <v>6.2211805504176848E-2</v>
      </c>
      <c r="D1038" s="7">
        <v>6.9882163171667671</v>
      </c>
      <c r="E1038" s="8">
        <v>5.9882163171667671</v>
      </c>
      <c r="F1038" s="5">
        <v>183.044509887695</v>
      </c>
      <c r="G1038" s="5">
        <v>-1.5746909075112134E-3</v>
      </c>
      <c r="H1038" s="5">
        <v>2.5165820827673877</v>
      </c>
      <c r="I1038" s="8">
        <v>1.5165820827673877</v>
      </c>
      <c r="J1038" s="5">
        <v>489.33270263671898</v>
      </c>
      <c r="K1038" s="5">
        <v>6.8998295794785889E-3</v>
      </c>
      <c r="L1038" s="5">
        <v>1.6456188303011929</v>
      </c>
      <c r="M1038" s="8">
        <v>0.64561883030119294</v>
      </c>
    </row>
    <row r="1039" spans="1:13" x14ac:dyDescent="0.35">
      <c r="A1039" s="6">
        <v>45337</v>
      </c>
      <c r="B1039" s="5">
        <v>200.44999694824199</v>
      </c>
      <c r="C1039" s="5">
        <v>-2.4943876658132581E-3</v>
      </c>
      <c r="D1039" s="7">
        <v>6.9707849965791917</v>
      </c>
      <c r="E1039" s="8">
        <v>5.9707849965791917</v>
      </c>
      <c r="F1039" s="5">
        <v>182.756271362305</v>
      </c>
      <c r="G1039" s="5">
        <v>-8.4304108293204658E-3</v>
      </c>
      <c r="H1039" s="5">
        <v>2.4953662619239516</v>
      </c>
      <c r="I1039" s="8">
        <v>1.4953662619239516</v>
      </c>
      <c r="J1039" s="5">
        <v>492.70901489257801</v>
      </c>
      <c r="K1039" s="5">
        <v>-4.9800282921939202E-3</v>
      </c>
      <c r="L1039" s="5">
        <v>1.6374236019681259</v>
      </c>
      <c r="M1039" s="8">
        <v>0.63742360196812586</v>
      </c>
    </row>
    <row r="1040" spans="1:13" x14ac:dyDescent="0.35">
      <c r="A1040" s="6">
        <v>45338</v>
      </c>
      <c r="B1040" s="5">
        <v>199.94999694824199</v>
      </c>
      <c r="C1040" s="5">
        <v>-3.0957752117437169E-2</v>
      </c>
      <c r="D1040" s="7">
        <v>6.7549851625911437</v>
      </c>
      <c r="E1040" s="8">
        <v>5.7549851625911437</v>
      </c>
      <c r="F1040" s="5">
        <v>181.21556091308599</v>
      </c>
      <c r="G1040" s="5">
        <v>-4.1137935102357436E-3</v>
      </c>
      <c r="H1040" s="5">
        <v>2.4851008403899875</v>
      </c>
      <c r="I1040" s="8">
        <v>1.4851008403899875</v>
      </c>
      <c r="J1040" s="5">
        <v>490.25531005859398</v>
      </c>
      <c r="K1040" s="5">
        <v>-5.5053674874208048E-3</v>
      </c>
      <c r="L1040" s="5">
        <v>1.628408983306715</v>
      </c>
      <c r="M1040" s="8">
        <v>0.62840898330671502</v>
      </c>
    </row>
    <row r="1041" spans="1:13" x14ac:dyDescent="0.35">
      <c r="A1041" s="6">
        <v>45342</v>
      </c>
      <c r="B1041" s="5">
        <v>193.75999450683599</v>
      </c>
      <c r="C1041" s="5">
        <v>5.2126847350285515E-3</v>
      </c>
      <c r="D1041" s="7">
        <v>6.7901967706335258</v>
      </c>
      <c r="E1041" s="8">
        <v>5.7901967706335258</v>
      </c>
      <c r="F1041" s="5">
        <v>180.47007751464801</v>
      </c>
      <c r="G1041" s="5">
        <v>4.1859980230499879E-3</v>
      </c>
      <c r="H1041" s="5">
        <v>2.4955034675949399</v>
      </c>
      <c r="I1041" s="8">
        <v>1.4955034675949399</v>
      </c>
      <c r="J1041" s="5">
        <v>487.55627441406199</v>
      </c>
      <c r="K1041" s="5">
        <v>9.0578236035977798E-4</v>
      </c>
      <c r="L1041" s="5">
        <v>1.6298839674392456</v>
      </c>
      <c r="M1041" s="8">
        <v>0.62988396743924557</v>
      </c>
    </row>
    <row r="1042" spans="1:13" x14ac:dyDescent="0.35">
      <c r="A1042" s="6">
        <v>45343</v>
      </c>
      <c r="B1042" s="5">
        <v>194.77000427246099</v>
      </c>
      <c r="C1042" s="5">
        <v>1.3554445406054176E-2</v>
      </c>
      <c r="D1042" s="7">
        <v>6.8822341220574428</v>
      </c>
      <c r="E1042" s="8">
        <v>5.8822341220574428</v>
      </c>
      <c r="F1042" s="5">
        <v>181.22552490234401</v>
      </c>
      <c r="G1042" s="5">
        <v>1.1243941547869948E-2</v>
      </c>
      <c r="H1042" s="5">
        <v>2.5235627627170842</v>
      </c>
      <c r="I1042" s="8">
        <v>1.5235627627170842</v>
      </c>
      <c r="J1042" s="5">
        <v>487.99789428710898</v>
      </c>
      <c r="K1042" s="5">
        <v>2.0695572399357785E-2</v>
      </c>
      <c r="L1042" s="5">
        <v>1.663615349089937</v>
      </c>
      <c r="M1042" s="8">
        <v>0.66361534908993702</v>
      </c>
    </row>
    <row r="1043" spans="1:13" x14ac:dyDescent="0.35">
      <c r="A1043" s="6">
        <v>45344</v>
      </c>
      <c r="B1043" s="5">
        <v>197.41000366210901</v>
      </c>
      <c r="C1043" s="5">
        <v>-2.7556873210524902E-2</v>
      </c>
      <c r="D1043" s="7">
        <v>6.6925812689507573</v>
      </c>
      <c r="E1043" s="8">
        <v>5.6925812689507573</v>
      </c>
      <c r="F1043" s="5">
        <v>183.26321411132801</v>
      </c>
      <c r="G1043" s="5">
        <v>-1.0034188879612932E-2</v>
      </c>
      <c r="H1043" s="5">
        <v>2.4982408573064232</v>
      </c>
      <c r="I1043" s="8">
        <v>1.4982408573064232</v>
      </c>
      <c r="J1043" s="5">
        <v>498.09729003906199</v>
      </c>
      <c r="K1043" s="5">
        <v>6.8951353698812627E-4</v>
      </c>
      <c r="L1043" s="5">
        <v>1.6647624343934759</v>
      </c>
      <c r="M1043" s="8">
        <v>0.66476243439347593</v>
      </c>
    </row>
    <row r="1044" spans="1:13" x14ac:dyDescent="0.35">
      <c r="A1044" s="6">
        <v>45345</v>
      </c>
      <c r="B1044" s="5">
        <v>191.97000122070301</v>
      </c>
      <c r="C1044" s="5">
        <v>3.8703925762020086E-2</v>
      </c>
      <c r="D1044" s="7">
        <v>6.9516104375405137</v>
      </c>
      <c r="E1044" s="8">
        <v>5.9516104375405137</v>
      </c>
      <c r="F1044" s="5">
        <v>181.42431640625</v>
      </c>
      <c r="G1044" s="5">
        <v>-7.4513298094224913E-3</v>
      </c>
      <c r="H1044" s="5">
        <v>2.4796256407352586</v>
      </c>
      <c r="I1044" s="8">
        <v>1.4796256407352586</v>
      </c>
      <c r="J1044" s="5">
        <v>498.44073486328102</v>
      </c>
      <c r="K1044" s="5">
        <v>-3.6624223515394367E-3</v>
      </c>
      <c r="L1044" s="5">
        <v>1.65866537124375</v>
      </c>
      <c r="M1044" s="8">
        <v>0.65866537124375002</v>
      </c>
    </row>
    <row r="1045" spans="1:13" x14ac:dyDescent="0.35">
      <c r="A1045" s="6">
        <v>45348</v>
      </c>
      <c r="B1045" s="5">
        <v>199.39999389648401</v>
      </c>
      <c r="C1045" s="5">
        <v>1.654974128165302E-3</v>
      </c>
      <c r="D1045" s="7">
        <v>6.9631151729637271</v>
      </c>
      <c r="E1045" s="8">
        <v>5.9631151729637271</v>
      </c>
      <c r="F1045" s="5">
        <v>180.07246398925801</v>
      </c>
      <c r="G1045" s="5">
        <v>8.1144938378870796E-3</v>
      </c>
      <c r="H1045" s="5">
        <v>2.4997465477172716</v>
      </c>
      <c r="I1045" s="8">
        <v>1.4997465477172716</v>
      </c>
      <c r="J1045" s="5">
        <v>496.615234375</v>
      </c>
      <c r="K1045" s="5">
        <v>1.8577297683146385E-3</v>
      </c>
      <c r="L1045" s="5">
        <v>1.6617467232795822</v>
      </c>
      <c r="M1045" s="8">
        <v>0.66174672327958217</v>
      </c>
    </row>
    <row r="1046" spans="1:13" x14ac:dyDescent="0.35">
      <c r="A1046" s="6">
        <v>45349</v>
      </c>
      <c r="B1046" s="5">
        <v>199.72999572753901</v>
      </c>
      <c r="C1046" s="5">
        <v>1.1565601602200909E-2</v>
      </c>
      <c r="D1046" s="7">
        <v>7.0436477889644662</v>
      </c>
      <c r="E1046" s="8">
        <v>6.0436477889644662</v>
      </c>
      <c r="F1046" s="5">
        <v>181.53366088867199</v>
      </c>
      <c r="G1046" s="5">
        <v>-6.6254573635882138E-3</v>
      </c>
      <c r="H1046" s="5">
        <v>2.4831845835455941</v>
      </c>
      <c r="I1046" s="8">
        <v>1.4831845835455941</v>
      </c>
      <c r="J1046" s="5">
        <v>497.53781127929699</v>
      </c>
      <c r="K1046" s="5">
        <v>-1.3216327301199809E-3</v>
      </c>
      <c r="L1046" s="5">
        <v>1.6595505044209262</v>
      </c>
      <c r="M1046" s="8">
        <v>0.65955050442092622</v>
      </c>
    </row>
    <row r="1047" spans="1:13" x14ac:dyDescent="0.35">
      <c r="A1047" s="6">
        <v>45350</v>
      </c>
      <c r="B1047" s="5">
        <v>202.03999328613301</v>
      </c>
      <c r="C1047" s="5">
        <v>-7.9186501998366392E-4</v>
      </c>
      <c r="D1047" s="7">
        <v>7.0380701706673001</v>
      </c>
      <c r="E1047" s="8">
        <v>6.0380701706673001</v>
      </c>
      <c r="F1047" s="5">
        <v>180.33091735839801</v>
      </c>
      <c r="G1047" s="5">
        <v>-3.6931277075323292E-3</v>
      </c>
      <c r="H1047" s="5">
        <v>2.4740138657571848</v>
      </c>
      <c r="I1047" s="8">
        <v>1.4740138657571848</v>
      </c>
      <c r="J1047" s="5">
        <v>496.88024902343801</v>
      </c>
      <c r="K1047" s="5">
        <v>3.5949404032916796E-3</v>
      </c>
      <c r="L1047" s="5">
        <v>1.6655164895805723</v>
      </c>
      <c r="M1047" s="8">
        <v>0.6655164895805723</v>
      </c>
    </row>
    <row r="1048" spans="1:13" x14ac:dyDescent="0.35">
      <c r="A1048" s="6">
        <v>45351</v>
      </c>
      <c r="B1048" s="5">
        <v>201.88000488281199</v>
      </c>
      <c r="C1048" s="5">
        <v>3.7645853400746004E-3</v>
      </c>
      <c r="D1048" s="7">
        <v>7.0645655864542096</v>
      </c>
      <c r="E1048" s="8">
        <v>6.0645655864542096</v>
      </c>
      <c r="F1048" s="5">
        <v>179.66493225097699</v>
      </c>
      <c r="G1048" s="5">
        <v>-6.0303090036541388E-3</v>
      </c>
      <c r="H1048" s="5">
        <v>2.4590947976673441</v>
      </c>
      <c r="I1048" s="8">
        <v>1.4590947976673441</v>
      </c>
      <c r="J1048" s="5">
        <v>498.66650390625</v>
      </c>
      <c r="K1048" s="5">
        <v>9.3883198256287034E-3</v>
      </c>
      <c r="L1048" s="5">
        <v>1.681152891059613</v>
      </c>
      <c r="M1048" s="8">
        <v>0.68115289105961296</v>
      </c>
    </row>
    <row r="1049" spans="1:13" x14ac:dyDescent="0.35">
      <c r="A1049" s="6">
        <v>45352</v>
      </c>
      <c r="B1049" s="5">
        <v>202.63999938964801</v>
      </c>
      <c r="C1049" s="5">
        <v>-7.1555468040238962E-2</v>
      </c>
      <c r="D1049" s="7">
        <v>6.5590572894145138</v>
      </c>
      <c r="E1049" s="8">
        <v>5.5590572894145138</v>
      </c>
      <c r="F1049" s="5">
        <v>178.58149719238301</v>
      </c>
      <c r="G1049" s="5">
        <v>-2.5381430214525807E-2</v>
      </c>
      <c r="H1049" s="5">
        <v>2.3966794546694472</v>
      </c>
      <c r="I1049" s="8">
        <v>1.3966794546694472</v>
      </c>
      <c r="J1049" s="5">
        <v>503.34814453125</v>
      </c>
      <c r="K1049" s="5">
        <v>-1.0724693143663643E-3</v>
      </c>
      <c r="L1049" s="5">
        <v>1.6793499061711934</v>
      </c>
      <c r="M1049" s="8">
        <v>0.6793499061711934</v>
      </c>
    </row>
    <row r="1050" spans="1:13" x14ac:dyDescent="0.35">
      <c r="A1050" s="6">
        <v>45355</v>
      </c>
      <c r="B1050" s="5">
        <v>188.13999938964801</v>
      </c>
      <c r="C1050" s="5">
        <v>-3.9332379719839487E-2</v>
      </c>
      <c r="D1050" s="7">
        <v>6.301073957503081</v>
      </c>
      <c r="E1050" s="8">
        <v>5.301073957503081</v>
      </c>
      <c r="F1050" s="5">
        <v>174.04884338378901</v>
      </c>
      <c r="G1050" s="5">
        <v>-2.8440713227101337E-2</v>
      </c>
      <c r="H1050" s="5">
        <v>2.3285161816019078</v>
      </c>
      <c r="I1050" s="8">
        <v>1.3285161816019078</v>
      </c>
      <c r="J1050" s="5">
        <v>502.80831909179699</v>
      </c>
      <c r="K1050" s="5">
        <v>-9.9941593914987838E-3</v>
      </c>
      <c r="L1050" s="5">
        <v>1.66256621553482</v>
      </c>
      <c r="M1050" s="8">
        <v>0.66256621553481998</v>
      </c>
    </row>
    <row r="1051" spans="1:13" x14ac:dyDescent="0.35">
      <c r="A1051" s="6">
        <v>45356</v>
      </c>
      <c r="B1051" s="5">
        <v>180.74000549316401</v>
      </c>
      <c r="C1051" s="5">
        <v>-2.3237866987836558E-2</v>
      </c>
      <c r="D1051" s="7">
        <v>6.1546504389981029</v>
      </c>
      <c r="E1051" s="8">
        <v>5.1546504389981029</v>
      </c>
      <c r="F1051" s="5">
        <v>169.09877014160199</v>
      </c>
      <c r="G1051" s="5">
        <v>-5.8784213075269128E-3</v>
      </c>
      <c r="H1051" s="5">
        <v>2.3148281824650581</v>
      </c>
      <c r="I1051" s="8">
        <v>1.3148281824650581</v>
      </c>
      <c r="J1051" s="5">
        <v>497.78317260742199</v>
      </c>
      <c r="K1051" s="5">
        <v>5.0672663142298131E-3</v>
      </c>
      <c r="L1051" s="5">
        <v>1.670990881313976</v>
      </c>
      <c r="M1051" s="8">
        <v>0.670990881313976</v>
      </c>
    </row>
    <row r="1052" spans="1:13" x14ac:dyDescent="0.35">
      <c r="A1052" s="6">
        <v>45357</v>
      </c>
      <c r="B1052" s="5">
        <v>176.53999328613301</v>
      </c>
      <c r="C1052" s="5">
        <v>1.1951969472045583E-2</v>
      </c>
      <c r="D1052" s="7">
        <v>6.2282106331561202</v>
      </c>
      <c r="E1052" s="8">
        <v>5.2282106331561202</v>
      </c>
      <c r="F1052" s="5">
        <v>168.104736328125</v>
      </c>
      <c r="G1052" s="5">
        <v>-7.0954546973125857E-4</v>
      </c>
      <c r="H1052" s="5">
        <v>2.3131857066149837</v>
      </c>
      <c r="I1052" s="8">
        <v>1.3131857066149837</v>
      </c>
      <c r="J1052" s="5">
        <v>500.30557250976602</v>
      </c>
      <c r="K1052" s="5">
        <v>9.9264286297670867E-3</v>
      </c>
      <c r="L1052" s="5">
        <v>1.6875778530383307</v>
      </c>
      <c r="M1052" s="8">
        <v>0.68757785303833074</v>
      </c>
    </row>
    <row r="1053" spans="1:13" x14ac:dyDescent="0.35">
      <c r="A1053" s="6">
        <v>45358</v>
      </c>
      <c r="B1053" s="5">
        <v>178.64999389648401</v>
      </c>
      <c r="C1053" s="5">
        <v>-1.8527834714122286E-2</v>
      </c>
      <c r="D1053" s="7">
        <v>6.1128153759802641</v>
      </c>
      <c r="E1053" s="8">
        <v>5.1128153759802641</v>
      </c>
      <c r="F1053" s="5">
        <v>167.98545837402301</v>
      </c>
      <c r="G1053" s="5">
        <v>1.02367179136912E-2</v>
      </c>
      <c r="H1053" s="5">
        <v>2.3368651361755841</v>
      </c>
      <c r="I1053" s="8">
        <v>1.3368651361755841</v>
      </c>
      <c r="J1053" s="5">
        <v>505.27182006835898</v>
      </c>
      <c r="K1053" s="5">
        <v>-6.0022660248411578E-3</v>
      </c>
      <c r="L1053" s="5">
        <v>1.6774485618267645</v>
      </c>
      <c r="M1053" s="8">
        <v>0.67744856182676449</v>
      </c>
    </row>
    <row r="1054" spans="1:13" x14ac:dyDescent="0.35">
      <c r="A1054" s="6">
        <v>45359</v>
      </c>
      <c r="B1054" s="5">
        <v>175.33999633789099</v>
      </c>
      <c r="C1054" s="5">
        <v>1.3858834181148406E-2</v>
      </c>
      <c r="D1054" s="7">
        <v>6.1975318706559488</v>
      </c>
      <c r="E1054" s="8">
        <v>5.1975318706559488</v>
      </c>
      <c r="F1054" s="5">
        <v>169.705078125</v>
      </c>
      <c r="G1054" s="5">
        <v>1.1831636484478356E-2</v>
      </c>
      <c r="H1054" s="5">
        <v>2.3645140749800646</v>
      </c>
      <c r="I1054" s="8">
        <v>1.3645140749800646</v>
      </c>
      <c r="J1054" s="5">
        <v>502.23904418945301</v>
      </c>
      <c r="K1054" s="5">
        <v>-8.5985797608376699E-4</v>
      </c>
      <c r="L1054" s="5">
        <v>1.6760061943014075</v>
      </c>
      <c r="M1054" s="8">
        <v>0.67600619430140751</v>
      </c>
    </row>
    <row r="1055" spans="1:13" x14ac:dyDescent="0.35">
      <c r="A1055" s="6">
        <v>45362</v>
      </c>
      <c r="B1055" s="5">
        <v>177.77000427246099</v>
      </c>
      <c r="C1055" s="5">
        <v>-1.2938683737412427E-3</v>
      </c>
      <c r="D1055" s="7">
        <v>6.1895130801732536</v>
      </c>
      <c r="E1055" s="8">
        <v>5.1895130801732536</v>
      </c>
      <c r="F1055" s="5">
        <v>171.712966918945</v>
      </c>
      <c r="G1055" s="5">
        <v>2.7784538708844051E-3</v>
      </c>
      <c r="H1055" s="5">
        <v>2.3710837682644534</v>
      </c>
      <c r="I1055" s="8">
        <v>1.3710837682644534</v>
      </c>
      <c r="J1055" s="5">
        <v>501.80718994140602</v>
      </c>
      <c r="K1055" s="5">
        <v>1.0757383378363501E-2</v>
      </c>
      <c r="L1055" s="5">
        <v>1.6940356354780195</v>
      </c>
      <c r="M1055" s="8">
        <v>0.6940356354780195</v>
      </c>
    </row>
    <row r="1056" spans="1:13" x14ac:dyDescent="0.35">
      <c r="A1056" s="6">
        <v>45363</v>
      </c>
      <c r="B1056" s="5">
        <v>177.53999328613301</v>
      </c>
      <c r="C1056" s="5">
        <v>-4.5398208084890937E-2</v>
      </c>
      <c r="D1056" s="7">
        <v>5.908520277415394</v>
      </c>
      <c r="E1056" s="8">
        <v>4.908520277415394</v>
      </c>
      <c r="F1056" s="5">
        <v>172.19006347656199</v>
      </c>
      <c r="G1056" s="5">
        <v>-1.2122575732972702E-2</v>
      </c>
      <c r="H1056" s="5">
        <v>2.3423401257144452</v>
      </c>
      <c r="I1056" s="8">
        <v>1.3423401257144452</v>
      </c>
      <c r="J1056" s="5">
        <v>507.205322265625</v>
      </c>
      <c r="K1056" s="5">
        <v>-1.567439048515398E-3</v>
      </c>
      <c r="L1056" s="5">
        <v>1.6913803378733947</v>
      </c>
      <c r="M1056" s="8">
        <v>0.6913803378733947</v>
      </c>
    </row>
    <row r="1057" spans="1:13" x14ac:dyDescent="0.35">
      <c r="A1057" s="6">
        <v>45364</v>
      </c>
      <c r="B1057" s="5">
        <v>169.47999572753901</v>
      </c>
      <c r="C1057" s="5">
        <v>-4.1184776395441096E-2</v>
      </c>
      <c r="D1057" s="7">
        <v>5.6651791909621121</v>
      </c>
      <c r="E1057" s="8">
        <v>4.6651791909621121</v>
      </c>
      <c r="F1057" s="5">
        <v>170.10267639160199</v>
      </c>
      <c r="G1057" s="5">
        <v>1.0927489240297274E-2</v>
      </c>
      <c r="H1057" s="5">
        <v>2.3679360222353063</v>
      </c>
      <c r="I1057" s="8">
        <v>1.3679360222353063</v>
      </c>
      <c r="J1057" s="5">
        <v>506.41030883789102</v>
      </c>
      <c r="K1057" s="5">
        <v>-1.9768527917812927E-3</v>
      </c>
      <c r="L1057" s="5">
        <v>1.6880367279305057</v>
      </c>
      <c r="M1057" s="8">
        <v>0.68803672793050574</v>
      </c>
    </row>
    <row r="1058" spans="1:13" x14ac:dyDescent="0.35">
      <c r="A1058" s="6">
        <v>45365</v>
      </c>
      <c r="B1058" s="5">
        <v>162.5</v>
      </c>
      <c r="C1058" s="5">
        <v>6.5846604567323438E-3</v>
      </c>
      <c r="D1058" s="7">
        <v>5.7024824723611429</v>
      </c>
      <c r="E1058" s="8">
        <v>4.7024824723611429</v>
      </c>
      <c r="F1058" s="5">
        <v>171.96147155761699</v>
      </c>
      <c r="G1058" s="5">
        <v>-2.1966043894630595E-3</v>
      </c>
      <c r="H1058" s="5">
        <v>2.3627346035748968</v>
      </c>
      <c r="I1058" s="8">
        <v>1.3627346035748968</v>
      </c>
      <c r="J1058" s="5">
        <v>505.40921020507801</v>
      </c>
      <c r="K1058" s="5">
        <v>-6.866571476583907E-3</v>
      </c>
      <c r="L1058" s="5">
        <v>1.6764457030830722</v>
      </c>
      <c r="M1058" s="8">
        <v>0.67644570308307217</v>
      </c>
    </row>
    <row r="1059" spans="1:13" x14ac:dyDescent="0.35">
      <c r="A1059" s="6">
        <v>45366</v>
      </c>
      <c r="B1059" s="5">
        <v>163.57000732421901</v>
      </c>
      <c r="C1059" s="5">
        <v>6.2542002014230519E-2</v>
      </c>
      <c r="D1059" s="7">
        <v>6.0591271426336677</v>
      </c>
      <c r="E1059" s="8">
        <v>5.0591271426336677</v>
      </c>
      <c r="F1059" s="5">
        <v>171.583740234375</v>
      </c>
      <c r="G1059" s="5">
        <v>6.3723931321141456E-3</v>
      </c>
      <c r="H1059" s="5">
        <v>2.3777908773357264</v>
      </c>
      <c r="I1059" s="8">
        <v>1.3777908773357264</v>
      </c>
      <c r="J1059" s="5">
        <v>501.93878173828102</v>
      </c>
      <c r="K1059" s="5">
        <v>5.9431416145772345E-3</v>
      </c>
      <c r="L1059" s="5">
        <v>1.6864090573056443</v>
      </c>
      <c r="M1059" s="8">
        <v>0.68640905730564428</v>
      </c>
    </row>
    <row r="1060" spans="1:13" x14ac:dyDescent="0.35">
      <c r="A1060" s="6">
        <v>45369</v>
      </c>
      <c r="B1060" s="5">
        <v>173.80000305175801</v>
      </c>
      <c r="C1060" s="5">
        <v>-1.4269250195585196E-2</v>
      </c>
      <c r="D1060" s="7">
        <v>5.9726679414685666</v>
      </c>
      <c r="E1060" s="8">
        <v>4.9726679414685666</v>
      </c>
      <c r="F1060" s="5">
        <v>172.67713928222699</v>
      </c>
      <c r="G1060" s="5">
        <v>1.3585036241988889E-2</v>
      </c>
      <c r="H1060" s="5">
        <v>2.4100932525802028</v>
      </c>
      <c r="I1060" s="8">
        <v>1.4100932525802028</v>
      </c>
      <c r="J1060" s="5">
        <v>504.921875</v>
      </c>
      <c r="K1060" s="5">
        <v>5.5572948901431076E-3</v>
      </c>
      <c r="L1060" s="5">
        <v>1.6957809297424997</v>
      </c>
      <c r="M1060" s="8">
        <v>0.69578092974249972</v>
      </c>
    </row>
    <row r="1061" spans="1:13" x14ac:dyDescent="0.35">
      <c r="A1061" s="6">
        <v>45370</v>
      </c>
      <c r="B1061" s="5">
        <v>171.32000732421901</v>
      </c>
      <c r="C1061" s="5">
        <v>2.533268825792577E-2</v>
      </c>
      <c r="D1061" s="7">
        <v>6.1239716764978969</v>
      </c>
      <c r="E1061" s="8">
        <v>5.1239716764978969</v>
      </c>
      <c r="F1061" s="5">
        <v>175.02296447753901</v>
      </c>
      <c r="G1061" s="5">
        <v>1.4709199101506349E-2</v>
      </c>
      <c r="H1061" s="5">
        <v>2.445543794085602</v>
      </c>
      <c r="I1061" s="8">
        <v>1.445543794085602</v>
      </c>
      <c r="J1061" s="5">
        <v>507.72787475585898</v>
      </c>
      <c r="K1061" s="5">
        <v>9.2490773853122106E-3</v>
      </c>
      <c r="L1061" s="5">
        <v>1.7114653387902248</v>
      </c>
      <c r="M1061" s="8">
        <v>0.71146533879022478</v>
      </c>
    </row>
    <row r="1062" spans="1:13" x14ac:dyDescent="0.35">
      <c r="A1062" s="6">
        <v>45371</v>
      </c>
      <c r="B1062" s="5">
        <v>175.66000366210901</v>
      </c>
      <c r="C1062" s="5">
        <v>-1.6167575308451421E-2</v>
      </c>
      <c r="D1062" s="7">
        <v>6.0249619032312935</v>
      </c>
      <c r="E1062" s="8">
        <v>5.0249619032312935</v>
      </c>
      <c r="F1062" s="5">
        <v>177.597412109375</v>
      </c>
      <c r="G1062" s="5">
        <v>-4.0857377732014574E-2</v>
      </c>
      <c r="H1062" s="5">
        <v>2.3456252875304626</v>
      </c>
      <c r="I1062" s="8">
        <v>1.3456252875304626</v>
      </c>
      <c r="J1062" s="5">
        <v>512.42388916015602</v>
      </c>
      <c r="K1062" s="5">
        <v>3.3048448386910861E-3</v>
      </c>
      <c r="L1062" s="5">
        <v>1.7171214661817242</v>
      </c>
      <c r="M1062" s="8">
        <v>0.71712146618172423</v>
      </c>
    </row>
    <row r="1063" spans="1:13" x14ac:dyDescent="0.35">
      <c r="A1063" s="6">
        <v>45372</v>
      </c>
      <c r="B1063" s="5">
        <v>172.82000732421901</v>
      </c>
      <c r="C1063" s="5">
        <v>-1.1514902261464758E-2</v>
      </c>
      <c r="D1063" s="7">
        <v>5.9555850557865364</v>
      </c>
      <c r="E1063" s="8">
        <v>4.9555850557865364</v>
      </c>
      <c r="F1063" s="5">
        <v>170.34124755859401</v>
      </c>
      <c r="G1063" s="5">
        <v>5.3101701941795148E-3</v>
      </c>
      <c r="H1063" s="5">
        <v>2.3580809570190207</v>
      </c>
      <c r="I1063" s="8">
        <v>1.3580809570190207</v>
      </c>
      <c r="J1063" s="5">
        <v>514.11737060546898</v>
      </c>
      <c r="K1063" s="5">
        <v>-1.8959317483574361E-3</v>
      </c>
      <c r="L1063" s="5">
        <v>1.7138659210782041</v>
      </c>
      <c r="M1063" s="8">
        <v>0.71386592107820412</v>
      </c>
    </row>
    <row r="1064" spans="1:13" x14ac:dyDescent="0.35">
      <c r="A1064" s="6">
        <v>45373</v>
      </c>
      <c r="B1064" s="5">
        <v>170.830001831055</v>
      </c>
      <c r="C1064" s="5">
        <v>1.0536808713127156E-2</v>
      </c>
      <c r="D1064" s="7">
        <v>6.0183379162941186</v>
      </c>
      <c r="E1064" s="8">
        <v>5.0183379162941186</v>
      </c>
      <c r="F1064" s="5">
        <v>171.24578857421901</v>
      </c>
      <c r="G1064" s="5">
        <v>-8.3004507623961801E-3</v>
      </c>
      <c r="H1064" s="5">
        <v>2.3385078221415401</v>
      </c>
      <c r="I1064" s="8">
        <v>1.3385078221415401</v>
      </c>
      <c r="J1064" s="5">
        <v>513.14263916015602</v>
      </c>
      <c r="K1064" s="5">
        <v>-2.762708584377738E-3</v>
      </c>
      <c r="L1064" s="5">
        <v>1.7091310089855689</v>
      </c>
      <c r="M1064" s="8">
        <v>0.70913100898556891</v>
      </c>
    </row>
    <row r="1065" spans="1:13" x14ac:dyDescent="0.35">
      <c r="A1065" s="6">
        <v>45376</v>
      </c>
      <c r="B1065" s="5">
        <v>172.63000488281199</v>
      </c>
      <c r="C1065" s="5">
        <v>2.9195349264772113E-2</v>
      </c>
      <c r="D1065" s="7">
        <v>6.1940453937537461</v>
      </c>
      <c r="E1065" s="8">
        <v>5.1940453937537461</v>
      </c>
      <c r="F1065" s="5">
        <v>169.82437133789099</v>
      </c>
      <c r="G1065" s="5">
        <v>-6.6724710030307277E-3</v>
      </c>
      <c r="H1065" s="5">
        <v>2.32290419650794</v>
      </c>
      <c r="I1065" s="8">
        <v>1.32290419650794</v>
      </c>
      <c r="J1065" s="5">
        <v>511.72497558593801</v>
      </c>
      <c r="K1065" s="5">
        <v>-1.8470672231812502E-3</v>
      </c>
      <c r="L1065" s="5">
        <v>1.7059741291187489</v>
      </c>
      <c r="M1065" s="8">
        <v>0.70597412911874891</v>
      </c>
    </row>
    <row r="1066" spans="1:13" x14ac:dyDescent="0.35">
      <c r="A1066" s="6">
        <v>45377</v>
      </c>
      <c r="B1066" s="5">
        <v>177.669998168945</v>
      </c>
      <c r="C1066" s="5">
        <v>1.2157391142966467E-2</v>
      </c>
      <c r="D1066" s="7">
        <v>6.2693488263628998</v>
      </c>
      <c r="E1066" s="8">
        <v>5.2693488263628998</v>
      </c>
      <c r="F1066" s="5">
        <v>168.69122314453099</v>
      </c>
      <c r="G1066" s="5">
        <v>2.1212629398911425E-2</v>
      </c>
      <c r="H1066" s="5">
        <v>2.3721791023576393</v>
      </c>
      <c r="I1066" s="8">
        <v>1.3721791023576393</v>
      </c>
      <c r="J1066" s="5">
        <v>510.77978515625</v>
      </c>
      <c r="K1066" s="5">
        <v>8.4038985657839092E-3</v>
      </c>
      <c r="L1066" s="5">
        <v>1.7203109626557145</v>
      </c>
      <c r="M1066" s="8">
        <v>0.72031096265571448</v>
      </c>
    </row>
    <row r="1067" spans="1:13" x14ac:dyDescent="0.35">
      <c r="A1067" s="6">
        <v>45378</v>
      </c>
      <c r="B1067" s="5">
        <v>179.830001831055</v>
      </c>
      <c r="C1067" s="5">
        <v>-2.2465709302041035E-2</v>
      </c>
      <c r="D1067" s="7">
        <v>6.1285034581167386</v>
      </c>
      <c r="E1067" s="8">
        <v>5.1285034581167386</v>
      </c>
      <c r="F1067" s="5">
        <v>172.269607543945</v>
      </c>
      <c r="G1067" s="5">
        <v>-1.0559208833479152E-2</v>
      </c>
      <c r="H1067" s="5">
        <v>2.3471307678254298</v>
      </c>
      <c r="I1067" s="8">
        <v>1.3471307678254298</v>
      </c>
      <c r="J1067" s="5">
        <v>515.07232666015602</v>
      </c>
      <c r="K1067" s="5">
        <v>-1.9113763627992306E-4</v>
      </c>
      <c r="L1067" s="5">
        <v>1.7199821464846461</v>
      </c>
      <c r="M1067" s="8">
        <v>0.71998214648464609</v>
      </c>
    </row>
    <row r="1068" spans="1:13" x14ac:dyDescent="0.35">
      <c r="A1068" s="6">
        <v>45379</v>
      </c>
      <c r="B1068" s="5">
        <v>175.78999328613301</v>
      </c>
      <c r="C1068" s="5">
        <v>-3.2424602491577846E-3</v>
      </c>
      <c r="D1068" s="7">
        <v>6.1086320292669694</v>
      </c>
      <c r="E1068" s="8">
        <v>5.1086320292669694</v>
      </c>
      <c r="F1068" s="5">
        <v>170.45057678222699</v>
      </c>
      <c r="G1068" s="5">
        <v>-8.4558202482261959E-3</v>
      </c>
      <c r="H1068" s="5">
        <v>2.327283851953617</v>
      </c>
      <c r="I1068" s="8">
        <v>1.327283851953617</v>
      </c>
      <c r="J1068" s="5">
        <v>514.973876953125</v>
      </c>
      <c r="K1068" s="5">
        <v>-1.7397679740472137E-3</v>
      </c>
      <c r="L1068" s="5">
        <v>1.7169897766302591</v>
      </c>
      <c r="M1068" s="8">
        <v>0.71698977663025909</v>
      </c>
    </row>
    <row r="1069" spans="1:13" x14ac:dyDescent="0.35">
      <c r="A1069" s="6">
        <v>45383</v>
      </c>
      <c r="B1069" s="5">
        <v>175.22000122070301</v>
      </c>
      <c r="C1069" s="5">
        <v>-4.9024062767076826E-2</v>
      </c>
      <c r="D1069" s="7">
        <v>5.80916206924321</v>
      </c>
      <c r="E1069" s="8">
        <v>4.80916206924321</v>
      </c>
      <c r="F1069" s="5">
        <v>169.00927734375</v>
      </c>
      <c r="G1069" s="5">
        <v>-6.9987952538200851E-3</v>
      </c>
      <c r="H1069" s="5">
        <v>2.3109956687762718</v>
      </c>
      <c r="I1069" s="8">
        <v>1.3109956687762718</v>
      </c>
      <c r="J1069" s="5">
        <v>514.07794189453102</v>
      </c>
      <c r="K1069" s="5">
        <v>-6.3580323206954888E-3</v>
      </c>
      <c r="L1069" s="5">
        <v>1.70607310013614</v>
      </c>
      <c r="M1069" s="8">
        <v>0.70607310013614</v>
      </c>
    </row>
    <row r="1070" spans="1:13" x14ac:dyDescent="0.35">
      <c r="A1070" s="6">
        <v>45384</v>
      </c>
      <c r="B1070" s="5">
        <v>166.63000488281199</v>
      </c>
      <c r="C1070" s="5">
        <v>1.0502310200559285E-2</v>
      </c>
      <c r="D1070" s="7">
        <v>5.870171691299725</v>
      </c>
      <c r="E1070" s="8">
        <v>4.870171691299725</v>
      </c>
      <c r="F1070" s="5">
        <v>167.826416015625</v>
      </c>
      <c r="G1070" s="5">
        <v>4.7974882785855833E-3</v>
      </c>
      <c r="H1070" s="5">
        <v>2.3220826434090878</v>
      </c>
      <c r="I1070" s="8">
        <v>1.3220826434090878</v>
      </c>
      <c r="J1070" s="5">
        <v>510.80941772460898</v>
      </c>
      <c r="K1070" s="5">
        <v>1.0983257880191808E-3</v>
      </c>
      <c r="L1070" s="5">
        <v>1.7079469242182654</v>
      </c>
      <c r="M1070" s="8">
        <v>0.70794692421826544</v>
      </c>
    </row>
    <row r="1071" spans="1:13" x14ac:dyDescent="0.35">
      <c r="A1071" s="6">
        <v>45385</v>
      </c>
      <c r="B1071" s="5">
        <v>168.38000488281199</v>
      </c>
      <c r="C1071" s="5">
        <v>1.621330115437403E-2</v>
      </c>
      <c r="D1071" s="7">
        <v>5.9653465527586489</v>
      </c>
      <c r="E1071" s="8">
        <v>4.9653465527586489</v>
      </c>
      <c r="F1071" s="5">
        <v>168.63156127929699</v>
      </c>
      <c r="G1071" s="5">
        <v>-4.8923045127690105E-3</v>
      </c>
      <c r="H1071" s="5">
        <v>2.3107223080137147</v>
      </c>
      <c r="I1071" s="8">
        <v>1.3107223080137147</v>
      </c>
      <c r="J1071" s="5">
        <v>511.37045288085898</v>
      </c>
      <c r="K1071" s="5">
        <v>-1.2206065590802196E-2</v>
      </c>
      <c r="L1071" s="5">
        <v>1.6870996120356485</v>
      </c>
      <c r="M1071" s="8">
        <v>0.68709961203564851</v>
      </c>
    </row>
    <row r="1072" spans="1:13" x14ac:dyDescent="0.35">
      <c r="A1072" s="6">
        <v>45386</v>
      </c>
      <c r="B1072" s="5">
        <v>171.11000061035199</v>
      </c>
      <c r="C1072" s="5">
        <v>-3.6292482565114803E-2</v>
      </c>
      <c r="D1072" s="7">
        <v>5.7488493169977879</v>
      </c>
      <c r="E1072" s="8">
        <v>4.7488493169977879</v>
      </c>
      <c r="F1072" s="5">
        <v>167.806564331055</v>
      </c>
      <c r="G1072" s="5">
        <v>4.5017122728683856E-3</v>
      </c>
      <c r="H1072" s="5">
        <v>2.3211245149868907</v>
      </c>
      <c r="I1072" s="8">
        <v>1.3211245149868907</v>
      </c>
      <c r="J1072" s="5">
        <v>505.12863159179699</v>
      </c>
      <c r="K1072" s="5">
        <v>1.044685992162381E-2</v>
      </c>
      <c r="L1072" s="5">
        <v>1.7047245053564108</v>
      </c>
      <c r="M1072" s="8">
        <v>0.70472450535641085</v>
      </c>
    </row>
    <row r="1073" spans="1:13" x14ac:dyDescent="0.35">
      <c r="A1073" s="6">
        <v>45387</v>
      </c>
      <c r="B1073" s="5">
        <v>164.89999389648401</v>
      </c>
      <c r="C1073" s="5">
        <v>4.8999406489530994E-2</v>
      </c>
      <c r="D1073" s="7">
        <v>6.030539521528425</v>
      </c>
      <c r="E1073" s="8">
        <v>5.030539521528425</v>
      </c>
      <c r="F1073" s="5">
        <v>168.56198120117199</v>
      </c>
      <c r="G1073" s="5">
        <v>-6.6635116274498946E-3</v>
      </c>
      <c r="H1073" s="5">
        <v>2.3056576747925166</v>
      </c>
      <c r="I1073" s="8">
        <v>1.3056576747925166</v>
      </c>
      <c r="J1073" s="5">
        <v>510.40563964843801</v>
      </c>
      <c r="K1073" s="5">
        <v>5.5946282002621603E-4</v>
      </c>
      <c r="L1073" s="5">
        <v>1.7056782353355455</v>
      </c>
      <c r="M1073" s="8">
        <v>0.70567823533554552</v>
      </c>
    </row>
    <row r="1074" spans="1:13" x14ac:dyDescent="0.35">
      <c r="A1074" s="6">
        <v>45390</v>
      </c>
      <c r="B1074" s="5">
        <v>172.97999572753901</v>
      </c>
      <c r="C1074" s="5">
        <v>2.2546012554052156E-2</v>
      </c>
      <c r="D1074" s="7">
        <v>6.1665041412885131</v>
      </c>
      <c r="E1074" s="8">
        <v>5.1665041412885131</v>
      </c>
      <c r="F1074" s="5">
        <v>167.43876647949199</v>
      </c>
      <c r="G1074" s="5">
        <v>7.2425103663287006E-3</v>
      </c>
      <c r="H1074" s="5">
        <v>2.3223564244034067</v>
      </c>
      <c r="I1074" s="8">
        <v>1.3223564244034067</v>
      </c>
      <c r="J1074" s="5">
        <v>510.69119262695301</v>
      </c>
      <c r="K1074" s="5">
        <v>1.1566642439034614E-3</v>
      </c>
      <c r="L1074" s="5">
        <v>1.7076511323619623</v>
      </c>
      <c r="M1074" s="8">
        <v>0.70765113236196231</v>
      </c>
    </row>
    <row r="1075" spans="1:13" x14ac:dyDescent="0.35">
      <c r="A1075" s="6">
        <v>45391</v>
      </c>
      <c r="B1075" s="5">
        <v>176.88000488281199</v>
      </c>
      <c r="C1075" s="5">
        <v>-2.8946236061945758E-2</v>
      </c>
      <c r="D1075" s="7">
        <v>5.9880070567378096</v>
      </c>
      <c r="E1075" s="8">
        <v>4.9880070567378096</v>
      </c>
      <c r="F1075" s="5">
        <v>168.651443481445</v>
      </c>
      <c r="G1075" s="5">
        <v>-1.11393182921775E-2</v>
      </c>
      <c r="H1075" s="5">
        <v>2.296486957004094</v>
      </c>
      <c r="I1075" s="8">
        <v>1.296486957004094</v>
      </c>
      <c r="J1075" s="5">
        <v>511.28189086914102</v>
      </c>
      <c r="K1075" s="5">
        <v>-1.0013080704335592E-2</v>
      </c>
      <c r="L1075" s="5">
        <v>1.6905522837587719</v>
      </c>
      <c r="M1075" s="8">
        <v>0.69055228375877187</v>
      </c>
    </row>
    <row r="1076" spans="1:13" x14ac:dyDescent="0.35">
      <c r="A1076" s="6">
        <v>45392</v>
      </c>
      <c r="B1076" s="5">
        <v>171.75999450683599</v>
      </c>
      <c r="C1076" s="5">
        <v>1.6534767626386764E-2</v>
      </c>
      <c r="D1076" s="7">
        <v>6.087017361966133</v>
      </c>
      <c r="E1076" s="8">
        <v>5.087017361966133</v>
      </c>
      <c r="F1076" s="5">
        <v>166.77278137207</v>
      </c>
      <c r="G1076" s="5">
        <v>4.3270942331855619E-2</v>
      </c>
      <c r="H1076" s="5">
        <v>2.3958581116864766</v>
      </c>
      <c r="I1076" s="8">
        <v>1.3958581116864766</v>
      </c>
      <c r="J1076" s="5">
        <v>506.16238403320301</v>
      </c>
      <c r="K1076" s="5">
        <v>7.5470599204906612E-3</v>
      </c>
      <c r="L1076" s="5">
        <v>1.7033109831430218</v>
      </c>
      <c r="M1076" s="8">
        <v>0.70331098314302176</v>
      </c>
    </row>
    <row r="1077" spans="1:13" x14ac:dyDescent="0.35">
      <c r="A1077" s="6">
        <v>45393</v>
      </c>
      <c r="B1077" s="5">
        <v>174.60000610351599</v>
      </c>
      <c r="C1077" s="5">
        <v>-2.0332204625773464E-2</v>
      </c>
      <c r="D1077" s="7">
        <v>5.9632548794020019</v>
      </c>
      <c r="E1077" s="8">
        <v>4.9632548794020019</v>
      </c>
      <c r="F1077" s="5">
        <v>173.98919677734401</v>
      </c>
      <c r="G1077" s="5">
        <v>8.6267500023682036E-3</v>
      </c>
      <c r="H1077" s="5">
        <v>2.4165265806571417</v>
      </c>
      <c r="I1077" s="8">
        <v>1.4165265806571417</v>
      </c>
      <c r="J1077" s="5">
        <v>509.982421875</v>
      </c>
      <c r="K1077" s="5">
        <v>-1.3803217309878926E-2</v>
      </c>
      <c r="L1077" s="5">
        <v>1.6797998114963952</v>
      </c>
      <c r="M1077" s="8">
        <v>0.67979981149639523</v>
      </c>
    </row>
    <row r="1078" spans="1:13" x14ac:dyDescent="0.35">
      <c r="A1078" s="6">
        <v>45394</v>
      </c>
      <c r="B1078" s="5">
        <v>171.05000305175801</v>
      </c>
      <c r="C1078" s="5">
        <v>-5.5948594875635388E-2</v>
      </c>
      <c r="D1078" s="7">
        <v>5.6296191480141831</v>
      </c>
      <c r="E1078" s="8">
        <v>4.6296191480141831</v>
      </c>
      <c r="F1078" s="5">
        <v>175.490158081055</v>
      </c>
      <c r="G1078" s="5">
        <v>-2.1863636509871106E-2</v>
      </c>
      <c r="H1078" s="5">
        <v>2.3636925218812124</v>
      </c>
      <c r="I1078" s="8">
        <v>1.3636925218812124</v>
      </c>
      <c r="J1078" s="5">
        <v>502.94302368164102</v>
      </c>
      <c r="K1078" s="5">
        <v>-1.2528065851652878E-2</v>
      </c>
      <c r="L1078" s="5">
        <v>1.6587551688403743</v>
      </c>
      <c r="M1078" s="8">
        <v>0.65875516884037433</v>
      </c>
    </row>
    <row r="1079" spans="1:13" x14ac:dyDescent="0.35">
      <c r="A1079" s="6">
        <v>45397</v>
      </c>
      <c r="B1079" s="5">
        <v>161.47999572753901</v>
      </c>
      <c r="C1079" s="5">
        <v>-2.7062145360471745E-2</v>
      </c>
      <c r="D1079" s="7">
        <v>5.4772695763065276</v>
      </c>
      <c r="E1079" s="8">
        <v>4.4772695763065276</v>
      </c>
      <c r="F1079" s="5">
        <v>171.65330505371099</v>
      </c>
      <c r="G1079" s="5">
        <v>-1.9167123502961445E-2</v>
      </c>
      <c r="H1079" s="5">
        <v>2.3183873353912889</v>
      </c>
      <c r="I1079" s="8">
        <v>1.3183873353912889</v>
      </c>
      <c r="J1079" s="5">
        <v>496.64212036132801</v>
      </c>
      <c r="K1079" s="5">
        <v>-1.8238943431680714E-3</v>
      </c>
      <c r="L1079" s="5">
        <v>1.6557297746712256</v>
      </c>
      <c r="M1079" s="8">
        <v>0.65572977467122562</v>
      </c>
    </row>
    <row r="1080" spans="1:13" x14ac:dyDescent="0.35">
      <c r="A1080" s="6">
        <v>45398</v>
      </c>
      <c r="B1080" s="5">
        <v>157.11000061035199</v>
      </c>
      <c r="C1080" s="5">
        <v>-1.0565868854058311E-2</v>
      </c>
      <c r="D1080" s="7">
        <v>5.4193974642849492</v>
      </c>
      <c r="E1080" s="8">
        <v>4.4193974642849492</v>
      </c>
      <c r="F1080" s="5">
        <v>168.363204956055</v>
      </c>
      <c r="G1080" s="5">
        <v>-8.1473820880876291E-3</v>
      </c>
      <c r="H1080" s="5">
        <v>2.2994985479416727</v>
      </c>
      <c r="I1080" s="8">
        <v>1.2994985479416727</v>
      </c>
      <c r="J1080" s="5">
        <v>495.73629760742199</v>
      </c>
      <c r="K1080" s="5">
        <v>-5.9181421751536385E-3</v>
      </c>
      <c r="L1080" s="5">
        <v>1.6459309304610863</v>
      </c>
      <c r="M1080" s="8">
        <v>0.64593093046108629</v>
      </c>
    </row>
    <row r="1081" spans="1:13" x14ac:dyDescent="0.35">
      <c r="A1081" s="6">
        <v>45399</v>
      </c>
      <c r="B1081" s="5">
        <v>155.44999694824199</v>
      </c>
      <c r="C1081" s="5">
        <v>-3.5509838409960942E-2</v>
      </c>
      <c r="D1081" s="7">
        <v>5.2269555360488384</v>
      </c>
      <c r="E1081" s="8">
        <v>4.2269555360488384</v>
      </c>
      <c r="F1081" s="5">
        <v>166.99148559570301</v>
      </c>
      <c r="G1081" s="5">
        <v>-5.7143880538995427E-3</v>
      </c>
      <c r="H1081" s="5">
        <v>2.2863583209093554</v>
      </c>
      <c r="I1081" s="8">
        <v>1.2863583209093554</v>
      </c>
      <c r="J1081" s="5">
        <v>492.80245971679699</v>
      </c>
      <c r="K1081" s="5">
        <v>-2.0577588109010852E-3</v>
      </c>
      <c r="L1081" s="5">
        <v>1.6425440015867954</v>
      </c>
      <c r="M1081" s="8">
        <v>0.64254400158679537</v>
      </c>
    </row>
    <row r="1082" spans="1:13" x14ac:dyDescent="0.35">
      <c r="A1082" s="6">
        <v>45400</v>
      </c>
      <c r="B1082" s="5">
        <v>149.92999267578099</v>
      </c>
      <c r="C1082" s="5">
        <v>-1.9208895916181839E-2</v>
      </c>
      <c r="D1082" s="7">
        <v>5.1265514911983656</v>
      </c>
      <c r="E1082" s="8">
        <v>4.1265514911983656</v>
      </c>
      <c r="F1082" s="5">
        <v>166.03723144531199</v>
      </c>
      <c r="G1082" s="5">
        <v>-1.2212564982347834E-2</v>
      </c>
      <c r="H1082" s="5">
        <v>2.2584360213423182</v>
      </c>
      <c r="I1082" s="8">
        <v>1.2584360213423182</v>
      </c>
      <c r="J1082" s="5">
        <v>491.78839111328102</v>
      </c>
      <c r="K1082" s="5">
        <v>-8.7283698922027888E-3</v>
      </c>
      <c r="L1082" s="5">
        <v>1.6282072699767269</v>
      </c>
      <c r="M1082" s="8">
        <v>0.62820726997672693</v>
      </c>
    </row>
    <row r="1083" spans="1:13" x14ac:dyDescent="0.35">
      <c r="A1083" s="6">
        <v>45401</v>
      </c>
      <c r="B1083" s="5">
        <v>147.05000305175801</v>
      </c>
      <c r="C1083" s="5">
        <v>-3.4002039416756231E-2</v>
      </c>
      <c r="D1083" s="7">
        <v>4.9522382853226077</v>
      </c>
      <c r="E1083" s="8">
        <v>3.9522382853226077</v>
      </c>
      <c r="F1083" s="5">
        <v>164.00949096679699</v>
      </c>
      <c r="G1083" s="5">
        <v>5.0908375715894025E-3</v>
      </c>
      <c r="H1083" s="5">
        <v>2.2699333522927989</v>
      </c>
      <c r="I1083" s="8">
        <v>1.2699333522927989</v>
      </c>
      <c r="J1083" s="5">
        <v>487.49588012695301</v>
      </c>
      <c r="K1083" s="5">
        <v>9.2091874023629561E-3</v>
      </c>
      <c r="L1083" s="5">
        <v>1.6432017358558324</v>
      </c>
      <c r="M1083" s="8">
        <v>0.6432017358558324</v>
      </c>
    </row>
    <row r="1084" spans="1:13" x14ac:dyDescent="0.35">
      <c r="A1084" s="6">
        <v>45404</v>
      </c>
      <c r="B1084" s="5">
        <v>142.05000305175801</v>
      </c>
      <c r="C1084" s="5">
        <v>1.8514534090257689E-2</v>
      </c>
      <c r="D1084" s="7">
        <v>5.0439266698792924</v>
      </c>
      <c r="E1084" s="8">
        <v>4.0439266698792924</v>
      </c>
      <c r="F1084" s="5">
        <v>164.84443664550801</v>
      </c>
      <c r="G1084" s="5">
        <v>6.391690644797313E-3</v>
      </c>
      <c r="H1084" s="5">
        <v>2.2844420640649625</v>
      </c>
      <c r="I1084" s="8">
        <v>1.2844420640649625</v>
      </c>
      <c r="J1084" s="5">
        <v>491.98532104492199</v>
      </c>
      <c r="K1084" s="5">
        <v>1.1866605671041863E-2</v>
      </c>
      <c r="L1084" s="5">
        <v>1.6627009628932052</v>
      </c>
      <c r="M1084" s="8">
        <v>0.66270096289320524</v>
      </c>
    </row>
    <row r="1085" spans="1:13" x14ac:dyDescent="0.35">
      <c r="A1085" s="6">
        <v>45405</v>
      </c>
      <c r="B1085" s="5">
        <v>144.67999267578099</v>
      </c>
      <c r="C1085" s="5">
        <v>0.120611094072526</v>
      </c>
      <c r="D1085" s="7">
        <v>5.6522801839550265</v>
      </c>
      <c r="E1085" s="8">
        <v>4.6522801839550265</v>
      </c>
      <c r="F1085" s="5">
        <v>165.89807128906199</v>
      </c>
      <c r="G1085" s="5">
        <v>1.2702284779593719E-2</v>
      </c>
      <c r="H1085" s="5">
        <v>2.3134596977251984</v>
      </c>
      <c r="I1085" s="8">
        <v>1.3134596977251984</v>
      </c>
      <c r="J1085" s="5">
        <v>497.82351684570301</v>
      </c>
      <c r="K1085" s="5">
        <v>-4.7472270192741475E-4</v>
      </c>
      <c r="L1085" s="5">
        <v>1.6619116409996033</v>
      </c>
      <c r="M1085" s="8">
        <v>0.66191164099960331</v>
      </c>
    </row>
    <row r="1086" spans="1:13" x14ac:dyDescent="0.35">
      <c r="A1086" s="6">
        <v>45406</v>
      </c>
      <c r="B1086" s="5">
        <v>162.13000488281199</v>
      </c>
      <c r="C1086" s="5">
        <v>4.9651437430027583E-2</v>
      </c>
      <c r="D1086" s="7">
        <v>5.9329240198456548</v>
      </c>
      <c r="E1086" s="8">
        <v>4.9329240198456548</v>
      </c>
      <c r="F1086" s="5">
        <v>168.00535583496099</v>
      </c>
      <c r="G1086" s="5">
        <v>5.1472249098326282E-3</v>
      </c>
      <c r="H1086" s="5">
        <v>2.3253675951092232</v>
      </c>
      <c r="I1086" s="8">
        <v>1.3253675951092232</v>
      </c>
      <c r="J1086" s="5">
        <v>497.58718872070301</v>
      </c>
      <c r="K1086" s="5">
        <v>-3.79891072256293E-3</v>
      </c>
      <c r="L1086" s="5">
        <v>1.6555981870466578</v>
      </c>
      <c r="M1086" s="8">
        <v>0.65559818704665784</v>
      </c>
    </row>
    <row r="1087" spans="1:13" x14ac:dyDescent="0.35">
      <c r="A1087" s="6">
        <v>45407</v>
      </c>
      <c r="B1087" s="5">
        <v>170.17999267578099</v>
      </c>
      <c r="C1087" s="5">
        <v>-1.1105884774884917E-2</v>
      </c>
      <c r="D1087" s="7">
        <v>5.8670336493031021</v>
      </c>
      <c r="E1087" s="8">
        <v>4.8670336493031021</v>
      </c>
      <c r="F1087" s="5">
        <v>168.8701171875</v>
      </c>
      <c r="G1087" s="5">
        <v>-3.4727342516608075E-3</v>
      </c>
      <c r="H1087" s="5">
        <v>2.3172922114139851</v>
      </c>
      <c r="I1087" s="8">
        <v>1.3172922114139851</v>
      </c>
      <c r="J1087" s="5">
        <v>495.69689941406199</v>
      </c>
      <c r="K1087" s="5">
        <v>9.4739911282382561E-3</v>
      </c>
      <c r="L1087" s="5">
        <v>1.6712833095826651</v>
      </c>
      <c r="M1087" s="8">
        <v>0.67128330958266513</v>
      </c>
    </row>
    <row r="1088" spans="1:13" x14ac:dyDescent="0.35">
      <c r="A1088" s="6">
        <v>45408</v>
      </c>
      <c r="B1088" s="5">
        <v>168.28999328613301</v>
      </c>
      <c r="C1088" s="5">
        <v>0.1530691710339952</v>
      </c>
      <c r="D1088" s="7">
        <v>6.765095626430484</v>
      </c>
      <c r="E1088" s="8">
        <v>5.765095626430484</v>
      </c>
      <c r="F1088" s="5">
        <v>168.28367614746099</v>
      </c>
      <c r="G1088" s="5">
        <v>2.4807956811353532E-2</v>
      </c>
      <c r="H1088" s="5">
        <v>2.3747794965140292</v>
      </c>
      <c r="I1088" s="8">
        <v>1.3747794965140292</v>
      </c>
      <c r="J1088" s="5">
        <v>500.39312744140602</v>
      </c>
      <c r="K1088" s="5">
        <v>3.5414659933523458E-3</v>
      </c>
      <c r="L1088" s="5">
        <v>1.6772021025888095</v>
      </c>
      <c r="M1088" s="8">
        <v>0.67720210258880953</v>
      </c>
    </row>
    <row r="1089" spans="1:13" x14ac:dyDescent="0.35">
      <c r="A1089" s="6">
        <v>45411</v>
      </c>
      <c r="B1089" s="5">
        <v>194.05000305175801</v>
      </c>
      <c r="C1089" s="5">
        <v>-5.5501180639447825E-2</v>
      </c>
      <c r="D1089" s="7">
        <v>6.3896248320248272</v>
      </c>
      <c r="E1089" s="8">
        <v>5.3896248320248272</v>
      </c>
      <c r="F1089" s="5">
        <v>172.45845031738301</v>
      </c>
      <c r="G1089" s="5">
        <v>-1.8270807805567984E-2</v>
      </c>
      <c r="H1089" s="5">
        <v>2.331390356752618</v>
      </c>
      <c r="I1089" s="8">
        <v>1.331390356752618</v>
      </c>
      <c r="J1089" s="5">
        <v>502.16525268554699</v>
      </c>
      <c r="K1089" s="5">
        <v>-1.5841311226026545E-2</v>
      </c>
      <c r="L1089" s="5">
        <v>1.6506330220927541</v>
      </c>
      <c r="M1089" s="8">
        <v>0.65063302209275409</v>
      </c>
    </row>
    <row r="1090" spans="1:13" x14ac:dyDescent="0.35">
      <c r="A1090" s="6">
        <v>45412</v>
      </c>
      <c r="B1090" s="5">
        <v>183.27999877929699</v>
      </c>
      <c r="C1090" s="5">
        <v>-1.7950640048261586E-2</v>
      </c>
      <c r="D1090" s="7">
        <v>6.2749269766217157</v>
      </c>
      <c r="E1090" s="8">
        <v>5.2749269766217157</v>
      </c>
      <c r="F1090" s="5">
        <v>169.30749511718801</v>
      </c>
      <c r="G1090" s="5">
        <v>-6.0470977319602411E-3</v>
      </c>
      <c r="H1090" s="5">
        <v>2.3172922114139851</v>
      </c>
      <c r="I1090" s="8">
        <v>1.3172922114139851</v>
      </c>
      <c r="J1090" s="5">
        <v>494.21029663085898</v>
      </c>
      <c r="K1090" s="5">
        <v>-3.2470100713939461E-3</v>
      </c>
      <c r="L1090" s="5">
        <v>1.6452734000458435</v>
      </c>
      <c r="M1090" s="8">
        <v>0.64527340004584355</v>
      </c>
    </row>
    <row r="1091" spans="1:13" x14ac:dyDescent="0.35">
      <c r="A1091" s="6">
        <v>45413</v>
      </c>
      <c r="B1091" s="5">
        <v>179.99000549316401</v>
      </c>
      <c r="C1091" s="5">
        <v>1.1105624235756727E-4</v>
      </c>
      <c r="D1091" s="7">
        <v>6.2756238464328078</v>
      </c>
      <c r="E1091" s="8">
        <v>5.2756238464328078</v>
      </c>
      <c r="F1091" s="5">
        <v>168.28367614746099</v>
      </c>
      <c r="G1091" s="5">
        <v>2.2031911643855213E-2</v>
      </c>
      <c r="H1091" s="5">
        <v>2.3683465886688517</v>
      </c>
      <c r="I1091" s="8">
        <v>1.3683465886688517</v>
      </c>
      <c r="J1091" s="5">
        <v>492.60559082031199</v>
      </c>
      <c r="K1091" s="5">
        <v>9.3532899260935567E-3</v>
      </c>
      <c r="L1091" s="5">
        <v>1.660662119164162</v>
      </c>
      <c r="M1091" s="8">
        <v>0.66066211916416195</v>
      </c>
    </row>
    <row r="1092" spans="1:13" x14ac:dyDescent="0.35">
      <c r="A1092" s="6">
        <v>45414</v>
      </c>
      <c r="B1092" s="5">
        <v>180.00999450683599</v>
      </c>
      <c r="C1092" s="5">
        <v>6.5552356567912026E-3</v>
      </c>
      <c r="D1092" s="7">
        <v>6.3167620396395536</v>
      </c>
      <c r="E1092" s="8">
        <v>5.3167620396395536</v>
      </c>
      <c r="F1092" s="5">
        <v>171.991287231445</v>
      </c>
      <c r="G1092" s="5">
        <v>5.9816152441605118E-2</v>
      </c>
      <c r="H1092" s="5">
        <v>2.5100119692512233</v>
      </c>
      <c r="I1092" s="8">
        <v>1.5100119692512233</v>
      </c>
      <c r="J1092" s="5">
        <v>497.21307373046898</v>
      </c>
      <c r="K1092" s="5">
        <v>1.2395383987825234E-2</v>
      </c>
      <c r="L1092" s="5">
        <v>1.6812466638052372</v>
      </c>
      <c r="M1092" s="8">
        <v>0.68124666380523724</v>
      </c>
    </row>
    <row r="1093" spans="1:13" x14ac:dyDescent="0.35">
      <c r="A1093" s="6">
        <v>45415</v>
      </c>
      <c r="B1093" s="5">
        <v>181.19000244140599</v>
      </c>
      <c r="C1093" s="5">
        <v>1.970303006416968E-2</v>
      </c>
      <c r="D1093" s="7">
        <v>6.4412213920147776</v>
      </c>
      <c r="E1093" s="8">
        <v>5.4412213920147776</v>
      </c>
      <c r="F1093" s="5">
        <v>182.27914428710901</v>
      </c>
      <c r="G1093" s="5">
        <v>-9.1066802635819209E-3</v>
      </c>
      <c r="H1093" s="5">
        <v>2.4871540927894888</v>
      </c>
      <c r="I1093" s="8">
        <v>1.4871540927894888</v>
      </c>
      <c r="J1093" s="5">
        <v>503.376220703125</v>
      </c>
      <c r="K1093" s="5">
        <v>1.032687482812545E-2</v>
      </c>
      <c r="L1093" s="5">
        <v>1.6986086876575577</v>
      </c>
      <c r="M1093" s="8">
        <v>0.69860868765755768</v>
      </c>
    </row>
    <row r="1094" spans="1:13" x14ac:dyDescent="0.35">
      <c r="A1094" s="6">
        <v>45418</v>
      </c>
      <c r="B1094" s="5">
        <v>184.75999450683599</v>
      </c>
      <c r="C1094" s="5">
        <v>-3.7616351780010708E-2</v>
      </c>
      <c r="D1094" s="7">
        <v>6.1989261422398201</v>
      </c>
      <c r="E1094" s="8">
        <v>5.1989261422398201</v>
      </c>
      <c r="F1094" s="5">
        <v>180.61918640136699</v>
      </c>
      <c r="G1094" s="5">
        <v>3.7971425165650415E-3</v>
      </c>
      <c r="H1094" s="5">
        <v>2.4965981713404686</v>
      </c>
      <c r="I1094" s="8">
        <v>1.4965981713404686</v>
      </c>
      <c r="J1094" s="5">
        <v>508.57452392578102</v>
      </c>
      <c r="K1094" s="5">
        <v>1.1034523314480125E-3</v>
      </c>
      <c r="L1094" s="5">
        <v>1.7004830213741711</v>
      </c>
      <c r="M1094" s="8">
        <v>0.70048302137417107</v>
      </c>
    </row>
    <row r="1095" spans="1:13" x14ac:dyDescent="0.35">
      <c r="A1095" s="6">
        <v>45419</v>
      </c>
      <c r="B1095" s="5">
        <v>177.80999755859401</v>
      </c>
      <c r="C1095" s="5">
        <v>-1.7378079862313385E-2</v>
      </c>
      <c r="D1095" s="7">
        <v>6.091200708679394</v>
      </c>
      <c r="E1095" s="8">
        <v>5.091200708679394</v>
      </c>
      <c r="F1095" s="5">
        <v>181.30502319335901</v>
      </c>
      <c r="G1095" s="5">
        <v>1.8640791798998208E-3</v>
      </c>
      <c r="H1095" s="5">
        <v>2.5012520280122406</v>
      </c>
      <c r="I1095" s="8">
        <v>1.5012520280122406</v>
      </c>
      <c r="J1095" s="5">
        <v>509.13571166992199</v>
      </c>
      <c r="K1095" s="5">
        <v>9.6563288003862041E-5</v>
      </c>
      <c r="L1095" s="5">
        <v>1.7006472256059098</v>
      </c>
      <c r="M1095" s="8">
        <v>0.70064722560590975</v>
      </c>
    </row>
    <row r="1096" spans="1:13" x14ac:dyDescent="0.35">
      <c r="A1096" s="6">
        <v>45420</v>
      </c>
      <c r="B1096" s="5">
        <v>174.72000122070301</v>
      </c>
      <c r="C1096" s="5">
        <v>-1.5739468754503109E-2</v>
      </c>
      <c r="D1096" s="7">
        <v>5.9953284454477274</v>
      </c>
      <c r="E1096" s="8">
        <v>4.9953284454477274</v>
      </c>
      <c r="F1096" s="5">
        <v>181.642990112305</v>
      </c>
      <c r="G1096" s="5">
        <v>1.0014234525672346E-2</v>
      </c>
      <c r="H1096" s="5">
        <v>2.5263001524285689</v>
      </c>
      <c r="I1096" s="8">
        <v>1.5263001524285689</v>
      </c>
      <c r="J1096" s="5">
        <v>509.18487548828102</v>
      </c>
      <c r="K1096" s="5">
        <v>5.7618323557069653E-3</v>
      </c>
      <c r="L1096" s="5">
        <v>1.7104460698160491</v>
      </c>
      <c r="M1096" s="8">
        <v>0.71044606981604908</v>
      </c>
    </row>
    <row r="1097" spans="1:13" x14ac:dyDescent="0.35">
      <c r="A1097" s="6">
        <v>45421</v>
      </c>
      <c r="B1097" s="5">
        <v>171.97000122070301</v>
      </c>
      <c r="C1097" s="5">
        <v>-2.0352386899783567E-2</v>
      </c>
      <c r="D1097" s="7">
        <v>5.8733092013346972</v>
      </c>
      <c r="E1097" s="8">
        <v>4.8733092013346972</v>
      </c>
      <c r="F1097" s="5">
        <v>183.46200561523401</v>
      </c>
      <c r="G1097" s="5">
        <v>-6.8900838583770291E-3</v>
      </c>
      <c r="H1097" s="5">
        <v>2.5088937325269054</v>
      </c>
      <c r="I1097" s="8">
        <v>1.5088937325269054</v>
      </c>
      <c r="J1097" s="5">
        <v>512.11871337890602</v>
      </c>
      <c r="K1097" s="5">
        <v>1.2882345180343035E-3</v>
      </c>
      <c r="L1097" s="5">
        <v>1.7126495254844223</v>
      </c>
      <c r="M1097" s="8">
        <v>0.71264952548442229</v>
      </c>
    </row>
    <row r="1098" spans="1:13" x14ac:dyDescent="0.35">
      <c r="A1098" s="6">
        <v>45422</v>
      </c>
      <c r="B1098" s="5">
        <v>168.47000122070301</v>
      </c>
      <c r="C1098" s="5">
        <v>2.0300339194897103E-2</v>
      </c>
      <c r="D1098" s="7">
        <v>5.9925393703183012</v>
      </c>
      <c r="E1098" s="8">
        <v>4.9925393703183012</v>
      </c>
      <c r="F1098" s="5">
        <v>182.19793701171901</v>
      </c>
      <c r="G1098" s="5">
        <v>1.7645289268710108E-2</v>
      </c>
      <c r="H1098" s="5">
        <v>2.5531638881817962</v>
      </c>
      <c r="I1098" s="8">
        <v>1.5531638881817962</v>
      </c>
      <c r="J1098" s="5">
        <v>512.77844238281205</v>
      </c>
      <c r="K1098" s="5">
        <v>1.3426394434616686E-4</v>
      </c>
      <c r="L1098" s="5">
        <v>1.7128794725649965</v>
      </c>
      <c r="M1098" s="8">
        <v>0.71287947256499651</v>
      </c>
    </row>
    <row r="1099" spans="1:13" x14ac:dyDescent="0.35">
      <c r="A1099" s="6">
        <v>45425</v>
      </c>
      <c r="B1099" s="5">
        <v>171.88999938964801</v>
      </c>
      <c r="C1099" s="5">
        <v>3.2928056793342868E-2</v>
      </c>
      <c r="D1099" s="7">
        <v>6.189862047040485</v>
      </c>
      <c r="E1099" s="8">
        <v>5.189862047040485</v>
      </c>
      <c r="F1099" s="5">
        <v>185.41287231445301</v>
      </c>
      <c r="G1099" s="5">
        <v>6.1734552042466391E-3</v>
      </c>
      <c r="H1099" s="5">
        <v>2.5689257310745868</v>
      </c>
      <c r="I1099" s="8">
        <v>1.5689257310745868</v>
      </c>
      <c r="J1099" s="5">
        <v>512.84729003906205</v>
      </c>
      <c r="K1099" s="5">
        <v>4.5880447343589533E-3</v>
      </c>
      <c r="L1099" s="5">
        <v>1.7207382402096898</v>
      </c>
      <c r="M1099" s="8">
        <v>0.7207382402096898</v>
      </c>
    </row>
    <row r="1100" spans="1:13" x14ac:dyDescent="0.35">
      <c r="A1100" s="6">
        <v>45426</v>
      </c>
      <c r="B1100" s="5">
        <v>177.55000305175801</v>
      </c>
      <c r="C1100" s="5">
        <v>-2.0050675851333119E-2</v>
      </c>
      <c r="D1100" s="7">
        <v>6.0657511295708071</v>
      </c>
      <c r="E1100" s="8">
        <v>5.0657511295708071</v>
      </c>
      <c r="F1100" s="5">
        <v>186.55751037597699</v>
      </c>
      <c r="G1100" s="5">
        <v>1.2218072402184645E-2</v>
      </c>
      <c r="H1100" s="5">
        <v>2.6003130516526913</v>
      </c>
      <c r="I1100" s="8">
        <v>1.6003130516526913</v>
      </c>
      <c r="J1100" s="5">
        <v>515.20025634765602</v>
      </c>
      <c r="K1100" s="5">
        <v>1.2383188282109252E-2</v>
      </c>
      <c r="L1100" s="5">
        <v>1.7420464658224317</v>
      </c>
      <c r="M1100" s="8">
        <v>0.74204646582243172</v>
      </c>
    </row>
    <row r="1101" spans="1:13" x14ac:dyDescent="0.35">
      <c r="A1101" s="6">
        <v>45427</v>
      </c>
      <c r="B1101" s="5">
        <v>173.99000549316401</v>
      </c>
      <c r="C1101" s="5">
        <v>4.8852854640572133E-3</v>
      </c>
      <c r="D1101" s="7">
        <v>6.0953840553926888</v>
      </c>
      <c r="E1101" s="8">
        <v>5.0953840553926888</v>
      </c>
      <c r="F1101" s="5">
        <v>188.83688354492199</v>
      </c>
      <c r="G1101" s="5">
        <v>6.324534685704337E-4</v>
      </c>
      <c r="H1101" s="5">
        <v>2.601957628661578</v>
      </c>
      <c r="I1101" s="8">
        <v>1.601957628661578</v>
      </c>
      <c r="J1101" s="5">
        <v>521.580078125</v>
      </c>
      <c r="K1101" s="5">
        <v>-2.0575577890204286E-3</v>
      </c>
      <c r="L1101" s="5">
        <v>1.7384621045478432</v>
      </c>
      <c r="M1101" s="8">
        <v>0.73846210454784322</v>
      </c>
    </row>
    <row r="1102" spans="1:13" x14ac:dyDescent="0.35">
      <c r="A1102" s="6">
        <v>45428</v>
      </c>
      <c r="B1102" s="5">
        <v>174.83999633789099</v>
      </c>
      <c r="C1102" s="5">
        <v>1.4985188920460931E-2</v>
      </c>
      <c r="D1102" s="7">
        <v>6.1867245370055128</v>
      </c>
      <c r="E1102" s="8">
        <v>5.1867245370055128</v>
      </c>
      <c r="F1102" s="5">
        <v>188.95631408691401</v>
      </c>
      <c r="G1102" s="5">
        <v>1.5795286624963422E-4</v>
      </c>
      <c r="H1102" s="5">
        <v>2.6023686153268852</v>
      </c>
      <c r="I1102" s="8">
        <v>1.6023686153268852</v>
      </c>
      <c r="J1102" s="5">
        <v>520.50689697265602</v>
      </c>
      <c r="K1102" s="5">
        <v>1.4375025284406259E-3</v>
      </c>
      <c r="L1102" s="5">
        <v>1.7409611482187288</v>
      </c>
      <c r="M1102" s="8">
        <v>0.74096114821872883</v>
      </c>
    </row>
    <row r="1103" spans="1:13" x14ac:dyDescent="0.35">
      <c r="A1103" s="6">
        <v>45429</v>
      </c>
      <c r="B1103" s="5">
        <v>177.46000671386699</v>
      </c>
      <c r="C1103" s="5">
        <v>-1.414408695291041E-2</v>
      </c>
      <c r="D1103" s="7">
        <v>6.0992189672004029</v>
      </c>
      <c r="E1103" s="8">
        <v>5.0992189672004029</v>
      </c>
      <c r="F1103" s="5">
        <v>188.98616027832</v>
      </c>
      <c r="G1103" s="5">
        <v>6.162176311344433E-3</v>
      </c>
      <c r="H1103" s="5">
        <v>2.6184048695616386</v>
      </c>
      <c r="I1103" s="8">
        <v>1.6184048695616386</v>
      </c>
      <c r="J1103" s="5">
        <v>521.255126953125</v>
      </c>
      <c r="K1103" s="5">
        <v>1.1521919045872693E-3</v>
      </c>
      <c r="L1103" s="5">
        <v>1.7429670695599075</v>
      </c>
      <c r="M1103" s="8">
        <v>0.74296706955990754</v>
      </c>
    </row>
    <row r="1104" spans="1:13" x14ac:dyDescent="0.35">
      <c r="A1104" s="6">
        <v>45432</v>
      </c>
      <c r="B1104" s="5">
        <v>174.94999694824199</v>
      </c>
      <c r="C1104" s="5">
        <v>6.659050790792867E-2</v>
      </c>
      <c r="D1104" s="7">
        <v>6.5053690560679502</v>
      </c>
      <c r="E1104" s="8">
        <v>5.5053690560679502</v>
      </c>
      <c r="F1104" s="5">
        <v>190.15072631835901</v>
      </c>
      <c r="G1104" s="5">
        <v>6.8572407111131342E-3</v>
      </c>
      <c r="H1104" s="5">
        <v>2.6363599020313737</v>
      </c>
      <c r="I1104" s="8">
        <v>1.6363599020313737</v>
      </c>
      <c r="J1104" s="5">
        <v>521.855712890625</v>
      </c>
      <c r="K1104" s="5">
        <v>2.4524905252388484E-3</v>
      </c>
      <c r="L1104" s="5">
        <v>1.7472416797838064</v>
      </c>
      <c r="M1104" s="8">
        <v>0.7472416797838064</v>
      </c>
    </row>
    <row r="1105" spans="1:13" x14ac:dyDescent="0.35">
      <c r="A1105" s="6">
        <v>45433</v>
      </c>
      <c r="B1105" s="5">
        <v>186.60000610351599</v>
      </c>
      <c r="C1105" s="5">
        <v>-3.4780306971499711E-2</v>
      </c>
      <c r="D1105" s="7">
        <v>6.2791103233350114</v>
      </c>
      <c r="E1105" s="8">
        <v>5.2791103233350114</v>
      </c>
      <c r="F1105" s="5">
        <v>191.45463562011699</v>
      </c>
      <c r="G1105" s="5">
        <v>-7.5384323685362322E-3</v>
      </c>
      <c r="H1105" s="5">
        <v>2.6164858812107892</v>
      </c>
      <c r="I1105" s="8">
        <v>1.6164858812107892</v>
      </c>
      <c r="J1105" s="5">
        <v>523.13555908203102</v>
      </c>
      <c r="K1105" s="5">
        <v>-2.8793428298703595E-3</v>
      </c>
      <c r="L1105" s="5">
        <v>1.7422107719810702</v>
      </c>
      <c r="M1105" s="8">
        <v>0.74221077198107022</v>
      </c>
    </row>
    <row r="1106" spans="1:13" x14ac:dyDescent="0.35">
      <c r="A1106" s="6">
        <v>45434</v>
      </c>
      <c r="B1106" s="5">
        <v>180.11000061035199</v>
      </c>
      <c r="C1106" s="5">
        <v>-3.5367248323810517E-2</v>
      </c>
      <c r="D1106" s="7">
        <v>6.0570354692770199</v>
      </c>
      <c r="E1106" s="8">
        <v>5.0570354692770199</v>
      </c>
      <c r="F1106" s="5">
        <v>190.01136779785199</v>
      </c>
      <c r="G1106" s="5">
        <v>-2.1058037347269788E-2</v>
      </c>
      <c r="H1106" s="5">
        <v>2.5613878238056484</v>
      </c>
      <c r="I1106" s="8">
        <v>1.5613878238056484</v>
      </c>
      <c r="J1106" s="5">
        <v>521.62927246093795</v>
      </c>
      <c r="K1106" s="5">
        <v>-7.304267283412956E-3</v>
      </c>
      <c r="L1106" s="5">
        <v>1.7294851988384794</v>
      </c>
      <c r="M1106" s="8">
        <v>0.7294851988384794</v>
      </c>
    </row>
    <row r="1107" spans="1:13" x14ac:dyDescent="0.35">
      <c r="A1107" s="6">
        <v>45435</v>
      </c>
      <c r="B1107" s="5">
        <v>173.74000549316401</v>
      </c>
      <c r="C1107" s="5">
        <v>3.1656497214836356E-2</v>
      </c>
      <c r="D1107" s="7">
        <v>6.2487799957403523</v>
      </c>
      <c r="E1107" s="8">
        <v>5.2487799957403523</v>
      </c>
      <c r="F1107" s="5">
        <v>186.01010131835901</v>
      </c>
      <c r="G1107" s="5">
        <v>1.6588110045663768E-2</v>
      </c>
      <c r="H1107" s="5">
        <v>2.6038764068965596</v>
      </c>
      <c r="I1107" s="8">
        <v>1.6038764068965596</v>
      </c>
      <c r="J1107" s="5">
        <v>517.81915283203102</v>
      </c>
      <c r="K1107" s="5">
        <v>6.6164942764280494E-3</v>
      </c>
      <c r="L1107" s="5">
        <v>1.7409283277577612</v>
      </c>
      <c r="M1107" s="8">
        <v>0.74092832775776118</v>
      </c>
    </row>
    <row r="1108" spans="1:13" x14ac:dyDescent="0.35">
      <c r="A1108" s="6">
        <v>45436</v>
      </c>
      <c r="B1108" s="5">
        <v>179.24000549316401</v>
      </c>
      <c r="C1108" s="5">
        <v>-1.3892018616675234E-2</v>
      </c>
      <c r="D1108" s="7">
        <v>6.1619718277080198</v>
      </c>
      <c r="E1108" s="8">
        <v>5.1619718277080198</v>
      </c>
      <c r="F1108" s="5">
        <v>189.09565734863301</v>
      </c>
      <c r="G1108" s="5">
        <v>5.2612157298964507E-5</v>
      </c>
      <c r="H1108" s="5">
        <v>2.6040134024516663</v>
      </c>
      <c r="I1108" s="8">
        <v>1.6040134024516663</v>
      </c>
      <c r="J1108" s="5">
        <v>521.24530029296898</v>
      </c>
      <c r="K1108" s="5">
        <v>6.9870515309849112E-4</v>
      </c>
      <c r="L1108" s="5">
        <v>1.7421447233515406</v>
      </c>
      <c r="M1108" s="8">
        <v>0.74214472335154058</v>
      </c>
    </row>
    <row r="1109" spans="1:13" x14ac:dyDescent="0.35">
      <c r="A1109" s="6">
        <v>45440</v>
      </c>
      <c r="B1109" s="5">
        <v>176.75</v>
      </c>
      <c r="C1109" s="5">
        <v>-3.1683030189194102E-3</v>
      </c>
      <c r="D1109" s="7">
        <v>6.1424488337637957</v>
      </c>
      <c r="E1109" s="8">
        <v>5.1424488337637957</v>
      </c>
      <c r="F1109" s="5">
        <v>189.10560607910199</v>
      </c>
      <c r="G1109" s="5">
        <v>1.579088574603665E-3</v>
      </c>
      <c r="H1109" s="5">
        <v>2.6081253702635925</v>
      </c>
      <c r="I1109" s="8">
        <v>1.6081253702635925</v>
      </c>
      <c r="J1109" s="5">
        <v>521.60949707031205</v>
      </c>
      <c r="K1109" s="5">
        <v>-7.0024163209890973E-3</v>
      </c>
      <c r="L1109" s="5">
        <v>1.7299455007072186</v>
      </c>
      <c r="M1109" s="8">
        <v>0.72994550070721864</v>
      </c>
    </row>
    <row r="1110" spans="1:13" x14ac:dyDescent="0.35">
      <c r="A1110" s="6">
        <v>45441</v>
      </c>
      <c r="B1110" s="5">
        <v>176.19000244140599</v>
      </c>
      <c r="C1110" s="5">
        <v>1.4756744473011027E-2</v>
      </c>
      <c r="D1110" s="7">
        <v>6.2330913816421925</v>
      </c>
      <c r="E1110" s="8">
        <v>5.2330913816421925</v>
      </c>
      <c r="F1110" s="5">
        <v>189.404220581055</v>
      </c>
      <c r="G1110" s="5">
        <v>5.2551419724569384E-3</v>
      </c>
      <c r="H1110" s="5">
        <v>2.6218314393662943</v>
      </c>
      <c r="I1110" s="8">
        <v>1.6218314393662943</v>
      </c>
      <c r="J1110" s="5">
        <v>517.95697021484398</v>
      </c>
      <c r="K1110" s="5">
        <v>-6.6337057297805365E-3</v>
      </c>
      <c r="L1110" s="5">
        <v>1.7184695513269692</v>
      </c>
      <c r="M1110" s="8">
        <v>0.71846955132696921</v>
      </c>
    </row>
    <row r="1111" spans="1:13" x14ac:dyDescent="0.35">
      <c r="A1111" s="6">
        <v>45442</v>
      </c>
      <c r="B1111" s="5">
        <v>178.78999328613301</v>
      </c>
      <c r="C1111" s="5">
        <v>-3.9710916815224153E-3</v>
      </c>
      <c r="D1111" s="7">
        <v>6.2083392043063839</v>
      </c>
      <c r="E1111" s="8">
        <v>5.2083392043063839</v>
      </c>
      <c r="F1111" s="5">
        <v>190.39956665039099</v>
      </c>
      <c r="G1111" s="5">
        <v>5.0185822661326512E-3</v>
      </c>
      <c r="H1111" s="5">
        <v>2.6349893161326867</v>
      </c>
      <c r="I1111" s="8">
        <v>1.6349893161326867</v>
      </c>
      <c r="J1111" s="5">
        <v>514.52099609375</v>
      </c>
      <c r="K1111" s="5">
        <v>9.1081615086843464E-3</v>
      </c>
      <c r="L1111" s="5">
        <v>1.7341216495482115</v>
      </c>
      <c r="M1111" s="8">
        <v>0.73412164954821146</v>
      </c>
    </row>
    <row r="1112" spans="1:13" x14ac:dyDescent="0.35">
      <c r="A1112" s="6">
        <v>45443</v>
      </c>
      <c r="B1112" s="5">
        <v>178.080001831055</v>
      </c>
      <c r="C1112" s="5">
        <v>-1.0051710054563987E-2</v>
      </c>
      <c r="D1112" s="7">
        <v>6.1459347787043139</v>
      </c>
      <c r="E1112" s="8">
        <v>5.1459347787043139</v>
      </c>
      <c r="F1112" s="5">
        <v>191.35510253906199</v>
      </c>
      <c r="G1112" s="5">
        <v>9.2587719550063039E-3</v>
      </c>
      <c r="H1112" s="5">
        <v>2.6593860813146373</v>
      </c>
      <c r="I1112" s="8">
        <v>1.6593860813146373</v>
      </c>
      <c r="J1112" s="5">
        <v>519.20733642578102</v>
      </c>
      <c r="K1112" s="5">
        <v>8.152404230414485E-4</v>
      </c>
      <c r="L1112" s="5">
        <v>1.7355353756153946</v>
      </c>
      <c r="M1112" s="8">
        <v>0.73553537561539462</v>
      </c>
    </row>
    <row r="1113" spans="1:13" x14ac:dyDescent="0.35">
      <c r="A1113" s="6">
        <v>45446</v>
      </c>
      <c r="B1113" s="5">
        <v>176.28999328613301</v>
      </c>
      <c r="C1113" s="5">
        <v>-8.6220946823961312E-3</v>
      </c>
      <c r="D1113" s="7">
        <v>6.092943947130494</v>
      </c>
      <c r="E1113" s="8">
        <v>5.092943947130494</v>
      </c>
      <c r="F1113" s="5">
        <v>193.12681579589801</v>
      </c>
      <c r="G1113" s="5">
        <v>1.6491583666899232E-3</v>
      </c>
      <c r="H1113" s="5">
        <v>2.6637718301208961</v>
      </c>
      <c r="I1113" s="8">
        <v>1.6637718301208961</v>
      </c>
      <c r="J1113" s="5">
        <v>519.630615234375</v>
      </c>
      <c r="K1113" s="5">
        <v>1.1180897262604997E-3</v>
      </c>
      <c r="L1113" s="5">
        <v>1.7374758598884321</v>
      </c>
      <c r="M1113" s="8">
        <v>0.73747585988843212</v>
      </c>
    </row>
    <row r="1114" spans="1:13" x14ac:dyDescent="0.35">
      <c r="A1114" s="6">
        <v>45447</v>
      </c>
      <c r="B1114" s="5">
        <v>174.77000427246099</v>
      </c>
      <c r="C1114" s="5">
        <v>1.3159908560764779E-3</v>
      </c>
      <c r="D1114" s="7">
        <v>6.1009622056515047</v>
      </c>
      <c r="E1114" s="8">
        <v>5.1009622056515047</v>
      </c>
      <c r="F1114" s="5">
        <v>193.4453125</v>
      </c>
      <c r="G1114" s="5">
        <v>7.8209400619929439E-3</v>
      </c>
      <c r="H1114" s="5">
        <v>2.6846050299430968</v>
      </c>
      <c r="I1114" s="8">
        <v>1.6846050299430968</v>
      </c>
      <c r="J1114" s="5">
        <v>520.21160888671898</v>
      </c>
      <c r="K1114" s="5">
        <v>1.1885046685219967E-2</v>
      </c>
      <c r="L1114" s="5">
        <v>1.7581258415976491</v>
      </c>
      <c r="M1114" s="8">
        <v>0.75812584159764906</v>
      </c>
    </row>
    <row r="1115" spans="1:13" x14ac:dyDescent="0.35">
      <c r="A1115" s="6">
        <v>45448</v>
      </c>
      <c r="B1115" s="5">
        <v>175</v>
      </c>
      <c r="C1115" s="5">
        <v>1.6800013950891396E-2</v>
      </c>
      <c r="D1115" s="7">
        <v>6.2034584558203116</v>
      </c>
      <c r="E1115" s="8">
        <v>5.2034584558203116</v>
      </c>
      <c r="F1115" s="5">
        <v>194.95823669433599</v>
      </c>
      <c r="G1115" s="5">
        <v>-7.0965437857091022E-3</v>
      </c>
      <c r="H1115" s="5">
        <v>2.6655536128007706</v>
      </c>
      <c r="I1115" s="8">
        <v>1.6655536128007706</v>
      </c>
      <c r="J1115" s="5">
        <v>526.39434814453102</v>
      </c>
      <c r="K1115" s="5">
        <v>-1.8783817392603174E-5</v>
      </c>
      <c r="L1115" s="5">
        <v>1.7580928172828874</v>
      </c>
      <c r="M1115" s="8">
        <v>0.75809281728288735</v>
      </c>
    </row>
    <row r="1116" spans="1:13" x14ac:dyDescent="0.35">
      <c r="A1116" s="6">
        <v>45449</v>
      </c>
      <c r="B1116" s="5">
        <v>177.94000244140599</v>
      </c>
      <c r="C1116" s="5">
        <v>-2.5851787543864093E-3</v>
      </c>
      <c r="D1116" s="7">
        <v>6.1874214068166058</v>
      </c>
      <c r="E1116" s="8">
        <v>5.1874214068166058</v>
      </c>
      <c r="F1116" s="5">
        <v>193.57470703125</v>
      </c>
      <c r="G1116" s="5">
        <v>1.239205518601539E-2</v>
      </c>
      <c r="H1116" s="5">
        <v>2.6985853002718807</v>
      </c>
      <c r="I1116" s="8">
        <v>1.6985853002718807</v>
      </c>
      <c r="J1116" s="5">
        <v>526.38446044921898</v>
      </c>
      <c r="K1116" s="5">
        <v>-1.2157532400080412E-3</v>
      </c>
      <c r="L1116" s="5">
        <v>1.7559554102440409</v>
      </c>
      <c r="M1116" s="8">
        <v>0.75595541024404089</v>
      </c>
    </row>
    <row r="1117" spans="1:13" x14ac:dyDescent="0.35">
      <c r="A1117" s="6">
        <v>45450</v>
      </c>
      <c r="B1117" s="5">
        <v>177.47999572753901</v>
      </c>
      <c r="C1117" s="5">
        <v>-2.0791089307162003E-2</v>
      </c>
      <c r="D1117" s="7">
        <v>6.0587781757664354</v>
      </c>
      <c r="E1117" s="8">
        <v>5.0587781757664354</v>
      </c>
      <c r="F1117" s="5">
        <v>195.97349548339801</v>
      </c>
      <c r="G1117" s="5">
        <v>-1.9147854226776822E-2</v>
      </c>
      <c r="H1117" s="5">
        <v>2.6469131823237522</v>
      </c>
      <c r="I1117" s="8">
        <v>1.6469131823237522</v>
      </c>
      <c r="J1117" s="5">
        <v>525.74450683593795</v>
      </c>
      <c r="K1117" s="5">
        <v>3.0898100930610169E-3</v>
      </c>
      <c r="L1117" s="5">
        <v>1.7613809789935779</v>
      </c>
      <c r="M1117" s="8">
        <v>0.76138097899357793</v>
      </c>
    </row>
    <row r="1118" spans="1:13" x14ac:dyDescent="0.35">
      <c r="A1118" s="6">
        <v>45453</v>
      </c>
      <c r="B1118" s="5">
        <v>173.78999328613301</v>
      </c>
      <c r="C1118" s="5">
        <v>-1.8010183238057312E-2</v>
      </c>
      <c r="D1118" s="7">
        <v>5.9496584706221389</v>
      </c>
      <c r="E1118" s="8">
        <v>4.9496584706221389</v>
      </c>
      <c r="F1118" s="5">
        <v>192.22102355957</v>
      </c>
      <c r="G1118" s="5">
        <v>7.264921475444798E-2</v>
      </c>
      <c r="H1118" s="5">
        <v>2.8392093465427699</v>
      </c>
      <c r="I1118" s="8">
        <v>1.8392093465427699</v>
      </c>
      <c r="J1118" s="5">
        <v>527.36895751953102</v>
      </c>
      <c r="K1118" s="5">
        <v>2.4082182182726692E-3</v>
      </c>
      <c r="L1118" s="5">
        <v>1.7656227687565094</v>
      </c>
      <c r="M1118" s="8">
        <v>0.76562276875650936</v>
      </c>
    </row>
    <row r="1119" spans="1:13" x14ac:dyDescent="0.35">
      <c r="A1119" s="6">
        <v>45454</v>
      </c>
      <c r="B1119" s="5">
        <v>170.66000366210901</v>
      </c>
      <c r="C1119" s="5">
        <v>3.8849112163098103E-2</v>
      </c>
      <c r="D1119" s="7">
        <v>6.1807974198794646</v>
      </c>
      <c r="E1119" s="8">
        <v>5.1807974198794646</v>
      </c>
      <c r="F1119" s="5">
        <v>206.18572998046901</v>
      </c>
      <c r="G1119" s="5">
        <v>2.857846328179045E-2</v>
      </c>
      <c r="H1119" s="5">
        <v>2.9203495866022586</v>
      </c>
      <c r="I1119" s="8">
        <v>1.9203495866022586</v>
      </c>
      <c r="J1119" s="5">
        <v>528.63897705078102</v>
      </c>
      <c r="K1119" s="5">
        <v>8.2132761651054972E-3</v>
      </c>
      <c r="L1119" s="5">
        <v>1.7801243161597047</v>
      </c>
      <c r="M1119" s="8">
        <v>0.78012431615970468</v>
      </c>
    </row>
    <row r="1120" spans="1:13" x14ac:dyDescent="0.35">
      <c r="A1120" s="6">
        <v>45455</v>
      </c>
      <c r="B1120" s="5">
        <v>177.28999328613301</v>
      </c>
      <c r="C1120" s="5">
        <v>2.9217711832217445E-2</v>
      </c>
      <c r="D1120" s="7">
        <v>6.3613861777868159</v>
      </c>
      <c r="E1120" s="8">
        <v>5.3613861777868159</v>
      </c>
      <c r="F1120" s="5">
        <v>212.078201293945</v>
      </c>
      <c r="G1120" s="5">
        <v>5.4910665752343057E-3</v>
      </c>
      <c r="H1120" s="5">
        <v>2.9363854206052498</v>
      </c>
      <c r="I1120" s="8">
        <v>1.9363854206052498</v>
      </c>
      <c r="J1120" s="5">
        <v>532.98083496093795</v>
      </c>
      <c r="K1120" s="5">
        <v>2.0133164490045256E-3</v>
      </c>
      <c r="L1120" s="5">
        <v>1.7837082697267022</v>
      </c>
      <c r="M1120" s="8">
        <v>0.78370826972670216</v>
      </c>
    </row>
    <row r="1121" spans="1:13" x14ac:dyDescent="0.35">
      <c r="A1121" s="6">
        <v>45456</v>
      </c>
      <c r="B1121" s="5">
        <v>182.47000122070301</v>
      </c>
      <c r="C1121" s="5">
        <v>-2.4442410719735259E-2</v>
      </c>
      <c r="D1121" s="7">
        <v>6.2058985640825037</v>
      </c>
      <c r="E1121" s="8">
        <v>5.2058985640825037</v>
      </c>
      <c r="F1121" s="5">
        <v>213.24273681640599</v>
      </c>
      <c r="G1121" s="5">
        <v>-8.1684707832684004E-3</v>
      </c>
      <c r="H1121" s="5">
        <v>2.9123996420886202</v>
      </c>
      <c r="I1121" s="8">
        <v>1.9123996420886202</v>
      </c>
      <c r="J1121" s="5">
        <v>534.05389404296898</v>
      </c>
      <c r="K1121" s="5">
        <v>6.0846138470222453E-4</v>
      </c>
      <c r="L1121" s="5">
        <v>1.7847935873304048</v>
      </c>
      <c r="M1121" s="8">
        <v>0.78479358733040483</v>
      </c>
    </row>
    <row r="1122" spans="1:13" x14ac:dyDescent="0.35">
      <c r="A1122" s="6">
        <v>45457</v>
      </c>
      <c r="B1122" s="5">
        <v>178.00999450683599</v>
      </c>
      <c r="C1122" s="5">
        <v>5.2974598199922229E-2</v>
      </c>
      <c r="D1122" s="7">
        <v>6.5346535469842495</v>
      </c>
      <c r="E1122" s="8">
        <v>5.5346535469842495</v>
      </c>
      <c r="F1122" s="5">
        <v>211.50086975097699</v>
      </c>
      <c r="G1122" s="5">
        <v>1.9671564393156735E-2</v>
      </c>
      <c r="H1122" s="5">
        <v>2.9696910991865728</v>
      </c>
      <c r="I1122" s="8">
        <v>1.9696910991865728</v>
      </c>
      <c r="J1122" s="5">
        <v>534.37884521484398</v>
      </c>
      <c r="K1122" s="5">
        <v>7.9587557792377278E-3</v>
      </c>
      <c r="L1122" s="5">
        <v>1.7989983236083171</v>
      </c>
      <c r="M1122" s="8">
        <v>0.79899832360831713</v>
      </c>
    </row>
    <row r="1123" spans="1:13" x14ac:dyDescent="0.35">
      <c r="A1123" s="6">
        <v>45460</v>
      </c>
      <c r="B1123" s="5">
        <v>187.44000244140599</v>
      </c>
      <c r="C1123" s="5">
        <v>-1.3764414198940899E-2</v>
      </c>
      <c r="D1123" s="7">
        <v>6.4447078689169794</v>
      </c>
      <c r="E1123" s="8">
        <v>5.4447078689169794</v>
      </c>
      <c r="F1123" s="5">
        <v>215.66142272949199</v>
      </c>
      <c r="G1123" s="5">
        <v>-1.0984543414208093E-2</v>
      </c>
      <c r="H1123" s="5">
        <v>2.9370703983807704</v>
      </c>
      <c r="I1123" s="8">
        <v>1.9370703983807704</v>
      </c>
      <c r="J1123" s="5">
        <v>538.6318359375</v>
      </c>
      <c r="K1123" s="5">
        <v>2.5407526665333457E-3</v>
      </c>
      <c r="L1123" s="5">
        <v>1.8035691333961139</v>
      </c>
      <c r="M1123" s="8">
        <v>0.80356913339611391</v>
      </c>
    </row>
    <row r="1124" spans="1:13" x14ac:dyDescent="0.35">
      <c r="A1124" s="6">
        <v>45461</v>
      </c>
      <c r="B1124" s="5">
        <v>184.86000061035199</v>
      </c>
      <c r="C1124" s="5">
        <v>-1.7797215597048669E-2</v>
      </c>
      <c r="D1124" s="7">
        <v>6.3300100135138679</v>
      </c>
      <c r="E1124" s="8">
        <v>5.3300100135138679</v>
      </c>
      <c r="F1124" s="5">
        <v>213.29248046875</v>
      </c>
      <c r="G1124" s="5">
        <v>-2.1512861044406445E-2</v>
      </c>
      <c r="H1124" s="5">
        <v>2.8738856110227657</v>
      </c>
      <c r="I1124" s="8">
        <v>1.8738856110227657</v>
      </c>
      <c r="J1124" s="5">
        <v>540.00036621093795</v>
      </c>
      <c r="K1124" s="5">
        <v>-2.7165147231399075E-3</v>
      </c>
      <c r="L1124" s="5">
        <v>1.7986697112910426</v>
      </c>
      <c r="M1124" s="8">
        <v>0.79866971129104258</v>
      </c>
    </row>
    <row r="1125" spans="1:13" x14ac:dyDescent="0.35">
      <c r="A1125" s="6">
        <v>45463</v>
      </c>
      <c r="B1125" s="5">
        <v>181.57000732421901</v>
      </c>
      <c r="C1125" s="5">
        <v>7.9307546650349975E-3</v>
      </c>
      <c r="D1125" s="7">
        <v>6.3802117699582608</v>
      </c>
      <c r="E1125" s="8">
        <v>5.3802117699582608</v>
      </c>
      <c r="F1125" s="5">
        <v>208.70394897460901</v>
      </c>
      <c r="G1125" s="5">
        <v>-1.0444359406918544E-2</v>
      </c>
      <c r="H1125" s="5">
        <v>2.8438697168068723</v>
      </c>
      <c r="I1125" s="8">
        <v>1.8438697168068723</v>
      </c>
      <c r="J1125" s="5">
        <v>538.533447265625</v>
      </c>
      <c r="K1125" s="5">
        <v>-1.3405366589401826E-3</v>
      </c>
      <c r="L1125" s="5">
        <v>1.7962585286057315</v>
      </c>
      <c r="M1125" s="8">
        <v>0.79625852860573154</v>
      </c>
    </row>
    <row r="1126" spans="1:13" x14ac:dyDescent="0.35">
      <c r="A1126" s="6">
        <v>45464</v>
      </c>
      <c r="B1126" s="5">
        <v>183.00999450683599</v>
      </c>
      <c r="C1126" s="5">
        <v>-2.3495584322578218E-3</v>
      </c>
      <c r="D1126" s="7">
        <v>6.3652210895945647</v>
      </c>
      <c r="E1126" s="8">
        <v>5.3652210895945647</v>
      </c>
      <c r="F1126" s="5">
        <v>206.524169921875</v>
      </c>
      <c r="G1126" s="5">
        <v>3.1326728319244187E-3</v>
      </c>
      <c r="H1126" s="5">
        <v>2.8527786302062457</v>
      </c>
      <c r="I1126" s="8">
        <v>1.8527786302062457</v>
      </c>
      <c r="J1126" s="5">
        <v>537.8115234375</v>
      </c>
      <c r="K1126" s="5">
        <v>-3.2507503826815489E-3</v>
      </c>
      <c r="L1126" s="5">
        <v>1.7904193405064714</v>
      </c>
      <c r="M1126" s="8">
        <v>0.79041934050647145</v>
      </c>
    </row>
    <row r="1127" spans="1:13" x14ac:dyDescent="0.35">
      <c r="A1127" s="6">
        <v>45467</v>
      </c>
      <c r="B1127" s="5">
        <v>182.580001831055</v>
      </c>
      <c r="C1127" s="5">
        <v>2.612555715096759E-2</v>
      </c>
      <c r="D1127" s="7">
        <v>6.531516036949311</v>
      </c>
      <c r="E1127" s="8">
        <v>5.531516036949311</v>
      </c>
      <c r="F1127" s="5">
        <v>207.171142578125</v>
      </c>
      <c r="G1127" s="5">
        <v>4.4680893688556021E-3</v>
      </c>
      <c r="H1127" s="5">
        <v>2.8655251000755686</v>
      </c>
      <c r="I1127" s="8">
        <v>1.8655251000755686</v>
      </c>
      <c r="J1127" s="5">
        <v>536.063232421875</v>
      </c>
      <c r="K1127" s="5">
        <v>3.8509096125854845E-3</v>
      </c>
      <c r="L1127" s="5">
        <v>1.7973140835553867</v>
      </c>
      <c r="M1127" s="8">
        <v>0.79731408355538669</v>
      </c>
    </row>
    <row r="1128" spans="1:13" x14ac:dyDescent="0.35">
      <c r="A1128" s="6">
        <v>45468</v>
      </c>
      <c r="B1128" s="5">
        <v>187.35000610351599</v>
      </c>
      <c r="C1128" s="5">
        <v>4.8145122603776305E-2</v>
      </c>
      <c r="D1128" s="7">
        <v>6.8459766773367674</v>
      </c>
      <c r="E1128" s="8">
        <v>5.8459766773367674</v>
      </c>
      <c r="F1128" s="5">
        <v>208.09680175781199</v>
      </c>
      <c r="G1128" s="5">
        <v>1.9993280456895971E-2</v>
      </c>
      <c r="H1128" s="5">
        <v>2.9228163470576547</v>
      </c>
      <c r="I1128" s="8">
        <v>1.9228163470576547</v>
      </c>
      <c r="J1128" s="5">
        <v>538.12756347656205</v>
      </c>
      <c r="K1128" s="5">
        <v>1.2480885666529553E-3</v>
      </c>
      <c r="L1128" s="5">
        <v>1.7995572907137567</v>
      </c>
      <c r="M1128" s="8">
        <v>0.7995572907137567</v>
      </c>
    </row>
    <row r="1129" spans="1:13" x14ac:dyDescent="0.35">
      <c r="A1129" s="6">
        <v>45469</v>
      </c>
      <c r="B1129" s="5">
        <v>196.36999511718801</v>
      </c>
      <c r="C1129" s="5">
        <v>5.3470646120369683E-3</v>
      </c>
      <c r="D1129" s="7">
        <v>6.8825825569629862</v>
      </c>
      <c r="E1129" s="8">
        <v>5.8825825569629862</v>
      </c>
      <c r="F1129" s="5">
        <v>212.25733947753901</v>
      </c>
      <c r="G1129" s="5">
        <v>3.9860545600945586E-3</v>
      </c>
      <c r="H1129" s="5">
        <v>2.9344668524861626</v>
      </c>
      <c r="I1129" s="8">
        <v>1.9344668524861626</v>
      </c>
      <c r="J1129" s="5">
        <v>538.79919433593795</v>
      </c>
      <c r="K1129" s="5">
        <v>1.5765173342137751E-3</v>
      </c>
      <c r="L1129" s="5">
        <v>1.8023943239764777</v>
      </c>
      <c r="M1129" s="8">
        <v>0.8023943239764777</v>
      </c>
    </row>
    <row r="1130" spans="1:13" x14ac:dyDescent="0.35">
      <c r="A1130" s="6">
        <v>45470</v>
      </c>
      <c r="B1130" s="5">
        <v>197.419998168945</v>
      </c>
      <c r="C1130" s="5">
        <v>2.33009177455939E-3</v>
      </c>
      <c r="D1130" s="7">
        <v>6.898619605966692</v>
      </c>
      <c r="E1130" s="8">
        <v>5.898619605966692</v>
      </c>
      <c r="F1130" s="5">
        <v>213.10340881347699</v>
      </c>
      <c r="G1130" s="5">
        <v>-1.6254252755542643E-2</v>
      </c>
      <c r="H1130" s="5">
        <v>2.8867692865630907</v>
      </c>
      <c r="I1130" s="8">
        <v>1.8867692865630907</v>
      </c>
      <c r="J1130" s="5">
        <v>539.64862060546898</v>
      </c>
      <c r="K1130" s="5">
        <v>-3.9351461494042611E-3</v>
      </c>
      <c r="L1130" s="5">
        <v>1.7953016388927736</v>
      </c>
      <c r="M1130" s="8">
        <v>0.79530163889277361</v>
      </c>
    </row>
    <row r="1131" spans="1:13" x14ac:dyDescent="0.35">
      <c r="A1131" s="6">
        <v>45471</v>
      </c>
      <c r="B1131" s="5">
        <v>197.88000488281199</v>
      </c>
      <c r="C1131" s="5">
        <v>6.0541719385113033E-2</v>
      </c>
      <c r="D1131" s="7">
        <v>7.3162738982957665</v>
      </c>
      <c r="E1131" s="8">
        <v>6.3162738982957665</v>
      </c>
      <c r="F1131" s="5">
        <v>209.639572143555</v>
      </c>
      <c r="G1131" s="5">
        <v>2.910457641597786E-2</v>
      </c>
      <c r="H1131" s="5">
        <v>2.9707874838591639</v>
      </c>
      <c r="I1131" s="8">
        <v>1.9707874838591639</v>
      </c>
      <c r="J1131" s="5">
        <v>537.52502441406205</v>
      </c>
      <c r="K1131" s="5">
        <v>2.0580664281404041E-3</v>
      </c>
      <c r="L1131" s="5">
        <v>1.7989964889241643</v>
      </c>
      <c r="M1131" s="8">
        <v>0.79899648892416431</v>
      </c>
    </row>
    <row r="1132" spans="1:13" x14ac:dyDescent="0.35">
      <c r="A1132" s="6">
        <v>45474</v>
      </c>
      <c r="B1132" s="5">
        <v>209.86000061035199</v>
      </c>
      <c r="C1132" s="5">
        <v>0.10197271435359172</v>
      </c>
      <c r="D1132" s="7">
        <v>8.0623342066593207</v>
      </c>
      <c r="E1132" s="8">
        <v>7.0623342066593207</v>
      </c>
      <c r="F1132" s="5">
        <v>215.74104309082</v>
      </c>
      <c r="G1132" s="5">
        <v>1.6239986335479399E-2</v>
      </c>
      <c r="H1132" s="5">
        <v>3.0190330320026502</v>
      </c>
      <c r="I1132" s="8">
        <v>2.0190330320026502</v>
      </c>
      <c r="J1132" s="5">
        <v>538.63128662109398</v>
      </c>
      <c r="K1132" s="5">
        <v>6.7297946103843853E-3</v>
      </c>
      <c r="L1132" s="5">
        <v>1.8111033657994264</v>
      </c>
      <c r="M1132" s="8">
        <v>0.81110336579942643</v>
      </c>
    </row>
    <row r="1133" spans="1:13" x14ac:dyDescent="0.35">
      <c r="A1133" s="6">
        <v>45475</v>
      </c>
      <c r="B1133" s="5">
        <v>231.25999450683599</v>
      </c>
      <c r="C1133" s="5">
        <v>6.5424220540508476E-2</v>
      </c>
      <c r="D1133" s="7">
        <v>8.589806137867086</v>
      </c>
      <c r="E1133" s="8">
        <v>7.589806137867086</v>
      </c>
      <c r="F1133" s="5">
        <v>219.24467468261699</v>
      </c>
      <c r="G1133" s="5">
        <v>5.811008156153946E-3</v>
      </c>
      <c r="H1133" s="5">
        <v>3.0365766575753157</v>
      </c>
      <c r="I1133" s="8">
        <v>2.0365766575753157</v>
      </c>
      <c r="J1133" s="5">
        <v>542.25616455078102</v>
      </c>
      <c r="K1133" s="5">
        <v>4.462578755280085E-3</v>
      </c>
      <c r="L1133" s="5">
        <v>1.8191855572032594</v>
      </c>
      <c r="M1133" s="8">
        <v>0.81918555720325936</v>
      </c>
    </row>
    <row r="1134" spans="1:13" x14ac:dyDescent="0.35">
      <c r="A1134" s="6">
        <v>45476</v>
      </c>
      <c r="B1134" s="5">
        <v>246.38999938964801</v>
      </c>
      <c r="C1134" s="5">
        <v>2.0820670057717119E-2</v>
      </c>
      <c r="D1134" s="7">
        <v>8.768651657323371</v>
      </c>
      <c r="E1134" s="8">
        <v>7.768651657323371</v>
      </c>
      <c r="F1134" s="5">
        <v>220.51870727539099</v>
      </c>
      <c r="G1134" s="5">
        <v>2.1620388828771594E-2</v>
      </c>
      <c r="H1134" s="5">
        <v>3.1022286256204659</v>
      </c>
      <c r="I1134" s="8">
        <v>2.1022286256204659</v>
      </c>
      <c r="J1134" s="5">
        <v>544.676025390625</v>
      </c>
      <c r="K1134" s="5">
        <v>5.7663784691394963E-3</v>
      </c>
      <c r="L1134" s="5">
        <v>1.8296756696316858</v>
      </c>
      <c r="M1134" s="8">
        <v>0.82967566963168582</v>
      </c>
    </row>
    <row r="1135" spans="1:13" x14ac:dyDescent="0.35">
      <c r="A1135" s="6">
        <v>45478</v>
      </c>
      <c r="B1135" s="5">
        <v>251.52000427246099</v>
      </c>
      <c r="C1135" s="5">
        <v>5.6456669243961045E-3</v>
      </c>
      <c r="D1135" s="7">
        <v>8.8181565439566718</v>
      </c>
      <c r="E1135" s="8">
        <v>7.8181565439566718</v>
      </c>
      <c r="F1135" s="5">
        <v>225.28640747070301</v>
      </c>
      <c r="G1135" s="5">
        <v>6.5388499475431397E-3</v>
      </c>
      <c r="H1135" s="5">
        <v>3.122513633106371</v>
      </c>
      <c r="I1135" s="8">
        <v>2.122513633106371</v>
      </c>
      <c r="J1135" s="5">
        <v>547.81683349609398</v>
      </c>
      <c r="K1135" s="5">
        <v>1.1540392879174877E-3</v>
      </c>
      <c r="L1135" s="5">
        <v>1.8317871872385876</v>
      </c>
      <c r="M1135" s="8">
        <v>0.83178718723858758</v>
      </c>
    </row>
    <row r="1136" spans="1:13" x14ac:dyDescent="0.35">
      <c r="A1136" s="6">
        <v>45481</v>
      </c>
      <c r="B1136" s="5">
        <v>252.94000244140599</v>
      </c>
      <c r="C1136" s="5">
        <v>3.7123365383991545E-2</v>
      </c>
      <c r="D1136" s="7">
        <v>9.1455161913512111</v>
      </c>
      <c r="E1136" s="8">
        <v>8.1455161913512111</v>
      </c>
      <c r="F1136" s="5">
        <v>226.759521484375</v>
      </c>
      <c r="G1136" s="5">
        <v>3.7748692677806416E-3</v>
      </c>
      <c r="H1136" s="5">
        <v>3.13430071385821</v>
      </c>
      <c r="I1136" s="8">
        <v>2.13430071385821</v>
      </c>
      <c r="J1136" s="5">
        <v>548.44903564453102</v>
      </c>
      <c r="K1136" s="5">
        <v>9.7242434693352515E-4</v>
      </c>
      <c r="L1136" s="5">
        <v>1.8335684616978594</v>
      </c>
      <c r="M1136" s="8">
        <v>0.83356846169785936</v>
      </c>
    </row>
    <row r="1137" spans="1:13" x14ac:dyDescent="0.35">
      <c r="A1137" s="6">
        <v>45482</v>
      </c>
      <c r="B1137" s="5">
        <v>262.32998657226602</v>
      </c>
      <c r="C1137" s="5">
        <v>3.545241645879384E-3</v>
      </c>
      <c r="D1137" s="7">
        <v>9.1779392562258533</v>
      </c>
      <c r="E1137" s="8">
        <v>8.1779392562258533</v>
      </c>
      <c r="F1137" s="5">
        <v>227.61550903320301</v>
      </c>
      <c r="G1137" s="5">
        <v>1.8803634240374418E-2</v>
      </c>
      <c r="H1137" s="5">
        <v>3.1932369580809441</v>
      </c>
      <c r="I1137" s="8">
        <v>2.1932369580809441</v>
      </c>
      <c r="J1137" s="5">
        <v>548.98236083984398</v>
      </c>
      <c r="K1137" s="5">
        <v>9.895350806106866E-3</v>
      </c>
      <c r="L1137" s="5">
        <v>1.8517122648533733</v>
      </c>
      <c r="M1137" s="8">
        <v>0.85171226485337326</v>
      </c>
    </row>
    <row r="1138" spans="1:13" x14ac:dyDescent="0.35">
      <c r="A1138" s="6">
        <v>45483</v>
      </c>
      <c r="B1138" s="5">
        <v>263.260009765625</v>
      </c>
      <c r="C1138" s="5">
        <v>-8.4441275399628438E-2</v>
      </c>
      <c r="D1138" s="7">
        <v>8.4029423598898259</v>
      </c>
      <c r="E1138" s="8">
        <v>7.4029423598898259</v>
      </c>
      <c r="F1138" s="5">
        <v>231.8955078125</v>
      </c>
      <c r="G1138" s="5">
        <v>-2.3220852582107362E-2</v>
      </c>
      <c r="H1138" s="5">
        <v>3.1190872734176094</v>
      </c>
      <c r="I1138" s="8">
        <v>2.1190872734176094</v>
      </c>
      <c r="J1138" s="5">
        <v>554.41473388671898</v>
      </c>
      <c r="K1138" s="5">
        <v>-8.6226380468124083E-3</v>
      </c>
      <c r="L1138" s="5">
        <v>1.8357456202266993</v>
      </c>
      <c r="M1138" s="8">
        <v>0.83574562022669929</v>
      </c>
    </row>
    <row r="1139" spans="1:13" x14ac:dyDescent="0.35">
      <c r="A1139" s="6">
        <v>45484</v>
      </c>
      <c r="B1139" s="5">
        <v>241.02999877929699</v>
      </c>
      <c r="C1139" s="5">
        <v>2.9871787680813999E-2</v>
      </c>
      <c r="D1139" s="7">
        <v>8.6539532699585724</v>
      </c>
      <c r="E1139" s="8">
        <v>7.6539532699585724</v>
      </c>
      <c r="F1139" s="5">
        <v>226.51069641113301</v>
      </c>
      <c r="G1139" s="5">
        <v>1.3050801958015976E-2</v>
      </c>
      <c r="H1139" s="5">
        <v>3.1597938637127507</v>
      </c>
      <c r="I1139" s="8">
        <v>2.1597938637127507</v>
      </c>
      <c r="J1139" s="5">
        <v>549.63421630859398</v>
      </c>
      <c r="K1139" s="5">
        <v>6.3074618939908851E-3</v>
      </c>
      <c r="L1139" s="5">
        <v>1.8473245157733398</v>
      </c>
      <c r="M1139" s="8">
        <v>0.84732451577333978</v>
      </c>
    </row>
    <row r="1140" spans="1:13" x14ac:dyDescent="0.35">
      <c r="A1140" s="6">
        <v>45485</v>
      </c>
      <c r="B1140" s="5">
        <v>248.22999572753901</v>
      </c>
      <c r="C1140" s="5">
        <v>1.7765796793347617E-2</v>
      </c>
      <c r="D1140" s="7">
        <v>8.8076976452117819</v>
      </c>
      <c r="E1140" s="8">
        <v>7.8076976452117819</v>
      </c>
      <c r="F1140" s="5">
        <v>229.46684265136699</v>
      </c>
      <c r="G1140" s="5">
        <v>1.674333847641021E-2</v>
      </c>
      <c r="H1140" s="5">
        <v>3.2126993618885771</v>
      </c>
      <c r="I1140" s="8">
        <v>2.2126993618885771</v>
      </c>
      <c r="J1140" s="5">
        <v>553.10101318359398</v>
      </c>
      <c r="K1140" s="5">
        <v>2.7500530511614329E-3</v>
      </c>
      <c r="L1140" s="5">
        <v>1.8524047561944277</v>
      </c>
      <c r="M1140" s="8">
        <v>0.85240475619442768</v>
      </c>
    </row>
    <row r="1141" spans="1:13" x14ac:dyDescent="0.35">
      <c r="A1141" s="6">
        <v>45488</v>
      </c>
      <c r="B1141" s="5">
        <v>252.63999938964801</v>
      </c>
      <c r="C1141" s="5">
        <v>1.5516142251489369E-2</v>
      </c>
      <c r="D1141" s="7">
        <v>8.9443591347829958</v>
      </c>
      <c r="E1141" s="8">
        <v>7.9443591347829958</v>
      </c>
      <c r="F1141" s="5">
        <v>233.30888366699199</v>
      </c>
      <c r="G1141" s="5">
        <v>1.7918093703740399E-3</v>
      </c>
      <c r="H1141" s="5">
        <v>3.2184559067094032</v>
      </c>
      <c r="I1141" s="8">
        <v>2.2184559067094032</v>
      </c>
      <c r="J1141" s="5">
        <v>554.6220703125</v>
      </c>
      <c r="K1141" s="5">
        <v>5.9302769868981023E-3</v>
      </c>
      <c r="L1141" s="5">
        <v>1.8633900294905081</v>
      </c>
      <c r="M1141" s="8">
        <v>0.86339002949050814</v>
      </c>
    </row>
    <row r="1142" spans="1:13" x14ac:dyDescent="0.35">
      <c r="A1142" s="6">
        <v>45489</v>
      </c>
      <c r="B1142" s="5">
        <v>256.55999755859398</v>
      </c>
      <c r="C1142" s="5">
        <v>-3.1415644041519801E-2</v>
      </c>
      <c r="D1142" s="7">
        <v>8.663366332025138</v>
      </c>
      <c r="E1142" s="8">
        <v>7.663366332025138</v>
      </c>
      <c r="F1142" s="5">
        <v>233.72692871093801</v>
      </c>
      <c r="G1142" s="5">
        <v>-2.5295987707681437E-2</v>
      </c>
      <c r="H1142" s="5">
        <v>3.1370418856555671</v>
      </c>
      <c r="I1142" s="8">
        <v>2.1370418856555671</v>
      </c>
      <c r="J1142" s="5">
        <v>557.9111328125</v>
      </c>
      <c r="K1142" s="5">
        <v>-1.4021067703364776E-2</v>
      </c>
      <c r="L1142" s="5">
        <v>1.837263311729247</v>
      </c>
      <c r="M1142" s="8">
        <v>0.83726331172924695</v>
      </c>
    </row>
    <row r="1143" spans="1:13" x14ac:dyDescent="0.35">
      <c r="A1143" s="6">
        <v>45490</v>
      </c>
      <c r="B1143" s="5">
        <v>248.5</v>
      </c>
      <c r="C1143" s="5">
        <v>2.9376085615251736E-3</v>
      </c>
      <c r="D1143" s="7">
        <v>8.6888159111337231</v>
      </c>
      <c r="E1143" s="8">
        <v>7.6888159111337231</v>
      </c>
      <c r="F1143" s="5">
        <v>227.81457519531199</v>
      </c>
      <c r="G1143" s="5">
        <v>-2.0534752180431437E-2</v>
      </c>
      <c r="H1143" s="5">
        <v>3.0726235079539967</v>
      </c>
      <c r="I1143" s="8">
        <v>2.0726235079539967</v>
      </c>
      <c r="J1143" s="5">
        <v>550.088623046875</v>
      </c>
      <c r="K1143" s="5">
        <v>-7.6849744115264351E-3</v>
      </c>
      <c r="L1143" s="5">
        <v>1.8231439901913715</v>
      </c>
      <c r="M1143" s="8">
        <v>0.82314399019137152</v>
      </c>
    </row>
    <row r="1144" spans="1:13" x14ac:dyDescent="0.35">
      <c r="A1144" s="6">
        <v>45491</v>
      </c>
      <c r="B1144" s="5">
        <v>249.22999572753901</v>
      </c>
      <c r="C1144" s="5">
        <v>-4.0243947162210456E-2</v>
      </c>
      <c r="D1144" s="7">
        <v>8.3391436627038846</v>
      </c>
      <c r="E1144" s="8">
        <v>7.3391436627038846</v>
      </c>
      <c r="F1144" s="5">
        <v>223.13645935058599</v>
      </c>
      <c r="G1144" s="5">
        <v>5.7988968556097235E-4</v>
      </c>
      <c r="H1144" s="5">
        <v>3.0744052906338712</v>
      </c>
      <c r="I1144" s="8">
        <v>2.0744052906338712</v>
      </c>
      <c r="J1144" s="5">
        <v>545.86120605468795</v>
      </c>
      <c r="K1144" s="5">
        <v>-6.6405468172595766E-3</v>
      </c>
      <c r="L1144" s="5">
        <v>1.8110373171699004</v>
      </c>
      <c r="M1144" s="8">
        <v>0.81103731716990035</v>
      </c>
    </row>
    <row r="1145" spans="1:13" x14ac:dyDescent="0.35">
      <c r="A1145" s="6">
        <v>45492</v>
      </c>
      <c r="B1145" s="5">
        <v>239.19999694824199</v>
      </c>
      <c r="C1145" s="5">
        <v>5.1463201152371414E-2</v>
      </c>
      <c r="D1145" s="7">
        <v>8.7683026904561387</v>
      </c>
      <c r="E1145" s="8">
        <v>7.7683026904561387</v>
      </c>
      <c r="F1145" s="5">
        <v>223.26585388183599</v>
      </c>
      <c r="G1145" s="5">
        <v>-1.5603524096003136E-3</v>
      </c>
      <c r="H1145" s="5">
        <v>3.0696081349305429</v>
      </c>
      <c r="I1145" s="8">
        <v>2.0696081349305429</v>
      </c>
      <c r="J1145" s="5">
        <v>542.23638916015602</v>
      </c>
      <c r="K1145" s="5">
        <v>1.0309994337011836E-2</v>
      </c>
      <c r="L1145" s="5">
        <v>1.829709101654039</v>
      </c>
      <c r="M1145" s="8">
        <v>0.82970910165403899</v>
      </c>
    </row>
    <row r="1146" spans="1:13" x14ac:dyDescent="0.35">
      <c r="A1146" s="6">
        <v>45495</v>
      </c>
      <c r="B1146" s="5">
        <v>251.50999450683599</v>
      </c>
      <c r="C1146" s="5">
        <v>-2.0396762498774472E-2</v>
      </c>
      <c r="D1146" s="7">
        <v>8.5894577029615409</v>
      </c>
      <c r="E1146" s="8">
        <v>7.5894577029615409</v>
      </c>
      <c r="F1146" s="5">
        <v>222.91748046875</v>
      </c>
      <c r="G1146" s="5">
        <v>4.6884411928991921E-3</v>
      </c>
      <c r="H1146" s="5">
        <v>3.0839998121564096</v>
      </c>
      <c r="I1146" s="8">
        <v>2.0839998121564096</v>
      </c>
      <c r="J1146" s="5">
        <v>547.82684326171898</v>
      </c>
      <c r="K1146" s="5">
        <v>-1.5688096443757958E-3</v>
      </c>
      <c r="L1146" s="5">
        <v>1.8268386363689619</v>
      </c>
      <c r="M1146" s="8">
        <v>0.82683863636896193</v>
      </c>
    </row>
    <row r="1147" spans="1:13" x14ac:dyDescent="0.35">
      <c r="A1147" s="6">
        <v>45496</v>
      </c>
      <c r="B1147" s="5">
        <v>246.38000488281199</v>
      </c>
      <c r="C1147" s="5">
        <v>-0.12334604589403536</v>
      </c>
      <c r="D1147" s="7">
        <v>7.5299820589271702</v>
      </c>
      <c r="E1147" s="8">
        <v>6.5299820589271702</v>
      </c>
      <c r="F1147" s="5">
        <v>223.96261596679699</v>
      </c>
      <c r="G1147" s="5">
        <v>-2.8754401089986916E-2</v>
      </c>
      <c r="H1147" s="5">
        <v>2.9953212445962198</v>
      </c>
      <c r="I1147" s="8">
        <v>1.9953212445962198</v>
      </c>
      <c r="J1147" s="5">
        <v>546.96740722656205</v>
      </c>
      <c r="K1147" s="5">
        <v>-2.2662353704965083E-2</v>
      </c>
      <c r="L1147" s="5">
        <v>1.7854381730296724</v>
      </c>
      <c r="M1147" s="8">
        <v>0.78543817302967245</v>
      </c>
    </row>
    <row r="1148" spans="1:13" x14ac:dyDescent="0.35">
      <c r="A1148" s="6">
        <v>45497</v>
      </c>
      <c r="B1148" s="5">
        <v>215.99000549316401</v>
      </c>
      <c r="C1148" s="5">
        <v>1.972310939623927E-2</v>
      </c>
      <c r="D1148" s="7">
        <v>7.6784967188271107</v>
      </c>
      <c r="E1148" s="8">
        <v>6.6784967188271107</v>
      </c>
      <c r="F1148" s="5">
        <v>217.522705078125</v>
      </c>
      <c r="G1148" s="5">
        <v>-4.804508666369554E-3</v>
      </c>
      <c r="H1148" s="5">
        <v>2.9809301977179965</v>
      </c>
      <c r="I1148" s="8">
        <v>1.9809301977179965</v>
      </c>
      <c r="J1148" s="5">
        <v>534.57183837890602</v>
      </c>
      <c r="K1148" s="5">
        <v>-5.2104116893150129E-3</v>
      </c>
      <c r="L1148" s="5">
        <v>1.7761353051023694</v>
      </c>
      <c r="M1148" s="8">
        <v>0.77613530510236939</v>
      </c>
    </row>
    <row r="1149" spans="1:13" x14ac:dyDescent="0.35">
      <c r="A1149" s="6">
        <v>45498</v>
      </c>
      <c r="B1149" s="5">
        <v>220.25</v>
      </c>
      <c r="C1149" s="5">
        <v>-2.0431189477502316E-3</v>
      </c>
      <c r="D1149" s="7">
        <v>7.6628086366906372</v>
      </c>
      <c r="E1149" s="8">
        <v>6.6628086366906372</v>
      </c>
      <c r="F1149" s="5">
        <v>216.477615356445</v>
      </c>
      <c r="G1149" s="5">
        <v>2.1609807291517904E-3</v>
      </c>
      <c r="H1149" s="5">
        <v>2.987371930430212</v>
      </c>
      <c r="I1149" s="8">
        <v>1.987371930430212</v>
      </c>
      <c r="J1149" s="5">
        <v>531.78649902343795</v>
      </c>
      <c r="K1149" s="5">
        <v>1.1199741988501525E-2</v>
      </c>
      <c r="L1149" s="5">
        <v>1.7960275622561843</v>
      </c>
      <c r="M1149" s="8">
        <v>0.79602756225618432</v>
      </c>
    </row>
    <row r="1150" spans="1:13" x14ac:dyDescent="0.35">
      <c r="A1150" s="6">
        <v>45499</v>
      </c>
      <c r="B1150" s="5">
        <v>219.80000305175801</v>
      </c>
      <c r="C1150" s="5">
        <v>5.5959976710562673E-2</v>
      </c>
      <c r="D1150" s="7">
        <v>8.0916192295373435</v>
      </c>
      <c r="E1150" s="8">
        <v>7.0916192295373435</v>
      </c>
      <c r="F1150" s="5">
        <v>216.94541931152301</v>
      </c>
      <c r="G1150" s="5">
        <v>1.2846631337570982E-3</v>
      </c>
      <c r="H1150" s="5">
        <v>2.9912096970160564</v>
      </c>
      <c r="I1150" s="8">
        <v>1.9912096970160564</v>
      </c>
      <c r="J1150" s="5">
        <v>537.74237060546898</v>
      </c>
      <c r="K1150" s="5">
        <v>5.8771645371035418E-4</v>
      </c>
      <c r="L1150" s="5">
        <v>1.7970831172058395</v>
      </c>
      <c r="M1150" s="8">
        <v>0.79708311720583946</v>
      </c>
    </row>
    <row r="1151" spans="1:13" x14ac:dyDescent="0.35">
      <c r="A1151" s="6">
        <v>45502</v>
      </c>
      <c r="B1151" s="5">
        <v>232.10000610351599</v>
      </c>
      <c r="C1151" s="5">
        <v>-4.084450985365301E-2</v>
      </c>
      <c r="D1151" s="7">
        <v>7.7611210081844977</v>
      </c>
      <c r="E1151" s="8">
        <v>6.7611210081844977</v>
      </c>
      <c r="F1151" s="5">
        <v>217.22412109375</v>
      </c>
      <c r="G1151" s="5">
        <v>2.5660297836465687E-3</v>
      </c>
      <c r="H1151" s="5">
        <v>2.998885230187732</v>
      </c>
      <c r="I1151" s="8">
        <v>1.998885230187732</v>
      </c>
      <c r="J1151" s="5">
        <v>538.05841064453102</v>
      </c>
      <c r="K1151" s="5">
        <v>-5.0663889452589785E-3</v>
      </c>
      <c r="L1151" s="5">
        <v>1.7879783951671162</v>
      </c>
      <c r="M1151" s="8">
        <v>0.78797839516711621</v>
      </c>
    </row>
    <row r="1152" spans="1:13" x14ac:dyDescent="0.35">
      <c r="A1152" s="6">
        <v>45503</v>
      </c>
      <c r="B1152" s="5">
        <v>222.61999511718801</v>
      </c>
      <c r="C1152" s="5">
        <v>4.2449072025432723E-2</v>
      </c>
      <c r="D1152" s="7">
        <v>8.0905733928590209</v>
      </c>
      <c r="E1152" s="8">
        <v>7.0905733928590209</v>
      </c>
      <c r="F1152" s="5">
        <v>217.78152465820301</v>
      </c>
      <c r="G1152" s="5">
        <v>1.4990754967758578E-2</v>
      </c>
      <c r="H1152" s="5">
        <v>3.0438407838499066</v>
      </c>
      <c r="I1152" s="8">
        <v>2.0438407838499066</v>
      </c>
      <c r="J1152" s="5">
        <v>535.33239746093795</v>
      </c>
      <c r="K1152" s="5">
        <v>1.6254572229075684E-2</v>
      </c>
      <c r="L1152" s="5">
        <v>1.8170412191353869</v>
      </c>
      <c r="M1152" s="8">
        <v>0.81704121913538685</v>
      </c>
    </row>
    <row r="1153" spans="1:13" x14ac:dyDescent="0.35">
      <c r="A1153" s="6">
        <v>45504</v>
      </c>
      <c r="B1153" s="5">
        <v>232.07000732421901</v>
      </c>
      <c r="C1153" s="5">
        <v>-6.5540596517573727E-2</v>
      </c>
      <c r="D1153" s="7">
        <v>7.5603123865218302</v>
      </c>
      <c r="E1153" s="8">
        <v>6.5603123865218302</v>
      </c>
      <c r="F1153" s="5">
        <v>221.04623413085901</v>
      </c>
      <c r="G1153" s="5">
        <v>-1.6750784144614755E-2</v>
      </c>
      <c r="H1153" s="5">
        <v>2.9928540639090619</v>
      </c>
      <c r="I1153" s="8">
        <v>1.9928540639090619</v>
      </c>
      <c r="J1153" s="5">
        <v>544.03399658203102</v>
      </c>
      <c r="K1153" s="5">
        <v>-1.4161066423977336E-2</v>
      </c>
      <c r="L1153" s="5">
        <v>1.7913099777361059</v>
      </c>
      <c r="M1153" s="8">
        <v>0.7913099777361059</v>
      </c>
    </row>
    <row r="1154" spans="1:13" x14ac:dyDescent="0.35">
      <c r="A1154" s="6">
        <v>45505</v>
      </c>
      <c r="B1154" s="5">
        <v>216.86000061035199</v>
      </c>
      <c r="C1154" s="5">
        <v>-4.2377581921708693E-2</v>
      </c>
      <c r="D1154" s="7">
        <v>7.2399246290082919</v>
      </c>
      <c r="E1154" s="8">
        <v>6.2399246290082919</v>
      </c>
      <c r="F1154" s="5">
        <v>217.34353637695301</v>
      </c>
      <c r="G1154" s="5">
        <v>6.8695026181892225E-3</v>
      </c>
      <c r="H1154" s="5">
        <v>3.0134134827369436</v>
      </c>
      <c r="I1154" s="8">
        <v>2.0134134827369436</v>
      </c>
      <c r="J1154" s="5">
        <v>536.32989501953102</v>
      </c>
      <c r="K1154" s="5">
        <v>-1.8618269763995429E-2</v>
      </c>
      <c r="L1154" s="5">
        <v>1.7579588853396786</v>
      </c>
      <c r="M1154" s="8">
        <v>0.75795888533967859</v>
      </c>
    </row>
    <row r="1155" spans="1:13" x14ac:dyDescent="0.35">
      <c r="A1155" s="6">
        <v>45506</v>
      </c>
      <c r="B1155" s="5">
        <v>207.669998168945</v>
      </c>
      <c r="C1155" s="5">
        <v>-4.2326736474385292E-2</v>
      </c>
      <c r="D1155" s="7">
        <v>6.9334822471418462</v>
      </c>
      <c r="E1155" s="8">
        <v>5.9334822471418462</v>
      </c>
      <c r="F1155" s="5">
        <v>218.83657836914099</v>
      </c>
      <c r="G1155" s="5">
        <v>-4.8167041030218342E-2</v>
      </c>
      <c r="H1155" s="5">
        <v>2.8682662718729404</v>
      </c>
      <c r="I1155" s="8">
        <v>1.8682662718729404</v>
      </c>
      <c r="J1155" s="5">
        <v>526.34436035156205</v>
      </c>
      <c r="K1155" s="5">
        <v>-2.9123769977965102E-2</v>
      </c>
      <c r="L1155" s="5">
        <v>1.7067604951323259</v>
      </c>
      <c r="M1155" s="8">
        <v>0.70676049513232586</v>
      </c>
    </row>
    <row r="1156" spans="1:13" x14ac:dyDescent="0.35">
      <c r="A1156" s="6">
        <v>45509</v>
      </c>
      <c r="B1156" s="5">
        <v>198.88000488281199</v>
      </c>
      <c r="C1156" s="5">
        <v>8.8495296843595795E-3</v>
      </c>
      <c r="D1156" s="7">
        <v>6.9948403041039082</v>
      </c>
      <c r="E1156" s="8">
        <v>5.9948403041039082</v>
      </c>
      <c r="F1156" s="5">
        <v>208.29586791992199</v>
      </c>
      <c r="G1156" s="5">
        <v>-9.7482374393793522E-3</v>
      </c>
      <c r="H1156" s="5">
        <v>2.8403057312153597</v>
      </c>
      <c r="I1156" s="8">
        <v>1.8403057312153597</v>
      </c>
      <c r="J1156" s="5">
        <v>511.01522827148398</v>
      </c>
      <c r="K1156" s="5">
        <v>9.2195573984207389E-3</v>
      </c>
      <c r="L1156" s="5">
        <v>1.7224960714825555</v>
      </c>
      <c r="M1156" s="8">
        <v>0.72249607148255546</v>
      </c>
    </row>
    <row r="1157" spans="1:13" x14ac:dyDescent="0.35">
      <c r="A1157" s="6">
        <v>45510</v>
      </c>
      <c r="B1157" s="5">
        <v>200.63999938964801</v>
      </c>
      <c r="C1157" s="5">
        <v>-4.4258397676561097E-2</v>
      </c>
      <c r="D1157" s="7">
        <v>6.6852598802408396</v>
      </c>
      <c r="E1157" s="8">
        <v>5.6852598802408396</v>
      </c>
      <c r="F1157" s="5">
        <v>206.26535034179699</v>
      </c>
      <c r="G1157" s="5">
        <v>1.2498256003968353E-2</v>
      </c>
      <c r="H1157" s="5">
        <v>2.8758045993736276</v>
      </c>
      <c r="I1157" s="8">
        <v>1.8758045993736276</v>
      </c>
      <c r="J1157" s="5">
        <v>515.7265625</v>
      </c>
      <c r="K1157" s="5">
        <v>-6.6840527623355734E-3</v>
      </c>
      <c r="L1157" s="5">
        <v>1.7109828168578505</v>
      </c>
      <c r="M1157" s="8">
        <v>0.71098281685785047</v>
      </c>
    </row>
    <row r="1158" spans="1:13" x14ac:dyDescent="0.35">
      <c r="A1158" s="6">
        <v>45511</v>
      </c>
      <c r="B1158" s="5">
        <v>191.75999450683599</v>
      </c>
      <c r="C1158" s="5">
        <v>3.6921162045624734E-2</v>
      </c>
      <c r="D1158" s="7">
        <v>6.9320874435963251</v>
      </c>
      <c r="E1158" s="8">
        <v>5.9320874435963251</v>
      </c>
      <c r="F1158" s="5">
        <v>208.84330749511699</v>
      </c>
      <c r="G1158" s="5">
        <v>1.6633234101146508E-2</v>
      </c>
      <c r="H1158" s="5">
        <v>2.9236385305041632</v>
      </c>
      <c r="I1158" s="8">
        <v>1.9236385305041632</v>
      </c>
      <c r="J1158" s="5">
        <v>512.27941894531205</v>
      </c>
      <c r="K1158" s="5">
        <v>2.3117562270156721E-2</v>
      </c>
      <c r="L1158" s="5">
        <v>1.7505365686697301</v>
      </c>
      <c r="M1158" s="8">
        <v>0.75053656866973006</v>
      </c>
    </row>
    <row r="1159" spans="1:13" x14ac:dyDescent="0.35">
      <c r="A1159" s="6">
        <v>45512</v>
      </c>
      <c r="B1159" s="5">
        <v>198.83999633789099</v>
      </c>
      <c r="C1159" s="5">
        <v>5.8338547750614441E-3</v>
      </c>
      <c r="D1159" s="7">
        <v>6.9725282350302926</v>
      </c>
      <c r="E1159" s="8">
        <v>5.9725282350302926</v>
      </c>
      <c r="F1159" s="5">
        <v>212.31704711914099</v>
      </c>
      <c r="G1159" s="5">
        <v>1.3736047737558574E-2</v>
      </c>
      <c r="H1159" s="5">
        <v>2.963797768926534</v>
      </c>
      <c r="I1159" s="8">
        <v>1.963797768926534</v>
      </c>
      <c r="J1159" s="5">
        <v>524.1220703125</v>
      </c>
      <c r="K1159" s="5">
        <v>4.4094616928229448E-3</v>
      </c>
      <c r="L1159" s="5">
        <v>1.7582554926111651</v>
      </c>
      <c r="M1159" s="8">
        <v>0.75825549261116509</v>
      </c>
    </row>
    <row r="1160" spans="1:13" x14ac:dyDescent="0.35">
      <c r="A1160" s="6">
        <v>45513</v>
      </c>
      <c r="B1160" s="5">
        <v>200</v>
      </c>
      <c r="C1160" s="5">
        <v>-1.2549972534179972E-2</v>
      </c>
      <c r="D1160" s="7">
        <v>6.8850231971868681</v>
      </c>
      <c r="E1160" s="8">
        <v>5.8850231971868681</v>
      </c>
      <c r="F1160" s="5">
        <v>215.23344421386699</v>
      </c>
      <c r="G1160" s="5">
        <v>7.1298941500938448E-3</v>
      </c>
      <c r="H1160" s="5">
        <v>2.9849293333012645</v>
      </c>
      <c r="I1160" s="8">
        <v>1.9849293333012645</v>
      </c>
      <c r="J1160" s="5">
        <v>526.43316650390602</v>
      </c>
      <c r="K1160" s="5">
        <v>5.2544434075459719E-4</v>
      </c>
      <c r="L1160" s="5">
        <v>1.7591793580093582</v>
      </c>
      <c r="M1160" s="8">
        <v>0.75917935800935821</v>
      </c>
    </row>
    <row r="1161" spans="1:13" x14ac:dyDescent="0.35">
      <c r="A1161" s="6">
        <v>45516</v>
      </c>
      <c r="B1161" s="5">
        <v>197.49000549316401</v>
      </c>
      <c r="C1161" s="5">
        <v>5.2357061371639424E-2</v>
      </c>
      <c r="D1161" s="7">
        <v>7.2455027792671425</v>
      </c>
      <c r="E1161" s="8">
        <v>6.2455027792671425</v>
      </c>
      <c r="F1161" s="5">
        <v>216.76803588867199</v>
      </c>
      <c r="G1161" s="5">
        <v>1.719309508373312E-2</v>
      </c>
      <c r="H1161" s="5">
        <v>3.0362495071469371</v>
      </c>
      <c r="I1161" s="8">
        <v>2.0362495071469371</v>
      </c>
      <c r="J1161" s="5">
        <v>526.70977783203102</v>
      </c>
      <c r="K1161" s="5">
        <v>1.6445696927544731E-2</v>
      </c>
      <c r="L1161" s="5">
        <v>1.788110288572373</v>
      </c>
      <c r="M1161" s="8">
        <v>0.78811028857237297</v>
      </c>
    </row>
    <row r="1162" spans="1:13" x14ac:dyDescent="0.35">
      <c r="A1162" s="6">
        <v>45517</v>
      </c>
      <c r="B1162" s="5">
        <v>207.830001831055</v>
      </c>
      <c r="C1162" s="5">
        <v>-3.103496555558044E-2</v>
      </c>
      <c r="D1162" s="7">
        <v>7.0206388500797248</v>
      </c>
      <c r="E1162" s="8">
        <v>6.0206388500797248</v>
      </c>
      <c r="F1162" s="5">
        <v>220.49494934082</v>
      </c>
      <c r="G1162" s="5">
        <v>2.033652178975269E-3</v>
      </c>
      <c r="H1162" s="5">
        <v>3.0424241825730589</v>
      </c>
      <c r="I1162" s="8">
        <v>2.0424241825730589</v>
      </c>
      <c r="J1162" s="5">
        <v>535.37188720703102</v>
      </c>
      <c r="K1162" s="5">
        <v>3.154750714612829E-3</v>
      </c>
      <c r="L1162" s="5">
        <v>1.7937513307830533</v>
      </c>
      <c r="M1162" s="8">
        <v>0.79375133078305327</v>
      </c>
    </row>
    <row r="1163" spans="1:13" x14ac:dyDescent="0.35">
      <c r="A1163" s="6">
        <v>45518</v>
      </c>
      <c r="B1163" s="5">
        <v>201.38000488281199</v>
      </c>
      <c r="C1163" s="5">
        <v>6.3362767888804947E-2</v>
      </c>
      <c r="D1163" s="7">
        <v>7.4654859599684524</v>
      </c>
      <c r="E1163" s="8">
        <v>6.4654859599684524</v>
      </c>
      <c r="F1163" s="5">
        <v>220.943359375</v>
      </c>
      <c r="G1163" s="5">
        <v>1.3530556893823794E-2</v>
      </c>
      <c r="H1163" s="5">
        <v>3.0835898760705089</v>
      </c>
      <c r="I1163" s="8">
        <v>2.0835898760705089</v>
      </c>
      <c r="J1163" s="5">
        <v>537.06085205078102</v>
      </c>
      <c r="K1163" s="5">
        <v>1.7140184823515314E-2</v>
      </c>
      <c r="L1163" s="5">
        <v>1.8244965601201013</v>
      </c>
      <c r="M1163" s="8">
        <v>0.82449656012010131</v>
      </c>
    </row>
    <row r="1164" spans="1:13" x14ac:dyDescent="0.35">
      <c r="A1164" s="6">
        <v>45519</v>
      </c>
      <c r="B1164" s="5">
        <v>214.13999938964801</v>
      </c>
      <c r="C1164" s="5">
        <v>9.2462675501236487E-3</v>
      </c>
      <c r="D1164" s="7">
        <v>7.5345138405460128</v>
      </c>
      <c r="E1164" s="8">
        <v>6.5345138405460128</v>
      </c>
      <c r="F1164" s="5">
        <v>223.93284606933599</v>
      </c>
      <c r="G1164" s="5">
        <v>5.9185060327444283E-3</v>
      </c>
      <c r="H1164" s="5">
        <v>3.1018401213545421</v>
      </c>
      <c r="I1164" s="8">
        <v>2.1018401213545421</v>
      </c>
      <c r="J1164" s="5">
        <v>546.26617431640602</v>
      </c>
      <c r="K1164" s="5">
        <v>2.242004910601642E-3</v>
      </c>
      <c r="L1164" s="5">
        <v>1.8285870903672663</v>
      </c>
      <c r="M1164" s="8">
        <v>0.8285870903672663</v>
      </c>
    </row>
    <row r="1165" spans="1:13" x14ac:dyDescent="0.35">
      <c r="A1165" s="6">
        <v>45520</v>
      </c>
      <c r="B1165" s="5">
        <v>216.11999511718801</v>
      </c>
      <c r="C1165" s="5">
        <v>3.0538618603689307E-2</v>
      </c>
      <c r="D1165" s="7">
        <v>7.7646074850866658</v>
      </c>
      <c r="E1165" s="8">
        <v>6.7646074850866658</v>
      </c>
      <c r="F1165" s="5">
        <v>225.25819396972699</v>
      </c>
      <c r="G1165" s="5">
        <v>-7.0787367550947835E-4</v>
      </c>
      <c r="H1165" s="5">
        <v>3.099644410386996</v>
      </c>
      <c r="I1165" s="8">
        <v>2.099644410386996</v>
      </c>
      <c r="J1165" s="5">
        <v>547.49090576171898</v>
      </c>
      <c r="K1165" s="5">
        <v>9.561441461406443E-3</v>
      </c>
      <c r="L1165" s="5">
        <v>1.8460710187888965</v>
      </c>
      <c r="M1165" s="8">
        <v>0.84607101878889646</v>
      </c>
    </row>
    <row r="1166" spans="1:13" x14ac:dyDescent="0.35">
      <c r="A1166" s="6">
        <v>45523</v>
      </c>
      <c r="B1166" s="5">
        <v>222.72000122070301</v>
      </c>
      <c r="C1166" s="5">
        <v>-7.2736849331358107E-3</v>
      </c>
      <c r="D1166" s="7">
        <v>7.7081301766106769</v>
      </c>
      <c r="E1166" s="8">
        <v>6.7081301766106769</v>
      </c>
      <c r="F1166" s="5">
        <v>225.09873962402301</v>
      </c>
      <c r="G1166" s="5">
        <v>2.7447671584566375E-3</v>
      </c>
      <c r="H1166" s="5">
        <v>3.1081522125675201</v>
      </c>
      <c r="I1166" s="8">
        <v>2.1081522125675201</v>
      </c>
      <c r="J1166" s="5">
        <v>552.72570800781205</v>
      </c>
      <c r="K1166" s="5">
        <v>-1.6261297383409238E-3</v>
      </c>
      <c r="L1166" s="5">
        <v>1.8430690678061543</v>
      </c>
      <c r="M1166" s="8">
        <v>0.84306906780615432</v>
      </c>
    </row>
    <row r="1167" spans="1:13" x14ac:dyDescent="0.35">
      <c r="A1167" s="6">
        <v>45524</v>
      </c>
      <c r="B1167" s="5">
        <v>221.10000610351599</v>
      </c>
      <c r="C1167" s="5">
        <v>9.8145549934043706E-3</v>
      </c>
      <c r="D1167" s="7">
        <v>7.783782044125342</v>
      </c>
      <c r="E1167" s="8">
        <v>6.783782044125342</v>
      </c>
      <c r="F1167" s="5">
        <v>225.71658325195301</v>
      </c>
      <c r="G1167" s="5">
        <v>-4.8564947708179312E-4</v>
      </c>
      <c r="H1167" s="5">
        <v>3.1066427400707961</v>
      </c>
      <c r="I1167" s="8">
        <v>2.1066427400707961</v>
      </c>
      <c r="J1167" s="5">
        <v>551.826904296875</v>
      </c>
      <c r="K1167" s="5">
        <v>3.4365165777905408E-3</v>
      </c>
      <c r="L1167" s="5">
        <v>1.8494028052116831</v>
      </c>
      <c r="M1167" s="8">
        <v>0.8494028052116831</v>
      </c>
    </row>
    <row r="1168" spans="1:13" x14ac:dyDescent="0.35">
      <c r="A1168" s="6">
        <v>45525</v>
      </c>
      <c r="B1168" s="5">
        <v>223.27000427246099</v>
      </c>
      <c r="C1168" s="5">
        <v>-5.6478704568678852E-2</v>
      </c>
      <c r="D1168" s="7">
        <v>7.3441641176281998</v>
      </c>
      <c r="E1168" s="8">
        <v>6.3441641176281998</v>
      </c>
      <c r="F1168" s="5">
        <v>225.60696411132801</v>
      </c>
      <c r="G1168" s="5">
        <v>-8.2597820630637125E-3</v>
      </c>
      <c r="H1168" s="5">
        <v>3.0809825480900126</v>
      </c>
      <c r="I1168" s="8">
        <v>2.0809825480900126</v>
      </c>
      <c r="J1168" s="5">
        <v>553.72326660156205</v>
      </c>
      <c r="K1168" s="5">
        <v>-7.8483702192689939E-3</v>
      </c>
      <c r="L1168" s="5">
        <v>1.8348880073118272</v>
      </c>
      <c r="M1168" s="8">
        <v>0.83488800731182722</v>
      </c>
    </row>
    <row r="1169" spans="1:13" x14ac:dyDescent="0.35">
      <c r="A1169" s="6">
        <v>45526</v>
      </c>
      <c r="B1169" s="5">
        <v>210.66000366210901</v>
      </c>
      <c r="C1169" s="5">
        <v>4.585589810206353E-2</v>
      </c>
      <c r="D1169" s="7">
        <v>7.68093735905099</v>
      </c>
      <c r="E1169" s="8">
        <v>6.68093735905099</v>
      </c>
      <c r="F1169" s="5">
        <v>223.74349975585901</v>
      </c>
      <c r="G1169" s="5">
        <v>1.0288234794270136E-2</v>
      </c>
      <c r="H1169" s="5">
        <v>3.1126804199418112</v>
      </c>
      <c r="I1169" s="8">
        <v>2.1126804199418112</v>
      </c>
      <c r="J1169" s="5">
        <v>549.37744140625</v>
      </c>
      <c r="K1169" s="5">
        <v>1.0625263859571986E-2</v>
      </c>
      <c r="L1169" s="5">
        <v>1.8543841765422797</v>
      </c>
      <c r="M1169" s="8">
        <v>0.85438417654227972</v>
      </c>
    </row>
    <row r="1170" spans="1:13" x14ac:dyDescent="0.35">
      <c r="A1170" s="6">
        <v>45527</v>
      </c>
      <c r="B1170" s="5">
        <v>220.32000732421901</v>
      </c>
      <c r="C1170" s="5">
        <v>-3.2271243527552479E-2</v>
      </c>
      <c r="D1170" s="7">
        <v>7.4330639590171792</v>
      </c>
      <c r="E1170" s="8">
        <v>6.4330639590171792</v>
      </c>
      <c r="F1170" s="5">
        <v>226.04542541503901</v>
      </c>
      <c r="G1170" s="5">
        <v>1.498773500649043E-3</v>
      </c>
      <c r="H1170" s="5">
        <v>3.1173456228712091</v>
      </c>
      <c r="I1170" s="8">
        <v>2.1173456228712091</v>
      </c>
      <c r="J1170" s="5">
        <v>555.21472167968795</v>
      </c>
      <c r="K1170" s="5">
        <v>-2.3838477468281312E-3</v>
      </c>
      <c r="L1170" s="5">
        <v>1.8499636070012757</v>
      </c>
      <c r="M1170" s="8">
        <v>0.84996360700127571</v>
      </c>
    </row>
    <row r="1171" spans="1:13" x14ac:dyDescent="0.35">
      <c r="A1171" s="6">
        <v>45530</v>
      </c>
      <c r="B1171" s="5">
        <v>213.21000671386699</v>
      </c>
      <c r="C1171" s="5">
        <v>-1.8760845523390923E-2</v>
      </c>
      <c r="D1171" s="7">
        <v>7.2936133943165729</v>
      </c>
      <c r="E1171" s="8">
        <v>6.2936133943165729</v>
      </c>
      <c r="F1171" s="5">
        <v>226.38421630859401</v>
      </c>
      <c r="G1171" s="5">
        <v>3.7416296606223817E-3</v>
      </c>
      <c r="H1171" s="5">
        <v>3.1290095757161551</v>
      </c>
      <c r="I1171" s="8">
        <v>2.1290095757161551</v>
      </c>
      <c r="J1171" s="5">
        <v>553.89117431640602</v>
      </c>
      <c r="K1171" s="5">
        <v>1.3731200591354227E-3</v>
      </c>
      <c r="L1171" s="5">
        <v>1.8525038291387197</v>
      </c>
      <c r="M1171" s="8">
        <v>0.85250382913871969</v>
      </c>
    </row>
    <row r="1172" spans="1:13" x14ac:dyDescent="0.35">
      <c r="A1172" s="6">
        <v>45531</v>
      </c>
      <c r="B1172" s="5">
        <v>209.21000671386699</v>
      </c>
      <c r="C1172" s="5">
        <v>-1.6538437946704822E-2</v>
      </c>
      <c r="D1172" s="7">
        <v>7.1729884217874131</v>
      </c>
      <c r="E1172" s="8">
        <v>6.1729884217874131</v>
      </c>
      <c r="F1172" s="5">
        <v>227.23126220703099</v>
      </c>
      <c r="G1172" s="5">
        <v>-6.7535698102349348E-3</v>
      </c>
      <c r="H1172" s="5">
        <v>3.1078775911096628</v>
      </c>
      <c r="I1172" s="8">
        <v>2.1078775911096628</v>
      </c>
      <c r="J1172" s="5">
        <v>554.65173339843795</v>
      </c>
      <c r="K1172" s="5">
        <v>-5.8052818986791708E-3</v>
      </c>
      <c r="L1172" s="5">
        <v>1.8417495221921869</v>
      </c>
      <c r="M1172" s="8">
        <v>0.84174952219218691</v>
      </c>
    </row>
    <row r="1173" spans="1:13" x14ac:dyDescent="0.35">
      <c r="A1173" s="6">
        <v>45532</v>
      </c>
      <c r="B1173" s="5">
        <v>205.75</v>
      </c>
      <c r="C1173" s="5">
        <v>2.5759357438492766E-3</v>
      </c>
      <c r="D1173" s="7">
        <v>7.1914655790533129</v>
      </c>
      <c r="E1173" s="8">
        <v>6.1914655790533129</v>
      </c>
      <c r="F1173" s="5">
        <v>225.69664001464801</v>
      </c>
      <c r="G1173" s="5">
        <v>1.4570230856004583E-2</v>
      </c>
      <c r="H1173" s="5">
        <v>3.1531600850843335</v>
      </c>
      <c r="I1173" s="8">
        <v>2.1531600850843335</v>
      </c>
      <c r="J1173" s="5">
        <v>551.43182373046898</v>
      </c>
      <c r="K1173" s="5">
        <v>8.9544054733695463E-5</v>
      </c>
      <c r="L1173" s="5">
        <v>1.8419144399122078</v>
      </c>
      <c r="M1173" s="8">
        <v>0.84191443991220782</v>
      </c>
    </row>
    <row r="1174" spans="1:13" x14ac:dyDescent="0.35">
      <c r="A1174" s="6">
        <v>45533</v>
      </c>
      <c r="B1174" s="5">
        <v>206.27999877929699</v>
      </c>
      <c r="C1174" s="5">
        <v>3.7958124284422128E-2</v>
      </c>
      <c r="D1174" s="7">
        <v>7.4644401232901618</v>
      </c>
      <c r="E1174" s="8">
        <v>6.4644401232901618</v>
      </c>
      <c r="F1174" s="5">
        <v>228.98509216308599</v>
      </c>
      <c r="G1174" s="5">
        <v>-3.4379157082955743E-3</v>
      </c>
      <c r="H1174" s="5">
        <v>3.1423197864970516</v>
      </c>
      <c r="I1174" s="8">
        <v>2.1423197864970516</v>
      </c>
      <c r="J1174" s="5">
        <v>551.481201171875</v>
      </c>
      <c r="K1174" s="5">
        <v>9.5459360821155033E-3</v>
      </c>
      <c r="L1174" s="5">
        <v>1.8594972374243353</v>
      </c>
      <c r="M1174" s="8">
        <v>0.85949723742433526</v>
      </c>
    </row>
    <row r="1175" spans="1:13" x14ac:dyDescent="0.35">
      <c r="A1175" s="6">
        <v>45534</v>
      </c>
      <c r="B1175" s="5">
        <v>214.11000061035199</v>
      </c>
      <c r="C1175" s="5">
        <v>-1.6393416920415859E-2</v>
      </c>
      <c r="D1175" s="7">
        <v>7.3420724442715857</v>
      </c>
      <c r="E1175" s="8">
        <v>6.3420724442715857</v>
      </c>
      <c r="F1175" s="5">
        <v>228.19786071777301</v>
      </c>
      <c r="G1175" s="5">
        <v>-2.7205231633862931E-2</v>
      </c>
      <c r="H1175" s="5">
        <v>3.0568322488377286</v>
      </c>
      <c r="I1175" s="8">
        <v>2.0568322488377286</v>
      </c>
      <c r="J1175" s="5">
        <v>556.74560546875</v>
      </c>
      <c r="K1175" s="5">
        <v>-2.0578794350187526E-2</v>
      </c>
      <c r="L1175" s="5">
        <v>1.8212310261806381</v>
      </c>
      <c r="M1175" s="8">
        <v>0.82123102618063815</v>
      </c>
    </row>
    <row r="1176" spans="1:13" x14ac:dyDescent="0.35">
      <c r="A1176" s="6">
        <v>45538</v>
      </c>
      <c r="B1176" s="5">
        <v>210.60000610351599</v>
      </c>
      <c r="C1176" s="5">
        <v>4.1832845694518367E-2</v>
      </c>
      <c r="D1176" s="7">
        <v>7.6492122279107733</v>
      </c>
      <c r="E1176" s="8">
        <v>6.6492122279107733</v>
      </c>
      <c r="F1176" s="5">
        <v>221.98968505859401</v>
      </c>
      <c r="G1176" s="5">
        <v>-8.6187982169216634E-3</v>
      </c>
      <c r="H1176" s="5">
        <v>3.0304860285020174</v>
      </c>
      <c r="I1176" s="8">
        <v>2.0304860285020174</v>
      </c>
      <c r="J1176" s="5">
        <v>545.28845214843795</v>
      </c>
      <c r="K1176" s="5">
        <v>-2.0468981104337417E-3</v>
      </c>
      <c r="L1176" s="5">
        <v>1.8175031518344855</v>
      </c>
      <c r="M1176" s="8">
        <v>0.81750315183448552</v>
      </c>
    </row>
    <row r="1177" spans="1:13" x14ac:dyDescent="0.35">
      <c r="A1177" s="6">
        <v>45539</v>
      </c>
      <c r="B1177" s="5">
        <v>219.41000366210901</v>
      </c>
      <c r="C1177" s="5">
        <v>4.9040583051109948E-2</v>
      </c>
      <c r="D1177" s="7">
        <v>8.0243340554491986</v>
      </c>
      <c r="E1177" s="8">
        <v>7.0243340554491986</v>
      </c>
      <c r="F1177" s="5">
        <v>220.07640075683599</v>
      </c>
      <c r="G1177" s="5">
        <v>6.9277893453945725E-3</v>
      </c>
      <c r="H1177" s="5">
        <v>3.0514805973216408</v>
      </c>
      <c r="I1177" s="8">
        <v>2.0514805973216408</v>
      </c>
      <c r="J1177" s="5">
        <v>544.17230224609398</v>
      </c>
      <c r="K1177" s="5">
        <v>-2.4322211141929403E-3</v>
      </c>
      <c r="L1177" s="5">
        <v>1.8130825822934815</v>
      </c>
      <c r="M1177" s="8">
        <v>0.81308258229348152</v>
      </c>
    </row>
    <row r="1178" spans="1:13" x14ac:dyDescent="0.35">
      <c r="A1178" s="6">
        <v>45540</v>
      </c>
      <c r="B1178" s="5">
        <v>230.169998168945</v>
      </c>
      <c r="C1178" s="5">
        <v>-8.4459323960792726E-2</v>
      </c>
      <c r="D1178" s="7">
        <v>7.3466042258903936</v>
      </c>
      <c r="E1178" s="8">
        <v>6.3466042258903936</v>
      </c>
      <c r="F1178" s="5">
        <v>221.60104370117199</v>
      </c>
      <c r="G1178" s="5">
        <v>-7.0150162027498558E-3</v>
      </c>
      <c r="H1178" s="5">
        <v>3.030074411489053</v>
      </c>
      <c r="I1178" s="8">
        <v>2.030074411489053</v>
      </c>
      <c r="J1178" s="5">
        <v>542.84875488281205</v>
      </c>
      <c r="K1178" s="5">
        <v>-1.6830270718550928E-2</v>
      </c>
      <c r="L1178" s="5">
        <v>1.7825679115983928</v>
      </c>
      <c r="M1178" s="8">
        <v>0.78256791159839278</v>
      </c>
    </row>
    <row r="1179" spans="1:13" x14ac:dyDescent="0.35">
      <c r="A1179" s="6">
        <v>45541</v>
      </c>
      <c r="B1179" s="5">
        <v>210.72999572753901</v>
      </c>
      <c r="C1179" s="5">
        <v>2.6289605928170191E-2</v>
      </c>
      <c r="D1179" s="7">
        <v>7.5397435558992809</v>
      </c>
      <c r="E1179" s="8">
        <v>6.5397435558992809</v>
      </c>
      <c r="F1179" s="5">
        <v>220.04650878906199</v>
      </c>
      <c r="G1179" s="5">
        <v>4.0760093220101396E-4</v>
      </c>
      <c r="H1179" s="5">
        <v>3.0313094726438141</v>
      </c>
      <c r="I1179" s="8">
        <v>2.0313094726438141</v>
      </c>
      <c r="J1179" s="5">
        <v>533.71246337890602</v>
      </c>
      <c r="K1179" s="5">
        <v>1.1196264557265301E-2</v>
      </c>
      <c r="L1179" s="5">
        <v>1.8025260135279404</v>
      </c>
      <c r="M1179" s="8">
        <v>0.8025260135279404</v>
      </c>
    </row>
    <row r="1180" spans="1:13" x14ac:dyDescent="0.35">
      <c r="A1180" s="6">
        <v>45544</v>
      </c>
      <c r="B1180" s="5">
        <v>216.27000427246099</v>
      </c>
      <c r="C1180" s="5">
        <v>4.5776084065785691E-2</v>
      </c>
      <c r="D1180" s="7">
        <v>7.8848834907485923</v>
      </c>
      <c r="E1180" s="8">
        <v>6.8848834907485923</v>
      </c>
      <c r="F1180" s="5">
        <v>220.13619995117199</v>
      </c>
      <c r="G1180" s="5">
        <v>-3.6214429682025406E-3</v>
      </c>
      <c r="H1180" s="5">
        <v>3.0203317582696623</v>
      </c>
      <c r="I1180" s="8">
        <v>2.0203317582696623</v>
      </c>
      <c r="J1180" s="5">
        <v>539.68804931640602</v>
      </c>
      <c r="K1180" s="5">
        <v>4.3559053810857413E-3</v>
      </c>
      <c r="L1180" s="5">
        <v>1.8103776462898138</v>
      </c>
      <c r="M1180" s="8">
        <v>0.81037764628981379</v>
      </c>
    </row>
    <row r="1181" spans="1:13" x14ac:dyDescent="0.35">
      <c r="A1181" s="6">
        <v>45545</v>
      </c>
      <c r="B1181" s="5">
        <v>226.169998168945</v>
      </c>
      <c r="C1181" s="5">
        <v>8.6660774184686429E-3</v>
      </c>
      <c r="D1181" s="7">
        <v>7.9532145015150242</v>
      </c>
      <c r="E1181" s="8">
        <v>6.9532145015150242</v>
      </c>
      <c r="F1181" s="5">
        <v>219.33898925781199</v>
      </c>
      <c r="G1181" s="5">
        <v>1.1585157152202543E-2</v>
      </c>
      <c r="H1181" s="5">
        <v>3.0553227763410047</v>
      </c>
      <c r="I1181" s="8">
        <v>2.0553227763410047</v>
      </c>
      <c r="J1181" s="5">
        <v>542.03887939453102</v>
      </c>
      <c r="K1181" s="5">
        <v>1.0258800902850992E-2</v>
      </c>
      <c r="L1181" s="5">
        <v>1.828949950122073</v>
      </c>
      <c r="M1181" s="8">
        <v>0.82894995012207295</v>
      </c>
    </row>
    <row r="1182" spans="1:13" x14ac:dyDescent="0.35">
      <c r="A1182" s="6">
        <v>45546</v>
      </c>
      <c r="B1182" s="5">
        <v>228.13000488281199</v>
      </c>
      <c r="C1182" s="5">
        <v>7.3641898909571858E-3</v>
      </c>
      <c r="D1182" s="7">
        <v>8.0117834833476937</v>
      </c>
      <c r="E1182" s="8">
        <v>7.0117834833476937</v>
      </c>
      <c r="F1182" s="5">
        <v>221.88006591796901</v>
      </c>
      <c r="G1182" s="5">
        <v>4.9404681836324657E-4</v>
      </c>
      <c r="H1182" s="5">
        <v>3.0568322488377286</v>
      </c>
      <c r="I1182" s="8">
        <v>2.0568322488377286</v>
      </c>
      <c r="J1182" s="5">
        <v>547.59954833984398</v>
      </c>
      <c r="K1182" s="5">
        <v>8.4233266394485879E-3</v>
      </c>
      <c r="L1182" s="5">
        <v>1.8443557929591545</v>
      </c>
      <c r="M1182" s="8">
        <v>0.84435579295915453</v>
      </c>
    </row>
    <row r="1183" spans="1:13" x14ac:dyDescent="0.35">
      <c r="A1183" s="6">
        <v>45547</v>
      </c>
      <c r="B1183" s="5">
        <v>229.80999755859401</v>
      </c>
      <c r="C1183" s="5">
        <v>2.0886633855719114E-3</v>
      </c>
      <c r="D1183" s="7">
        <v>8.0285174021624925</v>
      </c>
      <c r="E1183" s="8">
        <v>7.0285174021624925</v>
      </c>
      <c r="F1183" s="5">
        <v>221.98968505859401</v>
      </c>
      <c r="G1183" s="5">
        <v>-1.2120990498139118E-3</v>
      </c>
      <c r="H1183" s="5">
        <v>3.0531270653734719</v>
      </c>
      <c r="I1183" s="8">
        <v>2.0531270653734719</v>
      </c>
      <c r="J1183" s="5">
        <v>552.212158203125</v>
      </c>
      <c r="K1183" s="5">
        <v>5.2228010474556436E-3</v>
      </c>
      <c r="L1183" s="5">
        <v>1.8539884963265023</v>
      </c>
      <c r="M1183" s="8">
        <v>0.85398849632650231</v>
      </c>
    </row>
    <row r="1184" spans="1:13" x14ac:dyDescent="0.35">
      <c r="A1184" s="6">
        <v>45548</v>
      </c>
      <c r="B1184" s="5">
        <v>230.28999328613301</v>
      </c>
      <c r="C1184" s="5">
        <v>-1.5241628421409043E-2</v>
      </c>
      <c r="D1184" s="7">
        <v>7.9061497231439155</v>
      </c>
      <c r="E1184" s="8">
        <v>6.9061497231439155</v>
      </c>
      <c r="F1184" s="5">
        <v>221.72061157226599</v>
      </c>
      <c r="G1184" s="5">
        <v>-2.7775227618361428E-2</v>
      </c>
      <c r="H1184" s="5">
        <v>2.968325766184944</v>
      </c>
      <c r="I1184" s="8">
        <v>1.968325766184944</v>
      </c>
      <c r="J1184" s="5">
        <v>555.09625244140602</v>
      </c>
      <c r="K1184" s="5">
        <v>1.4767946639677749E-3</v>
      </c>
      <c r="L1184" s="5">
        <v>1.8567264566449349</v>
      </c>
      <c r="M1184" s="8">
        <v>0.85672645664493485</v>
      </c>
    </row>
    <row r="1185" spans="1:13" x14ac:dyDescent="0.35">
      <c r="A1185" s="6">
        <v>45551</v>
      </c>
      <c r="B1185" s="5">
        <v>226.77999877929699</v>
      </c>
      <c r="C1185" s="5">
        <v>4.8064041968348837E-3</v>
      </c>
      <c r="D1185" s="7">
        <v>7.9441498743540402</v>
      </c>
      <c r="E1185" s="8">
        <v>6.9441498743540402</v>
      </c>
      <c r="F1185" s="5">
        <v>215.56227111816401</v>
      </c>
      <c r="G1185" s="5">
        <v>2.1726344330370907E-3</v>
      </c>
      <c r="H1185" s="5">
        <v>2.9747748529530287</v>
      </c>
      <c r="I1185" s="8">
        <v>1.9747748529530287</v>
      </c>
      <c r="J1185" s="5">
        <v>555.916015625</v>
      </c>
      <c r="K1185" s="5">
        <v>4.086459917990337E-4</v>
      </c>
      <c r="L1185" s="5">
        <v>1.8574852004693101</v>
      </c>
      <c r="M1185" s="8">
        <v>0.85748520046931009</v>
      </c>
    </row>
    <row r="1186" spans="1:13" x14ac:dyDescent="0.35">
      <c r="A1186" s="6">
        <v>45552</v>
      </c>
      <c r="B1186" s="5">
        <v>227.86999511718801</v>
      </c>
      <c r="C1186" s="5">
        <v>-2.9402649901381674E-3</v>
      </c>
      <c r="D1186" s="7">
        <v>7.9207919686020665</v>
      </c>
      <c r="E1186" s="8">
        <v>6.9207919686020665</v>
      </c>
      <c r="F1186" s="5">
        <v>216.03060913085901</v>
      </c>
      <c r="G1186" s="5">
        <v>1.7989823547221739E-2</v>
      </c>
      <c r="H1186" s="5">
        <v>3.0282905276503662</v>
      </c>
      <c r="I1186" s="8">
        <v>2.0282905276503662</v>
      </c>
      <c r="J1186" s="5">
        <v>556.14318847656205</v>
      </c>
      <c r="K1186" s="5">
        <v>-2.9658082606715454E-3</v>
      </c>
      <c r="L1186" s="5">
        <v>1.8519762555176831</v>
      </c>
      <c r="M1186" s="8">
        <v>0.85197625551768308</v>
      </c>
    </row>
    <row r="1187" spans="1:13" x14ac:dyDescent="0.35">
      <c r="A1187" s="6">
        <v>45553</v>
      </c>
      <c r="B1187" s="5">
        <v>227.19999694824199</v>
      </c>
      <c r="C1187" s="5">
        <v>7.3591555657071442E-2</v>
      </c>
      <c r="D1187" s="7">
        <v>8.5036953716075292</v>
      </c>
      <c r="E1187" s="8">
        <v>7.5036953716075292</v>
      </c>
      <c r="F1187" s="5">
        <v>219.91696166992199</v>
      </c>
      <c r="G1187" s="5">
        <v>3.7065589970024952E-2</v>
      </c>
      <c r="H1187" s="5">
        <v>3.1405359026583652</v>
      </c>
      <c r="I1187" s="8">
        <v>2.1405359026583652</v>
      </c>
      <c r="J1187" s="5">
        <v>554.49377441406205</v>
      </c>
      <c r="K1187" s="5">
        <v>1.706427839124355E-2</v>
      </c>
      <c r="L1187" s="5">
        <v>1.8835788939158096</v>
      </c>
      <c r="M1187" s="8">
        <v>0.88357889391580957</v>
      </c>
    </row>
    <row r="1188" spans="1:13" x14ac:dyDescent="0.35">
      <c r="A1188" s="6">
        <v>45554</v>
      </c>
      <c r="B1188" s="5">
        <v>243.919998168945</v>
      </c>
      <c r="C1188" s="5">
        <v>-2.3245319004216371E-2</v>
      </c>
      <c r="D1188" s="7">
        <v>8.306024259979834</v>
      </c>
      <c r="E1188" s="8">
        <v>7.306024259979834</v>
      </c>
      <c r="F1188" s="5">
        <v>228.06831359863301</v>
      </c>
      <c r="G1188" s="5">
        <v>-2.9274718775445341E-3</v>
      </c>
      <c r="H1188" s="5">
        <v>3.1313420721229139</v>
      </c>
      <c r="I1188" s="8">
        <v>2.1313420721229139</v>
      </c>
      <c r="J1188" s="5">
        <v>563.955810546875</v>
      </c>
      <c r="K1188" s="5">
        <v>-1.7284908892484128E-3</v>
      </c>
      <c r="L1188" s="5">
        <v>1.8803231449584954</v>
      </c>
      <c r="M1188" s="8">
        <v>0.8803231449584954</v>
      </c>
    </row>
    <row r="1189" spans="1:13" x14ac:dyDescent="0.35">
      <c r="A1189" s="6">
        <v>45555</v>
      </c>
      <c r="B1189" s="5">
        <v>238.25</v>
      </c>
      <c r="C1189" s="5">
        <v>4.9317943336831059E-2</v>
      </c>
      <c r="D1189" s="7">
        <v>8.7156602937878649</v>
      </c>
      <c r="E1189" s="8">
        <v>7.7156602937878649</v>
      </c>
      <c r="F1189" s="5">
        <v>227.40065002441401</v>
      </c>
      <c r="G1189" s="5">
        <v>-7.5810600721497945E-3</v>
      </c>
      <c r="H1189" s="5">
        <v>3.1076031797677004</v>
      </c>
      <c r="I1189" s="8">
        <v>2.1076031797677004</v>
      </c>
      <c r="J1189" s="5">
        <v>562.98101806640602</v>
      </c>
      <c r="K1189" s="5">
        <v>2.49873128241789E-3</v>
      </c>
      <c r="L1189" s="5">
        <v>1.8850215672218575</v>
      </c>
      <c r="M1189" s="8">
        <v>0.88502156722185754</v>
      </c>
    </row>
    <row r="1190" spans="1:13" x14ac:dyDescent="0.35">
      <c r="A1190" s="6">
        <v>45558</v>
      </c>
      <c r="B1190" s="5">
        <v>250</v>
      </c>
      <c r="C1190" s="5">
        <v>1.7080017089843979E-2</v>
      </c>
      <c r="D1190" s="7">
        <v>8.8645239205550368</v>
      </c>
      <c r="E1190" s="8">
        <v>7.8645239205550368</v>
      </c>
      <c r="F1190" s="5">
        <v>225.67671203613301</v>
      </c>
      <c r="G1190" s="5">
        <v>3.9740502147753466E-3</v>
      </c>
      <c r="H1190" s="5">
        <v>3.119952950851693</v>
      </c>
      <c r="I1190" s="8">
        <v>2.119952950851693</v>
      </c>
      <c r="J1190" s="5">
        <v>564.38775634765602</v>
      </c>
      <c r="K1190" s="5">
        <v>2.8612742673819018E-3</v>
      </c>
      <c r="L1190" s="5">
        <v>1.8904151309256094</v>
      </c>
      <c r="M1190" s="8">
        <v>0.89041513092560942</v>
      </c>
    </row>
    <row r="1191" spans="1:13" x14ac:dyDescent="0.35">
      <c r="A1191" s="6">
        <v>45559</v>
      </c>
      <c r="B1191" s="5">
        <v>254.27000427246099</v>
      </c>
      <c r="C1191" s="5">
        <v>1.0815214909361744E-2</v>
      </c>
      <c r="D1191" s="7">
        <v>8.9603956518250172</v>
      </c>
      <c r="E1191" s="8">
        <v>7.9603956518250172</v>
      </c>
      <c r="F1191" s="5">
        <v>226.57356262207</v>
      </c>
      <c r="G1191" s="5">
        <v>-4.3980880513282529E-3</v>
      </c>
      <c r="H1191" s="5">
        <v>3.1062311230578459</v>
      </c>
      <c r="I1191" s="8">
        <v>2.1062311230578459</v>
      </c>
      <c r="J1191" s="5">
        <v>566.00262451171898</v>
      </c>
      <c r="K1191" s="5">
        <v>-2.2053430963254006E-3</v>
      </c>
      <c r="L1191" s="5">
        <v>1.8862461169674336</v>
      </c>
      <c r="M1191" s="8">
        <v>0.88624611696743361</v>
      </c>
    </row>
    <row r="1192" spans="1:13" x14ac:dyDescent="0.35">
      <c r="A1192" s="6">
        <v>45560</v>
      </c>
      <c r="B1192" s="5">
        <v>257.01998901367199</v>
      </c>
      <c r="C1192" s="5">
        <v>-1.0894046816024235E-2</v>
      </c>
      <c r="D1192" s="7">
        <v>8.862780682103935</v>
      </c>
      <c r="E1192" s="8">
        <v>7.862780682103935</v>
      </c>
      <c r="F1192" s="5">
        <v>225.577072143555</v>
      </c>
      <c r="G1192" s="5">
        <v>5.0801509447853267E-3</v>
      </c>
      <c r="H1192" s="5">
        <v>3.1220112460323697</v>
      </c>
      <c r="I1192" s="8">
        <v>2.1220112460323697</v>
      </c>
      <c r="J1192" s="5">
        <v>564.75439453125</v>
      </c>
      <c r="K1192" s="5">
        <v>3.9645794588874274E-3</v>
      </c>
      <c r="L1192" s="5">
        <v>1.8937242895771689</v>
      </c>
      <c r="M1192" s="8">
        <v>0.89372428957716887</v>
      </c>
    </row>
    <row r="1193" spans="1:13" x14ac:dyDescent="0.35">
      <c r="A1193" s="6">
        <v>45561</v>
      </c>
      <c r="B1193" s="5">
        <v>254.22000122070301</v>
      </c>
      <c r="C1193" s="5">
        <v>2.4545630573566495E-2</v>
      </c>
      <c r="D1193" s="7">
        <v>9.0803232225814003</v>
      </c>
      <c r="E1193" s="8">
        <v>8.0803232225814003</v>
      </c>
      <c r="F1193" s="5">
        <v>226.72303771972699</v>
      </c>
      <c r="G1193" s="5">
        <v>1.1866591567222583E-3</v>
      </c>
      <c r="H1193" s="5">
        <v>3.1257160092648637</v>
      </c>
      <c r="I1193" s="8">
        <v>2.1257160092648637</v>
      </c>
      <c r="J1193" s="5">
        <v>566.993408203125</v>
      </c>
      <c r="K1193" s="5">
        <v>-1.4503284310872001E-3</v>
      </c>
      <c r="L1193" s="5">
        <v>1.8909777673993549</v>
      </c>
      <c r="M1193" s="8">
        <v>0.89097776739935486</v>
      </c>
    </row>
    <row r="1194" spans="1:13" x14ac:dyDescent="0.35">
      <c r="A1194" s="6">
        <v>45562</v>
      </c>
      <c r="B1194" s="5">
        <v>260.45999145507801</v>
      </c>
      <c r="C1194" s="5">
        <v>4.4921042237528117E-3</v>
      </c>
      <c r="D1194" s="7">
        <v>9.1211129808826001</v>
      </c>
      <c r="E1194" s="8">
        <v>8.1211129808826001</v>
      </c>
      <c r="F1194" s="5">
        <v>226.99208068847699</v>
      </c>
      <c r="G1194" s="5">
        <v>2.2871975032790495E-2</v>
      </c>
      <c r="H1194" s="5">
        <v>3.1972073077883634</v>
      </c>
      <c r="I1194" s="8">
        <v>2.1972073077883634</v>
      </c>
      <c r="J1194" s="5">
        <v>566.17108154296898</v>
      </c>
      <c r="K1194" s="5">
        <v>4.0072672414527269E-3</v>
      </c>
      <c r="L1194" s="5">
        <v>1.8985554206609696</v>
      </c>
      <c r="M1194" s="8">
        <v>0.89855542066096961</v>
      </c>
    </row>
    <row r="1195" spans="1:13" x14ac:dyDescent="0.35">
      <c r="A1195" s="6">
        <v>45565</v>
      </c>
      <c r="B1195" s="5">
        <v>261.63000488281199</v>
      </c>
      <c r="C1195" s="5">
        <v>-1.3798172234705955E-2</v>
      </c>
      <c r="D1195" s="7">
        <v>8.9952582930001697</v>
      </c>
      <c r="E1195" s="8">
        <v>7.9952582930001697</v>
      </c>
      <c r="F1195" s="5">
        <v>232.183837890625</v>
      </c>
      <c r="G1195" s="5">
        <v>-2.9141649798899348E-2</v>
      </c>
      <c r="H1195" s="5">
        <v>3.1040354120903131</v>
      </c>
      <c r="I1195" s="8">
        <v>2.1040354120903131</v>
      </c>
      <c r="J1195" s="5">
        <v>568.43988037109398</v>
      </c>
      <c r="K1195" s="5">
        <v>-8.9584604586180547E-3</v>
      </c>
      <c r="L1195" s="5">
        <v>1.8815472869964833</v>
      </c>
      <c r="M1195" s="8">
        <v>0.88154728699648333</v>
      </c>
    </row>
    <row r="1196" spans="1:13" x14ac:dyDescent="0.35">
      <c r="A1196" s="6">
        <v>45566</v>
      </c>
      <c r="B1196" s="5">
        <v>258.01998901367199</v>
      </c>
      <c r="C1196" s="5">
        <v>-3.4880959322628691E-2</v>
      </c>
      <c r="D1196" s="7">
        <v>8.6814950543854916</v>
      </c>
      <c r="E1196" s="8">
        <v>7.6814950543854916</v>
      </c>
      <c r="F1196" s="5">
        <v>225.41761779785199</v>
      </c>
      <c r="G1196" s="5">
        <v>2.5198049220819824E-3</v>
      </c>
      <c r="H1196" s="5">
        <v>3.1118569758000154</v>
      </c>
      <c r="I1196" s="8">
        <v>2.1118569758000154</v>
      </c>
      <c r="J1196" s="5">
        <v>563.34753417968795</v>
      </c>
      <c r="K1196" s="5">
        <v>4.2210705527673871E-4</v>
      </c>
      <c r="L1196" s="5">
        <v>1.8823415013811615</v>
      </c>
      <c r="M1196" s="8">
        <v>0.88234150138116152</v>
      </c>
    </row>
    <row r="1197" spans="1:13" x14ac:dyDescent="0.35">
      <c r="A1197" s="6">
        <v>45567</v>
      </c>
      <c r="B1197" s="5">
        <v>249.02000427246099</v>
      </c>
      <c r="C1197" s="5">
        <v>-3.3571602549669212E-2</v>
      </c>
      <c r="D1197" s="7">
        <v>8.3900433528827438</v>
      </c>
      <c r="E1197" s="8">
        <v>7.3900433528827438</v>
      </c>
      <c r="F1197" s="5">
        <v>225.98562622070301</v>
      </c>
      <c r="G1197" s="5">
        <v>-4.8946016507296335E-3</v>
      </c>
      <c r="H1197" s="5">
        <v>3.0966256755094301</v>
      </c>
      <c r="I1197" s="8">
        <v>2.0966256755094301</v>
      </c>
      <c r="J1197" s="5">
        <v>563.58532714843795</v>
      </c>
      <c r="K1197" s="5">
        <v>-1.828178313069462E-3</v>
      </c>
      <c r="L1197" s="5">
        <v>1.8789002454705459</v>
      </c>
      <c r="M1197" s="8">
        <v>0.8789002454705459</v>
      </c>
    </row>
    <row r="1198" spans="1:13" x14ac:dyDescent="0.35">
      <c r="A1198" s="6">
        <v>45568</v>
      </c>
      <c r="B1198" s="5">
        <v>240.66000366210901</v>
      </c>
      <c r="C1198" s="5">
        <v>3.9142350309991032E-2</v>
      </c>
      <c r="D1198" s="7">
        <v>8.7184493689172911</v>
      </c>
      <c r="E1198" s="8">
        <v>7.7184493689172911</v>
      </c>
      <c r="F1198" s="5">
        <v>224.87951660156199</v>
      </c>
      <c r="G1198" s="5">
        <v>5.0073607123637936E-3</v>
      </c>
      <c r="H1198" s="5">
        <v>3.1121315972578727</v>
      </c>
      <c r="I1198" s="8">
        <v>2.1121315972578727</v>
      </c>
      <c r="J1198" s="5">
        <v>562.55499267578102</v>
      </c>
      <c r="K1198" s="5">
        <v>9.0873277254465805E-3</v>
      </c>
      <c r="L1198" s="5">
        <v>1.8959744277645589</v>
      </c>
      <c r="M1198" s="8">
        <v>0.89597442776455893</v>
      </c>
    </row>
    <row r="1199" spans="1:13" x14ac:dyDescent="0.35">
      <c r="A1199" s="6">
        <v>45569</v>
      </c>
      <c r="B1199" s="5">
        <v>250.080001831055</v>
      </c>
      <c r="C1199" s="5">
        <v>-3.6988163516765191E-2</v>
      </c>
      <c r="D1199" s="7">
        <v>8.3959699380471395</v>
      </c>
      <c r="E1199" s="8">
        <v>7.3959699380471395</v>
      </c>
      <c r="F1199" s="5">
        <v>226.00556945800801</v>
      </c>
      <c r="G1199" s="5">
        <v>-2.2530802246172654E-2</v>
      </c>
      <c r="H1199" s="5">
        <v>3.0420127756759903</v>
      </c>
      <c r="I1199" s="8">
        <v>2.0420127756759903</v>
      </c>
      <c r="J1199" s="5">
        <v>567.66711425781205</v>
      </c>
      <c r="K1199" s="5">
        <v>-9.0404356336930801E-3</v>
      </c>
      <c r="L1199" s="5">
        <v>1.8788339929872253</v>
      </c>
      <c r="M1199" s="8">
        <v>0.87883399298722531</v>
      </c>
    </row>
    <row r="1200" spans="1:13" x14ac:dyDescent="0.35">
      <c r="A1200" s="6">
        <v>45572</v>
      </c>
      <c r="B1200" s="5">
        <v>240.830001831055</v>
      </c>
      <c r="C1200" s="5">
        <v>1.5238957526228586E-2</v>
      </c>
      <c r="D1200" s="7">
        <v>8.5239157673245316</v>
      </c>
      <c r="E1200" s="8">
        <v>7.5239157673245316</v>
      </c>
      <c r="F1200" s="5">
        <v>220.91348266601599</v>
      </c>
      <c r="G1200" s="5">
        <v>1.8403988013084033E-2</v>
      </c>
      <c r="H1200" s="5">
        <v>3.0979979423351796</v>
      </c>
      <c r="I1200" s="8">
        <v>2.0979979423351796</v>
      </c>
      <c r="J1200" s="5">
        <v>562.53515625</v>
      </c>
      <c r="K1200" s="5">
        <v>9.4576337242815254E-3</v>
      </c>
      <c r="L1200" s="5">
        <v>1.8966033167216279</v>
      </c>
      <c r="M1200" s="8">
        <v>0.89660331672162785</v>
      </c>
    </row>
    <row r="1201" spans="1:13" x14ac:dyDescent="0.35">
      <c r="A1201" s="6">
        <v>45573</v>
      </c>
      <c r="B1201" s="5">
        <v>244.5</v>
      </c>
      <c r="C1201" s="5">
        <v>-1.4110416966224903E-2</v>
      </c>
      <c r="D1201" s="7">
        <v>8.4036397616626033</v>
      </c>
      <c r="E1201" s="8">
        <v>7.4036397616626033</v>
      </c>
      <c r="F1201" s="5">
        <v>224.97917175293</v>
      </c>
      <c r="G1201" s="5">
        <v>1.6698390930417594E-2</v>
      </c>
      <c r="H1201" s="5">
        <v>3.1497295230779221</v>
      </c>
      <c r="I1201" s="8">
        <v>2.1497295230779221</v>
      </c>
      <c r="J1201" s="5">
        <v>567.85540771484398</v>
      </c>
      <c r="K1201" s="5">
        <v>6.9263521144120434E-3</v>
      </c>
      <c r="L1201" s="5">
        <v>1.9097398591146035</v>
      </c>
      <c r="M1201" s="8">
        <v>0.90973985911460353</v>
      </c>
    </row>
    <row r="1202" spans="1:13" x14ac:dyDescent="0.35">
      <c r="A1202" s="6">
        <v>45574</v>
      </c>
      <c r="B1202" s="5">
        <v>241.05000305175801</v>
      </c>
      <c r="C1202" s="5">
        <v>-9.4586133600150085E-3</v>
      </c>
      <c r="D1202" s="7">
        <v>8.3241529823401876</v>
      </c>
      <c r="E1202" s="8">
        <v>7.3241529823401876</v>
      </c>
      <c r="F1202" s="5">
        <v>228.73596191406199</v>
      </c>
      <c r="G1202" s="5">
        <v>-2.1783216503279642E-3</v>
      </c>
      <c r="H1202" s="5">
        <v>3.1428683990651245</v>
      </c>
      <c r="I1202" s="8">
        <v>2.1428683990651245</v>
      </c>
      <c r="J1202" s="5">
        <v>571.78857421875</v>
      </c>
      <c r="K1202" s="5">
        <v>-1.7500723726181857E-3</v>
      </c>
      <c r="L1202" s="5">
        <v>1.9063976761482795</v>
      </c>
      <c r="M1202" s="8">
        <v>0.90639767614827949</v>
      </c>
    </row>
    <row r="1203" spans="1:13" x14ac:dyDescent="0.35">
      <c r="A1203" s="6">
        <v>45575</v>
      </c>
      <c r="B1203" s="5">
        <v>238.77000427246099</v>
      </c>
      <c r="C1203" s="5">
        <v>-8.7825107197192442E-2</v>
      </c>
      <c r="D1203" s="7">
        <v>7.5930833543403313</v>
      </c>
      <c r="E1203" s="8">
        <v>6.5930833543403313</v>
      </c>
      <c r="F1203" s="5">
        <v>228.23770141601599</v>
      </c>
      <c r="G1203" s="5">
        <v>-6.5053076705354511E-3</v>
      </c>
      <c r="H1203" s="5">
        <v>3.1224230731612024</v>
      </c>
      <c r="I1203" s="8">
        <v>2.1224230731612024</v>
      </c>
      <c r="J1203" s="5">
        <v>570.78790283203102</v>
      </c>
      <c r="K1203" s="5">
        <v>5.9882659884660785E-3</v>
      </c>
      <c r="L1203" s="5">
        <v>1.9178136925128488</v>
      </c>
      <c r="M1203" s="8">
        <v>0.91781369251284883</v>
      </c>
    </row>
    <row r="1204" spans="1:13" x14ac:dyDescent="0.35">
      <c r="A1204" s="6">
        <v>45576</v>
      </c>
      <c r="B1204" s="5">
        <v>217.80000305175801</v>
      </c>
      <c r="C1204" s="5">
        <v>6.2442635045684702E-3</v>
      </c>
      <c r="D1204" s="7">
        <v>7.6404965676169851</v>
      </c>
      <c r="E1204" s="8">
        <v>6.6404965676169851</v>
      </c>
      <c r="F1204" s="5">
        <v>226.75294494628901</v>
      </c>
      <c r="G1204" s="5">
        <v>1.6479883793800956E-2</v>
      </c>
      <c r="H1204" s="5">
        <v>3.1738802425619816</v>
      </c>
      <c r="I1204" s="8">
        <v>2.1738802425619816</v>
      </c>
      <c r="J1204" s="5">
        <v>574.20593261718795</v>
      </c>
      <c r="K1204" s="5">
        <v>8.178328810484187E-3</v>
      </c>
      <c r="L1204" s="5">
        <v>1.9334982034874677</v>
      </c>
      <c r="M1204" s="8">
        <v>0.9334982034874677</v>
      </c>
    </row>
    <row r="1205" spans="1:13" x14ac:dyDescent="0.35">
      <c r="A1205" s="6">
        <v>45579</v>
      </c>
      <c r="B1205" s="5">
        <v>219.16000366210901</v>
      </c>
      <c r="C1205" s="5">
        <v>1.8707960177903875E-3</v>
      </c>
      <c r="D1205" s="7">
        <v>7.6547903781696238</v>
      </c>
      <c r="E1205" s="8">
        <v>6.6547903781696238</v>
      </c>
      <c r="F1205" s="5">
        <v>230.48980712890599</v>
      </c>
      <c r="G1205" s="5">
        <v>1.1024615070921024E-2</v>
      </c>
      <c r="H1205" s="5">
        <v>3.2088710505174287</v>
      </c>
      <c r="I1205" s="8">
        <v>2.2088710505174287</v>
      </c>
      <c r="J1205" s="5">
        <v>578.90197753906205</v>
      </c>
      <c r="K1205" s="5">
        <v>-7.7697520119173243E-3</v>
      </c>
      <c r="L1205" s="5">
        <v>1.9184754019308825</v>
      </c>
      <c r="M1205" s="8">
        <v>0.91847540193088251</v>
      </c>
    </row>
    <row r="1206" spans="1:13" x14ac:dyDescent="0.35">
      <c r="A1206" s="6">
        <v>45580</v>
      </c>
      <c r="B1206" s="5">
        <v>219.57000732421901</v>
      </c>
      <c r="C1206" s="5">
        <v>8.0156417002672457E-3</v>
      </c>
      <c r="D1206" s="7">
        <v>7.7161484351316849</v>
      </c>
      <c r="E1206" s="8">
        <v>6.7161484351316849</v>
      </c>
      <c r="F1206" s="5">
        <v>233.03086853027301</v>
      </c>
      <c r="G1206" s="5">
        <v>-8.8518719104633686E-3</v>
      </c>
      <c r="H1206" s="5">
        <v>3.1804665350010546</v>
      </c>
      <c r="I1206" s="8">
        <v>2.1804665350010546</v>
      </c>
      <c r="J1206" s="5">
        <v>574.404052734375</v>
      </c>
      <c r="K1206" s="5">
        <v>4.3464927772028789E-3</v>
      </c>
      <c r="L1206" s="5">
        <v>1.9268140414086163</v>
      </c>
      <c r="M1206" s="8">
        <v>0.92681404140861634</v>
      </c>
    </row>
    <row r="1207" spans="1:13" x14ac:dyDescent="0.35">
      <c r="A1207" s="6">
        <v>45581</v>
      </c>
      <c r="B1207" s="5">
        <v>221.330001831055</v>
      </c>
      <c r="C1207" s="5">
        <v>-1.9879927608858487E-3</v>
      </c>
      <c r="D1207" s="7">
        <v>7.7008087879007219</v>
      </c>
      <c r="E1207" s="8">
        <v>6.7008087879007219</v>
      </c>
      <c r="F1207" s="5">
        <v>230.96810913085901</v>
      </c>
      <c r="G1207" s="5">
        <v>1.5963822031295585E-3</v>
      </c>
      <c r="H1207" s="5">
        <v>3.1855437751751792</v>
      </c>
      <c r="I1207" s="8">
        <v>2.1855437751751792</v>
      </c>
      <c r="J1207" s="5">
        <v>576.90069580078102</v>
      </c>
      <c r="K1207" s="5">
        <v>8.580248226303207E-5</v>
      </c>
      <c r="L1207" s="5">
        <v>1.9269793668362283</v>
      </c>
      <c r="M1207" s="8">
        <v>0.92697936683622828</v>
      </c>
    </row>
    <row r="1208" spans="1:13" x14ac:dyDescent="0.35">
      <c r="A1208" s="6">
        <v>45582</v>
      </c>
      <c r="B1208" s="5">
        <v>220.88999938964801</v>
      </c>
      <c r="C1208" s="5">
        <v>-8.6016769401524599E-4</v>
      </c>
      <c r="D1208" s="7">
        <v>7.6941848009635816</v>
      </c>
      <c r="E1208" s="8">
        <v>6.6941848009635816</v>
      </c>
      <c r="F1208" s="5">
        <v>231.33682250976599</v>
      </c>
      <c r="G1208" s="5">
        <v>1.2276587983947596E-2</v>
      </c>
      <c r="H1208" s="5">
        <v>3.2246513836078341</v>
      </c>
      <c r="I1208" s="8">
        <v>2.2246513836078341</v>
      </c>
      <c r="J1208" s="5">
        <v>576.9501953125</v>
      </c>
      <c r="K1208" s="5">
        <v>3.8466046713164881E-3</v>
      </c>
      <c r="L1208" s="5">
        <v>1.9343916946702313</v>
      </c>
      <c r="M1208" s="8">
        <v>0.93439169467023131</v>
      </c>
    </row>
    <row r="1209" spans="1:13" x14ac:dyDescent="0.35">
      <c r="A1209" s="6">
        <v>45583</v>
      </c>
      <c r="B1209" s="5">
        <v>220.69999694824199</v>
      </c>
      <c r="C1209" s="5">
        <v>-8.3823782071000639E-3</v>
      </c>
      <c r="D1209" s="7">
        <v>7.6296892339665838</v>
      </c>
      <c r="E1209" s="8">
        <v>6.6296892339665838</v>
      </c>
      <c r="F1209" s="5">
        <v>234.17684936523401</v>
      </c>
      <c r="G1209" s="5">
        <v>6.2978374816111673E-3</v>
      </c>
      <c r="H1209" s="5">
        <v>3.2449597139566486</v>
      </c>
      <c r="I1209" s="8">
        <v>2.2449597139566486</v>
      </c>
      <c r="J1209" s="5">
        <v>579.16949462890602</v>
      </c>
      <c r="K1209" s="5">
        <v>-1.6421977480933921E-3</v>
      </c>
      <c r="L1209" s="5">
        <v>1.9312150409853133</v>
      </c>
      <c r="M1209" s="8">
        <v>0.93121504098531327</v>
      </c>
    </row>
    <row r="1210" spans="1:13" x14ac:dyDescent="0.35">
      <c r="A1210" s="6">
        <v>45586</v>
      </c>
      <c r="B1210" s="5">
        <v>218.85000610351599</v>
      </c>
      <c r="C1210" s="5">
        <v>-4.0210411618482713E-3</v>
      </c>
      <c r="D1210" s="7">
        <v>7.5990099395046933</v>
      </c>
      <c r="E1210" s="8">
        <v>6.5990099395046933</v>
      </c>
      <c r="F1210" s="5">
        <v>235.65165710449199</v>
      </c>
      <c r="G1210" s="5">
        <v>-2.6217866520923468E-3</v>
      </c>
      <c r="H1210" s="5">
        <v>3.2364521218920199</v>
      </c>
      <c r="I1210" s="8">
        <v>2.2364521218920199</v>
      </c>
      <c r="J1210" s="5">
        <v>578.21838378906205</v>
      </c>
      <c r="K1210" s="5">
        <v>-5.3116420172839526E-4</v>
      </c>
      <c r="L1210" s="5">
        <v>1.9301892486897025</v>
      </c>
      <c r="M1210" s="8">
        <v>0.93018924868970254</v>
      </c>
    </row>
    <row r="1211" spans="1:13" x14ac:dyDescent="0.35">
      <c r="A1211" s="6">
        <v>45587</v>
      </c>
      <c r="B1211" s="5">
        <v>217.97000122070301</v>
      </c>
      <c r="C1211" s="5">
        <v>-1.9819274670943514E-2</v>
      </c>
      <c r="D1211" s="7">
        <v>7.4484030742864205</v>
      </c>
      <c r="E1211" s="8">
        <v>6.4484030742864205</v>
      </c>
      <c r="F1211" s="5">
        <v>235.03382873535199</v>
      </c>
      <c r="G1211" s="5">
        <v>-2.1623006734262339E-2</v>
      </c>
      <c r="H1211" s="5">
        <v>3.1664702958652313</v>
      </c>
      <c r="I1211" s="8">
        <v>2.1664702958652313</v>
      </c>
      <c r="J1211" s="5">
        <v>577.91125488281205</v>
      </c>
      <c r="K1211" s="5">
        <v>-9.1373520911126917E-3</v>
      </c>
      <c r="L1211" s="5">
        <v>1.9125524299219445</v>
      </c>
      <c r="M1211" s="8">
        <v>0.91255242992194452</v>
      </c>
    </row>
    <row r="1212" spans="1:13" x14ac:dyDescent="0.35">
      <c r="A1212" s="6">
        <v>45588</v>
      </c>
      <c r="B1212" s="5">
        <v>213.64999389648401</v>
      </c>
      <c r="C1212" s="5">
        <v>0.21919035070290577</v>
      </c>
      <c r="D1212" s="7">
        <v>9.0810211563158632</v>
      </c>
      <c r="E1212" s="8">
        <v>8.0810211563158632</v>
      </c>
      <c r="F1212" s="5">
        <v>229.95169067382801</v>
      </c>
      <c r="G1212" s="5">
        <v>-8.2335143582645365E-4</v>
      </c>
      <c r="H1212" s="5">
        <v>3.163863178000629</v>
      </c>
      <c r="I1212" s="8">
        <v>2.163863178000629</v>
      </c>
      <c r="J1212" s="5">
        <v>572.63067626953102</v>
      </c>
      <c r="K1212" s="5">
        <v>2.1625496790082161E-3</v>
      </c>
      <c r="L1212" s="5">
        <v>1.9166884195653588</v>
      </c>
      <c r="M1212" s="8">
        <v>0.91668841956535885</v>
      </c>
    </row>
    <row r="1213" spans="1:13" x14ac:dyDescent="0.35">
      <c r="A1213" s="6">
        <v>45589</v>
      </c>
      <c r="B1213" s="5">
        <v>260.48001098632801</v>
      </c>
      <c r="C1213" s="5">
        <v>3.3438233598412963E-2</v>
      </c>
      <c r="D1213" s="7">
        <v>9.3846744630528836</v>
      </c>
      <c r="E1213" s="8">
        <v>8.3846744630528836</v>
      </c>
      <c r="F1213" s="5">
        <v>229.76235961914099</v>
      </c>
      <c r="G1213" s="5">
        <v>3.6431180154508701E-3</v>
      </c>
      <c r="H1213" s="5">
        <v>3.1753895049428245</v>
      </c>
      <c r="I1213" s="8">
        <v>2.1753895049428245</v>
      </c>
      <c r="J1213" s="5">
        <v>573.86901855468795</v>
      </c>
      <c r="K1213" s="5">
        <v>-3.452357781692557E-4</v>
      </c>
      <c r="L1213" s="5">
        <v>1.9160267101473223</v>
      </c>
      <c r="M1213" s="8">
        <v>0.91602671014732229</v>
      </c>
    </row>
    <row r="1214" spans="1:13" x14ac:dyDescent="0.35">
      <c r="A1214" s="6">
        <v>45590</v>
      </c>
      <c r="B1214" s="5">
        <v>269.19000244140602</v>
      </c>
      <c r="C1214" s="5">
        <v>-2.4815158866217706E-2</v>
      </c>
      <c r="D1214" s="7">
        <v>9.1517922753444907</v>
      </c>
      <c r="E1214" s="8">
        <v>8.1517922753444907</v>
      </c>
      <c r="F1214" s="5">
        <v>230.59941101074199</v>
      </c>
      <c r="G1214" s="5">
        <v>8.5994678731882625E-3</v>
      </c>
      <c r="H1214" s="5">
        <v>3.2026961649754395</v>
      </c>
      <c r="I1214" s="8">
        <v>2.2026961649754395</v>
      </c>
      <c r="J1214" s="5">
        <v>573.6708984375</v>
      </c>
      <c r="K1214" s="5">
        <v>3.091491201639263E-3</v>
      </c>
      <c r="L1214" s="5">
        <v>1.9219500898638486</v>
      </c>
      <c r="M1214" s="8">
        <v>0.92195008986384863</v>
      </c>
    </row>
    <row r="1215" spans="1:13" x14ac:dyDescent="0.35">
      <c r="A1215" s="6">
        <v>45593</v>
      </c>
      <c r="B1215" s="5">
        <v>262.510009765625</v>
      </c>
      <c r="C1215" s="5">
        <v>-1.1390120912427571E-2</v>
      </c>
      <c r="D1215" s="7">
        <v>9.0475522547628966</v>
      </c>
      <c r="E1215" s="8">
        <v>8.0475522547628966</v>
      </c>
      <c r="F1215" s="5">
        <v>232.582443237305</v>
      </c>
      <c r="G1215" s="5">
        <v>1.1568294828878561E-3</v>
      </c>
      <c r="H1215" s="5">
        <v>3.2064011383238151</v>
      </c>
      <c r="I1215" s="8">
        <v>2.2064011383238151</v>
      </c>
      <c r="J1215" s="5">
        <v>575.44439697265602</v>
      </c>
      <c r="K1215" s="5">
        <v>1.6182508402289163E-3</v>
      </c>
      <c r="L1215" s="5">
        <v>1.9250602872116489</v>
      </c>
      <c r="M1215" s="8">
        <v>0.9250602872116489</v>
      </c>
    </row>
    <row r="1216" spans="1:13" x14ac:dyDescent="0.35">
      <c r="A1216" s="6">
        <v>45594</v>
      </c>
      <c r="B1216" s="5">
        <v>259.51998901367199</v>
      </c>
      <c r="C1216" s="5">
        <v>-7.5909421397179081E-3</v>
      </c>
      <c r="D1216" s="7">
        <v>8.9788728090909178</v>
      </c>
      <c r="E1216" s="8">
        <v>7.9788728090909178</v>
      </c>
      <c r="F1216" s="5">
        <v>232.85150146484401</v>
      </c>
      <c r="G1216" s="5">
        <v>-1.5277956529411186E-2</v>
      </c>
      <c r="H1216" s="5">
        <v>3.1574138811166494</v>
      </c>
      <c r="I1216" s="8">
        <v>2.1574138811166494</v>
      </c>
      <c r="J1216" s="5">
        <v>576.37561035156205</v>
      </c>
      <c r="K1216" s="5">
        <v>-3.0252014700734024E-3</v>
      </c>
      <c r="L1216" s="5">
        <v>1.9192365920007961</v>
      </c>
      <c r="M1216" s="8">
        <v>0.9192365920007961</v>
      </c>
    </row>
    <row r="1217" spans="1:13" x14ac:dyDescent="0.35">
      <c r="A1217" s="6">
        <v>45595</v>
      </c>
      <c r="B1217" s="5">
        <v>257.54998779296898</v>
      </c>
      <c r="C1217" s="5">
        <v>-2.989703767970122E-2</v>
      </c>
      <c r="D1217" s="7">
        <v>8.7104311103962822</v>
      </c>
      <c r="E1217" s="8">
        <v>7.7104311103962822</v>
      </c>
      <c r="F1217" s="5">
        <v>229.29400634765599</v>
      </c>
      <c r="G1217" s="5">
        <v>-1.8209475044006818E-2</v>
      </c>
      <c r="H1217" s="5">
        <v>3.0999190318448551</v>
      </c>
      <c r="I1217" s="8">
        <v>2.0999190318448551</v>
      </c>
      <c r="J1217" s="5">
        <v>574.63195800781205</v>
      </c>
      <c r="K1217" s="5">
        <v>-1.9603028008118382E-2</v>
      </c>
      <c r="L1217" s="5">
        <v>1.8816137433335987</v>
      </c>
      <c r="M1217" s="8">
        <v>0.88161374333359865</v>
      </c>
    </row>
    <row r="1218" spans="1:13" x14ac:dyDescent="0.35">
      <c r="A1218" s="6">
        <v>45596</v>
      </c>
      <c r="B1218" s="5">
        <v>249.85000610351599</v>
      </c>
      <c r="C1218" s="5">
        <v>-3.4821306973133819E-3</v>
      </c>
      <c r="D1218" s="7">
        <v>8.6801002508399367</v>
      </c>
      <c r="E1218" s="8">
        <v>7.6801002508399367</v>
      </c>
      <c r="F1218" s="5">
        <v>225.11868286132801</v>
      </c>
      <c r="G1218" s="5">
        <v>-1.327960281367465E-2</v>
      </c>
      <c r="H1218" s="5">
        <v>3.0587533383474046</v>
      </c>
      <c r="I1218" s="8">
        <v>2.0587533383474046</v>
      </c>
      <c r="J1218" s="5">
        <v>563.367431640625</v>
      </c>
      <c r="K1218" s="5">
        <v>4.2204881101322485E-3</v>
      </c>
      <c r="L1218" s="5">
        <v>1.8895550717651994</v>
      </c>
      <c r="M1218" s="8">
        <v>0.88955507176519943</v>
      </c>
    </row>
    <row r="1219" spans="1:13" x14ac:dyDescent="0.35">
      <c r="A1219" s="6">
        <v>45597</v>
      </c>
      <c r="B1219" s="5">
        <v>248.97999572753901</v>
      </c>
      <c r="C1219" s="5">
        <v>-2.4660613282229574E-2</v>
      </c>
      <c r="D1219" s="7">
        <v>8.4660436553029896</v>
      </c>
      <c r="E1219" s="8">
        <v>7.4660436553029896</v>
      </c>
      <c r="F1219" s="5">
        <v>222.12919616699199</v>
      </c>
      <c r="G1219" s="5">
        <v>-4.0375865046202641E-3</v>
      </c>
      <c r="H1219" s="5">
        <v>3.0464033571475309</v>
      </c>
      <c r="I1219" s="8">
        <v>2.0464033571475309</v>
      </c>
      <c r="J1219" s="5">
        <v>565.7451171875</v>
      </c>
      <c r="K1219" s="5">
        <v>-2.1540228853342016E-3</v>
      </c>
      <c r="L1219" s="5">
        <v>1.885484926897518</v>
      </c>
      <c r="M1219" s="8">
        <v>0.88548492689751801</v>
      </c>
    </row>
    <row r="1220" spans="1:13" x14ac:dyDescent="0.35">
      <c r="A1220" s="6">
        <v>45600</v>
      </c>
      <c r="B1220" s="5">
        <v>242.83999633789099</v>
      </c>
      <c r="C1220" s="5">
        <v>3.5414290204274383E-2</v>
      </c>
      <c r="D1220" s="7">
        <v>8.7658625821939467</v>
      </c>
      <c r="E1220" s="8">
        <v>7.7658625821939467</v>
      </c>
      <c r="F1220" s="5">
        <v>221.23233032226599</v>
      </c>
      <c r="G1220" s="5">
        <v>6.4862447496923424E-3</v>
      </c>
      <c r="H1220" s="5">
        <v>3.0661630749282738</v>
      </c>
      <c r="I1220" s="8">
        <v>2.0661630749282738</v>
      </c>
      <c r="J1220" s="5">
        <v>564.52648925781205</v>
      </c>
      <c r="K1220" s="5">
        <v>1.2091853978321599E-2</v>
      </c>
      <c r="L1220" s="5">
        <v>1.9082839353118894</v>
      </c>
      <c r="M1220" s="8">
        <v>0.90828393531188945</v>
      </c>
    </row>
    <row r="1221" spans="1:13" x14ac:dyDescent="0.35">
      <c r="A1221" s="6">
        <v>45601</v>
      </c>
      <c r="B1221" s="5">
        <v>251.44000244140599</v>
      </c>
      <c r="C1221" s="5">
        <v>0.14751032444224627</v>
      </c>
      <c r="D1221" s="7">
        <v>10.058917815709522</v>
      </c>
      <c r="E1221" s="8">
        <v>9.0589178157095223</v>
      </c>
      <c r="F1221" s="5">
        <v>222.66729736328099</v>
      </c>
      <c r="G1221" s="5">
        <v>-3.2669705806783623E-3</v>
      </c>
      <c r="H1221" s="5">
        <v>3.0561460103669207</v>
      </c>
      <c r="I1221" s="8">
        <v>2.0561460103669207</v>
      </c>
      <c r="J1221" s="5">
        <v>571.35266113281205</v>
      </c>
      <c r="K1221" s="5">
        <v>2.4865607909888683E-2</v>
      </c>
      <c r="L1221" s="5">
        <v>1.9557345754280944</v>
      </c>
      <c r="M1221" s="8">
        <v>0.95573457542809437</v>
      </c>
    </row>
    <row r="1222" spans="1:13" x14ac:dyDescent="0.35">
      <c r="A1222" s="6">
        <v>45602</v>
      </c>
      <c r="B1222" s="5">
        <v>288.52999877929699</v>
      </c>
      <c r="C1222" s="5">
        <v>2.904379065700562E-2</v>
      </c>
      <c r="D1222" s="7">
        <v>10.351066918985014</v>
      </c>
      <c r="E1222" s="8">
        <v>9.3510669189850137</v>
      </c>
      <c r="F1222" s="5">
        <v>221.93984985351599</v>
      </c>
      <c r="G1222" s="5">
        <v>2.1372150662937205E-2</v>
      </c>
      <c r="H1222" s="5">
        <v>3.1214624233484169</v>
      </c>
      <c r="I1222" s="8">
        <v>2.1214624233484169</v>
      </c>
      <c r="J1222" s="5">
        <v>585.55969238281205</v>
      </c>
      <c r="K1222" s="5">
        <v>7.7320689069321743E-3</v>
      </c>
      <c r="L1222" s="5">
        <v>1.9708564499289742</v>
      </c>
      <c r="M1222" s="8">
        <v>0.97085644992897424</v>
      </c>
    </row>
    <row r="1223" spans="1:13" x14ac:dyDescent="0.35">
      <c r="A1223" s="6">
        <v>45603</v>
      </c>
      <c r="B1223" s="5">
        <v>296.91000366210898</v>
      </c>
      <c r="C1223" s="5">
        <v>8.1876653729253998E-2</v>
      </c>
      <c r="D1223" s="7">
        <v>11.198577640839085</v>
      </c>
      <c r="E1223" s="8">
        <v>10.198577640839085</v>
      </c>
      <c r="F1223" s="5">
        <v>226.683181762695</v>
      </c>
      <c r="G1223" s="5">
        <v>-1.1882140635072051E-3</v>
      </c>
      <c r="H1223" s="5">
        <v>3.1177534577982851</v>
      </c>
      <c r="I1223" s="8">
        <v>2.1177534577982851</v>
      </c>
      <c r="J1223" s="5">
        <v>590.08728027343795</v>
      </c>
      <c r="K1223" s="5">
        <v>4.3317173476584885E-3</v>
      </c>
      <c r="L1223" s="5">
        <v>1.9793936430028762</v>
      </c>
      <c r="M1223" s="8">
        <v>0.97939364300287624</v>
      </c>
    </row>
    <row r="1224" spans="1:13" x14ac:dyDescent="0.35">
      <c r="A1224" s="6">
        <v>45604</v>
      </c>
      <c r="B1224" s="5">
        <v>321.22000122070301</v>
      </c>
      <c r="C1224" s="5">
        <v>8.9595911431190431E-2</v>
      </c>
      <c r="D1224" s="7">
        <v>12.201924411303013</v>
      </c>
      <c r="E1224" s="8">
        <v>11.201924411303013</v>
      </c>
      <c r="F1224" s="5">
        <v>226.41383361816401</v>
      </c>
      <c r="G1224" s="5">
        <v>-1.2028569123717756E-2</v>
      </c>
      <c r="H1224" s="5">
        <v>3.0802513448204483</v>
      </c>
      <c r="I1224" s="8">
        <v>2.0802513448204483</v>
      </c>
      <c r="J1224" s="5">
        <v>592.64337158203102</v>
      </c>
      <c r="K1224" s="5">
        <v>9.5284498688911286E-4</v>
      </c>
      <c r="L1224" s="5">
        <v>1.9812796983126919</v>
      </c>
      <c r="M1224" s="8">
        <v>0.98127969831269191</v>
      </c>
    </row>
    <row r="1225" spans="1:13" x14ac:dyDescent="0.35">
      <c r="A1225" s="6">
        <v>45607</v>
      </c>
      <c r="B1225" s="5">
        <v>350</v>
      </c>
      <c r="C1225" s="5">
        <v>-6.1457170758928571E-2</v>
      </c>
      <c r="D1225" s="7">
        <v>11.452028659170026</v>
      </c>
      <c r="E1225" s="8">
        <v>10.452028659170026</v>
      </c>
      <c r="F1225" s="5">
        <v>223.69039916992199</v>
      </c>
      <c r="G1225" s="5">
        <v>0</v>
      </c>
      <c r="H1225" s="5">
        <v>3.0802513448204483</v>
      </c>
      <c r="I1225" s="8">
        <v>2.0802513448204483</v>
      </c>
      <c r="J1225" s="5">
        <v>593.20806884765602</v>
      </c>
      <c r="K1225" s="5">
        <v>-3.1062479827128975E-3</v>
      </c>
      <c r="L1225" s="5">
        <v>1.9751253522466181</v>
      </c>
      <c r="M1225" s="8">
        <v>0.97512535224661812</v>
      </c>
    </row>
    <row r="1226" spans="1:13" x14ac:dyDescent="0.35">
      <c r="A1226" s="6">
        <v>45608</v>
      </c>
      <c r="B1226" s="5">
        <v>328.489990234375</v>
      </c>
      <c r="C1226" s="5">
        <v>5.3274073853860479E-3</v>
      </c>
      <c r="D1226" s="7">
        <v>11.513038281226539</v>
      </c>
      <c r="E1226" s="8">
        <v>10.513038281226539</v>
      </c>
      <c r="F1226" s="5">
        <v>223.69039916992199</v>
      </c>
      <c r="G1226" s="5">
        <v>3.969160779696908E-3</v>
      </c>
      <c r="H1226" s="5">
        <v>3.0924773576499187</v>
      </c>
      <c r="I1226" s="8">
        <v>2.0924773576499187</v>
      </c>
      <c r="J1226" s="5">
        <v>591.36541748046898</v>
      </c>
      <c r="K1226" s="5">
        <v>4.8570889812225393E-4</v>
      </c>
      <c r="L1226" s="5">
        <v>1.9760846882051113</v>
      </c>
      <c r="M1226" s="8">
        <v>0.97608468820511129</v>
      </c>
    </row>
    <row r="1227" spans="1:13" x14ac:dyDescent="0.35">
      <c r="A1227" s="6">
        <v>45609</v>
      </c>
      <c r="B1227" s="5">
        <v>330.239990234375</v>
      </c>
      <c r="C1227" s="5">
        <v>-5.7715595089095309E-2</v>
      </c>
      <c r="D1227" s="7">
        <v>10.848556425542014</v>
      </c>
      <c r="E1227" s="8">
        <v>9.8485564255420144</v>
      </c>
      <c r="F1227" s="5">
        <v>224.57826232910199</v>
      </c>
      <c r="G1227" s="5">
        <v>1.3770453665422533E-2</v>
      </c>
      <c r="H1227" s="5">
        <v>3.1350621738148057</v>
      </c>
      <c r="I1227" s="8">
        <v>2.1350621738148057</v>
      </c>
      <c r="J1227" s="5">
        <v>591.65264892578102</v>
      </c>
      <c r="K1227" s="5">
        <v>-6.4301974583946177E-3</v>
      </c>
      <c r="L1227" s="5">
        <v>1.9633780734654425</v>
      </c>
      <c r="M1227" s="8">
        <v>0.96337807346544246</v>
      </c>
    </row>
    <row r="1228" spans="1:13" x14ac:dyDescent="0.35">
      <c r="A1228" s="6">
        <v>45610</v>
      </c>
      <c r="B1228" s="5">
        <v>311.17999267578102</v>
      </c>
      <c r="C1228" s="5">
        <v>3.0657525449786036E-2</v>
      </c>
      <c r="D1228" s="7">
        <v>11.181146320251509</v>
      </c>
      <c r="E1228" s="8">
        <v>10.181146320251509</v>
      </c>
      <c r="F1228" s="5">
        <v>227.67080688476599</v>
      </c>
      <c r="G1228" s="5">
        <v>-1.4109252998232978E-2</v>
      </c>
      <c r="H1228" s="5">
        <v>3.0908287884392625</v>
      </c>
      <c r="I1228" s="8">
        <v>2.0908287884392625</v>
      </c>
      <c r="J1228" s="5">
        <v>587.84820556640602</v>
      </c>
      <c r="K1228" s="5">
        <v>-1.2808544636473341E-2</v>
      </c>
      <c r="L1228" s="5">
        <v>1.9382300577731875</v>
      </c>
      <c r="M1228" s="8">
        <v>0.93823005777318746</v>
      </c>
    </row>
    <row r="1229" spans="1:13" x14ac:dyDescent="0.35">
      <c r="A1229" s="6">
        <v>45611</v>
      </c>
      <c r="B1229" s="5">
        <v>320.72000122070301</v>
      </c>
      <c r="C1229" s="5">
        <v>5.6186046847984263E-2</v>
      </c>
      <c r="D1229" s="7">
        <v>11.809370731215326</v>
      </c>
      <c r="E1229" s="8">
        <v>10.809370731215326</v>
      </c>
      <c r="F1229" s="5">
        <v>224.45854187011699</v>
      </c>
      <c r="G1229" s="5">
        <v>1.3422260804894387E-2</v>
      </c>
      <c r="H1229" s="5">
        <v>3.13231469854097</v>
      </c>
      <c r="I1229" s="8">
        <v>2.13231469854097</v>
      </c>
      <c r="J1229" s="5">
        <v>580.31872558593795</v>
      </c>
      <c r="K1229" s="5">
        <v>4.0973114896994791E-3</v>
      </c>
      <c r="L1229" s="5">
        <v>1.9461715900585823</v>
      </c>
      <c r="M1229" s="8">
        <v>0.94617159005858231</v>
      </c>
    </row>
    <row r="1230" spans="1:13" x14ac:dyDescent="0.35">
      <c r="A1230" s="6">
        <v>45614</v>
      </c>
      <c r="B1230" s="5">
        <v>338.739990234375</v>
      </c>
      <c r="C1230" s="5">
        <v>2.1432396454288679E-2</v>
      </c>
      <c r="D1230" s="7">
        <v>12.062473846602405</v>
      </c>
      <c r="E1230" s="8">
        <v>11.062473846602405</v>
      </c>
      <c r="F1230" s="5">
        <v>227.47128295898401</v>
      </c>
      <c r="G1230" s="5">
        <v>1.1402269909022661E-3</v>
      </c>
      <c r="H1230" s="5">
        <v>3.1358862483042462</v>
      </c>
      <c r="I1230" s="8">
        <v>2.1358862483042462</v>
      </c>
      <c r="J1230" s="5">
        <v>582.69647216796898</v>
      </c>
      <c r="K1230" s="5">
        <v>3.6554277991201682E-3</v>
      </c>
      <c r="L1230" s="5">
        <v>1.9532856797907403</v>
      </c>
      <c r="M1230" s="8">
        <v>0.9532856797907403</v>
      </c>
    </row>
    <row r="1231" spans="1:13" x14ac:dyDescent="0.35">
      <c r="A1231" s="6">
        <v>45615</v>
      </c>
      <c r="B1231" s="5">
        <v>346</v>
      </c>
      <c r="C1231" s="5">
        <v>-1.1473991967349743E-2</v>
      </c>
      <c r="D1231" s="7">
        <v>11.924069118580123</v>
      </c>
      <c r="E1231" s="8">
        <v>10.924069118580123</v>
      </c>
      <c r="F1231" s="5">
        <v>227.73065185546901</v>
      </c>
      <c r="G1231" s="5">
        <v>3.1539966750099599E-3</v>
      </c>
      <c r="H1231" s="5">
        <v>3.1457768231046077</v>
      </c>
      <c r="I1231" s="8">
        <v>2.1457768231046077</v>
      </c>
      <c r="J1231" s="5">
        <v>584.82647705078102</v>
      </c>
      <c r="K1231" s="5">
        <v>3.388717168610154E-4</v>
      </c>
      <c r="L1231" s="5">
        <v>1.9539475930625712</v>
      </c>
      <c r="M1231" s="8">
        <v>0.95394759306257115</v>
      </c>
    </row>
    <row r="1232" spans="1:13" x14ac:dyDescent="0.35">
      <c r="A1232" s="6">
        <v>45616</v>
      </c>
      <c r="B1232" s="5">
        <v>342.02999877929699</v>
      </c>
      <c r="C1232" s="5">
        <v>-6.9876447662158758E-3</v>
      </c>
      <c r="D1232" s="7">
        <v>11.840747959411681</v>
      </c>
      <c r="E1232" s="8">
        <v>10.840747959411681</v>
      </c>
      <c r="F1232" s="5">
        <v>228.44891357421901</v>
      </c>
      <c r="G1232" s="5">
        <v>-2.0960312398921929E-3</v>
      </c>
      <c r="H1232" s="5">
        <v>3.1391831766096514</v>
      </c>
      <c r="I1232" s="8">
        <v>2.1391831766096514</v>
      </c>
      <c r="J1232" s="5">
        <v>585.024658203125</v>
      </c>
      <c r="K1232" s="5">
        <v>5.3683634629115946E-3</v>
      </c>
      <c r="L1232" s="5">
        <v>1.9644370939296123</v>
      </c>
      <c r="M1232" s="8">
        <v>0.9644370939296123</v>
      </c>
    </row>
    <row r="1233" spans="1:13" x14ac:dyDescent="0.35">
      <c r="A1233" s="6">
        <v>45617</v>
      </c>
      <c r="B1233" s="5">
        <v>339.64001464843801</v>
      </c>
      <c r="C1233" s="5">
        <v>3.8040225983176523E-2</v>
      </c>
      <c r="D1233" s="7">
        <v>12.291172687597538</v>
      </c>
      <c r="E1233" s="8">
        <v>11.291172687597538</v>
      </c>
      <c r="F1233" s="5">
        <v>227.97007751464801</v>
      </c>
      <c r="G1233" s="5">
        <v>5.9075328540450899E-3</v>
      </c>
      <c r="H1233" s="5">
        <v>3.1577280043603384</v>
      </c>
      <c r="I1233" s="8">
        <v>2.1577280043603384</v>
      </c>
      <c r="J1233" s="5">
        <v>588.165283203125</v>
      </c>
      <c r="K1233" s="5">
        <v>3.0993618014843278E-3</v>
      </c>
      <c r="L1233" s="5">
        <v>1.9705255952199565</v>
      </c>
      <c r="M1233" s="8">
        <v>0.97052559521995652</v>
      </c>
    </row>
    <row r="1234" spans="1:13" x14ac:dyDescent="0.35">
      <c r="A1234" s="6">
        <v>45618</v>
      </c>
      <c r="B1234" s="5">
        <v>352.55999755859398</v>
      </c>
      <c r="C1234" s="5">
        <v>-3.9624464821427167E-2</v>
      </c>
      <c r="D1234" s="7">
        <v>11.804141547823743</v>
      </c>
      <c r="E1234" s="8">
        <v>10.804141547823743</v>
      </c>
      <c r="F1234" s="5">
        <v>229.316818237305</v>
      </c>
      <c r="G1234" s="5">
        <v>1.3050863934785524E-2</v>
      </c>
      <c r="H1234" s="5">
        <v>3.1989390828883071</v>
      </c>
      <c r="I1234" s="8">
        <v>2.1989390828883071</v>
      </c>
      <c r="J1234" s="5">
        <v>589.98822021484398</v>
      </c>
      <c r="K1234" s="5">
        <v>3.3921741229142799E-3</v>
      </c>
      <c r="L1234" s="5">
        <v>1.9772099611526022</v>
      </c>
      <c r="M1234" s="8">
        <v>0.97720996115260217</v>
      </c>
    </row>
    <row r="1235" spans="1:13" x14ac:dyDescent="0.35">
      <c r="A1235" s="6">
        <v>45621</v>
      </c>
      <c r="B1235" s="5">
        <v>338.58999633789102</v>
      </c>
      <c r="C1235" s="5">
        <v>-1.0631895668995765E-3</v>
      </c>
      <c r="D1235" s="7">
        <v>11.791591507683892</v>
      </c>
      <c r="E1235" s="8">
        <v>10.791591507683892</v>
      </c>
      <c r="F1235" s="5">
        <v>232.30960083007801</v>
      </c>
      <c r="G1235" s="5">
        <v>9.4043590647336257E-3</v>
      </c>
      <c r="H1235" s="5">
        <v>3.2290230546499985</v>
      </c>
      <c r="I1235" s="8">
        <v>2.2290230546499985</v>
      </c>
      <c r="J1235" s="5">
        <v>591.98956298828102</v>
      </c>
      <c r="K1235" s="5">
        <v>5.2213816107939837E-3</v>
      </c>
      <c r="L1235" s="5">
        <v>1.987533728884443</v>
      </c>
      <c r="M1235" s="8">
        <v>0.98753372888444302</v>
      </c>
    </row>
    <row r="1236" spans="1:13" x14ac:dyDescent="0.35">
      <c r="A1236" s="6">
        <v>45622</v>
      </c>
      <c r="B1236" s="5">
        <v>338.23001098632801</v>
      </c>
      <c r="C1236" s="5">
        <v>-1.5788061864521696E-2</v>
      </c>
      <c r="D1236" s="7">
        <v>11.605425131479411</v>
      </c>
      <c r="E1236" s="8">
        <v>10.605425131479411</v>
      </c>
      <c r="F1236" s="5">
        <v>234.49432373046901</v>
      </c>
      <c r="G1236" s="5">
        <v>-5.5297368136746398E-4</v>
      </c>
      <c r="H1236" s="5">
        <v>3.2272374898842484</v>
      </c>
      <c r="I1236" s="8">
        <v>2.2272374898842484</v>
      </c>
      <c r="J1236" s="5">
        <v>595.08056640625</v>
      </c>
      <c r="K1236" s="5">
        <v>-3.030113438224756E-3</v>
      </c>
      <c r="L1236" s="5">
        <v>1.9815112762236253</v>
      </c>
      <c r="M1236" s="8">
        <v>0.98151127622362533</v>
      </c>
    </row>
    <row r="1237" spans="1:13" x14ac:dyDescent="0.35">
      <c r="A1237" s="6">
        <v>45623</v>
      </c>
      <c r="B1237" s="5">
        <v>332.89001464843801</v>
      </c>
      <c r="C1237" s="5">
        <v>3.685898787510699E-2</v>
      </c>
      <c r="D1237" s="7">
        <v>12.033189355686071</v>
      </c>
      <c r="E1237" s="8">
        <v>11.033189355686071</v>
      </c>
      <c r="F1237" s="5">
        <v>234.36465454101599</v>
      </c>
      <c r="G1237" s="5">
        <v>1.0215815515811917E-2</v>
      </c>
      <c r="H1237" s="5">
        <v>3.2602063527066174</v>
      </c>
      <c r="I1237" s="8">
        <v>2.2602063527066174</v>
      </c>
      <c r="J1237" s="5">
        <v>593.27740478515602</v>
      </c>
      <c r="K1237" s="5">
        <v>6.2121814268902582E-3</v>
      </c>
      <c r="L1237" s="5">
        <v>1.9938207837709554</v>
      </c>
      <c r="M1237" s="8">
        <v>0.9938207837709554</v>
      </c>
    </row>
    <row r="1238" spans="1:13" x14ac:dyDescent="0.35">
      <c r="A1238" s="6">
        <v>45625</v>
      </c>
      <c r="B1238" s="5">
        <v>345.16000366210898</v>
      </c>
      <c r="C1238" s="5">
        <v>3.4563659025397382E-2</v>
      </c>
      <c r="D1238" s="7">
        <v>12.449100409564046</v>
      </c>
      <c r="E1238" s="8">
        <v>11.449100409564046</v>
      </c>
      <c r="F1238" s="5">
        <v>236.75888061523401</v>
      </c>
      <c r="G1238" s="5">
        <v>9.5225451027746068E-3</v>
      </c>
      <c r="H1238" s="5">
        <v>3.2912518147446179</v>
      </c>
      <c r="I1238" s="8">
        <v>2.2912518147446179</v>
      </c>
      <c r="J1238" s="5">
        <v>596.96295166015602</v>
      </c>
      <c r="K1238" s="5">
        <v>1.7924183087799392E-3</v>
      </c>
      <c r="L1238" s="5">
        <v>1.9973945446482122</v>
      </c>
      <c r="M1238" s="8">
        <v>0.9973945446482122</v>
      </c>
    </row>
    <row r="1239" spans="1:13" x14ac:dyDescent="0.35">
      <c r="A1239" s="6">
        <v>45628</v>
      </c>
      <c r="B1239" s="5">
        <v>357.08999633789102</v>
      </c>
      <c r="C1239" s="5">
        <v>-1.5878302299994734E-2</v>
      </c>
      <c r="D1239" s="7">
        <v>12.251429829897999</v>
      </c>
      <c r="E1239" s="8">
        <v>11.251429829897999</v>
      </c>
      <c r="F1239" s="5">
        <v>239.013427734375</v>
      </c>
      <c r="G1239" s="5">
        <v>1.277184654938515E-2</v>
      </c>
      <c r="H1239" s="5">
        <v>3.3332871778779216</v>
      </c>
      <c r="I1239" s="8">
        <v>2.3332871778779216</v>
      </c>
      <c r="J1239" s="5">
        <v>598.032958984375</v>
      </c>
      <c r="K1239" s="5">
        <v>4.6365791496655963E-4</v>
      </c>
      <c r="L1239" s="5">
        <v>1.9983206524381494</v>
      </c>
      <c r="M1239" s="8">
        <v>0.99832065243814938</v>
      </c>
    </row>
    <row r="1240" spans="1:13" x14ac:dyDescent="0.35">
      <c r="A1240" s="6">
        <v>45629</v>
      </c>
      <c r="B1240" s="5">
        <v>351.42001342773398</v>
      </c>
      <c r="C1240" s="5">
        <v>1.8524782309775188E-2</v>
      </c>
      <c r="D1240" s="7">
        <v>12.478384900480345</v>
      </c>
      <c r="E1240" s="8">
        <v>11.478384900480345</v>
      </c>
      <c r="F1240" s="5">
        <v>242.06607055664099</v>
      </c>
      <c r="G1240" s="5">
        <v>1.4836067630178969E-3</v>
      </c>
      <c r="H1240" s="5">
        <v>3.3382324652781024</v>
      </c>
      <c r="I1240" s="8">
        <v>2.3382324652781024</v>
      </c>
      <c r="J1240" s="5">
        <v>598.31024169921898</v>
      </c>
      <c r="K1240" s="5">
        <v>6.2096062162358898E-3</v>
      </c>
      <c r="L1240" s="5">
        <v>2.0107294367835618</v>
      </c>
      <c r="M1240" s="8">
        <v>1.0107294367835618</v>
      </c>
    </row>
    <row r="1241" spans="1:13" x14ac:dyDescent="0.35">
      <c r="A1241" s="6">
        <v>45630</v>
      </c>
      <c r="B1241" s="5">
        <v>357.92999267578102</v>
      </c>
      <c r="C1241" s="5">
        <v>3.2296811653515764E-2</v>
      </c>
      <c r="D1241" s="7">
        <v>12.881396947351234</v>
      </c>
      <c r="E1241" s="8">
        <v>11.881396947351234</v>
      </c>
      <c r="F1241" s="5">
        <v>242.42520141601599</v>
      </c>
      <c r="G1241" s="5">
        <v>1.234297638043221E-4</v>
      </c>
      <c r="H1241" s="5">
        <v>3.3386445025228157</v>
      </c>
      <c r="I1241" s="8">
        <v>2.3386445025228157</v>
      </c>
      <c r="J1241" s="5">
        <v>602.02551269531205</v>
      </c>
      <c r="K1241" s="5">
        <v>-1.6456489556637933E-3</v>
      </c>
      <c r="L1241" s="5">
        <v>2.0074204819857964</v>
      </c>
      <c r="M1241" s="8">
        <v>1.0074204819857964</v>
      </c>
    </row>
    <row r="1242" spans="1:13" x14ac:dyDescent="0.35">
      <c r="A1242" s="6">
        <v>45631</v>
      </c>
      <c r="B1242" s="5">
        <v>369.489990234375</v>
      </c>
      <c r="C1242" s="5">
        <v>5.3397958017246595E-2</v>
      </c>
      <c r="D1242" s="7">
        <v>13.569237240749384</v>
      </c>
      <c r="E1242" s="8">
        <v>12.569237240749384</v>
      </c>
      <c r="F1242" s="5">
        <v>242.45512390136699</v>
      </c>
      <c r="G1242" s="5">
        <v>-8.2293136383524074E-4</v>
      </c>
      <c r="H1242" s="5">
        <v>3.3358970272489934</v>
      </c>
      <c r="I1242" s="8">
        <v>2.3358970272489934</v>
      </c>
      <c r="J1242" s="5">
        <v>601.03479003906205</v>
      </c>
      <c r="K1242" s="5">
        <v>1.8956361272280593E-3</v>
      </c>
      <c r="L1242" s="5">
        <v>2.0112258207739862</v>
      </c>
      <c r="M1242" s="8">
        <v>1.0112258207739862</v>
      </c>
    </row>
    <row r="1243" spans="1:13" x14ac:dyDescent="0.35">
      <c r="A1243" s="6">
        <v>45632</v>
      </c>
      <c r="B1243" s="5">
        <v>389.22000122070301</v>
      </c>
      <c r="C1243" s="5">
        <v>1.4644862094221126E-3</v>
      </c>
      <c r="D1243" s="7">
        <v>13.58910920156084</v>
      </c>
      <c r="E1243" s="8">
        <v>12.58910920156084</v>
      </c>
      <c r="F1243" s="5">
        <v>242.25559997558599</v>
      </c>
      <c r="G1243" s="5">
        <v>1.6101193319948484E-2</v>
      </c>
      <c r="H1243" s="5">
        <v>3.3896089501801705</v>
      </c>
      <c r="I1243" s="8">
        <v>2.3896089501801705</v>
      </c>
      <c r="J1243" s="5">
        <v>602.17413330078102</v>
      </c>
      <c r="K1243" s="5">
        <v>-5.1496950999788916E-3</v>
      </c>
      <c r="L1243" s="5">
        <v>2.0008686210197952</v>
      </c>
      <c r="M1243" s="8">
        <v>1.0008686210197952</v>
      </c>
    </row>
    <row r="1244" spans="1:13" x14ac:dyDescent="0.35">
      <c r="A1244" s="6">
        <v>45635</v>
      </c>
      <c r="B1244" s="5">
        <v>389.79000854492199</v>
      </c>
      <c r="C1244" s="5">
        <v>2.8733372954484672E-2</v>
      </c>
      <c r="D1244" s="7">
        <v>13.979570144368507</v>
      </c>
      <c r="E1244" s="8">
        <v>12.979570144368507</v>
      </c>
      <c r="F1244" s="5">
        <v>246.15620422363301</v>
      </c>
      <c r="G1244" s="5">
        <v>4.1337475552618869E-3</v>
      </c>
      <c r="H1244" s="5">
        <v>3.4036207378912713</v>
      </c>
      <c r="I1244" s="8">
        <v>2.4036207378912713</v>
      </c>
      <c r="J1244" s="5">
        <v>599.07312011718795</v>
      </c>
      <c r="K1244" s="5">
        <v>-3.1089490254622774E-3</v>
      </c>
      <c r="L1244" s="5">
        <v>1.9946480224703975</v>
      </c>
      <c r="M1244" s="8">
        <v>0.99464802247039752</v>
      </c>
    </row>
    <row r="1245" spans="1:13" x14ac:dyDescent="0.35">
      <c r="A1245" s="6">
        <v>45636</v>
      </c>
      <c r="B1245" s="5">
        <v>400.989990234375</v>
      </c>
      <c r="C1245" s="5">
        <v>5.9303222919349675E-2</v>
      </c>
      <c r="D1245" s="7">
        <v>14.80860370895668</v>
      </c>
      <c r="E1245" s="8">
        <v>13.80860370895668</v>
      </c>
      <c r="F1245" s="5">
        <v>247.173751831055</v>
      </c>
      <c r="G1245" s="5">
        <v>-5.1661301138835585E-3</v>
      </c>
      <c r="H1245" s="5">
        <v>3.3860371903010127</v>
      </c>
      <c r="I1245" s="8">
        <v>2.3860371903010127</v>
      </c>
      <c r="J1245" s="5">
        <v>597.21063232421898</v>
      </c>
      <c r="K1245" s="5">
        <v>7.7305392838345104E-3</v>
      </c>
      <c r="L1245" s="5">
        <v>2.0100677273655276</v>
      </c>
      <c r="M1245" s="8">
        <v>1.0100677273655276</v>
      </c>
    </row>
    <row r="1246" spans="1:13" x14ac:dyDescent="0.35">
      <c r="A1246" s="6">
        <v>45637</v>
      </c>
      <c r="B1246" s="5">
        <v>424.76998901367199</v>
      </c>
      <c r="C1246" s="5">
        <v>-1.570257570607532E-2</v>
      </c>
      <c r="D1246" s="7">
        <v>14.576070488115519</v>
      </c>
      <c r="E1246" s="8">
        <v>13.576070488115519</v>
      </c>
      <c r="F1246" s="5">
        <v>245.89682006835901</v>
      </c>
      <c r="G1246" s="5">
        <v>5.9637877383787296E-3</v>
      </c>
      <c r="H1246" s="5">
        <v>3.4062307973782242</v>
      </c>
      <c r="I1246" s="8">
        <v>2.4062307973782242</v>
      </c>
      <c r="J1246" s="5">
        <v>601.827392578125</v>
      </c>
      <c r="K1246" s="5">
        <v>-5.1525606622076468E-3</v>
      </c>
      <c r="L1246" s="5">
        <v>1.999710731465131</v>
      </c>
      <c r="M1246" s="8">
        <v>0.99971073146513101</v>
      </c>
    </row>
    <row r="1247" spans="1:13" x14ac:dyDescent="0.35">
      <c r="A1247" s="6">
        <v>45638</v>
      </c>
      <c r="B1247" s="5">
        <v>418.10000610351602</v>
      </c>
      <c r="C1247" s="5">
        <v>4.336284290396121E-2</v>
      </c>
      <c r="D1247" s="7">
        <v>15.208130342848737</v>
      </c>
      <c r="E1247" s="8">
        <v>14.208130342848737</v>
      </c>
      <c r="F1247" s="5">
        <v>247.36329650878901</v>
      </c>
      <c r="G1247" s="5">
        <v>6.8557536236977243E-4</v>
      </c>
      <c r="H1247" s="5">
        <v>3.408566025291452</v>
      </c>
      <c r="I1247" s="8">
        <v>2.408566025291452</v>
      </c>
      <c r="J1247" s="5">
        <v>598.72644042968795</v>
      </c>
      <c r="K1247" s="5">
        <v>-1.9848037633629935E-4</v>
      </c>
      <c r="L1247" s="5">
        <v>1.9993138281265861</v>
      </c>
      <c r="M1247" s="8">
        <v>0.99931382812658609</v>
      </c>
    </row>
    <row r="1248" spans="1:13" x14ac:dyDescent="0.35">
      <c r="A1248" s="6">
        <v>45639</v>
      </c>
      <c r="B1248" s="5">
        <v>436.23001098632801</v>
      </c>
      <c r="C1248" s="5">
        <v>6.1412505679678257E-2</v>
      </c>
      <c r="D1248" s="7">
        <v>16.142099733906221</v>
      </c>
      <c r="E1248" s="8">
        <v>15.142099733906221</v>
      </c>
      <c r="F1248" s="5">
        <v>247.53288269043</v>
      </c>
      <c r="G1248" s="5">
        <v>1.1727672653376462E-2</v>
      </c>
      <c r="H1248" s="5">
        <v>3.4485405718534903</v>
      </c>
      <c r="I1248" s="8">
        <v>2.4485405718534903</v>
      </c>
      <c r="J1248" s="5">
        <v>598.60760498046898</v>
      </c>
      <c r="K1248" s="5">
        <v>4.2698576112550684E-3</v>
      </c>
      <c r="L1248" s="5">
        <v>2.0078506134928995</v>
      </c>
      <c r="M1248" s="8">
        <v>1.0078506134928995</v>
      </c>
    </row>
    <row r="1249" spans="1:13" x14ac:dyDescent="0.35">
      <c r="A1249" s="6">
        <v>45642</v>
      </c>
      <c r="B1249" s="5">
        <v>463.01998901367199</v>
      </c>
      <c r="C1249" s="5">
        <v>3.636991217973691E-2</v>
      </c>
      <c r="D1249" s="7">
        <v>16.729186483624947</v>
      </c>
      <c r="E1249" s="8">
        <v>15.729186483624947</v>
      </c>
      <c r="F1249" s="5">
        <v>250.43586730957</v>
      </c>
      <c r="G1249" s="5">
        <v>9.71956546707076E-3</v>
      </c>
      <c r="H1249" s="5">
        <v>3.4820588877074701</v>
      </c>
      <c r="I1249" s="8">
        <v>2.4820588877074701</v>
      </c>
      <c r="J1249" s="5">
        <v>601.16357421875</v>
      </c>
      <c r="K1249" s="5">
        <v>-4.1200211503895036E-3</v>
      </c>
      <c r="L1249" s="5">
        <v>1.9995782264984863</v>
      </c>
      <c r="M1249" s="8">
        <v>0.99957822649848627</v>
      </c>
    </row>
    <row r="1250" spans="1:13" x14ac:dyDescent="0.35">
      <c r="A1250" s="6">
        <v>45643</v>
      </c>
      <c r="B1250" s="5">
        <v>479.85998535156199</v>
      </c>
      <c r="C1250" s="5">
        <v>-8.2794943695174844E-2</v>
      </c>
      <c r="D1250" s="7">
        <v>15.344094430647139</v>
      </c>
      <c r="E1250" s="8">
        <v>14.344094430647139</v>
      </c>
      <c r="F1250" s="5">
        <v>252.86999511718801</v>
      </c>
      <c r="G1250" s="5">
        <v>-2.1421742389976434E-2</v>
      </c>
      <c r="H1250" s="5">
        <v>3.4074671192282731</v>
      </c>
      <c r="I1250" s="8">
        <v>2.4074671192282731</v>
      </c>
      <c r="J1250" s="5">
        <v>598.686767578125</v>
      </c>
      <c r="K1250" s="5">
        <v>-2.9803492425846175E-2</v>
      </c>
      <c r="L1250" s="5">
        <v>1.9399838119701518</v>
      </c>
      <c r="M1250" s="8">
        <v>0.93998381197015179</v>
      </c>
    </row>
    <row r="1251" spans="1:13" x14ac:dyDescent="0.35">
      <c r="A1251" s="6">
        <v>45644</v>
      </c>
      <c r="B1251" s="5">
        <v>440.13000488281199</v>
      </c>
      <c r="C1251" s="5">
        <v>-8.9973221801417282E-3</v>
      </c>
      <c r="D1251" s="7">
        <v>15.20603866949209</v>
      </c>
      <c r="E1251" s="8">
        <v>14.20603866949209</v>
      </c>
      <c r="F1251" s="5">
        <v>247.45307922363301</v>
      </c>
      <c r="G1251" s="5">
        <v>7.0147008540688638E-3</v>
      </c>
      <c r="H1251" s="5">
        <v>3.4313694817397353</v>
      </c>
      <c r="I1251" s="8">
        <v>2.4313694817397353</v>
      </c>
      <c r="J1251" s="5">
        <v>580.84381103515602</v>
      </c>
      <c r="K1251" s="5">
        <v>-3.0714928579529915E-4</v>
      </c>
      <c r="L1251" s="5">
        <v>1.9393879473278506</v>
      </c>
      <c r="M1251" s="8">
        <v>0.93938794732785058</v>
      </c>
    </row>
    <row r="1252" spans="1:13" x14ac:dyDescent="0.35">
      <c r="A1252" s="6">
        <v>45645</v>
      </c>
      <c r="B1252" s="5">
        <v>436.17001342773398</v>
      </c>
      <c r="C1252" s="5">
        <v>-3.464249123958512E-2</v>
      </c>
      <c r="D1252" s="7">
        <v>14.679263608095418</v>
      </c>
      <c r="E1252" s="8">
        <v>13.679263608095418</v>
      </c>
      <c r="F1252" s="5">
        <v>249.188888549805</v>
      </c>
      <c r="G1252" s="5">
        <v>1.881586884400293E-2</v>
      </c>
      <c r="H1252" s="5">
        <v>3.4959336798634646</v>
      </c>
      <c r="I1252" s="8">
        <v>2.4959336798634646</v>
      </c>
      <c r="J1252" s="5">
        <v>580.66540527343795</v>
      </c>
      <c r="K1252" s="5">
        <v>1.2011093146227187E-2</v>
      </c>
      <c r="L1252" s="5">
        <v>1.9626821166098758</v>
      </c>
      <c r="M1252" s="8">
        <v>0.96268211660987579</v>
      </c>
    </row>
    <row r="1253" spans="1:13" x14ac:dyDescent="0.35">
      <c r="A1253" s="6">
        <v>45646</v>
      </c>
      <c r="B1253" s="5">
        <v>421.05999755859398</v>
      </c>
      <c r="C1253" s="5">
        <v>2.2657123925894848E-2</v>
      </c>
      <c r="D1253" s="7">
        <v>15.011853502804914</v>
      </c>
      <c r="E1253" s="8">
        <v>14.011853502804914</v>
      </c>
      <c r="F1253" s="5">
        <v>253.87759399414099</v>
      </c>
      <c r="G1253" s="5">
        <v>3.0649492773276183E-3</v>
      </c>
      <c r="H1253" s="5">
        <v>3.5066485392691473</v>
      </c>
      <c r="I1253" s="8">
        <v>2.5066485392691473</v>
      </c>
      <c r="J1253" s="5">
        <v>587.63983154296898</v>
      </c>
      <c r="K1253" s="5">
        <v>5.9883311931957688E-3</v>
      </c>
      <c r="L1253" s="5">
        <v>1.9744353071510985</v>
      </c>
      <c r="M1253" s="8">
        <v>0.9744353071510985</v>
      </c>
    </row>
    <row r="1254" spans="1:13" x14ac:dyDescent="0.35">
      <c r="A1254" s="6">
        <v>45649</v>
      </c>
      <c r="B1254" s="5">
        <v>430.60000610351602</v>
      </c>
      <c r="C1254" s="5">
        <v>7.3571742282244904E-2</v>
      </c>
      <c r="D1254" s="7">
        <v>16.116301719892093</v>
      </c>
      <c r="E1254" s="8">
        <v>15.116301719892093</v>
      </c>
      <c r="F1254" s="5">
        <v>254.65571594238301</v>
      </c>
      <c r="G1254" s="5">
        <v>1.1478078798295434E-2</v>
      </c>
      <c r="H1254" s="5">
        <v>3.5468981275208065</v>
      </c>
      <c r="I1254" s="8">
        <v>2.5468981275208065</v>
      </c>
      <c r="J1254" s="5">
        <v>591.15881347656205</v>
      </c>
      <c r="K1254" s="5">
        <v>1.111501612815672E-2</v>
      </c>
      <c r="L1254" s="5">
        <v>1.9963811874340851</v>
      </c>
      <c r="M1254" s="8">
        <v>0.9963811874340851</v>
      </c>
    </row>
    <row r="1255" spans="1:13" x14ac:dyDescent="0.35">
      <c r="A1255" s="6">
        <v>45650</v>
      </c>
      <c r="B1255" s="5">
        <v>462.27999877929699</v>
      </c>
      <c r="C1255" s="5">
        <v>-1.7629994630972545E-2</v>
      </c>
      <c r="D1255" s="7">
        <v>15.83217140709926</v>
      </c>
      <c r="E1255" s="8">
        <v>14.83217140709926</v>
      </c>
      <c r="F1255" s="5">
        <v>257.57867431640602</v>
      </c>
      <c r="G1255" s="5">
        <v>3.1757022052925992E-3</v>
      </c>
      <c r="H1255" s="5">
        <v>3.5581620197263222</v>
      </c>
      <c r="I1255" s="8">
        <v>2.5581620197263222</v>
      </c>
      <c r="J1255" s="5">
        <v>597.72955322265602</v>
      </c>
      <c r="K1255" s="5">
        <v>6.6576801599395362E-5</v>
      </c>
      <c r="L1255" s="5">
        <v>1.9965141001083178</v>
      </c>
      <c r="M1255" s="8">
        <v>0.99651410010831776</v>
      </c>
    </row>
    <row r="1256" spans="1:13" x14ac:dyDescent="0.35">
      <c r="A1256" s="6">
        <v>45652</v>
      </c>
      <c r="B1256" s="5">
        <v>454.13000488281199</v>
      </c>
      <c r="C1256" s="5">
        <v>-4.9479226166747964E-2</v>
      </c>
      <c r="D1256" s="7">
        <v>15.048807817336675</v>
      </c>
      <c r="E1256" s="8">
        <v>14.048807817336675</v>
      </c>
      <c r="F1256" s="5">
        <v>258.39666748046898</v>
      </c>
      <c r="G1256" s="5">
        <v>-1.3242189631403087E-2</v>
      </c>
      <c r="H1256" s="5">
        <v>3.5110441635218499</v>
      </c>
      <c r="I1256" s="8">
        <v>2.5110441635218499</v>
      </c>
      <c r="J1256" s="5">
        <v>597.76934814453102</v>
      </c>
      <c r="K1256" s="5">
        <v>-1.0526602757872722E-2</v>
      </c>
      <c r="L1256" s="5">
        <v>1.9754975892759856</v>
      </c>
      <c r="M1256" s="8">
        <v>0.97549758927598562</v>
      </c>
    </row>
    <row r="1257" spans="1:13" x14ac:dyDescent="0.35">
      <c r="A1257" s="6">
        <v>45653</v>
      </c>
      <c r="B1257" s="5">
        <v>431.66000366210898</v>
      </c>
      <c r="C1257" s="5">
        <v>-3.3012092570787473E-2</v>
      </c>
      <c r="D1257" s="7">
        <v>14.552015180590766</v>
      </c>
      <c r="E1257" s="8">
        <v>13.552015180590766</v>
      </c>
      <c r="F1257" s="5">
        <v>254.97492980957</v>
      </c>
      <c r="G1257" s="5">
        <v>-1.3263405700418274E-2</v>
      </c>
      <c r="H1257" s="5">
        <v>3.4644757603489738</v>
      </c>
      <c r="I1257" s="8">
        <v>2.4644757603489738</v>
      </c>
      <c r="J1257" s="5">
        <v>591.47686767578102</v>
      </c>
      <c r="K1257" s="5">
        <v>-1.1411595605998972E-2</v>
      </c>
      <c r="L1257" s="5">
        <v>1.9529540096665421</v>
      </c>
      <c r="M1257" s="8">
        <v>0.95295400966654209</v>
      </c>
    </row>
    <row r="1258" spans="1:13" x14ac:dyDescent="0.35">
      <c r="A1258" s="6">
        <v>45656</v>
      </c>
      <c r="B1258" s="5">
        <v>417.41000366210898</v>
      </c>
      <c r="C1258" s="5">
        <v>-3.2510019417749267E-2</v>
      </c>
      <c r="D1258" s="7">
        <v>14.078928884502378</v>
      </c>
      <c r="E1258" s="8">
        <v>13.078928884502378</v>
      </c>
      <c r="F1258" s="5">
        <v>251.59309387207</v>
      </c>
      <c r="G1258" s="5">
        <v>-7.0578688478345631E-3</v>
      </c>
      <c r="H1258" s="5">
        <v>3.4400239448059287</v>
      </c>
      <c r="I1258" s="8">
        <v>2.4400239448059287</v>
      </c>
      <c r="J1258" s="5">
        <v>584.72717285156205</v>
      </c>
      <c r="K1258" s="5">
        <v>-3.6380356507239747E-3</v>
      </c>
      <c r="L1258" s="5">
        <v>1.9458490933551509</v>
      </c>
      <c r="M1258" s="8">
        <v>0.94584909335515088</v>
      </c>
    </row>
    <row r="1259" spans="1:13" x14ac:dyDescent="0.35">
      <c r="A1259" s="6">
        <v>45657</v>
      </c>
      <c r="B1259" s="5">
        <v>403.83999633789102</v>
      </c>
      <c r="C1259" s="5">
        <v>-6.0816159323765447E-2</v>
      </c>
      <c r="D1259" s="7">
        <v>13.222702502354517</v>
      </c>
      <c r="E1259" s="8">
        <v>12.222702502354517</v>
      </c>
      <c r="F1259" s="5">
        <v>249.8173828125</v>
      </c>
      <c r="G1259" s="5">
        <v>-2.6235900345174243E-2</v>
      </c>
      <c r="H1259" s="5">
        <v>3.3497718194049875</v>
      </c>
      <c r="I1259" s="8">
        <v>2.3497718194049875</v>
      </c>
      <c r="J1259" s="5">
        <v>582.59991455078102</v>
      </c>
      <c r="K1259" s="5">
        <v>-2.4569115934022943E-3</v>
      </c>
      <c r="L1259" s="5">
        <v>1.9410683141586751</v>
      </c>
      <c r="M1259" s="8">
        <v>0.94106831415867509</v>
      </c>
    </row>
    <row r="1260" spans="1:13" x14ac:dyDescent="0.35">
      <c r="A1260" s="6">
        <v>45659</v>
      </c>
      <c r="B1260" s="5">
        <v>379.27999877929699</v>
      </c>
      <c r="C1260" s="5">
        <v>8.2155673281999339E-2</v>
      </c>
      <c r="D1260" s="7">
        <v>14.309022529043029</v>
      </c>
      <c r="E1260" s="8">
        <v>13.309022529043029</v>
      </c>
      <c r="F1260" s="5">
        <v>243.26319885253901</v>
      </c>
      <c r="G1260" s="5">
        <v>-2.0094719164747681E-3</v>
      </c>
      <c r="H1260" s="5">
        <v>3.3430405470072948</v>
      </c>
      <c r="I1260" s="8">
        <v>2.3430405470072948</v>
      </c>
      <c r="J1260" s="5">
        <v>581.16851806640602</v>
      </c>
      <c r="K1260" s="5">
        <v>1.2503327866967635E-2</v>
      </c>
      <c r="L1260" s="5">
        <v>1.9653381277027833</v>
      </c>
      <c r="M1260" s="8">
        <v>0.96533812770278327</v>
      </c>
    </row>
    <row r="1261" spans="1:13" x14ac:dyDescent="0.35">
      <c r="A1261" s="6">
        <v>45660</v>
      </c>
      <c r="B1261" s="5">
        <v>410.44000244140602</v>
      </c>
      <c r="C1261" s="5">
        <v>1.4861742226259624E-3</v>
      </c>
      <c r="D1261" s="7">
        <v>14.330288229476666</v>
      </c>
      <c r="E1261" s="8">
        <v>13.330288229476666</v>
      </c>
      <c r="F1261" s="5">
        <v>242.77436828613301</v>
      </c>
      <c r="G1261" s="5">
        <v>6.7389624976914968E-3</v>
      </c>
      <c r="H1261" s="5">
        <v>3.3655691718818388</v>
      </c>
      <c r="I1261" s="8">
        <v>2.3655691718818388</v>
      </c>
      <c r="J1261" s="5">
        <v>588.43505859375</v>
      </c>
      <c r="K1261" s="5">
        <v>5.7606535475859724E-3</v>
      </c>
      <c r="L1261" s="5">
        <v>1.9766597597603404</v>
      </c>
      <c r="M1261" s="8">
        <v>0.97665975976034036</v>
      </c>
    </row>
    <row r="1262" spans="1:13" x14ac:dyDescent="0.35">
      <c r="A1262" s="6">
        <v>45663</v>
      </c>
      <c r="B1262" s="5">
        <v>411.04998779296898</v>
      </c>
      <c r="C1262" s="5">
        <v>-4.0603340073113295E-2</v>
      </c>
      <c r="D1262" s="7">
        <v>13.748430663149493</v>
      </c>
      <c r="E1262" s="8">
        <v>12.748430663149493</v>
      </c>
      <c r="F1262" s="5">
        <v>244.41041564941401</v>
      </c>
      <c r="G1262" s="5">
        <v>-1.1387728348440674E-2</v>
      </c>
      <c r="H1262" s="5">
        <v>3.3272429844145619</v>
      </c>
      <c r="I1262" s="8">
        <v>2.3272429844145619</v>
      </c>
      <c r="J1262" s="5">
        <v>591.82482910156205</v>
      </c>
      <c r="K1262" s="5">
        <v>-1.1304024624249015E-2</v>
      </c>
      <c r="L1262" s="5">
        <v>1.9543155491622473</v>
      </c>
      <c r="M1262" s="8">
        <v>0.95431554916224726</v>
      </c>
    </row>
    <row r="1263" spans="1:13" x14ac:dyDescent="0.35">
      <c r="A1263" s="6">
        <v>45664</v>
      </c>
      <c r="B1263" s="5">
        <v>394.35998535156199</v>
      </c>
      <c r="C1263" s="5">
        <v>1.4707807875765173E-3</v>
      </c>
      <c r="D1263" s="7">
        <v>13.768651590828181</v>
      </c>
      <c r="E1263" s="8">
        <v>12.768651590828181</v>
      </c>
      <c r="F1263" s="5">
        <v>241.62713623046901</v>
      </c>
      <c r="G1263" s="5">
        <v>2.0229517944613438E-3</v>
      </c>
      <c r="H1263" s="5">
        <v>3.3339738365804927</v>
      </c>
      <c r="I1263" s="8">
        <v>2.3339738365804927</v>
      </c>
      <c r="J1263" s="5">
        <v>585.13482666015602</v>
      </c>
      <c r="K1263" s="5">
        <v>1.4608553863747287E-3</v>
      </c>
      <c r="L1263" s="5">
        <v>1.9571705215589166</v>
      </c>
      <c r="M1263" s="8">
        <v>0.95717052155891658</v>
      </c>
    </row>
    <row r="1264" spans="1:13" x14ac:dyDescent="0.35">
      <c r="A1264" s="6">
        <v>45665</v>
      </c>
      <c r="B1264" s="5">
        <v>394.94000244140602</v>
      </c>
      <c r="C1264" s="5">
        <v>-5.0643694180028465E-4</v>
      </c>
      <c r="D1264" s="7">
        <v>13.761678637023808</v>
      </c>
      <c r="E1264" s="8">
        <v>12.761678637023808</v>
      </c>
      <c r="F1264" s="5">
        <v>242.11593627929699</v>
      </c>
      <c r="G1264" s="5">
        <v>-2.4103770582411716E-2</v>
      </c>
      <c r="H1264" s="5">
        <v>3.2536124960957933</v>
      </c>
      <c r="I1264" s="8">
        <v>2.2536124960957933</v>
      </c>
      <c r="J1264" s="5">
        <v>585.98962402343795</v>
      </c>
      <c r="K1264" s="5">
        <v>-1.526749599566987E-2</v>
      </c>
      <c r="L1264" s="5">
        <v>1.9272894284581727</v>
      </c>
      <c r="M1264" s="8">
        <v>0.92728942845817275</v>
      </c>
    </row>
    <row r="1265" spans="1:13" x14ac:dyDescent="0.35">
      <c r="A1265" s="6">
        <v>45667</v>
      </c>
      <c r="B1265" s="5">
        <v>394.739990234375</v>
      </c>
      <c r="C1265" s="5">
        <v>2.171051207436717E-2</v>
      </c>
      <c r="D1265" s="7">
        <v>14.060451727236474</v>
      </c>
      <c r="E1265" s="8">
        <v>13.060451727236474</v>
      </c>
      <c r="F1265" s="5">
        <v>236.280029296875</v>
      </c>
      <c r="G1265" s="5">
        <v>-1.0344111869874103E-2</v>
      </c>
      <c r="H1265" s="5">
        <v>3.2199567644549583</v>
      </c>
      <c r="I1265" s="8">
        <v>2.2199567644549583</v>
      </c>
      <c r="J1265" s="5">
        <v>577.04302978515602</v>
      </c>
      <c r="K1265" s="5">
        <v>1.550515835538463E-3</v>
      </c>
      <c r="L1265" s="5">
        <v>1.9302777212366631</v>
      </c>
      <c r="M1265" s="8">
        <v>0.93027772123666308</v>
      </c>
    </row>
    <row r="1266" spans="1:13" x14ac:dyDescent="0.35">
      <c r="A1266" s="6">
        <v>45670</v>
      </c>
      <c r="B1266" s="5">
        <v>403.30999755859398</v>
      </c>
      <c r="C1266" s="5">
        <v>-1.7232432245923367E-2</v>
      </c>
      <c r="D1266" s="7">
        <v>13.818155945499795</v>
      </c>
      <c r="E1266" s="8">
        <v>12.818155945499795</v>
      </c>
      <c r="F1266" s="5">
        <v>233.83592224121099</v>
      </c>
      <c r="G1266" s="5">
        <v>-4.7781776196064276E-3</v>
      </c>
      <c r="H1266" s="5">
        <v>3.2045712391069392</v>
      </c>
      <c r="I1266" s="8">
        <v>2.2045712391069392</v>
      </c>
      <c r="J1266" s="5">
        <v>577.937744140625</v>
      </c>
      <c r="K1266" s="5">
        <v>1.3760791607746838E-3</v>
      </c>
      <c r="L1266" s="5">
        <v>1.9329339361833644</v>
      </c>
      <c r="M1266" s="8">
        <v>0.9329339361833644</v>
      </c>
    </row>
    <row r="1267" spans="1:13" x14ac:dyDescent="0.35">
      <c r="A1267" s="6">
        <v>45671</v>
      </c>
      <c r="B1267" s="5">
        <v>396.35998535156199</v>
      </c>
      <c r="C1267" s="5">
        <v>8.038151439752915E-2</v>
      </c>
      <c r="D1267" s="7">
        <v>14.928880246580288</v>
      </c>
      <c r="E1267" s="8">
        <v>13.928880246580288</v>
      </c>
      <c r="F1267" s="5">
        <v>232.71861267089801</v>
      </c>
      <c r="G1267" s="5">
        <v>1.9675903538860381E-2</v>
      </c>
      <c r="H1267" s="5">
        <v>3.2676240736910134</v>
      </c>
      <c r="I1267" s="8">
        <v>2.2676240736910134</v>
      </c>
      <c r="J1267" s="5">
        <v>578.73303222656205</v>
      </c>
      <c r="K1267" s="5">
        <v>1.8190011729641114E-2</v>
      </c>
      <c r="L1267" s="5">
        <v>1.9680940271551612</v>
      </c>
      <c r="M1267" s="8">
        <v>0.96809402715516124</v>
      </c>
    </row>
    <row r="1268" spans="1:13" x14ac:dyDescent="0.35">
      <c r="A1268" s="6">
        <v>45672</v>
      </c>
      <c r="B1268" s="5">
        <v>428.22000122070301</v>
      </c>
      <c r="C1268" s="5">
        <v>-3.3627560262096047E-2</v>
      </c>
      <c r="D1268" s="7">
        <v>14.426858426442795</v>
      </c>
      <c r="E1268" s="8">
        <v>13.426858426442795</v>
      </c>
      <c r="F1268" s="5">
        <v>237.29756164550801</v>
      </c>
      <c r="G1268" s="5">
        <v>-4.0400197202424513E-2</v>
      </c>
      <c r="H1268" s="5">
        <v>3.1356114167305069</v>
      </c>
      <c r="I1268" s="8">
        <v>2.1356114167305069</v>
      </c>
      <c r="J1268" s="5">
        <v>589.26019287109398</v>
      </c>
      <c r="K1268" s="5">
        <v>-1.9231567986502083E-3</v>
      </c>
      <c r="L1268" s="5">
        <v>1.964309073746455</v>
      </c>
      <c r="M1268" s="8">
        <v>0.96430907374645503</v>
      </c>
    </row>
    <row r="1269" spans="1:13" x14ac:dyDescent="0.35">
      <c r="A1269" s="6">
        <v>45673</v>
      </c>
      <c r="B1269" s="5">
        <v>413.82000732421898</v>
      </c>
      <c r="C1269" s="5">
        <v>3.0641323404758735E-2</v>
      </c>
      <c r="D1269" s="7">
        <v>14.868916461202096</v>
      </c>
      <c r="E1269" s="8">
        <v>13.868916461202096</v>
      </c>
      <c r="F1269" s="5">
        <v>227.710693359375</v>
      </c>
      <c r="G1269" s="5">
        <v>7.53528990471692E-3</v>
      </c>
      <c r="H1269" s="5">
        <v>3.1592391577841115</v>
      </c>
      <c r="I1269" s="8">
        <v>2.1592391577841115</v>
      </c>
      <c r="J1269" s="5">
        <v>588.126953125</v>
      </c>
      <c r="K1269" s="5">
        <v>1.0039880147847929E-2</v>
      </c>
      <c r="L1269" s="5">
        <v>1.9840305014201995</v>
      </c>
      <c r="M1269" s="8">
        <v>0.98403050142019954</v>
      </c>
    </row>
    <row r="1270" spans="1:13" x14ac:dyDescent="0.35">
      <c r="A1270" s="6">
        <v>45674</v>
      </c>
      <c r="B1270" s="5">
        <v>426.5</v>
      </c>
      <c r="C1270" s="5">
        <v>-5.6975209279742619E-3</v>
      </c>
      <c r="D1270" s="7">
        <v>14.784200498488095</v>
      </c>
      <c r="E1270" s="8">
        <v>13.784200498488095</v>
      </c>
      <c r="F1270" s="5">
        <v>229.42655944824199</v>
      </c>
      <c r="G1270" s="5">
        <v>-3.1915842422755331E-2</v>
      </c>
      <c r="H1270" s="5">
        <v>3.0584093786484754</v>
      </c>
      <c r="I1270" s="8">
        <v>2.0584093786484754</v>
      </c>
      <c r="J1270" s="5">
        <v>594.03167724609398</v>
      </c>
      <c r="K1270" s="5">
        <v>9.1534495097159076E-3</v>
      </c>
      <c r="L1270" s="5">
        <v>2.0021912244406854</v>
      </c>
      <c r="M1270" s="8">
        <v>1.0021912244406854</v>
      </c>
    </row>
    <row r="1271" spans="1:13" x14ac:dyDescent="0.35">
      <c r="A1271" s="6">
        <v>45678</v>
      </c>
      <c r="B1271" s="5">
        <v>424.07000732421898</v>
      </c>
      <c r="C1271" s="5">
        <v>-2.1128638710369071E-2</v>
      </c>
      <c r="D1271" s="7">
        <v>14.471830467533882</v>
      </c>
      <c r="E1271" s="8">
        <v>13.471830467533882</v>
      </c>
      <c r="F1271" s="5">
        <v>222.10421752929699</v>
      </c>
      <c r="G1271" s="5">
        <v>5.3449403269680198E-3</v>
      </c>
      <c r="H1271" s="5">
        <v>3.0747563942727911</v>
      </c>
      <c r="I1271" s="8">
        <v>2.0747563942727911</v>
      </c>
      <c r="J1271" s="5">
        <v>599.46911621093795</v>
      </c>
      <c r="K1271" s="5">
        <v>5.6214289539618552E-3</v>
      </c>
      <c r="L1271" s="5">
        <v>2.0134464001611243</v>
      </c>
      <c r="M1271" s="8">
        <v>1.0134464001611243</v>
      </c>
    </row>
    <row r="1272" spans="1:13" x14ac:dyDescent="0.35">
      <c r="A1272" s="6">
        <v>45679</v>
      </c>
      <c r="B1272" s="5">
        <v>415.10998535156199</v>
      </c>
      <c r="C1272" s="5">
        <v>-6.5765232470569078E-3</v>
      </c>
      <c r="D1272" s="7">
        <v>14.37665613803668</v>
      </c>
      <c r="E1272" s="8">
        <v>13.37665613803668</v>
      </c>
      <c r="F1272" s="5">
        <v>223.29135131835901</v>
      </c>
      <c r="G1272" s="5">
        <v>-7.5941554318970149E-4</v>
      </c>
      <c r="H1272" s="5">
        <v>3.0724213764754587</v>
      </c>
      <c r="I1272" s="8">
        <v>2.0724213764754587</v>
      </c>
      <c r="J1272" s="5">
        <v>602.83898925781205</v>
      </c>
      <c r="K1272" s="5">
        <v>5.4581825861810167E-3</v>
      </c>
      <c r="L1272" s="5">
        <v>2.0244361582406927</v>
      </c>
      <c r="M1272" s="8">
        <v>1.0244361582406927</v>
      </c>
    </row>
    <row r="1273" spans="1:13" x14ac:dyDescent="0.35">
      <c r="A1273" s="6">
        <v>45680</v>
      </c>
      <c r="B1273" s="5">
        <v>412.38000488281199</v>
      </c>
      <c r="C1273" s="5">
        <v>-1.4064741844586245E-2</v>
      </c>
      <c r="D1273" s="7">
        <v>14.174452180866806</v>
      </c>
      <c r="E1273" s="8">
        <v>13.174452180866806</v>
      </c>
      <c r="F1273" s="5">
        <v>223.12178039550801</v>
      </c>
      <c r="G1273" s="5">
        <v>-3.9346188810695385E-3</v>
      </c>
      <c r="H1273" s="5">
        <v>3.0603325693169769</v>
      </c>
      <c r="I1273" s="8">
        <v>2.0603325693169769</v>
      </c>
      <c r="J1273" s="5">
        <v>606.12939453125</v>
      </c>
      <c r="K1273" s="5">
        <v>-2.9193952082928868E-3</v>
      </c>
      <c r="L1273" s="5">
        <v>2.0185260290208298</v>
      </c>
      <c r="M1273" s="8">
        <v>1.0185260290208298</v>
      </c>
    </row>
    <row r="1274" spans="1:13" x14ac:dyDescent="0.35">
      <c r="A1274" s="6">
        <v>45681</v>
      </c>
      <c r="B1274" s="5">
        <v>406.57998657226602</v>
      </c>
      <c r="C1274" s="5">
        <v>-2.3193450212055499E-2</v>
      </c>
      <c r="D1274" s="7">
        <v>13.845697729926711</v>
      </c>
      <c r="E1274" s="8">
        <v>12.845697729926711</v>
      </c>
      <c r="F1274" s="5">
        <v>222.24388122558599</v>
      </c>
      <c r="G1274" s="5">
        <v>3.1780212461745332E-2</v>
      </c>
      <c r="H1274" s="5">
        <v>3.157590588573469</v>
      </c>
      <c r="I1274" s="8">
        <v>2.157590588573469</v>
      </c>
      <c r="J1274" s="5">
        <v>604.35986328125</v>
      </c>
      <c r="K1274" s="5">
        <v>-1.4145362191561751E-2</v>
      </c>
      <c r="L1274" s="5">
        <v>1.9899732472472353</v>
      </c>
      <c r="M1274" s="8">
        <v>0.98997324724723534</v>
      </c>
    </row>
    <row r="1275" spans="1:13" x14ac:dyDescent="0.35">
      <c r="A1275" s="6">
        <v>45684</v>
      </c>
      <c r="B1275" s="5">
        <v>397.14999389648398</v>
      </c>
      <c r="C1275" s="5">
        <v>2.3668700890174376E-3</v>
      </c>
      <c r="D1275" s="7">
        <v>13.87846869774525</v>
      </c>
      <c r="E1275" s="8">
        <v>12.87846869774525</v>
      </c>
      <c r="F1275" s="5">
        <v>229.30683898925801</v>
      </c>
      <c r="G1275" s="5">
        <v>3.6544009313902559E-2</v>
      </c>
      <c r="H1275" s="5">
        <v>3.2729816084517891</v>
      </c>
      <c r="I1275" s="8">
        <v>2.2729816084517891</v>
      </c>
      <c r="J1275" s="5">
        <v>595.81097412109398</v>
      </c>
      <c r="K1275" s="5">
        <v>8.5923993063956802E-3</v>
      </c>
      <c r="L1275" s="5">
        <v>2.0070718919966284</v>
      </c>
      <c r="M1275" s="8">
        <v>1.0070718919966284</v>
      </c>
    </row>
    <row r="1276" spans="1:13" x14ac:dyDescent="0.35">
      <c r="A1276" s="6">
        <v>45685</v>
      </c>
      <c r="B1276" s="5">
        <v>398.08999633789102</v>
      </c>
      <c r="C1276" s="5">
        <v>-2.2582808704252069E-2</v>
      </c>
      <c r="D1276" s="7">
        <v>13.565053894036119</v>
      </c>
      <c r="E1276" s="8">
        <v>12.565053894036119</v>
      </c>
      <c r="F1276" s="5">
        <v>237.68663024902301</v>
      </c>
      <c r="G1276" s="5">
        <v>4.6168618397184483E-3</v>
      </c>
      <c r="H1276" s="5">
        <v>3.2880925123419504</v>
      </c>
      <c r="I1276" s="8">
        <v>2.2880925123419504</v>
      </c>
      <c r="J1276" s="5">
        <v>600.930419921875</v>
      </c>
      <c r="K1276" s="5">
        <v>-4.4828961924680876E-3</v>
      </c>
      <c r="L1276" s="5">
        <v>1.9980743970539869</v>
      </c>
      <c r="M1276" s="8">
        <v>0.99807439705398693</v>
      </c>
    </row>
    <row r="1277" spans="1:13" x14ac:dyDescent="0.35">
      <c r="A1277" s="6">
        <v>45686</v>
      </c>
      <c r="B1277" s="5">
        <v>389.10000610351602</v>
      </c>
      <c r="C1277" s="5">
        <v>2.8732954254456228E-2</v>
      </c>
      <c r="D1277" s="7">
        <v>13.954817967032692</v>
      </c>
      <c r="E1277" s="8">
        <v>12.954817967032692</v>
      </c>
      <c r="F1277" s="5">
        <v>238.78399658203099</v>
      </c>
      <c r="G1277" s="5">
        <v>-7.3948101814871438E-3</v>
      </c>
      <c r="H1277" s="5">
        <v>3.2637776923540125</v>
      </c>
      <c r="I1277" s="8">
        <v>2.2637776923540125</v>
      </c>
      <c r="J1277" s="5">
        <v>598.23651123046898</v>
      </c>
      <c r="K1277" s="5">
        <v>5.3670318247996205E-3</v>
      </c>
      <c r="L1277" s="5">
        <v>2.008798125931293</v>
      </c>
      <c r="M1277" s="8">
        <v>1.008798125931293</v>
      </c>
    </row>
    <row r="1278" spans="1:13" x14ac:dyDescent="0.35">
      <c r="A1278" s="6">
        <v>45687</v>
      </c>
      <c r="B1278" s="5">
        <v>400.27999877929699</v>
      </c>
      <c r="C1278" s="5">
        <v>1.0792463618950303E-2</v>
      </c>
      <c r="D1278" s="7">
        <v>14.105424832250966</v>
      </c>
      <c r="E1278" s="8">
        <v>13.105424832250966</v>
      </c>
      <c r="F1278" s="5">
        <v>237.01823425293</v>
      </c>
      <c r="G1278" s="5">
        <v>-6.692105896605214E-3</v>
      </c>
      <c r="H1278" s="5">
        <v>3.2419361464138019</v>
      </c>
      <c r="I1278" s="8">
        <v>2.2419361464138019</v>
      </c>
      <c r="J1278" s="5">
        <v>601.447265625</v>
      </c>
      <c r="K1278" s="5">
        <v>-5.3219407289062399E-3</v>
      </c>
      <c r="L1278" s="5">
        <v>1.9981074213687489</v>
      </c>
      <c r="M1278" s="8">
        <v>0.99810742136874886</v>
      </c>
    </row>
    <row r="1279" spans="1:13" x14ac:dyDescent="0.35">
      <c r="A1279" s="6">
        <v>45688</v>
      </c>
      <c r="B1279" s="5">
        <v>404.60000610351602</v>
      </c>
      <c r="C1279" s="5">
        <v>-5.1705420445254911E-2</v>
      </c>
      <c r="D1279" s="7">
        <v>13.376097910740491</v>
      </c>
      <c r="E1279" s="8">
        <v>12.376097910740491</v>
      </c>
      <c r="F1279" s="5">
        <v>235.43208312988301</v>
      </c>
      <c r="G1279" s="5">
        <v>-3.3855960976005489E-2</v>
      </c>
      <c r="H1279" s="5">
        <v>3.1321772827541143</v>
      </c>
      <c r="I1279" s="8">
        <v>2.1321772827541143</v>
      </c>
      <c r="J1279" s="5">
        <v>598.24639892578102</v>
      </c>
      <c r="K1279" s="5">
        <v>-6.7295681990481721E-3</v>
      </c>
      <c r="L1279" s="5">
        <v>1.9846610212076237</v>
      </c>
      <c r="M1279" s="8">
        <v>0.98466102120762367</v>
      </c>
    </row>
    <row r="1280" spans="1:13" x14ac:dyDescent="0.35">
      <c r="A1280" s="6">
        <v>45691</v>
      </c>
      <c r="B1280" s="5">
        <v>383.67999267578102</v>
      </c>
      <c r="C1280" s="5">
        <v>2.223206563315655E-2</v>
      </c>
      <c r="D1280" s="7">
        <v>13.6734761974076</v>
      </c>
      <c r="E1280" s="8">
        <v>12.6734761974076</v>
      </c>
      <c r="F1280" s="5">
        <v>227.46130371093801</v>
      </c>
      <c r="G1280" s="5">
        <v>2.1007849785573067E-2</v>
      </c>
      <c r="H1280" s="5">
        <v>3.1979775926119971</v>
      </c>
      <c r="I1280" s="8">
        <v>2.1979775926119971</v>
      </c>
      <c r="J1280" s="5">
        <v>594.220458984375</v>
      </c>
      <c r="K1280" s="5">
        <v>6.7082948666899777E-3</v>
      </c>
      <c r="L1280" s="5">
        <v>1.9979747125483103</v>
      </c>
      <c r="M1280" s="8">
        <v>0.99797471254831027</v>
      </c>
    </row>
    <row r="1281" spans="1:13" x14ac:dyDescent="0.35">
      <c r="A1281" s="6">
        <v>45692</v>
      </c>
      <c r="B1281" s="5">
        <v>392.20999145507801</v>
      </c>
      <c r="C1281" s="5">
        <v>-3.5797094243459913E-2</v>
      </c>
      <c r="D1281" s="7">
        <v>13.184005481333296</v>
      </c>
      <c r="E1281" s="8">
        <v>12.184005481333296</v>
      </c>
      <c r="F1281" s="5">
        <v>232.23977661132801</v>
      </c>
      <c r="G1281" s="5">
        <v>-1.4175365599578917E-3</v>
      </c>
      <c r="H1281" s="5">
        <v>3.1934443424565435</v>
      </c>
      <c r="I1281" s="8">
        <v>2.1934443424565435</v>
      </c>
      <c r="J1281" s="5">
        <v>598.20666503906205</v>
      </c>
      <c r="K1281" s="5">
        <v>4.0545788202821127E-3</v>
      </c>
      <c r="L1281" s="5">
        <v>2.0060756585012678</v>
      </c>
      <c r="M1281" s="8">
        <v>1.0060756585012678</v>
      </c>
    </row>
    <row r="1282" spans="1:13" x14ac:dyDescent="0.35">
      <c r="A1282" s="6">
        <v>45693</v>
      </c>
      <c r="B1282" s="5">
        <v>378.17001342773398</v>
      </c>
      <c r="C1282" s="5">
        <v>-1.0180622383616656E-2</v>
      </c>
      <c r="D1282" s="7">
        <v>13.04978410002431</v>
      </c>
      <c r="E1282" s="8">
        <v>12.04978410002431</v>
      </c>
      <c r="F1282" s="5">
        <v>231.910568237305</v>
      </c>
      <c r="G1282" s="5">
        <v>3.2262413419831583E-3</v>
      </c>
      <c r="H1282" s="5">
        <v>3.2037471646174991</v>
      </c>
      <c r="I1282" s="8">
        <v>2.2037471646174991</v>
      </c>
      <c r="J1282" s="5">
        <v>600.63214111328102</v>
      </c>
      <c r="K1282" s="5">
        <v>3.4756472494955151E-3</v>
      </c>
      <c r="L1282" s="5">
        <v>2.0130480698460174</v>
      </c>
      <c r="M1282" s="8">
        <v>1.0130480698460174</v>
      </c>
    </row>
    <row r="1283" spans="1:13" x14ac:dyDescent="0.35">
      <c r="A1283" s="6">
        <v>45694</v>
      </c>
      <c r="B1283" s="5">
        <v>374.32000732421898</v>
      </c>
      <c r="C1283" s="5">
        <v>-3.3928221731495088E-2</v>
      </c>
      <c r="D1283" s="7">
        <v>12.607028131530546</v>
      </c>
      <c r="E1283" s="8">
        <v>11.607028131530546</v>
      </c>
      <c r="F1283" s="5">
        <v>232.658767700195</v>
      </c>
      <c r="G1283" s="5">
        <v>-2.3968808052452002E-2</v>
      </c>
      <c r="H1283" s="5">
        <v>3.1269571637801947</v>
      </c>
      <c r="I1283" s="8">
        <v>2.1269571637801947</v>
      </c>
      <c r="J1283" s="5">
        <v>602.7197265625</v>
      </c>
      <c r="K1283" s="5">
        <v>-9.1535560650376022E-3</v>
      </c>
      <c r="L1283" s="5">
        <v>1.994621521477066</v>
      </c>
      <c r="M1283" s="8">
        <v>0.99462152147706595</v>
      </c>
    </row>
    <row r="1284" spans="1:13" x14ac:dyDescent="0.35">
      <c r="A1284" s="6">
        <v>45695</v>
      </c>
      <c r="B1284" s="5">
        <v>361.61999511718801</v>
      </c>
      <c r="C1284" s="5">
        <v>-3.0114441341472141E-2</v>
      </c>
      <c r="D1284" s="7">
        <v>12.22737452237328</v>
      </c>
      <c r="E1284" s="8">
        <v>11.22737452237328</v>
      </c>
      <c r="F1284" s="5">
        <v>227.08221435546901</v>
      </c>
      <c r="G1284" s="5">
        <v>1.187402819231355E-3</v>
      </c>
      <c r="H1284" s="5">
        <v>3.1306701215320829</v>
      </c>
      <c r="I1284" s="8">
        <v>2.1306701215320829</v>
      </c>
      <c r="J1284" s="5">
        <v>597.20269775390602</v>
      </c>
      <c r="K1284" s="5">
        <v>6.7912035777964565E-3</v>
      </c>
      <c r="L1284" s="5">
        <v>2.0081674022900708</v>
      </c>
      <c r="M1284" s="8">
        <v>1.0081674022900708</v>
      </c>
    </row>
    <row r="1285" spans="1:13" x14ac:dyDescent="0.35">
      <c r="A1285" s="6">
        <v>45698</v>
      </c>
      <c r="B1285" s="5">
        <v>350.73001098632801</v>
      </c>
      <c r="C1285" s="5">
        <v>-6.3382118125028572E-2</v>
      </c>
      <c r="D1285" s="7">
        <v>11.452377626037253</v>
      </c>
      <c r="E1285" s="8">
        <v>10.452377626037253</v>
      </c>
      <c r="F1285" s="5">
        <v>227.35185241699199</v>
      </c>
      <c r="G1285" s="5">
        <v>2.1831803540616528E-2</v>
      </c>
      <c r="H1285" s="5">
        <v>3.1990182965758489</v>
      </c>
      <c r="I1285" s="8">
        <v>2.1990182965758489</v>
      </c>
      <c r="J1285" s="5">
        <v>601.25842285156205</v>
      </c>
      <c r="K1285" s="5">
        <v>7.6053053603342385E-4</v>
      </c>
      <c r="L1285" s="5">
        <v>2.0096946749209792</v>
      </c>
      <c r="M1285" s="8">
        <v>1.0096946749209792</v>
      </c>
    </row>
    <row r="1286" spans="1:13" x14ac:dyDescent="0.35">
      <c r="A1286" s="6">
        <v>45699</v>
      </c>
      <c r="B1286" s="5">
        <v>328.5</v>
      </c>
      <c r="C1286" s="5">
        <v>2.4383591371765601E-2</v>
      </c>
      <c r="D1286" s="7">
        <v>11.731627722305696</v>
      </c>
      <c r="E1286" s="8">
        <v>10.731627722305696</v>
      </c>
      <c r="F1286" s="5">
        <v>232.315353393555</v>
      </c>
      <c r="G1286" s="5">
        <v>1.8270124983094379E-2</v>
      </c>
      <c r="H1286" s="5">
        <v>3.2574647606774954</v>
      </c>
      <c r="I1286" s="8">
        <v>2.2574647606774954</v>
      </c>
      <c r="J1286" s="5">
        <v>601.71569824218795</v>
      </c>
      <c r="K1286" s="5">
        <v>-3.2214807308613268E-3</v>
      </c>
      <c r="L1286" s="5">
        <v>2.0032204822508066</v>
      </c>
      <c r="M1286" s="8">
        <v>1.0032204822508066</v>
      </c>
    </row>
    <row r="1287" spans="1:13" x14ac:dyDescent="0.35">
      <c r="A1287" s="6">
        <v>45700</v>
      </c>
      <c r="B1287" s="5">
        <v>336.510009765625</v>
      </c>
      <c r="C1287" s="5">
        <v>5.7739716834318743E-2</v>
      </c>
      <c r="D1287" s="7">
        <v>12.40900858499727</v>
      </c>
      <c r="E1287" s="8">
        <v>11.40900858499727</v>
      </c>
      <c r="F1287" s="5">
        <v>236.55978393554699</v>
      </c>
      <c r="G1287" s="5">
        <v>1.9673251594413046E-2</v>
      </c>
      <c r="H1287" s="5">
        <v>3.3215496844742383</v>
      </c>
      <c r="I1287" s="8">
        <v>2.3215496844742383</v>
      </c>
      <c r="J1287" s="5">
        <v>599.77728271484398</v>
      </c>
      <c r="K1287" s="5">
        <v>1.0557609529333632E-2</v>
      </c>
      <c r="L1287" s="5">
        <v>2.024369701903574</v>
      </c>
      <c r="M1287" s="8">
        <v>1.024369701903574</v>
      </c>
    </row>
    <row r="1288" spans="1:13" x14ac:dyDescent="0.35">
      <c r="A1288" s="6">
        <v>45701</v>
      </c>
      <c r="B1288" s="5">
        <v>355.94000244140602</v>
      </c>
      <c r="C1288" s="5">
        <v>-2.8096337256013385E-4</v>
      </c>
      <c r="D1288" s="7">
        <v>12.405522108095102</v>
      </c>
      <c r="E1288" s="8">
        <v>11.405522108095102</v>
      </c>
      <c r="F1288" s="5">
        <v>241.21368408203099</v>
      </c>
      <c r="G1288" s="5">
        <v>1.2710634620813434E-2</v>
      </c>
      <c r="H1288" s="5">
        <v>3.3637686888884684</v>
      </c>
      <c r="I1288" s="8">
        <v>2.3637686888884684</v>
      </c>
      <c r="J1288" s="5">
        <v>606.10949707031205</v>
      </c>
      <c r="K1288" s="5">
        <v>-4.9242243439984087E-5</v>
      </c>
      <c r="L1288" s="5">
        <v>2.0242700173979005</v>
      </c>
      <c r="M1288" s="8">
        <v>1.0242700173979005</v>
      </c>
    </row>
    <row r="1289" spans="1:13" x14ac:dyDescent="0.35">
      <c r="A1289" s="6">
        <v>45702</v>
      </c>
      <c r="B1289" s="5">
        <v>355.83999633789102</v>
      </c>
      <c r="C1289" s="5">
        <v>-4.8617665358963395E-3</v>
      </c>
      <c r="D1289" s="7">
        <v>12.345209355849644</v>
      </c>
      <c r="E1289" s="8">
        <v>11.345209355849644</v>
      </c>
      <c r="F1289" s="5">
        <v>244.27966308593801</v>
      </c>
      <c r="G1289" s="5">
        <v>-5.3144734074049495E-4</v>
      </c>
      <c r="H1289" s="5">
        <v>3.3619810229638922</v>
      </c>
      <c r="I1289" s="8">
        <v>2.3619810229638922</v>
      </c>
      <c r="J1289" s="5">
        <v>606.07965087890602</v>
      </c>
      <c r="K1289" s="5">
        <v>2.9358482958068101E-3</v>
      </c>
      <c r="L1289" s="5">
        <v>2.030212967078731</v>
      </c>
      <c r="M1289" s="8">
        <v>1.030212967078731</v>
      </c>
    </row>
    <row r="1290" spans="1:13" x14ac:dyDescent="0.35">
      <c r="A1290" s="6">
        <v>45706</v>
      </c>
      <c r="B1290" s="5">
        <v>354.10998535156199</v>
      </c>
      <c r="C1290" s="5">
        <v>1.821471428044704E-2</v>
      </c>
      <c r="D1290" s="7">
        <v>12.570073816998745</v>
      </c>
      <c r="E1290" s="8">
        <v>11.570073816998745</v>
      </c>
      <c r="F1290" s="5">
        <v>244.14984130859401</v>
      </c>
      <c r="G1290" s="5">
        <v>1.6361257362526398E-3</v>
      </c>
      <c r="H1290" s="5">
        <v>3.3674816466403565</v>
      </c>
      <c r="I1290" s="8">
        <v>2.3674816466403565</v>
      </c>
      <c r="J1290" s="5">
        <v>607.85900878906205</v>
      </c>
      <c r="K1290" s="5">
        <v>2.3549170100869124E-3</v>
      </c>
      <c r="L1290" s="5">
        <v>2.034993950129004</v>
      </c>
      <c r="M1290" s="8">
        <v>1.034993950129004</v>
      </c>
    </row>
    <row r="1291" spans="1:13" x14ac:dyDescent="0.35">
      <c r="A1291" s="6">
        <v>45707</v>
      </c>
      <c r="B1291" s="5">
        <v>360.55999755859398</v>
      </c>
      <c r="C1291" s="5">
        <v>-1.7084545439927646E-2</v>
      </c>
      <c r="D1291" s="7">
        <v>12.355319819688985</v>
      </c>
      <c r="E1291" s="8">
        <v>11.355319819688985</v>
      </c>
      <c r="F1291" s="5">
        <v>244.54930114746099</v>
      </c>
      <c r="G1291" s="5">
        <v>3.9204998283184009E-3</v>
      </c>
      <c r="H1291" s="5">
        <v>3.3806838578578757</v>
      </c>
      <c r="I1291" s="8">
        <v>2.3806838578578757</v>
      </c>
      <c r="J1291" s="5">
        <v>609.29046630859398</v>
      </c>
      <c r="K1291" s="5">
        <v>-4.1603327384661945E-3</v>
      </c>
      <c r="L1291" s="5">
        <v>2.0265276981757019</v>
      </c>
      <c r="M1291" s="8">
        <v>1.0265276981757019</v>
      </c>
    </row>
    <row r="1292" spans="1:13" x14ac:dyDescent="0.35">
      <c r="A1292" s="6">
        <v>45708</v>
      </c>
      <c r="B1292" s="5">
        <v>354.39999389648398</v>
      </c>
      <c r="C1292" s="5">
        <v>-4.6839747148425925E-2</v>
      </c>
      <c r="D1292" s="7">
        <v>11.776599763396819</v>
      </c>
      <c r="E1292" s="8">
        <v>10.776599763396819</v>
      </c>
      <c r="F1292" s="5">
        <v>245.508056640625</v>
      </c>
      <c r="G1292" s="5">
        <v>-1.1389954862798333E-3</v>
      </c>
      <c r="H1292" s="5">
        <v>3.3768332742032365</v>
      </c>
      <c r="I1292" s="8">
        <v>2.3768332742032365</v>
      </c>
      <c r="J1292" s="5">
        <v>606.755615234375</v>
      </c>
      <c r="K1292" s="5">
        <v>-1.7104070340819601E-2</v>
      </c>
      <c r="L1292" s="5">
        <v>1.9918658258784854</v>
      </c>
      <c r="M1292" s="8">
        <v>0.99186582587848537</v>
      </c>
    </row>
    <row r="1293" spans="1:13" x14ac:dyDescent="0.35">
      <c r="A1293" s="6">
        <v>45709</v>
      </c>
      <c r="B1293" s="5">
        <v>337.79998779296898</v>
      </c>
      <c r="C1293" s="5">
        <v>-2.1521578674915831E-2</v>
      </c>
      <c r="D1293" s="7">
        <v>11.523148745065878</v>
      </c>
      <c r="E1293" s="8">
        <v>10.523148745065878</v>
      </c>
      <c r="F1293" s="5">
        <v>245.22842407226599</v>
      </c>
      <c r="G1293" s="5">
        <v>6.3123744266930766E-3</v>
      </c>
      <c r="H1293" s="5">
        <v>3.3981491102065231</v>
      </c>
      <c r="I1293" s="8">
        <v>2.3981491102065231</v>
      </c>
      <c r="J1293" s="5">
        <v>596.37762451171898</v>
      </c>
      <c r="K1293" s="5">
        <v>-4.550482849798216E-3</v>
      </c>
      <c r="L1293" s="5">
        <v>1.9828018745987261</v>
      </c>
      <c r="M1293" s="8">
        <v>0.98280187459872614</v>
      </c>
    </row>
    <row r="1294" spans="1:13" x14ac:dyDescent="0.35">
      <c r="A1294" s="6">
        <v>45712</v>
      </c>
      <c r="B1294" s="5">
        <v>330.52999877929699</v>
      </c>
      <c r="C1294" s="5">
        <v>-8.3895595222036171E-2</v>
      </c>
      <c r="D1294" s="7">
        <v>10.556407322266518</v>
      </c>
      <c r="E1294" s="8">
        <v>9.5564073222665176</v>
      </c>
      <c r="F1294" s="5">
        <v>246.77639770507801</v>
      </c>
      <c r="G1294" s="5">
        <v>-2.4287786025893308E-4</v>
      </c>
      <c r="H1294" s="5">
        <v>3.3973237750217953</v>
      </c>
      <c r="I1294" s="8">
        <v>2.3973237750217953</v>
      </c>
      <c r="J1294" s="5">
        <v>593.663818359375</v>
      </c>
      <c r="K1294" s="5">
        <v>-4.9731725040682304E-3</v>
      </c>
      <c r="L1294" s="5">
        <v>1.9729410588349567</v>
      </c>
      <c r="M1294" s="8">
        <v>0.97294105883495674</v>
      </c>
    </row>
    <row r="1295" spans="1:13" x14ac:dyDescent="0.35">
      <c r="A1295" s="6">
        <v>45713</v>
      </c>
      <c r="B1295" s="5">
        <v>302.79998779296898</v>
      </c>
      <c r="C1295" s="5">
        <v>-3.9630120487999042E-2</v>
      </c>
      <c r="D1295" s="7">
        <v>10.1380556281647</v>
      </c>
      <c r="E1295" s="8">
        <v>9.1380556281647003</v>
      </c>
      <c r="F1295" s="5">
        <v>246.71646118164099</v>
      </c>
      <c r="G1295" s="5">
        <v>-2.7040147048548197E-2</v>
      </c>
      <c r="H1295" s="5">
        <v>3.3054596405736771</v>
      </c>
      <c r="I1295" s="8">
        <v>2.3054596405736771</v>
      </c>
      <c r="J1295" s="5">
        <v>590.71142578125</v>
      </c>
      <c r="K1295" s="5">
        <v>5.0484510781816094E-4</v>
      </c>
      <c r="L1295" s="5">
        <v>1.9739370884765233</v>
      </c>
      <c r="M1295" s="8">
        <v>0.97393708847652327</v>
      </c>
    </row>
    <row r="1296" spans="1:13" x14ac:dyDescent="0.35">
      <c r="A1296" s="6">
        <v>45714</v>
      </c>
      <c r="B1296" s="5">
        <v>290.79998779296898</v>
      </c>
      <c r="C1296" s="5">
        <v>-3.0433204805491849E-2</v>
      </c>
      <c r="D1296" s="7">
        <v>9.8295221049032957</v>
      </c>
      <c r="E1296" s="8">
        <v>8.8295221049032957</v>
      </c>
      <c r="F1296" s="5">
        <v>240.04521179199199</v>
      </c>
      <c r="G1296" s="5">
        <v>-1.2730870465011078E-2</v>
      </c>
      <c r="H1296" s="5">
        <v>3.2633782620622114</v>
      </c>
      <c r="I1296" s="8">
        <v>2.2633782620622114</v>
      </c>
      <c r="J1296" s="5">
        <v>591.00964355468795</v>
      </c>
      <c r="K1296" s="5">
        <v>-1.5961930381401649E-2</v>
      </c>
      <c r="L1296" s="5">
        <v>1.9424292420929943</v>
      </c>
      <c r="M1296" s="8">
        <v>0.94242924209299428</v>
      </c>
    </row>
    <row r="1297" spans="1:13" x14ac:dyDescent="0.35">
      <c r="A1297" s="6">
        <v>45715</v>
      </c>
      <c r="B1297" s="5">
        <v>281.95001220703102</v>
      </c>
      <c r="C1297" s="5">
        <v>3.9120405397244144E-2</v>
      </c>
      <c r="D1297" s="7">
        <v>10.214056994508285</v>
      </c>
      <c r="E1297" s="8">
        <v>9.2140569945082849</v>
      </c>
      <c r="F1297" s="5">
        <v>236.98922729492199</v>
      </c>
      <c r="G1297" s="5">
        <v>1.9131850042937219E-2</v>
      </c>
      <c r="H1297" s="5">
        <v>3.3258127256053664</v>
      </c>
      <c r="I1297" s="8">
        <v>2.3258127256053664</v>
      </c>
      <c r="J1297" s="5">
        <v>581.57598876953102</v>
      </c>
      <c r="K1297" s="5">
        <v>1.5605537091146222E-2</v>
      </c>
      <c r="L1297" s="5">
        <v>1.9727418936774037</v>
      </c>
      <c r="M1297" s="8">
        <v>0.97274189367740371</v>
      </c>
    </row>
    <row r="1298" spans="1:13" x14ac:dyDescent="0.35">
      <c r="A1298" s="6">
        <v>45716</v>
      </c>
      <c r="B1298" s="5">
        <v>292.98001098632801</v>
      </c>
      <c r="C1298" s="5">
        <v>-2.8432032143765454E-2</v>
      </c>
      <c r="D1298" s="7">
        <v>9.9236505977221725</v>
      </c>
      <c r="E1298" s="8">
        <v>8.9236505977221725</v>
      </c>
      <c r="F1298" s="5">
        <v>241.52326965332</v>
      </c>
      <c r="G1298" s="5">
        <v>-1.5754208445553378E-2</v>
      </c>
      <c r="H1298" s="5">
        <v>3.2734171786753055</v>
      </c>
      <c r="I1298" s="8">
        <v>2.2734171786753055</v>
      </c>
      <c r="J1298" s="5">
        <v>590.65179443359398</v>
      </c>
      <c r="K1298" s="5">
        <v>-1.7519873178703134E-2</v>
      </c>
      <c r="L1298" s="5">
        <v>1.9381797058858607</v>
      </c>
      <c r="M1298" s="8">
        <v>0.93817970588586075</v>
      </c>
    </row>
    <row r="1299" spans="1:13" x14ac:dyDescent="0.35">
      <c r="A1299" s="6">
        <v>45719</v>
      </c>
      <c r="B1299" s="5">
        <v>284.64999389648398</v>
      </c>
      <c r="C1299" s="5">
        <v>-4.4299967054092913E-2</v>
      </c>
      <c r="D1299" s="7">
        <v>9.4840332031867511</v>
      </c>
      <c r="E1299" s="8">
        <v>8.4840332031867511</v>
      </c>
      <c r="F1299" s="5">
        <v>237.71826171875</v>
      </c>
      <c r="G1299" s="5">
        <v>-8.8223944072765362E-3</v>
      </c>
      <c r="H1299" s="5">
        <v>3.2445378012654777</v>
      </c>
      <c r="I1299" s="8">
        <v>2.2445378012654777</v>
      </c>
      <c r="J1299" s="5">
        <v>580.30364990234398</v>
      </c>
      <c r="K1299" s="5">
        <v>-1.1836938395689745E-2</v>
      </c>
      <c r="L1299" s="5">
        <v>1.9152375921075138</v>
      </c>
      <c r="M1299" s="8">
        <v>0.91523759210751376</v>
      </c>
    </row>
    <row r="1300" spans="1:13" x14ac:dyDescent="0.35">
      <c r="A1300" s="6">
        <v>45720</v>
      </c>
      <c r="B1300" s="5">
        <v>272.04000854492199</v>
      </c>
      <c r="C1300" s="5">
        <v>2.5952056083060358E-2</v>
      </c>
      <c r="D1300" s="7">
        <v>9.7301633647694601</v>
      </c>
      <c r="E1300" s="8">
        <v>8.7301633647694601</v>
      </c>
      <c r="F1300" s="5">
        <v>235.621017456055</v>
      </c>
      <c r="G1300" s="5">
        <v>-8.0528912081622838E-4</v>
      </c>
      <c r="H1300" s="5">
        <v>3.2419250102720416</v>
      </c>
      <c r="I1300" s="8">
        <v>2.2419250102720416</v>
      </c>
      <c r="J1300" s="5">
        <v>573.43463134765602</v>
      </c>
      <c r="K1300" s="5">
        <v>1.074788244534256E-2</v>
      </c>
      <c r="L1300" s="5">
        <v>1.9358223406023864</v>
      </c>
      <c r="M1300" s="8">
        <v>0.93582234060238645</v>
      </c>
    </row>
    <row r="1301" spans="1:13" x14ac:dyDescent="0.35">
      <c r="A1301" s="6">
        <v>45721</v>
      </c>
      <c r="B1301" s="5">
        <v>279.10000610351602</v>
      </c>
      <c r="C1301" s="5">
        <v>-5.6073068986894035E-2</v>
      </c>
      <c r="D1301" s="7">
        <v>9.1845632431629927</v>
      </c>
      <c r="E1301" s="8">
        <v>8.1845632431629927</v>
      </c>
      <c r="F1301" s="5">
        <v>235.43127441406199</v>
      </c>
      <c r="G1301" s="5">
        <v>-1.7392319924830321E-3</v>
      </c>
      <c r="H1301" s="5">
        <v>3.2362865505769456</v>
      </c>
      <c r="I1301" s="8">
        <v>2.2362865505769456</v>
      </c>
      <c r="J1301" s="5">
        <v>579.59783935546898</v>
      </c>
      <c r="K1301" s="5">
        <v>-1.7751124115706035E-2</v>
      </c>
      <c r="L1301" s="5">
        <v>1.901459317968397</v>
      </c>
      <c r="M1301" s="8">
        <v>0.90145931796839696</v>
      </c>
    </row>
    <row r="1302" spans="1:13" x14ac:dyDescent="0.35">
      <c r="A1302" s="6">
        <v>45722</v>
      </c>
      <c r="B1302" s="5">
        <v>263.45001220703102</v>
      </c>
      <c r="C1302" s="5">
        <v>-2.9607088371819356E-3</v>
      </c>
      <c r="D1302" s="7">
        <v>9.1573704256033039</v>
      </c>
      <c r="E1302" s="8">
        <v>8.1573704256033039</v>
      </c>
      <c r="F1302" s="5">
        <v>235.02180480957</v>
      </c>
      <c r="G1302" s="5">
        <v>1.5892599518165677E-2</v>
      </c>
      <c r="H1302" s="5">
        <v>3.2877195566512905</v>
      </c>
      <c r="I1302" s="8">
        <v>2.2877195566512905</v>
      </c>
      <c r="J1302" s="5">
        <v>569.309326171875</v>
      </c>
      <c r="K1302" s="5">
        <v>5.6048931961228034E-3</v>
      </c>
      <c r="L1302" s="5">
        <v>1.9121167943623822</v>
      </c>
      <c r="M1302" s="8">
        <v>0.91211679436238224</v>
      </c>
    </row>
    <row r="1303" spans="1:13" x14ac:dyDescent="0.35">
      <c r="A1303" s="6">
        <v>45723</v>
      </c>
      <c r="B1303" s="5">
        <v>262.67001342773398</v>
      </c>
      <c r="C1303" s="5">
        <v>-0.15426206822195132</v>
      </c>
      <c r="D1303" s="7">
        <v>7.7447355242752076</v>
      </c>
      <c r="E1303" s="8">
        <v>6.7447355242752076</v>
      </c>
      <c r="F1303" s="5">
        <v>238.756912231445</v>
      </c>
      <c r="G1303" s="5">
        <v>-4.8479556019478245E-2</v>
      </c>
      <c r="H1303" s="5">
        <v>3.1283323722282801</v>
      </c>
      <c r="I1303" s="8">
        <v>2.1283323722282801</v>
      </c>
      <c r="J1303" s="5">
        <v>572.500244140625</v>
      </c>
      <c r="K1303" s="5">
        <v>-2.6635624217203672E-2</v>
      </c>
      <c r="L1303" s="5">
        <v>1.8611863699683417</v>
      </c>
      <c r="M1303" s="8">
        <v>0.86118636996834175</v>
      </c>
    </row>
    <row r="1304" spans="1:13" x14ac:dyDescent="0.35">
      <c r="A1304" s="6">
        <v>45726</v>
      </c>
      <c r="B1304" s="5">
        <v>222.14999389648401</v>
      </c>
      <c r="C1304" s="5">
        <v>3.7947369642959139E-2</v>
      </c>
      <c r="D1304" s="7">
        <v>8.0386278660018355</v>
      </c>
      <c r="E1304" s="8">
        <v>7.0386278660018355</v>
      </c>
      <c r="F1304" s="5">
        <v>227.18208312988301</v>
      </c>
      <c r="G1304" s="5">
        <v>-2.9189369991346581E-2</v>
      </c>
      <c r="H1304" s="5">
        <v>3.037018321159402</v>
      </c>
      <c r="I1304" s="8">
        <v>2.037018321159402</v>
      </c>
      <c r="J1304" s="5">
        <v>557.25134277343795</v>
      </c>
      <c r="K1304" s="5">
        <v>-8.3129189619383734E-3</v>
      </c>
      <c r="L1304" s="5">
        <v>1.8457144785017305</v>
      </c>
      <c r="M1304" s="8">
        <v>0.84571447850173054</v>
      </c>
    </row>
    <row r="1305" spans="1:13" x14ac:dyDescent="0.35">
      <c r="A1305" s="6">
        <v>45727</v>
      </c>
      <c r="B1305" s="5">
        <v>230.580001831055</v>
      </c>
      <c r="C1305" s="5">
        <v>7.5938912168391312E-2</v>
      </c>
      <c r="D1305" s="7">
        <v>8.6490725214725312</v>
      </c>
      <c r="E1305" s="8">
        <v>7.6490725214725312</v>
      </c>
      <c r="F1305" s="5">
        <v>220.55078125</v>
      </c>
      <c r="G1305" s="5">
        <v>-1.7478740856520944E-2</v>
      </c>
      <c r="H1305" s="5">
        <v>2.9839350649473504</v>
      </c>
      <c r="I1305" s="8">
        <v>1.9839350649473504</v>
      </c>
      <c r="J1305" s="5">
        <v>552.61895751953102</v>
      </c>
      <c r="K1305" s="5">
        <v>5.3065409307539229E-3</v>
      </c>
      <c r="L1305" s="5">
        <v>1.8555088379283853</v>
      </c>
      <c r="M1305" s="8">
        <v>0.85550883792838528</v>
      </c>
    </row>
    <row r="1306" spans="1:13" x14ac:dyDescent="0.35">
      <c r="A1306" s="6">
        <v>45728</v>
      </c>
      <c r="B1306" s="5">
        <v>248.08999633789099</v>
      </c>
      <c r="C1306" s="5">
        <v>-2.9868208196584443E-2</v>
      </c>
      <c r="D1306" s="7">
        <v>8.3907402226938324</v>
      </c>
      <c r="E1306" s="8">
        <v>7.3907402226938324</v>
      </c>
      <c r="F1306" s="5">
        <v>216.69583129882801</v>
      </c>
      <c r="G1306" s="5">
        <v>-3.36436365541447E-2</v>
      </c>
      <c r="H1306" s="5">
        <v>2.8835446381210934</v>
      </c>
      <c r="I1306" s="8">
        <v>1.8835446381210934</v>
      </c>
      <c r="J1306" s="5">
        <v>555.55145263671898</v>
      </c>
      <c r="K1306" s="5">
        <v>-1.3330469542652256E-2</v>
      </c>
      <c r="L1306" s="5">
        <v>1.8307740338782588</v>
      </c>
      <c r="M1306" s="8">
        <v>0.83077403387825877</v>
      </c>
    </row>
    <row r="1307" spans="1:13" x14ac:dyDescent="0.35">
      <c r="A1307" s="6">
        <v>45729</v>
      </c>
      <c r="B1307" s="5">
        <v>240.67999267578099</v>
      </c>
      <c r="C1307" s="5">
        <v>3.8640532386445624E-2</v>
      </c>
      <c r="D1307" s="7">
        <v>8.7149628920150857</v>
      </c>
      <c r="E1307" s="8">
        <v>7.7149628920150857</v>
      </c>
      <c r="F1307" s="5">
        <v>209.40539550781199</v>
      </c>
      <c r="G1307" s="5">
        <v>1.8170607228781034E-2</v>
      </c>
      <c r="H1307" s="5">
        <v>2.9359403951670493</v>
      </c>
      <c r="I1307" s="8">
        <v>1.9359403951670493</v>
      </c>
      <c r="J1307" s="5">
        <v>548.14569091796898</v>
      </c>
      <c r="K1307" s="5">
        <v>2.0655799877493632E-2</v>
      </c>
      <c r="L1307" s="5">
        <v>1.86859013594296</v>
      </c>
      <c r="M1307" s="8">
        <v>0.86859013594295997</v>
      </c>
    </row>
    <row r="1308" spans="1:13" x14ac:dyDescent="0.35">
      <c r="A1308" s="6">
        <v>45730</v>
      </c>
      <c r="B1308" s="5">
        <v>249.97999572753901</v>
      </c>
      <c r="C1308" s="5">
        <v>-4.788383640805198E-2</v>
      </c>
      <c r="D1308" s="7">
        <v>8.2976570345915928</v>
      </c>
      <c r="E1308" s="8">
        <v>7.2976570345915928</v>
      </c>
      <c r="F1308" s="5">
        <v>213.21041870117199</v>
      </c>
      <c r="G1308" s="5">
        <v>2.3888284785504119E-3</v>
      </c>
      <c r="H1308" s="5">
        <v>2.9429538531943513</v>
      </c>
      <c r="I1308" s="8">
        <v>1.9429538531943513</v>
      </c>
      <c r="J1308" s="5">
        <v>559.46807861328102</v>
      </c>
      <c r="K1308" s="5">
        <v>7.7113783331920153E-3</v>
      </c>
      <c r="L1308" s="5">
        <v>1.8829995414308867</v>
      </c>
      <c r="M1308" s="8">
        <v>0.88299954143088666</v>
      </c>
    </row>
    <row r="1309" spans="1:13" x14ac:dyDescent="0.35">
      <c r="A1309" s="6">
        <v>45733</v>
      </c>
      <c r="B1309" s="5">
        <v>238.00999450683599</v>
      </c>
      <c r="C1309" s="5">
        <v>-5.3359090968245981E-2</v>
      </c>
      <c r="D1309" s="7">
        <v>7.8549015980595138</v>
      </c>
      <c r="E1309" s="8">
        <v>6.8549015980595138</v>
      </c>
      <c r="F1309" s="5">
        <v>213.71974182128901</v>
      </c>
      <c r="G1309" s="5">
        <v>-6.1215148543132146E-3</v>
      </c>
      <c r="H1309" s="5">
        <v>2.9249385174664639</v>
      </c>
      <c r="I1309" s="8">
        <v>1.9249385174664639</v>
      </c>
      <c r="J1309" s="5">
        <v>563.78234863281205</v>
      </c>
      <c r="K1309" s="5">
        <v>-1.0808475902915839E-2</v>
      </c>
      <c r="L1309" s="5">
        <v>1.8626471862621292</v>
      </c>
      <c r="M1309" s="8">
        <v>0.86264718626212922</v>
      </c>
    </row>
    <row r="1310" spans="1:13" x14ac:dyDescent="0.35">
      <c r="A1310" s="6">
        <v>45734</v>
      </c>
      <c r="B1310" s="5">
        <v>225.30999755859401</v>
      </c>
      <c r="C1310" s="5">
        <v>4.68243893572204E-2</v>
      </c>
      <c r="D1310" s="7">
        <v>8.2227025688497051</v>
      </c>
      <c r="E1310" s="8">
        <v>7.2227025688497051</v>
      </c>
      <c r="F1310" s="5">
        <v>212.41145324707</v>
      </c>
      <c r="G1310" s="5">
        <v>1.198928465496076E-2</v>
      </c>
      <c r="H1310" s="5">
        <v>2.9600064379506281</v>
      </c>
      <c r="I1310" s="8">
        <v>1.9600064379506281</v>
      </c>
      <c r="J1310" s="5">
        <v>557.688720703125</v>
      </c>
      <c r="K1310" s="5">
        <v>1.0890897095950475E-2</v>
      </c>
      <c r="L1310" s="5">
        <v>1.8829330850937718</v>
      </c>
      <c r="M1310" s="8">
        <v>0.88293308509377177</v>
      </c>
    </row>
    <row r="1311" spans="1:13" x14ac:dyDescent="0.35">
      <c r="A1311" s="6">
        <v>45735</v>
      </c>
      <c r="B1311" s="5">
        <v>235.86000061035199</v>
      </c>
      <c r="C1311" s="5">
        <v>1.6958954271555685E-3</v>
      </c>
      <c r="D1311" s="7">
        <v>8.2366474125350777</v>
      </c>
      <c r="E1311" s="8">
        <v>7.2366474125350777</v>
      </c>
      <c r="F1311" s="5">
        <v>214.95811462402301</v>
      </c>
      <c r="G1311" s="5">
        <v>-5.2963993953488294E-3</v>
      </c>
      <c r="H1311" s="5">
        <v>2.9443290616424376</v>
      </c>
      <c r="I1311" s="8">
        <v>1.9443290616424376</v>
      </c>
      <c r="J1311" s="5">
        <v>563.762451171875</v>
      </c>
      <c r="K1311" s="5">
        <v>-2.8917304088775311E-3</v>
      </c>
      <c r="L1311" s="5">
        <v>1.8774881502337244</v>
      </c>
      <c r="M1311" s="8">
        <v>0.8774881502337244</v>
      </c>
    </row>
    <row r="1312" spans="1:13" x14ac:dyDescent="0.35">
      <c r="A1312" s="6">
        <v>45736</v>
      </c>
      <c r="B1312" s="5">
        <v>236.25999450683599</v>
      </c>
      <c r="C1312" s="5">
        <v>5.2696235065182666E-2</v>
      </c>
      <c r="D1312" s="7">
        <v>8.6706877207350548</v>
      </c>
      <c r="E1312" s="8">
        <v>7.6706877207350548</v>
      </c>
      <c r="F1312" s="5">
        <v>213.81961059570301</v>
      </c>
      <c r="G1312" s="5">
        <v>1.9476864216797365E-2</v>
      </c>
      <c r="H1312" s="5">
        <v>3.0016753589856173</v>
      </c>
      <c r="I1312" s="8">
        <v>2.0016753589856173</v>
      </c>
      <c r="J1312" s="5">
        <v>562.13220214843795</v>
      </c>
      <c r="K1312" s="5">
        <v>3.2985978027652921E-4</v>
      </c>
      <c r="L1312" s="5">
        <v>1.8781074580624324</v>
      </c>
      <c r="M1312" s="8">
        <v>0.8781074580624324</v>
      </c>
    </row>
    <row r="1313" spans="1:13" x14ac:dyDescent="0.35">
      <c r="A1313" s="6">
        <v>45737</v>
      </c>
      <c r="B1313" s="5">
        <v>248.71000671386699</v>
      </c>
      <c r="C1313" s="5">
        <v>0.11933580126800823</v>
      </c>
      <c r="D1313" s="7">
        <v>9.7054111874336524</v>
      </c>
      <c r="E1313" s="8">
        <v>8.7054111874336524</v>
      </c>
      <c r="F1313" s="5">
        <v>217.98414611816401</v>
      </c>
      <c r="G1313" s="5">
        <v>1.1270415277146976E-2</v>
      </c>
      <c r="H1313" s="5">
        <v>3.0355054868085647</v>
      </c>
      <c r="I1313" s="8">
        <v>2.0355054868085647</v>
      </c>
      <c r="J1313" s="5">
        <v>562.317626953125</v>
      </c>
      <c r="K1313" s="5">
        <v>1.79084755343859E-2</v>
      </c>
      <c r="L1313" s="5">
        <v>1.9117414995260911</v>
      </c>
      <c r="M1313" s="8">
        <v>0.91174149952609107</v>
      </c>
    </row>
    <row r="1314" spans="1:13" x14ac:dyDescent="0.35">
      <c r="A1314" s="6">
        <v>45740</v>
      </c>
      <c r="B1314" s="5">
        <v>278.39001464843801</v>
      </c>
      <c r="C1314" s="5">
        <v>3.5022807884516574E-2</v>
      </c>
      <c r="D1314" s="7">
        <v>10.045321938891378</v>
      </c>
      <c r="E1314" s="8">
        <v>9.0453219388913784</v>
      </c>
      <c r="F1314" s="5">
        <v>220.44091796875</v>
      </c>
      <c r="G1314" s="5">
        <v>1.3681907487436454E-2</v>
      </c>
      <c r="H1314" s="5">
        <v>3.0770369920566849</v>
      </c>
      <c r="I1314" s="8">
        <v>2.0770369920566849</v>
      </c>
      <c r="J1314" s="5">
        <v>572.38787841796898</v>
      </c>
      <c r="K1314" s="5">
        <v>2.4038166761077826E-3</v>
      </c>
      <c r="L1314" s="5">
        <v>1.9163369756230593</v>
      </c>
      <c r="M1314" s="8">
        <v>0.91633697562305927</v>
      </c>
    </row>
    <row r="1315" spans="1:13" x14ac:dyDescent="0.35">
      <c r="A1315" s="6">
        <v>45741</v>
      </c>
      <c r="B1315" s="5">
        <v>288.14001464843801</v>
      </c>
      <c r="C1315" s="5">
        <v>-5.5806261790690176E-2</v>
      </c>
      <c r="D1315" s="7">
        <v>9.4847300729978432</v>
      </c>
      <c r="E1315" s="8">
        <v>8.4847300729978432</v>
      </c>
      <c r="F1315" s="5">
        <v>223.45697021484401</v>
      </c>
      <c r="G1315" s="5">
        <v>-9.9218299104761494E-3</v>
      </c>
      <c r="H1315" s="5">
        <v>3.0465071543932551</v>
      </c>
      <c r="I1315" s="8">
        <v>2.0465071543932551</v>
      </c>
      <c r="J1315" s="5">
        <v>573.76379394531205</v>
      </c>
      <c r="K1315" s="5">
        <v>-1.1938242736112629E-2</v>
      </c>
      <c r="L1315" s="5">
        <v>1.8934592796438832</v>
      </c>
      <c r="M1315" s="8">
        <v>0.89345927964388316</v>
      </c>
    </row>
    <row r="1316" spans="1:13" x14ac:dyDescent="0.35">
      <c r="A1316" s="6">
        <v>45742</v>
      </c>
      <c r="B1316" s="5">
        <v>272.05999755859398</v>
      </c>
      <c r="C1316" s="5">
        <v>3.9329829222231093E-3</v>
      </c>
      <c r="D1316" s="7">
        <v>9.5220333543968412</v>
      </c>
      <c r="E1316" s="8">
        <v>8.5220333543968412</v>
      </c>
      <c r="F1316" s="5">
        <v>221.23986816406199</v>
      </c>
      <c r="G1316" s="5">
        <v>1.0472664101742534E-2</v>
      </c>
      <c r="H1316" s="5">
        <v>3.0784122005047712</v>
      </c>
      <c r="I1316" s="8">
        <v>2.0784122005047712</v>
      </c>
      <c r="J1316" s="5">
        <v>566.9140625</v>
      </c>
      <c r="K1316" s="5">
        <v>-2.655700923310537E-3</v>
      </c>
      <c r="L1316" s="5">
        <v>1.888430818086682</v>
      </c>
      <c r="M1316" s="8">
        <v>0.88843081808668201</v>
      </c>
    </row>
    <row r="1317" spans="1:13" x14ac:dyDescent="0.35">
      <c r="A1317" s="6">
        <v>45743</v>
      </c>
      <c r="B1317" s="5">
        <v>273.13000488281199</v>
      </c>
      <c r="C1317" s="5">
        <v>-3.507493471452678E-2</v>
      </c>
      <c r="D1317" s="7">
        <v>9.1880486561418255</v>
      </c>
      <c r="E1317" s="8">
        <v>8.1880486561418255</v>
      </c>
      <c r="F1317" s="5">
        <v>223.55683898925801</v>
      </c>
      <c r="G1317" s="5">
        <v>-2.6580331841718007E-2</v>
      </c>
      <c r="H1317" s="5">
        <v>2.9965869826697609</v>
      </c>
      <c r="I1317" s="8">
        <v>1.9965869826697609</v>
      </c>
      <c r="J1317" s="5">
        <v>565.40850830078102</v>
      </c>
      <c r="K1317" s="5">
        <v>-2.0138275904763771E-2</v>
      </c>
      <c r="L1317" s="5">
        <v>1.8504010772449935</v>
      </c>
      <c r="M1317" s="8">
        <v>0.85040107724499348</v>
      </c>
    </row>
    <row r="1318" spans="1:13" x14ac:dyDescent="0.35">
      <c r="A1318" s="6">
        <v>45744</v>
      </c>
      <c r="B1318" s="5">
        <v>263.54998779296898</v>
      </c>
      <c r="C1318" s="5">
        <v>-1.6657121359112112E-2</v>
      </c>
      <c r="D1318" s="7">
        <v>9.0350022146230433</v>
      </c>
      <c r="E1318" s="8">
        <v>8.0350022146230433</v>
      </c>
      <c r="F1318" s="5">
        <v>217.61462402343801</v>
      </c>
      <c r="G1318" s="5">
        <v>1.9412629389479769E-2</v>
      </c>
      <c r="H1318" s="5">
        <v>3.0547586151976684</v>
      </c>
      <c r="I1318" s="8">
        <v>2.0547586151976684</v>
      </c>
      <c r="J1318" s="5">
        <v>554.02215576171898</v>
      </c>
      <c r="K1318" s="5">
        <v>6.7127173560627661E-3</v>
      </c>
      <c r="L1318" s="5">
        <v>1.8628222966718933</v>
      </c>
      <c r="M1318" s="8">
        <v>0.86282229667189325</v>
      </c>
    </row>
    <row r="1319" spans="1:13" x14ac:dyDescent="0.35">
      <c r="A1319" s="6">
        <v>45747</v>
      </c>
      <c r="B1319" s="5">
        <v>259.16000366210898</v>
      </c>
      <c r="C1319" s="5">
        <v>3.588511985473767E-2</v>
      </c>
      <c r="D1319" s="7">
        <v>9.3592243519826113</v>
      </c>
      <c r="E1319" s="8">
        <v>8.3592243519826113</v>
      </c>
      <c r="F1319" s="5">
        <v>221.83909606933599</v>
      </c>
      <c r="G1319" s="5">
        <v>4.7719677349304405E-3</v>
      </c>
      <c r="H1319" s="5">
        <v>3.0693358247473927</v>
      </c>
      <c r="I1319" s="8">
        <v>2.0693358247473927</v>
      </c>
      <c r="J1319" s="5">
        <v>557.74114990234398</v>
      </c>
      <c r="K1319" s="5">
        <v>2.8244596675139908E-3</v>
      </c>
      <c r="L1319" s="5">
        <v>1.8680837631165887</v>
      </c>
      <c r="M1319" s="8">
        <v>0.86808376311658875</v>
      </c>
    </row>
    <row r="1320" spans="1:13" x14ac:dyDescent="0.35">
      <c r="A1320" s="6">
        <v>45748</v>
      </c>
      <c r="B1320" s="5">
        <v>268.45999145507801</v>
      </c>
      <c r="C1320" s="5">
        <v>5.3266850799776777E-2</v>
      </c>
      <c r="D1320" s="7">
        <v>9.8577607591413052</v>
      </c>
      <c r="E1320" s="8">
        <v>8.8577607591413052</v>
      </c>
      <c r="F1320" s="5">
        <v>222.897705078125</v>
      </c>
      <c r="G1320" s="5">
        <v>3.1363329678651699E-3</v>
      </c>
      <c r="H1320" s="5">
        <v>3.0789622838839974</v>
      </c>
      <c r="I1320" s="8">
        <v>2.0789622838839974</v>
      </c>
      <c r="J1320" s="5">
        <v>559.31646728515602</v>
      </c>
      <c r="K1320" s="5">
        <v>6.3284598674285489E-3</v>
      </c>
      <c r="L1320" s="5">
        <v>1.8799058562404669</v>
      </c>
      <c r="M1320" s="8">
        <v>0.87990585624046691</v>
      </c>
    </row>
    <row r="1321" spans="1:13" x14ac:dyDescent="0.35">
      <c r="A1321" s="6">
        <v>45749</v>
      </c>
      <c r="B1321" s="5">
        <v>282.760009765625</v>
      </c>
      <c r="C1321" s="5">
        <v>-5.4746111372535072E-2</v>
      </c>
      <c r="D1321" s="7">
        <v>9.3180866907375499</v>
      </c>
      <c r="E1321" s="8">
        <v>8.3180866907375499</v>
      </c>
      <c r="F1321" s="5">
        <v>223.59678649902301</v>
      </c>
      <c r="G1321" s="5">
        <v>-9.2456078657321583E-2</v>
      </c>
      <c r="H1321" s="5">
        <v>2.7942935047822917</v>
      </c>
      <c r="I1321" s="8">
        <v>1.7942935047822917</v>
      </c>
      <c r="J1321" s="5">
        <v>562.85607910156205</v>
      </c>
      <c r="K1321" s="5">
        <v>-4.9280869727213204E-2</v>
      </c>
      <c r="L1321" s="5">
        <v>1.7872624606396552</v>
      </c>
      <c r="M1321" s="8">
        <v>0.78726246063965521</v>
      </c>
    </row>
    <row r="1322" spans="1:13" x14ac:dyDescent="0.35">
      <c r="A1322" s="6">
        <v>45750</v>
      </c>
      <c r="B1322" s="5">
        <v>267.27999877929699</v>
      </c>
      <c r="C1322" s="5">
        <v>-0.10419786826814818</v>
      </c>
      <c r="D1322" s="7">
        <v>8.3471619212248935</v>
      </c>
      <c r="E1322" s="8">
        <v>7.3471619212248935</v>
      </c>
      <c r="F1322" s="5">
        <v>202.923904418945</v>
      </c>
      <c r="G1322" s="5">
        <v>-7.2887438668433918E-2</v>
      </c>
      <c r="H1322" s="5">
        <v>2.5906246083308688</v>
      </c>
      <c r="I1322" s="8">
        <v>1.5906246083308688</v>
      </c>
      <c r="J1322" s="5">
        <v>535.11804199218795</v>
      </c>
      <c r="K1322" s="5">
        <v>-5.8542957104375314E-2</v>
      </c>
      <c r="L1322" s="5">
        <v>1.6826308310721676</v>
      </c>
      <c r="M1322" s="8">
        <v>0.6826308310721676</v>
      </c>
    </row>
    <row r="1323" spans="1:13" x14ac:dyDescent="0.35">
      <c r="A1323" s="6">
        <v>45751</v>
      </c>
      <c r="B1323" s="5">
        <v>239.42999267578099</v>
      </c>
      <c r="C1323" s="5">
        <v>-2.5644236634807617E-2</v>
      </c>
      <c r="D1323" s="7">
        <v>8.1331053256879464</v>
      </c>
      <c r="E1323" s="8">
        <v>7.1331053256879464</v>
      </c>
      <c r="F1323" s="5">
        <v>188.13330078125</v>
      </c>
      <c r="G1323" s="5">
        <v>-3.6734243323980183E-2</v>
      </c>
      <c r="H1323" s="5">
        <v>2.4954599736073515</v>
      </c>
      <c r="I1323" s="8">
        <v>1.4954599736073515</v>
      </c>
      <c r="J1323" s="5">
        <v>503.79064941406199</v>
      </c>
      <c r="K1323" s="5">
        <v>-1.7811741210970193E-3</v>
      </c>
      <c r="L1323" s="5">
        <v>1.6796337725805019</v>
      </c>
      <c r="M1323" s="8">
        <v>0.67963377258050195</v>
      </c>
    </row>
    <row r="1324" spans="1:13" x14ac:dyDescent="0.35">
      <c r="A1324" s="6">
        <v>45754</v>
      </c>
      <c r="B1324" s="5">
        <v>233.28999328613301</v>
      </c>
      <c r="C1324" s="5">
        <v>-4.8994783337157531E-2</v>
      </c>
      <c r="D1324" s="7">
        <v>7.7346255923975828</v>
      </c>
      <c r="E1324" s="8">
        <v>6.7346255923975828</v>
      </c>
      <c r="F1324" s="5">
        <v>181.22236633300801</v>
      </c>
      <c r="G1324" s="5">
        <v>-4.9818175908928085E-2</v>
      </c>
      <c r="H1324" s="5">
        <v>2.3711407096684916</v>
      </c>
      <c r="I1324" s="8">
        <v>1.3711407096684916</v>
      </c>
      <c r="J1324" s="5">
        <v>502.893310546875</v>
      </c>
      <c r="K1324" s="5">
        <v>-1.5662783376079143E-2</v>
      </c>
      <c r="L1324" s="5">
        <v>1.653326032649427</v>
      </c>
      <c r="M1324" s="8">
        <v>0.65332603264942701</v>
      </c>
    </row>
    <row r="1325" spans="1:13" x14ac:dyDescent="0.35">
      <c r="A1325" s="6">
        <v>45755</v>
      </c>
      <c r="B1325" s="5">
        <v>221.86000061035199</v>
      </c>
      <c r="C1325" s="5">
        <v>0.22689989839624192</v>
      </c>
      <c r="D1325" s="7">
        <v>9.4896113534455662</v>
      </c>
      <c r="E1325" s="8">
        <v>8.4896113534455662</v>
      </c>
      <c r="F1325" s="5">
        <v>172.19419860839801</v>
      </c>
      <c r="G1325" s="5">
        <v>0.1532884728725156</v>
      </c>
      <c r="H1325" s="5">
        <v>2.7346092480194275</v>
      </c>
      <c r="I1325" s="8">
        <v>1.7346092480194275</v>
      </c>
      <c r="J1325" s="5">
        <v>495.0166015625</v>
      </c>
      <c r="K1325" s="5">
        <v>0.10501936290804641</v>
      </c>
      <c r="L1325" s="5">
        <v>1.8269572792775579</v>
      </c>
      <c r="M1325" s="8">
        <v>0.82695727927755791</v>
      </c>
    </row>
    <row r="1326" spans="1:13" x14ac:dyDescent="0.35">
      <c r="A1326" s="6">
        <v>45756</v>
      </c>
      <c r="B1326" s="5">
        <v>272.20001220703102</v>
      </c>
      <c r="C1326" s="5">
        <v>-7.2740695894926835E-2</v>
      </c>
      <c r="D1326" s="7">
        <v>8.7993304198235371</v>
      </c>
      <c r="E1326" s="8">
        <v>7.7993304198235371</v>
      </c>
      <c r="F1326" s="5">
        <v>198.58958435058599</v>
      </c>
      <c r="G1326" s="5">
        <v>-4.2393767018648595E-2</v>
      </c>
      <c r="H1326" s="5">
        <v>2.6186788606718499</v>
      </c>
      <c r="I1326" s="8">
        <v>1.6186788606718499</v>
      </c>
      <c r="J1326" s="5">
        <v>547.0029296875</v>
      </c>
      <c r="K1326" s="5">
        <v>-4.3819102138607277E-2</v>
      </c>
      <c r="L1326" s="5">
        <v>1.7469016516540226</v>
      </c>
      <c r="M1326" s="8">
        <v>0.74690165165402256</v>
      </c>
    </row>
    <row r="1327" spans="1:13" x14ac:dyDescent="0.35">
      <c r="A1327" s="6">
        <v>45757</v>
      </c>
      <c r="B1327" s="5">
        <v>252.39999389648401</v>
      </c>
      <c r="C1327" s="5">
        <v>-3.565623615938344E-4</v>
      </c>
      <c r="D1327" s="7">
        <v>8.7961929097885996</v>
      </c>
      <c r="E1327" s="8">
        <v>7.7961929097885996</v>
      </c>
      <c r="F1327" s="5">
        <v>190.17062377929699</v>
      </c>
      <c r="G1327" s="5">
        <v>4.0594408001523571E-2</v>
      </c>
      <c r="H1327" s="5">
        <v>2.7249825787669275</v>
      </c>
      <c r="I1327" s="8">
        <v>1.7249825787669275</v>
      </c>
      <c r="J1327" s="5">
        <v>523.03375244140602</v>
      </c>
      <c r="K1327" s="5">
        <v>1.7842820692500982E-2</v>
      </c>
      <c r="L1327" s="5">
        <v>1.7780713045919192</v>
      </c>
      <c r="M1327" s="8">
        <v>0.7780713045919192</v>
      </c>
    </row>
    <row r="1328" spans="1:13" x14ac:dyDescent="0.35">
      <c r="A1328" s="6">
        <v>45758</v>
      </c>
      <c r="B1328" s="5">
        <v>252.30999755859401</v>
      </c>
      <c r="C1328" s="5">
        <v>1.5856900364282034E-4</v>
      </c>
      <c r="D1328" s="7">
        <v>8.7975877133341545</v>
      </c>
      <c r="E1328" s="8">
        <v>7.7975877133341545</v>
      </c>
      <c r="F1328" s="5">
        <v>197.89048767089801</v>
      </c>
      <c r="G1328" s="5">
        <v>2.2054058188673585E-2</v>
      </c>
      <c r="H1328" s="5">
        <v>2.7850795031221756</v>
      </c>
      <c r="I1328" s="8">
        <v>1.7850795031221756</v>
      </c>
      <c r="J1328" s="5">
        <v>532.36614990234398</v>
      </c>
      <c r="K1328" s="5">
        <v>9.7014693508696501E-3</v>
      </c>
      <c r="L1328" s="5">
        <v>1.7953212088570787</v>
      </c>
      <c r="M1328" s="8">
        <v>0.79532120885707869</v>
      </c>
    </row>
    <row r="1329" spans="1:13" x14ac:dyDescent="0.35">
      <c r="A1329" s="6">
        <v>45761</v>
      </c>
      <c r="B1329" s="5">
        <v>252.35000610351599</v>
      </c>
      <c r="C1329" s="5">
        <v>6.9744183248168041E-3</v>
      </c>
      <c r="D1329" s="7">
        <v>8.8589457702962147</v>
      </c>
      <c r="E1329" s="8">
        <v>7.8589457702962147</v>
      </c>
      <c r="F1329" s="5">
        <v>202.25477600097699</v>
      </c>
      <c r="G1329" s="5">
        <v>-1.8763529360223579E-3</v>
      </c>
      <c r="H1329" s="5">
        <v>2.7798537110194363</v>
      </c>
      <c r="I1329" s="8">
        <v>1.7798537110194363</v>
      </c>
      <c r="J1329" s="5">
        <v>537.53088378906205</v>
      </c>
      <c r="K1329" s="5">
        <v>-2.8008701353220808E-3</v>
      </c>
      <c r="L1329" s="5">
        <v>1.7902927472998806</v>
      </c>
      <c r="M1329" s="8">
        <v>0.79029274729988064</v>
      </c>
    </row>
    <row r="1330" spans="1:13" x14ac:dyDescent="0.35">
      <c r="A1330" s="6">
        <v>45762</v>
      </c>
      <c r="B1330" s="5">
        <v>254.11000061035199</v>
      </c>
      <c r="C1330" s="5">
        <v>-4.9427403598543397E-2</v>
      </c>
      <c r="D1330" s="7">
        <v>8.4210710822501742</v>
      </c>
      <c r="E1330" s="8">
        <v>7.4210710822501742</v>
      </c>
      <c r="F1330" s="5">
        <v>201.87527465820301</v>
      </c>
      <c r="G1330" s="5">
        <v>-3.8933422866556225E-2</v>
      </c>
      <c r="H1330" s="5">
        <v>2.6716244909811513</v>
      </c>
      <c r="I1330" s="8">
        <v>1.6716244909811513</v>
      </c>
      <c r="J1330" s="5">
        <v>536.02532958984398</v>
      </c>
      <c r="K1330" s="5">
        <v>-2.2228044579520087E-2</v>
      </c>
      <c r="L1330" s="5">
        <v>1.7504980403025074</v>
      </c>
      <c r="M1330" s="8">
        <v>0.75049804030250744</v>
      </c>
    </row>
    <row r="1331" spans="1:13" x14ac:dyDescent="0.35">
      <c r="A1331" s="6">
        <v>45763</v>
      </c>
      <c r="B1331" s="5">
        <v>241.55000305175801</v>
      </c>
      <c r="C1331" s="5">
        <v>-7.452201709615741E-4</v>
      </c>
      <c r="D1331" s="7">
        <v>8.41479553021858</v>
      </c>
      <c r="E1331" s="8">
        <v>7.41479553021858</v>
      </c>
      <c r="F1331" s="5">
        <v>194.01557922363301</v>
      </c>
      <c r="G1331" s="5">
        <v>1.3949660263598705E-2</v>
      </c>
      <c r="H1331" s="5">
        <v>2.708892744982248</v>
      </c>
      <c r="I1331" s="8">
        <v>1.708892744982248</v>
      </c>
      <c r="J1331" s="5">
        <v>524.11053466796898</v>
      </c>
      <c r="K1331" s="5">
        <v>1.4268034792484052E-3</v>
      </c>
      <c r="L1331" s="5">
        <v>1.7529956569968286</v>
      </c>
      <c r="M1331" s="8">
        <v>0.75299565699682858</v>
      </c>
    </row>
    <row r="1332" spans="1:13" x14ac:dyDescent="0.35">
      <c r="A1332" s="6">
        <v>45764</v>
      </c>
      <c r="B1332" s="5">
        <v>241.36999511718801</v>
      </c>
      <c r="C1332" s="5">
        <v>-5.7463625959199953E-2</v>
      </c>
      <c r="D1332" s="7">
        <v>7.9312508673469519</v>
      </c>
      <c r="E1332" s="8">
        <v>6.9312508673469519</v>
      </c>
      <c r="F1332" s="5">
        <v>196.72203063964801</v>
      </c>
      <c r="G1332" s="5">
        <v>-1.9392858181676041E-2</v>
      </c>
      <c r="H1332" s="5">
        <v>2.656359572149436</v>
      </c>
      <c r="I1332" s="8">
        <v>1.656359572149436</v>
      </c>
      <c r="J1332" s="5">
        <v>524.85833740234398</v>
      </c>
      <c r="K1332" s="5">
        <v>-2.3802693225793391E-2</v>
      </c>
      <c r="L1332" s="5">
        <v>1.7112696391471849</v>
      </c>
      <c r="M1332" s="8">
        <v>0.71126963914718488</v>
      </c>
    </row>
    <row r="1333" spans="1:13" x14ac:dyDescent="0.35">
      <c r="A1333" s="6">
        <v>45768</v>
      </c>
      <c r="B1333" s="5">
        <v>227.5</v>
      </c>
      <c r="C1333" s="5">
        <v>4.6021983387705544E-2</v>
      </c>
      <c r="D1333" s="7">
        <v>8.2962627630077197</v>
      </c>
      <c r="E1333" s="8">
        <v>7.2962627630077197</v>
      </c>
      <c r="F1333" s="5">
        <v>192.90702819824199</v>
      </c>
      <c r="G1333" s="5">
        <v>3.4065093093813434E-2</v>
      </c>
      <c r="H1333" s="5">
        <v>2.7468487082653485</v>
      </c>
      <c r="I1333" s="8">
        <v>1.7468487082653485</v>
      </c>
      <c r="J1333" s="5">
        <v>512.36529541015602</v>
      </c>
      <c r="K1333" s="5">
        <v>2.6017818850776489E-2</v>
      </c>
      <c r="L1333" s="5">
        <v>1.75579314262335</v>
      </c>
      <c r="M1333" s="8">
        <v>0.75579314262334996</v>
      </c>
    </row>
    <row r="1334" spans="1:13" x14ac:dyDescent="0.35">
      <c r="A1334" s="6">
        <v>45769</v>
      </c>
      <c r="B1334" s="5">
        <v>237.97000122070301</v>
      </c>
      <c r="C1334" s="5">
        <v>5.3662244009561419E-2</v>
      </c>
      <c r="D1334" s="7">
        <v>8.741458839763677</v>
      </c>
      <c r="E1334" s="8">
        <v>7.741458839763677</v>
      </c>
      <c r="F1334" s="5">
        <v>199.47842407226599</v>
      </c>
      <c r="G1334" s="5">
        <v>2.4331642471537004E-2</v>
      </c>
      <c r="H1334" s="5">
        <v>2.813684048958264</v>
      </c>
      <c r="I1334" s="8">
        <v>1.813684048958264</v>
      </c>
      <c r="J1334" s="5">
        <v>525.69592285156205</v>
      </c>
      <c r="K1334" s="5">
        <v>1.5495410311063154E-2</v>
      </c>
      <c r="L1334" s="5">
        <v>1.7829998777896499</v>
      </c>
      <c r="M1334" s="8">
        <v>0.78299987778964986</v>
      </c>
    </row>
    <row r="1335" spans="1:13" x14ac:dyDescent="0.35">
      <c r="A1335" s="6">
        <v>45770</v>
      </c>
      <c r="B1335" s="5">
        <v>250.74000549316401</v>
      </c>
      <c r="C1335" s="5">
        <v>3.4976485922985648E-2</v>
      </c>
      <c r="D1335" s="7">
        <v>9.0472043518190297</v>
      </c>
      <c r="E1335" s="8">
        <v>8.0472043518190297</v>
      </c>
      <c r="F1335" s="5">
        <v>204.33206176757801</v>
      </c>
      <c r="G1335" s="5">
        <v>1.8426110584146251E-2</v>
      </c>
      <c r="H1335" s="5">
        <v>2.8655293023932176</v>
      </c>
      <c r="I1335" s="8">
        <v>1.8655293023932176</v>
      </c>
      <c r="J1335" s="5">
        <v>533.841796875</v>
      </c>
      <c r="K1335" s="5">
        <v>2.1048963329638126E-2</v>
      </c>
      <c r="L1335" s="5">
        <v>1.8205301768339937</v>
      </c>
      <c r="M1335" s="8">
        <v>0.82053017683399365</v>
      </c>
    </row>
    <row r="1336" spans="1:13" x14ac:dyDescent="0.35">
      <c r="A1336" s="6">
        <v>45771</v>
      </c>
      <c r="B1336" s="5">
        <v>259.510009765625</v>
      </c>
      <c r="C1336" s="5">
        <v>9.803091011549811E-2</v>
      </c>
      <c r="D1336" s="7">
        <v>9.9341100284287442</v>
      </c>
      <c r="E1336" s="8">
        <v>8.9341100284287442</v>
      </c>
      <c r="F1336" s="5">
        <v>208.09710693359401</v>
      </c>
      <c r="G1336" s="5">
        <v>4.3672566618237537E-3</v>
      </c>
      <c r="H1336" s="5">
        <v>2.8780438043287457</v>
      </c>
      <c r="I1336" s="8">
        <v>1.8780438043287457</v>
      </c>
      <c r="J1336" s="5">
        <v>545.07861328125</v>
      </c>
      <c r="K1336" s="5">
        <v>7.2252963081415929E-3</v>
      </c>
      <c r="L1336" s="5">
        <v>1.8336840467995328</v>
      </c>
      <c r="M1336" s="8">
        <v>0.83368404679953279</v>
      </c>
    </row>
    <row r="1337" spans="1:13" x14ac:dyDescent="0.35">
      <c r="A1337" s="6">
        <v>45772</v>
      </c>
      <c r="B1337" s="5">
        <v>284.95001220703102</v>
      </c>
      <c r="C1337" s="5">
        <v>3.263704635693357E-3</v>
      </c>
      <c r="D1337" s="7">
        <v>9.9665320293800157</v>
      </c>
      <c r="E1337" s="8">
        <v>8.9665320293800157</v>
      </c>
      <c r="F1337" s="5">
        <v>209.00592041015599</v>
      </c>
      <c r="G1337" s="5">
        <v>4.1093164168533296E-3</v>
      </c>
      <c r="H1337" s="5">
        <v>2.8898705969822966</v>
      </c>
      <c r="I1337" s="8">
        <v>1.8898705969822966</v>
      </c>
      <c r="J1337" s="5">
        <v>549.01696777343795</v>
      </c>
      <c r="K1337" s="5">
        <v>3.813189723189715E-4</v>
      </c>
      <c r="L1337" s="5">
        <v>1.8343832653158161</v>
      </c>
      <c r="M1337" s="8">
        <v>0.83438326531581608</v>
      </c>
    </row>
    <row r="1338" spans="1:13" x14ac:dyDescent="0.35">
      <c r="A1338" s="6">
        <v>45775</v>
      </c>
      <c r="B1338" s="5">
        <v>285.88000488281199</v>
      </c>
      <c r="C1338" s="5">
        <v>2.1512501019460971E-2</v>
      </c>
      <c r="D1338" s="7">
        <v>10.180937059822543</v>
      </c>
      <c r="E1338" s="8">
        <v>9.1809370598225435</v>
      </c>
      <c r="F1338" s="5">
        <v>209.86479187011699</v>
      </c>
      <c r="G1338" s="5">
        <v>5.0918665589526181E-3</v>
      </c>
      <c r="H1338" s="5">
        <v>2.9045854324347711</v>
      </c>
      <c r="I1338" s="8">
        <v>1.9045854324347711</v>
      </c>
      <c r="J1338" s="5">
        <v>549.226318359375</v>
      </c>
      <c r="K1338" s="5">
        <v>6.2993664294273451E-3</v>
      </c>
      <c r="L1338" s="5">
        <v>1.8459387176760498</v>
      </c>
      <c r="M1338" s="8">
        <v>0.84593871767604978</v>
      </c>
    </row>
    <row r="1339" spans="1:13" x14ac:dyDescent="0.35">
      <c r="A1339" s="6">
        <v>45776</v>
      </c>
      <c r="B1339" s="5">
        <v>292.02999877929699</v>
      </c>
      <c r="C1339" s="5">
        <v>-3.379788089732283E-2</v>
      </c>
      <c r="D1339" s="7">
        <v>9.8368429616515218</v>
      </c>
      <c r="E1339" s="8">
        <v>8.8368429616515218</v>
      </c>
      <c r="F1339" s="5">
        <v>210.93339538574199</v>
      </c>
      <c r="G1339" s="5">
        <v>6.1076853998392813E-3</v>
      </c>
      <c r="H1339" s="5">
        <v>2.9223257264730385</v>
      </c>
      <c r="I1339" s="8">
        <v>1.9223257264730385</v>
      </c>
      <c r="J1339" s="5">
        <v>552.68609619140602</v>
      </c>
      <c r="K1339" s="5">
        <v>3.9689862486966916E-4</v>
      </c>
      <c r="L1339" s="5">
        <v>1.8466713682146891</v>
      </c>
      <c r="M1339" s="8">
        <v>0.84667136821468914</v>
      </c>
    </row>
    <row r="1340" spans="1:13" x14ac:dyDescent="0.35">
      <c r="A1340" s="6">
        <v>45777</v>
      </c>
      <c r="B1340" s="5">
        <v>282.16000366210898</v>
      </c>
      <c r="C1340" s="5">
        <v>-5.8123569150535298E-3</v>
      </c>
      <c r="D1340" s="7">
        <v>9.7796677194410702</v>
      </c>
      <c r="E1340" s="8">
        <v>8.7796677194410702</v>
      </c>
      <c r="F1340" s="5">
        <v>212.22171020507801</v>
      </c>
      <c r="G1340" s="5">
        <v>3.8588132637496987E-3</v>
      </c>
      <c r="H1340" s="5">
        <v>2.9336024357473494</v>
      </c>
      <c r="I1340" s="8">
        <v>1.9336024357473494</v>
      </c>
      <c r="J1340" s="5">
        <v>552.90545654296898</v>
      </c>
      <c r="K1340" s="5">
        <v>7.086918658015722E-3</v>
      </c>
      <c r="L1340" s="5">
        <v>1.8597585779893133</v>
      </c>
      <c r="M1340" s="8">
        <v>0.85975857798931332</v>
      </c>
    </row>
    <row r="1341" spans="1:13" x14ac:dyDescent="0.35">
      <c r="A1341" s="6">
        <v>45778</v>
      </c>
      <c r="B1341" s="5">
        <v>280.51998901367199</v>
      </c>
      <c r="C1341" s="5">
        <v>2.3848576584251775E-2</v>
      </c>
      <c r="D1341" s="7">
        <v>10.012898874016695</v>
      </c>
      <c r="E1341" s="8">
        <v>9.0128988740166953</v>
      </c>
      <c r="F1341" s="5">
        <v>213.04063415527301</v>
      </c>
      <c r="G1341" s="5">
        <v>-3.7361718531042011E-2</v>
      </c>
      <c r="H1341" s="5">
        <v>2.8239980072609776</v>
      </c>
      <c r="I1341" s="8">
        <v>1.8239980072609776</v>
      </c>
      <c r="J1341" s="5">
        <v>556.82385253906205</v>
      </c>
      <c r="K1341" s="5">
        <v>1.4844126966102149E-2</v>
      </c>
      <c r="L1341" s="5">
        <v>1.8873650704472842</v>
      </c>
      <c r="M1341" s="8">
        <v>0.88736507044728419</v>
      </c>
    </row>
    <row r="1342" spans="1:13" x14ac:dyDescent="0.35">
      <c r="A1342" s="6">
        <v>45779</v>
      </c>
      <c r="B1342" s="5">
        <v>287.20999145507801</v>
      </c>
      <c r="C1342" s="5">
        <v>-2.4198258752220481E-2</v>
      </c>
      <c r="D1342" s="7">
        <v>9.7706041562034223</v>
      </c>
      <c r="E1342" s="8">
        <v>8.7706041562034223</v>
      </c>
      <c r="F1342" s="5">
        <v>205.08106994628901</v>
      </c>
      <c r="G1342" s="5">
        <v>-3.1458476823953974E-2</v>
      </c>
      <c r="H1342" s="5">
        <v>2.7351593313986657</v>
      </c>
      <c r="I1342" s="8">
        <v>1.7351593313986657</v>
      </c>
      <c r="J1342" s="5">
        <v>565.08941650390602</v>
      </c>
      <c r="K1342" s="5">
        <v>-5.7343446644530626E-3</v>
      </c>
      <c r="L1342" s="5">
        <v>1.8765422686256896</v>
      </c>
      <c r="M1342" s="8">
        <v>0.87654226862568962</v>
      </c>
    </row>
    <row r="1343" spans="1:13" x14ac:dyDescent="0.35">
      <c r="A1343" s="6">
        <v>45782</v>
      </c>
      <c r="B1343" s="5">
        <v>280.260009765625</v>
      </c>
      <c r="C1343" s="5">
        <v>-1.7519458684865888E-2</v>
      </c>
      <c r="D1343" s="7">
        <v>9.5994284603626365</v>
      </c>
      <c r="E1343" s="8">
        <v>8.5994284603626365</v>
      </c>
      <c r="F1343" s="5">
        <v>198.62953186035199</v>
      </c>
      <c r="G1343" s="5">
        <v>-1.9106756080450576E-3</v>
      </c>
      <c r="H1343" s="5">
        <v>2.7299333291800454</v>
      </c>
      <c r="I1343" s="8">
        <v>1.7299333291800454</v>
      </c>
      <c r="J1343" s="5">
        <v>561.84899902343795</v>
      </c>
      <c r="K1343" s="5">
        <v>-8.3583061733567849E-3</v>
      </c>
      <c r="L1343" s="5">
        <v>1.8608575537972707</v>
      </c>
      <c r="M1343" s="8">
        <v>0.86085755379727069</v>
      </c>
    </row>
    <row r="1344" spans="1:13" x14ac:dyDescent="0.35">
      <c r="A1344" s="6">
        <v>45783</v>
      </c>
      <c r="B1344" s="5">
        <v>275.35000610351602</v>
      </c>
      <c r="C1344" s="5">
        <v>3.1595972322583476E-3</v>
      </c>
      <c r="D1344" s="7">
        <v>9.629758787957261</v>
      </c>
      <c r="E1344" s="8">
        <v>8.629758787957261</v>
      </c>
      <c r="F1344" s="5">
        <v>198.25001525878901</v>
      </c>
      <c r="G1344" s="5">
        <v>-1.1384787531096801E-2</v>
      </c>
      <c r="H1344" s="5">
        <v>2.6988536182532705</v>
      </c>
      <c r="I1344" s="8">
        <v>1.6988536182532705</v>
      </c>
      <c r="J1344" s="5">
        <v>557.15289306640602</v>
      </c>
      <c r="K1344" s="5">
        <v>4.2054499625521369E-3</v>
      </c>
      <c r="L1344" s="5">
        <v>1.8686832971272023</v>
      </c>
      <c r="M1344" s="8">
        <v>0.86868329712720227</v>
      </c>
    </row>
    <row r="1345" spans="1:13" x14ac:dyDescent="0.35">
      <c r="A1345" s="6">
        <v>45784</v>
      </c>
      <c r="B1345" s="5">
        <v>276.22000122070301</v>
      </c>
      <c r="C1345" s="5">
        <v>3.1134624811779869E-2</v>
      </c>
      <c r="D1345" s="7">
        <v>9.92957771484825</v>
      </c>
      <c r="E1345" s="8">
        <v>8.92957771484825</v>
      </c>
      <c r="F1345" s="5">
        <v>195.99298095703099</v>
      </c>
      <c r="G1345" s="5">
        <v>6.318532712125579E-3</v>
      </c>
      <c r="H1345" s="5">
        <v>2.7159064131254422</v>
      </c>
      <c r="I1345" s="8">
        <v>1.7159064131254422</v>
      </c>
      <c r="J1345" s="5">
        <v>559.49597167968795</v>
      </c>
      <c r="K1345" s="5">
        <v>6.9678759678146835E-3</v>
      </c>
      <c r="L1345" s="5">
        <v>1.8817040505647116</v>
      </c>
      <c r="M1345" s="8">
        <v>0.88170405056471157</v>
      </c>
    </row>
    <row r="1346" spans="1:13" x14ac:dyDescent="0.35">
      <c r="A1346" s="6">
        <v>45785</v>
      </c>
      <c r="B1346" s="5">
        <v>284.82000732421898</v>
      </c>
      <c r="C1346" s="5">
        <v>4.7187704851460358E-2</v>
      </c>
      <c r="D1346" s="7">
        <v>10.398131697356147</v>
      </c>
      <c r="E1346" s="8">
        <v>9.3981316973561473</v>
      </c>
      <c r="F1346" s="5">
        <v>197.231369018555</v>
      </c>
      <c r="G1346" s="5">
        <v>5.2660753665826968E-3</v>
      </c>
      <c r="H1346" s="5">
        <v>2.7302085809855461</v>
      </c>
      <c r="I1346" s="8">
        <v>1.7302085809855461</v>
      </c>
      <c r="J1346" s="5">
        <v>563.39447021484398</v>
      </c>
      <c r="K1346" s="5">
        <v>-1.2742324352938601E-3</v>
      </c>
      <c r="L1346" s="5">
        <v>1.8793063222298581</v>
      </c>
      <c r="M1346" s="8">
        <v>0.87930632222985805</v>
      </c>
    </row>
    <row r="1347" spans="1:13" x14ac:dyDescent="0.35">
      <c r="A1347" s="6">
        <v>45786</v>
      </c>
      <c r="B1347" s="5">
        <v>298.260009765625</v>
      </c>
      <c r="C1347" s="5">
        <v>6.7457904038149247E-2</v>
      </c>
      <c r="D1347" s="7">
        <v>11.099567867572437</v>
      </c>
      <c r="E1347" s="8">
        <v>10.099567867572437</v>
      </c>
      <c r="F1347" s="5">
        <v>198.27000427246099</v>
      </c>
      <c r="G1347" s="5">
        <v>6.3146157985991422E-2</v>
      </c>
      <c r="H1347" s="5">
        <v>2.9026107633751685</v>
      </c>
      <c r="I1347" s="8">
        <v>1.9026107633751685</v>
      </c>
      <c r="J1347" s="5">
        <v>562.67657470703102</v>
      </c>
      <c r="K1347" s="5">
        <v>3.3047460253633101E-2</v>
      </c>
      <c r="L1347" s="5">
        <v>1.9414126232181506</v>
      </c>
      <c r="M1347" s="8">
        <v>0.94141262321815056</v>
      </c>
    </row>
    <row r="1348" spans="1:13" x14ac:dyDescent="0.35">
      <c r="A1348" s="6">
        <v>45789</v>
      </c>
      <c r="B1348" s="5">
        <v>318.38000488281199</v>
      </c>
      <c r="C1348" s="5">
        <v>4.9280740626855953E-2</v>
      </c>
      <c r="D1348" s="7">
        <v>11.64656279272446</v>
      </c>
      <c r="E1348" s="8">
        <v>10.64656279272446</v>
      </c>
      <c r="F1348" s="5">
        <v>210.78999328613301</v>
      </c>
      <c r="G1348" s="5">
        <v>1.0152281691774049E-2</v>
      </c>
      <c r="H1348" s="5">
        <v>2.9320788854865287</v>
      </c>
      <c r="I1348" s="8">
        <v>1.9320788854865287</v>
      </c>
      <c r="J1348" s="5">
        <v>581.27160644531205</v>
      </c>
      <c r="K1348" s="5">
        <v>6.6039421837699695E-3</v>
      </c>
      <c r="L1348" s="5">
        <v>1.9542335999367246</v>
      </c>
      <c r="M1348" s="8">
        <v>0.95423359993672463</v>
      </c>
    </row>
    <row r="1349" spans="1:13" x14ac:dyDescent="0.35">
      <c r="A1349" s="6">
        <v>45790</v>
      </c>
      <c r="B1349" s="5">
        <v>334.07000732421898</v>
      </c>
      <c r="C1349" s="5">
        <v>4.0739919936462268E-2</v>
      </c>
      <c r="D1349" s="7">
        <v>12.121042828435034</v>
      </c>
      <c r="E1349" s="8">
        <v>11.121042828435034</v>
      </c>
      <c r="F1349" s="5">
        <v>212.92999267578099</v>
      </c>
      <c r="G1349" s="5">
        <v>-2.817784555318956E-3</v>
      </c>
      <c r="H1349" s="5">
        <v>2.9238169188880279</v>
      </c>
      <c r="I1349" s="8">
        <v>1.9238169188880279</v>
      </c>
      <c r="J1349" s="5">
        <v>585.11029052734398</v>
      </c>
      <c r="K1349" s="5">
        <v>1.278054319812126E-3</v>
      </c>
      <c r="L1349" s="5">
        <v>1.9567312166310458</v>
      </c>
      <c r="M1349" s="8">
        <v>0.95673121663104577</v>
      </c>
    </row>
    <row r="1350" spans="1:13" x14ac:dyDescent="0.35">
      <c r="A1350" s="6">
        <v>45791</v>
      </c>
      <c r="B1350" s="5">
        <v>347.67999267578102</v>
      </c>
      <c r="C1350" s="5">
        <v>-1.3978329078297252E-2</v>
      </c>
      <c r="D1350" s="7">
        <v>11.951610903007035</v>
      </c>
      <c r="E1350" s="8">
        <v>10.951610903007035</v>
      </c>
      <c r="F1350" s="5">
        <v>212.330001831055</v>
      </c>
      <c r="G1350" s="5">
        <v>-4.1445150248395259E-3</v>
      </c>
      <c r="H1350" s="5">
        <v>2.9116991157378167</v>
      </c>
      <c r="I1350" s="8">
        <v>1.9116991157378167</v>
      </c>
      <c r="J1350" s="5">
        <v>585.85809326171898</v>
      </c>
      <c r="K1350" s="5">
        <v>4.8843077587914473E-3</v>
      </c>
      <c r="L1350" s="5">
        <v>1.9662884940943062</v>
      </c>
      <c r="M1350" s="8">
        <v>0.96628849409430617</v>
      </c>
    </row>
    <row r="1351" spans="1:13" x14ac:dyDescent="0.35">
      <c r="A1351" s="6">
        <v>45792</v>
      </c>
      <c r="B1351" s="5">
        <v>342.82000732421898</v>
      </c>
      <c r="C1351" s="5">
        <v>2.0885606175655682E-2</v>
      </c>
      <c r="D1351" s="7">
        <v>12.201227541491912</v>
      </c>
      <c r="E1351" s="8">
        <v>11.201227541491912</v>
      </c>
      <c r="F1351" s="5">
        <v>211.44999694824199</v>
      </c>
      <c r="G1351" s="5">
        <v>-8.9856913761272058E-4</v>
      </c>
      <c r="H1351" s="5">
        <v>2.9090827527744003</v>
      </c>
      <c r="I1351" s="8">
        <v>1.9090827527744003</v>
      </c>
      <c r="J1351" s="5">
        <v>588.71960449218795</v>
      </c>
      <c r="K1351" s="5">
        <v>6.3339879335418828E-3</v>
      </c>
      <c r="L1351" s="5">
        <v>1.9787429416897615</v>
      </c>
      <c r="M1351" s="8">
        <v>0.9787429416897615</v>
      </c>
    </row>
    <row r="1352" spans="1:13" x14ac:dyDescent="0.35">
      <c r="A1352" s="6">
        <v>45793</v>
      </c>
      <c r="B1352" s="5">
        <v>349.98001098632801</v>
      </c>
      <c r="C1352" s="5">
        <v>-2.2544186527113437E-2</v>
      </c>
      <c r="D1352" s="7">
        <v>11.926160791936764</v>
      </c>
      <c r="E1352" s="8">
        <v>10.926160791936764</v>
      </c>
      <c r="F1352" s="5">
        <v>211.25999450683599</v>
      </c>
      <c r="G1352" s="5">
        <v>-1.1739069355408685E-2</v>
      </c>
      <c r="H1352" s="5">
        <v>2.8749328285789586</v>
      </c>
      <c r="I1352" s="8">
        <v>1.8749328285789586</v>
      </c>
      <c r="J1352" s="5">
        <v>592.44854736328102</v>
      </c>
      <c r="K1352" s="5">
        <v>1.0938861981301586E-3</v>
      </c>
      <c r="L1352" s="5">
        <v>1.9809074612833235</v>
      </c>
      <c r="M1352" s="8">
        <v>0.98090746128332351</v>
      </c>
    </row>
    <row r="1353" spans="1:13" x14ac:dyDescent="0.35">
      <c r="A1353" s="6">
        <v>45796</v>
      </c>
      <c r="B1353" s="5">
        <v>342.08999633789102</v>
      </c>
      <c r="C1353" s="5">
        <v>5.0571808730097397E-3</v>
      </c>
      <c r="D1353" s="7">
        <v>11.986473544182186</v>
      </c>
      <c r="E1353" s="8">
        <v>10.986473544182186</v>
      </c>
      <c r="F1353" s="5">
        <v>208.77999877929699</v>
      </c>
      <c r="G1353" s="5">
        <v>-9.1962744523944803E-3</v>
      </c>
      <c r="H1353" s="5">
        <v>2.8484941572551477</v>
      </c>
      <c r="I1353" s="8">
        <v>1.8484941572551477</v>
      </c>
      <c r="J1353" s="5">
        <v>593.09661865234398</v>
      </c>
      <c r="K1353" s="5">
        <v>-3.3621496517295926E-3</v>
      </c>
      <c r="L1353" s="5">
        <v>1.9742473539522614</v>
      </c>
      <c r="M1353" s="8">
        <v>0.97424735395226136</v>
      </c>
    </row>
    <row r="1354" spans="1:13" x14ac:dyDescent="0.35">
      <c r="A1354" s="6">
        <v>45797</v>
      </c>
      <c r="B1354" s="5">
        <v>343.82000732421898</v>
      </c>
      <c r="C1354" s="5">
        <v>-2.6758222357768268E-2</v>
      </c>
      <c r="D1354" s="7">
        <v>11.665736819801452</v>
      </c>
      <c r="E1354" s="8">
        <v>10.665736819801452</v>
      </c>
      <c r="F1354" s="5">
        <v>206.86000061035199</v>
      </c>
      <c r="G1354" s="5">
        <v>-2.3059094355539159E-2</v>
      </c>
      <c r="H1354" s="5">
        <v>2.782810461711799</v>
      </c>
      <c r="I1354" s="8">
        <v>1.782810461711799</v>
      </c>
      <c r="J1354" s="5">
        <v>591.1025390625</v>
      </c>
      <c r="K1354" s="5">
        <v>-1.6850834890439995E-2</v>
      </c>
      <c r="L1354" s="5">
        <v>1.9409796377579236</v>
      </c>
      <c r="M1354" s="8">
        <v>0.94097963775792359</v>
      </c>
    </row>
    <row r="1355" spans="1:13" x14ac:dyDescent="0.35">
      <c r="A1355" s="6">
        <v>45798</v>
      </c>
      <c r="B1355" s="5">
        <v>334.61999511718801</v>
      </c>
      <c r="C1355" s="5">
        <v>1.9185982671135984E-2</v>
      </c>
      <c r="D1355" s="7">
        <v>11.889555444272197</v>
      </c>
      <c r="E1355" s="8">
        <v>10.889555444272197</v>
      </c>
      <c r="F1355" s="5">
        <v>202.08999633789099</v>
      </c>
      <c r="G1355" s="5">
        <v>-3.612230891025726E-3</v>
      </c>
      <c r="H1355" s="5">
        <v>2.7727583077981341</v>
      </c>
      <c r="I1355" s="8">
        <v>1.7727583077981341</v>
      </c>
      <c r="J1355" s="5">
        <v>581.14196777343795</v>
      </c>
      <c r="K1355" s="5">
        <v>3.9468861294916275E-4</v>
      </c>
      <c r="L1355" s="5">
        <v>1.9417457203189128</v>
      </c>
      <c r="M1355" s="8">
        <v>0.94174572031891279</v>
      </c>
    </row>
    <row r="1356" spans="1:13" x14ac:dyDescent="0.35">
      <c r="A1356" s="6">
        <v>45799</v>
      </c>
      <c r="B1356" s="5">
        <v>341.04000854492199</v>
      </c>
      <c r="C1356" s="5">
        <v>-4.9847881903481691E-3</v>
      </c>
      <c r="D1356" s="7">
        <v>11.830288528705099</v>
      </c>
      <c r="E1356" s="8">
        <v>10.830288528705099</v>
      </c>
      <c r="F1356" s="5">
        <v>201.36000061035199</v>
      </c>
      <c r="G1356" s="5">
        <v>-3.0244320219662859E-2</v>
      </c>
      <c r="H1356" s="5">
        <v>2.688898117645357</v>
      </c>
      <c r="I1356" s="8">
        <v>1.688898117645357</v>
      </c>
      <c r="J1356" s="5">
        <v>581.371337890625</v>
      </c>
      <c r="K1356" s="5">
        <v>-6.8257970341368875E-3</v>
      </c>
      <c r="L1356" s="5">
        <v>1.928491758140112</v>
      </c>
      <c r="M1356" s="8">
        <v>0.92849175814011198</v>
      </c>
    </row>
    <row r="1357" spans="1:13" x14ac:dyDescent="0.35">
      <c r="A1357" s="6">
        <v>45800</v>
      </c>
      <c r="B1357" s="5">
        <v>339.33999633789102</v>
      </c>
      <c r="C1357" s="5">
        <v>6.9399477116447922E-2</v>
      </c>
      <c r="D1357" s="7">
        <v>12.651304366733944</v>
      </c>
      <c r="E1357" s="8">
        <v>11.651304366733944</v>
      </c>
      <c r="F1357" s="5">
        <v>195.27000427246099</v>
      </c>
      <c r="G1357" s="5">
        <v>2.5298316860346812E-2</v>
      </c>
      <c r="H1357" s="5">
        <v>2.7569227142307398</v>
      </c>
      <c r="I1357" s="8">
        <v>1.7569227142307398</v>
      </c>
      <c r="J1357" s="5">
        <v>577.40301513671898</v>
      </c>
      <c r="K1357" s="5">
        <v>2.0790638985278768E-2</v>
      </c>
      <c r="L1357" s="5">
        <v>1.9685863340696885</v>
      </c>
      <c r="M1357" s="8">
        <v>0.96858633406968853</v>
      </c>
    </row>
    <row r="1358" spans="1:13" x14ac:dyDescent="0.35">
      <c r="A1358" s="6">
        <v>45804</v>
      </c>
      <c r="B1358" s="5">
        <v>362.89001464843801</v>
      </c>
      <c r="C1358" s="5">
        <v>-1.6506435862549344E-2</v>
      </c>
      <c r="D1358" s="7">
        <v>12.442476422626861</v>
      </c>
      <c r="E1358" s="8">
        <v>11.442476422626861</v>
      </c>
      <c r="F1358" s="5">
        <v>200.21000671386699</v>
      </c>
      <c r="G1358" s="5">
        <v>1.0488559414421458E-3</v>
      </c>
      <c r="H1358" s="5">
        <v>2.7598143289996573</v>
      </c>
      <c r="I1358" s="8">
        <v>1.7598143289996573</v>
      </c>
      <c r="J1358" s="5">
        <v>589.40759277343795</v>
      </c>
      <c r="K1358" s="5">
        <v>-5.7854245285277311E-3</v>
      </c>
      <c r="L1358" s="5">
        <v>1.9571972264060373</v>
      </c>
      <c r="M1358" s="8">
        <v>0.95719722640603733</v>
      </c>
    </row>
    <row r="1359" spans="1:13" x14ac:dyDescent="0.35">
      <c r="A1359" s="6">
        <v>45805</v>
      </c>
      <c r="B1359" s="5">
        <v>356.89999389648398</v>
      </c>
      <c r="C1359" s="5">
        <v>4.2869117552879797E-3</v>
      </c>
      <c r="D1359" s="7">
        <v>12.495816221067914</v>
      </c>
      <c r="E1359" s="8">
        <v>11.495816221067914</v>
      </c>
      <c r="F1359" s="5">
        <v>200.419998168945</v>
      </c>
      <c r="G1359" s="5">
        <v>-2.3450814539316659E-3</v>
      </c>
      <c r="H1359" s="5">
        <v>2.7533423396004255</v>
      </c>
      <c r="I1359" s="8">
        <v>1.7533423396004255</v>
      </c>
      <c r="J1359" s="5">
        <v>585.99761962890602</v>
      </c>
      <c r="K1359" s="5">
        <v>3.9474074795454572E-3</v>
      </c>
      <c r="L1359" s="5">
        <v>1.964923081376498</v>
      </c>
      <c r="M1359" s="8">
        <v>0.96492308137649796</v>
      </c>
    </row>
    <row r="1360" spans="1:13" x14ac:dyDescent="0.35">
      <c r="A1360" s="6">
        <v>45806</v>
      </c>
      <c r="B1360" s="5">
        <v>358.42999267578102</v>
      </c>
      <c r="C1360" s="5">
        <v>-3.3395646193957081E-2</v>
      </c>
      <c r="D1360" s="7">
        <v>12.078510363644421</v>
      </c>
      <c r="E1360" s="8">
        <v>11.078510363644421</v>
      </c>
      <c r="F1360" s="5">
        <v>199.94999694824199</v>
      </c>
      <c r="G1360" s="5">
        <v>4.5011711378369146E-3</v>
      </c>
      <c r="H1360" s="5">
        <v>2.7657356046720194</v>
      </c>
      <c r="I1360" s="8">
        <v>1.7657356046720194</v>
      </c>
      <c r="J1360" s="5">
        <v>588.310791015625</v>
      </c>
      <c r="K1360" s="5">
        <v>-1.1184904808478112E-3</v>
      </c>
      <c r="L1360" s="5">
        <v>1.9627253336143802</v>
      </c>
      <c r="M1360" s="8">
        <v>0.96272533361438017</v>
      </c>
    </row>
    <row r="1361" spans="1:13" x14ac:dyDescent="0.35">
      <c r="A1361" s="6">
        <v>45807</v>
      </c>
      <c r="B1361" s="5">
        <v>346.45999145507801</v>
      </c>
      <c r="C1361" s="5">
        <v>-1.088145559849096E-2</v>
      </c>
      <c r="D1361" s="7">
        <v>11.947078589426511</v>
      </c>
      <c r="E1361" s="8">
        <v>10.947078589426511</v>
      </c>
      <c r="F1361" s="5">
        <v>200.85000610351599</v>
      </c>
      <c r="G1361" s="5">
        <v>4.2319682295051449E-3</v>
      </c>
      <c r="H1361" s="5">
        <v>2.7774401098822024</v>
      </c>
      <c r="I1361" s="8">
        <v>1.7774401098822024</v>
      </c>
      <c r="J1361" s="5">
        <v>587.65277099609398</v>
      </c>
      <c r="K1361" s="5">
        <v>5.6328853149984507E-3</v>
      </c>
      <c r="L1361" s="5">
        <v>1.9737811403234722</v>
      </c>
      <c r="M1361" s="8">
        <v>0.97378114032347218</v>
      </c>
    </row>
    <row r="1362" spans="1:13" x14ac:dyDescent="0.35">
      <c r="A1362" s="6">
        <v>45810</v>
      </c>
      <c r="B1362" s="5">
        <v>342.69000244140602</v>
      </c>
      <c r="C1362" s="5">
        <v>4.6105417753939757E-3</v>
      </c>
      <c r="D1362" s="7">
        <v>12.002161094356975</v>
      </c>
      <c r="E1362" s="8">
        <v>11.002161094356975</v>
      </c>
      <c r="F1362" s="5">
        <v>201.69999694824199</v>
      </c>
      <c r="G1362" s="5">
        <v>7.7838738124616016E-3</v>
      </c>
      <c r="H1362" s="5">
        <v>2.799059353219195</v>
      </c>
      <c r="I1362" s="8">
        <v>1.799059353219195</v>
      </c>
      <c r="J1362" s="5">
        <v>590.96295166015602</v>
      </c>
      <c r="K1362" s="5">
        <v>5.7026521592879638E-3</v>
      </c>
      <c r="L1362" s="5">
        <v>1.9850369276052997</v>
      </c>
      <c r="M1362" s="8">
        <v>0.98503692760529971</v>
      </c>
    </row>
    <row r="1363" spans="1:13" x14ac:dyDescent="0.35">
      <c r="A1363" s="6">
        <v>45811</v>
      </c>
      <c r="B1363" s="5">
        <v>344.26998901367199</v>
      </c>
      <c r="C1363" s="5">
        <v>-3.549540073392142E-2</v>
      </c>
      <c r="D1363" s="7">
        <v>11.576139576639694</v>
      </c>
      <c r="E1363" s="8">
        <v>10.576139576639694</v>
      </c>
      <c r="F1363" s="5">
        <v>203.27000427246099</v>
      </c>
      <c r="G1363" s="5">
        <v>-2.2137892398468068E-3</v>
      </c>
      <c r="H1363" s="5">
        <v>2.7928628257413455</v>
      </c>
      <c r="I1363" s="8">
        <v>1.7928628257413455</v>
      </c>
      <c r="J1363" s="5">
        <v>594.3330078125</v>
      </c>
      <c r="K1363" s="5">
        <v>-2.684452930271849E-4</v>
      </c>
      <c r="L1363" s="5">
        <v>1.9845040537855989</v>
      </c>
      <c r="M1363" s="8">
        <v>0.98450405378559891</v>
      </c>
    </row>
    <row r="1364" spans="1:13" x14ac:dyDescent="0.35">
      <c r="A1364" s="6">
        <v>45812</v>
      </c>
      <c r="B1364" s="5">
        <v>332.04998779296898</v>
      </c>
      <c r="C1364" s="5">
        <v>-0.14259893789082251</v>
      </c>
      <c r="D1364" s="7">
        <v>9.9253943681349579</v>
      </c>
      <c r="E1364" s="8">
        <v>8.9253943681349579</v>
      </c>
      <c r="F1364" s="5">
        <v>202.82000732421901</v>
      </c>
      <c r="G1364" s="5">
        <v>-1.0797763348396775E-2</v>
      </c>
      <c r="H1364" s="5">
        <v>2.762706153884456</v>
      </c>
      <c r="I1364" s="8">
        <v>1.762706153884456</v>
      </c>
      <c r="J1364" s="5">
        <v>594.17346191406205</v>
      </c>
      <c r="K1364" s="5">
        <v>-4.8327991405788988E-3</v>
      </c>
      <c r="L1364" s="5">
        <v>1.9749133442999887</v>
      </c>
      <c r="M1364" s="8">
        <v>0.97491334429998866</v>
      </c>
    </row>
    <row r="1365" spans="1:13" x14ac:dyDescent="0.35">
      <c r="A1365" s="6">
        <v>45813</v>
      </c>
      <c r="B1365" s="5">
        <v>284.70001220703102</v>
      </c>
      <c r="C1365" s="5">
        <v>3.6670186138998556E-2</v>
      </c>
      <c r="D1365" s="7">
        <v>10.289360427117435</v>
      </c>
      <c r="E1365" s="8">
        <v>9.289360427117435</v>
      </c>
      <c r="F1365" s="5">
        <v>200.63000488281199</v>
      </c>
      <c r="G1365" s="5">
        <v>1.6398311349564574E-2</v>
      </c>
      <c r="H1365" s="5">
        <v>2.808009869563211</v>
      </c>
      <c r="I1365" s="8">
        <v>1.808009869563211</v>
      </c>
      <c r="J1365" s="5">
        <v>591.30194091796898</v>
      </c>
      <c r="K1365" s="5">
        <v>1.0269004884550853E-2</v>
      </c>
      <c r="L1365" s="5">
        <v>1.9951937390791699</v>
      </c>
      <c r="M1365" s="8">
        <v>0.99519373907916986</v>
      </c>
    </row>
    <row r="1366" spans="1:13" x14ac:dyDescent="0.35">
      <c r="A1366" s="6">
        <v>45814</v>
      </c>
      <c r="B1366" s="5">
        <v>295.14001464843801</v>
      </c>
      <c r="C1366" s="5">
        <v>4.5537613528403818E-2</v>
      </c>
      <c r="D1366" s="7">
        <v>10.75791334570196</v>
      </c>
      <c r="E1366" s="8">
        <v>9.7579133457019598</v>
      </c>
      <c r="F1366" s="5">
        <v>203.919998168945</v>
      </c>
      <c r="G1366" s="5">
        <v>-1.2112599268741893E-2</v>
      </c>
      <c r="H1366" s="5">
        <v>2.7739975712705198</v>
      </c>
      <c r="I1366" s="8">
        <v>1.7739975712705198</v>
      </c>
      <c r="J1366" s="5">
        <v>597.3740234375</v>
      </c>
      <c r="K1366" s="5">
        <v>9.0126301472389281E-4</v>
      </c>
      <c r="L1366" s="5">
        <v>1.9969919334034105</v>
      </c>
      <c r="M1366" s="8">
        <v>0.99699193340341052</v>
      </c>
    </row>
    <row r="1367" spans="1:13" x14ac:dyDescent="0.35">
      <c r="A1367" s="6">
        <v>45817</v>
      </c>
      <c r="B1367" s="5">
        <v>308.57998657226602</v>
      </c>
      <c r="C1367" s="5">
        <v>5.6743828270030564E-2</v>
      </c>
      <c r="D1367" s="7">
        <v>11.368358533134341</v>
      </c>
      <c r="E1367" s="8">
        <v>10.368358533134341</v>
      </c>
      <c r="F1367" s="5">
        <v>201.44999694824199</v>
      </c>
      <c r="G1367" s="5">
        <v>6.0560994747319999E-3</v>
      </c>
      <c r="H1367" s="5">
        <v>2.7907971765047992</v>
      </c>
      <c r="I1367" s="8">
        <v>1.7907971765047992</v>
      </c>
      <c r="J1367" s="5">
        <v>597.91241455078102</v>
      </c>
      <c r="K1367" s="5">
        <v>5.6696491505832617E-3</v>
      </c>
      <c r="L1367" s="5">
        <v>2.0083141770223527</v>
      </c>
      <c r="M1367" s="8">
        <v>1.0083141770223527</v>
      </c>
    </row>
    <row r="1368" spans="1:13" x14ac:dyDescent="0.35">
      <c r="A1368" s="6">
        <v>45818</v>
      </c>
      <c r="B1368" s="5">
        <v>326.08999633789102</v>
      </c>
      <c r="C1368" s="5">
        <v>1.0426457165453769E-3</v>
      </c>
      <c r="D1368" s="7">
        <v>11.380211703463065</v>
      </c>
      <c r="E1368" s="8">
        <v>10.380211703463065</v>
      </c>
      <c r="F1368" s="5">
        <v>202.669998168945</v>
      </c>
      <c r="G1368" s="5">
        <v>-1.9193760422326157E-2</v>
      </c>
      <c r="H1368" s="5">
        <v>2.7372312841116617</v>
      </c>
      <c r="I1368" s="8">
        <v>1.7372312841116617</v>
      </c>
      <c r="J1368" s="5">
        <v>601.30236816406205</v>
      </c>
      <c r="K1368" s="5">
        <v>-2.8519840864623374E-3</v>
      </c>
      <c r="L1368" s="5">
        <v>2.0025864969488683</v>
      </c>
      <c r="M1368" s="8">
        <v>1.0025864969488683</v>
      </c>
    </row>
    <row r="1369" spans="1:13" x14ac:dyDescent="0.35">
      <c r="A1369" s="6">
        <v>45819</v>
      </c>
      <c r="B1369" s="5">
        <v>326.42999267578102</v>
      </c>
      <c r="C1369" s="5">
        <v>-2.2424432461662494E-2</v>
      </c>
      <c r="D1369" s="7">
        <v>11.125016914719337</v>
      </c>
      <c r="E1369" s="8">
        <v>10.125016914719337</v>
      </c>
      <c r="F1369" s="5">
        <v>198.77999877929699</v>
      </c>
      <c r="G1369" s="5">
        <v>2.1128794220957748E-3</v>
      </c>
      <c r="H1369" s="5">
        <v>2.7430147237653779</v>
      </c>
      <c r="I1369" s="8">
        <v>1.7430147237653779</v>
      </c>
      <c r="J1369" s="5">
        <v>599.58746337890602</v>
      </c>
      <c r="K1369" s="5">
        <v>3.9742901842613615E-3</v>
      </c>
      <c r="L1369" s="5">
        <v>2.0105453568068268</v>
      </c>
      <c r="M1369" s="8">
        <v>1.0105453568068268</v>
      </c>
    </row>
    <row r="1370" spans="1:13" x14ac:dyDescent="0.35">
      <c r="A1370" s="6">
        <v>45820</v>
      </c>
      <c r="B1370" s="5">
        <v>319.10998535156199</v>
      </c>
      <c r="C1370" s="5">
        <v>1.9429076154422006E-2</v>
      </c>
      <c r="D1370" s="7">
        <v>11.341165715574652</v>
      </c>
      <c r="E1370" s="8">
        <v>10.341165715574652</v>
      </c>
      <c r="F1370" s="5">
        <v>199.19999694824199</v>
      </c>
      <c r="G1370" s="5">
        <v>-1.3805221095031095E-2</v>
      </c>
      <c r="H1370" s="5">
        <v>2.7051467990368709</v>
      </c>
      <c r="I1370" s="8">
        <v>1.7051467990368709</v>
      </c>
      <c r="J1370" s="5">
        <v>601.97039794921898</v>
      </c>
      <c r="K1370" s="5">
        <v>-1.1180122082399628E-2</v>
      </c>
      <c r="L1370" s="5">
        <v>1.9880672142655247</v>
      </c>
      <c r="M1370" s="8">
        <v>0.98806721426552468</v>
      </c>
    </row>
    <row r="1371" spans="1:13" x14ac:dyDescent="0.35">
      <c r="A1371" s="6">
        <v>45821</v>
      </c>
      <c r="B1371" s="5">
        <v>325.30999755859398</v>
      </c>
      <c r="C1371" s="5">
        <v>1.1742668079329352E-2</v>
      </c>
      <c r="D1371" s="7">
        <v>11.474341260205314</v>
      </c>
      <c r="E1371" s="8">
        <v>10.474341260205314</v>
      </c>
      <c r="F1371" s="5">
        <v>196.44999694824199</v>
      </c>
      <c r="G1371" s="5">
        <v>1.0028003315378217E-2</v>
      </c>
      <c r="H1371" s="5">
        <v>2.732274020106197</v>
      </c>
      <c r="I1371" s="8">
        <v>1.732274020106197</v>
      </c>
      <c r="J1371" s="5">
        <v>595.24029541015602</v>
      </c>
      <c r="K1371" s="5">
        <v>9.5142568247444468E-3</v>
      </c>
      <c r="L1371" s="5">
        <v>2.0069821963269012</v>
      </c>
      <c r="M1371" s="8">
        <v>1.0069821963269012</v>
      </c>
    </row>
    <row r="1372" spans="1:13" x14ac:dyDescent="0.35">
      <c r="A1372" s="6">
        <v>45824</v>
      </c>
      <c r="B1372" s="5">
        <v>329.13000488281199</v>
      </c>
      <c r="C1372" s="5">
        <v>-3.8829637497943506E-2</v>
      </c>
      <c r="D1372" s="7">
        <v>11.028796748543845</v>
      </c>
      <c r="E1372" s="8">
        <v>10.028796748543845</v>
      </c>
      <c r="F1372" s="5">
        <v>198.419998168945</v>
      </c>
      <c r="G1372" s="5">
        <v>-1.4010678383990078E-2</v>
      </c>
      <c r="H1372" s="5">
        <v>2.6939930075535576</v>
      </c>
      <c r="I1372" s="8">
        <v>1.6939930075535576</v>
      </c>
      <c r="J1372" s="5">
        <v>600.903564453125</v>
      </c>
      <c r="K1372" s="5">
        <v>-8.5450743326395268E-3</v>
      </c>
      <c r="L1372" s="5">
        <v>1.9898323842750036</v>
      </c>
      <c r="M1372" s="8">
        <v>0.98983238427500364</v>
      </c>
    </row>
    <row r="1373" spans="1:13" x14ac:dyDescent="0.35">
      <c r="A1373" s="6">
        <v>45825</v>
      </c>
      <c r="B1373" s="5">
        <v>316.35000610351602</v>
      </c>
      <c r="C1373" s="5">
        <v>1.8017959789726722E-2</v>
      </c>
      <c r="D1373" s="7">
        <v>11.227513164888178</v>
      </c>
      <c r="E1373" s="8">
        <v>10.227513164888178</v>
      </c>
      <c r="F1373" s="5">
        <v>195.63999938964801</v>
      </c>
      <c r="G1373" s="5">
        <v>4.8047559003249916E-3</v>
      </c>
      <c r="H1373" s="5">
        <v>2.7069369863520349</v>
      </c>
      <c r="I1373" s="8">
        <v>1.7069369863520349</v>
      </c>
      <c r="J1373" s="5">
        <v>595.768798828125</v>
      </c>
      <c r="K1373" s="5">
        <v>-1.5070059899172236E-4</v>
      </c>
      <c r="L1373" s="5">
        <v>1.9895325153428003</v>
      </c>
      <c r="M1373" s="8">
        <v>0.98953251534280029</v>
      </c>
    </row>
    <row r="1374" spans="1:13" x14ac:dyDescent="0.35">
      <c r="A1374" s="6">
        <v>45826</v>
      </c>
      <c r="B1374" s="5">
        <v>322.04998779296898</v>
      </c>
      <c r="C1374" s="5">
        <v>3.4161115761545635E-4</v>
      </c>
      <c r="D1374" s="7">
        <v>11.23134860865758</v>
      </c>
      <c r="E1374" s="8">
        <v>10.23134860865758</v>
      </c>
      <c r="F1374" s="5">
        <v>196.580001831055</v>
      </c>
      <c r="G1374" s="5">
        <v>2.248447516418094E-2</v>
      </c>
      <c r="H1374" s="5">
        <v>2.7678010437926699</v>
      </c>
      <c r="I1374" s="8">
        <v>1.7678010437926699</v>
      </c>
      <c r="J1374" s="5">
        <v>595.67901611328102</v>
      </c>
      <c r="K1374" s="5">
        <v>-2.3485581639826904E-3</v>
      </c>
      <c r="L1374" s="5">
        <v>1.9848599825113828</v>
      </c>
      <c r="M1374" s="8">
        <v>0.98485998251138285</v>
      </c>
    </row>
    <row r="1375" spans="1:13" x14ac:dyDescent="0.35">
      <c r="A1375" s="6">
        <v>45828</v>
      </c>
      <c r="B1375" s="5">
        <v>322.16000366210898</v>
      </c>
      <c r="C1375" s="5">
        <v>8.231930938729129E-2</v>
      </c>
      <c r="D1375" s="7">
        <v>12.155905469610188</v>
      </c>
      <c r="E1375" s="8">
        <v>11.155905469610188</v>
      </c>
      <c r="F1375" s="5">
        <v>201</v>
      </c>
      <c r="G1375" s="5">
        <v>2.4875621890547263E-3</v>
      </c>
      <c r="H1375" s="5">
        <v>2.774686121016035</v>
      </c>
      <c r="I1375" s="8">
        <v>1.774686121016035</v>
      </c>
      <c r="J1375" s="5">
        <v>594.280029296875</v>
      </c>
      <c r="K1375" s="5">
        <v>9.8774901188117582E-3</v>
      </c>
      <c r="L1375" s="5">
        <v>2.0044654173758638</v>
      </c>
      <c r="M1375" s="8">
        <v>1.0044654173758638</v>
      </c>
    </row>
    <row r="1376" spans="1:13" x14ac:dyDescent="0.35">
      <c r="A1376" s="6">
        <v>45831</v>
      </c>
      <c r="B1376" s="5">
        <v>348.67999267578102</v>
      </c>
      <c r="C1376" s="5">
        <v>-2.354592069385537E-2</v>
      </c>
      <c r="D1376" s="7">
        <v>11.869683483460744</v>
      </c>
      <c r="E1376" s="8">
        <v>10.869683483460744</v>
      </c>
      <c r="F1376" s="5">
        <v>201.5</v>
      </c>
      <c r="G1376" s="5">
        <v>-5.9553198423920031E-3</v>
      </c>
      <c r="H1376" s="5">
        <v>2.7581619777031388</v>
      </c>
      <c r="I1376" s="8">
        <v>1.7581619777031388</v>
      </c>
      <c r="J1376" s="5">
        <v>600.15002441406205</v>
      </c>
      <c r="K1376" s="5">
        <v>1.1047245877038755E-2</v>
      </c>
      <c r="L1376" s="5">
        <v>2.0266092396936362</v>
      </c>
      <c r="M1376" s="8">
        <v>1.0266092396936362</v>
      </c>
    </row>
    <row r="1377" spans="1:13" x14ac:dyDescent="0.35">
      <c r="A1377" s="6">
        <v>45832</v>
      </c>
      <c r="B1377" s="5">
        <v>340.47000122070301</v>
      </c>
      <c r="C1377" s="5">
        <v>-3.7947582404944065E-2</v>
      </c>
      <c r="D1377" s="7">
        <v>11.419257691351513</v>
      </c>
      <c r="E1377" s="8">
        <v>10.419257691351513</v>
      </c>
      <c r="F1377" s="5">
        <v>200.30000305175801</v>
      </c>
      <c r="G1377" s="5">
        <v>6.2905366332441275E-3</v>
      </c>
      <c r="H1377" s="5">
        <v>2.7755122966643015</v>
      </c>
      <c r="I1377" s="8">
        <v>1.7755122966643015</v>
      </c>
      <c r="J1377" s="5">
        <v>606.780029296875</v>
      </c>
      <c r="K1377" s="5">
        <v>5.6027852582244764E-4</v>
      </c>
      <c r="L1377" s="5">
        <v>2.0277447053308699</v>
      </c>
      <c r="M1377" s="8">
        <v>1.0277447053308699</v>
      </c>
    </row>
    <row r="1378" spans="1:13" x14ac:dyDescent="0.35">
      <c r="A1378" s="6">
        <v>45833</v>
      </c>
      <c r="B1378" s="5">
        <v>327.54998779296898</v>
      </c>
      <c r="C1378" s="5">
        <v>-5.4037218123504458E-3</v>
      </c>
      <c r="D1378" s="7">
        <v>11.357551199483906</v>
      </c>
      <c r="E1378" s="8">
        <v>10.357551199483906</v>
      </c>
      <c r="F1378" s="5">
        <v>201.55999755859401</v>
      </c>
      <c r="G1378" s="5">
        <v>-2.7783169546388444E-3</v>
      </c>
      <c r="H1378" s="5">
        <v>2.7678010437926708</v>
      </c>
      <c r="I1378" s="8">
        <v>1.7678010437926708</v>
      </c>
      <c r="J1378" s="5">
        <v>607.11999511718795</v>
      </c>
      <c r="K1378" s="5">
        <v>7.8238240186491344E-3</v>
      </c>
      <c r="L1378" s="5">
        <v>2.0436094230601265</v>
      </c>
      <c r="M1378" s="8">
        <v>1.0436094230601265</v>
      </c>
    </row>
    <row r="1379" spans="1:13" x14ac:dyDescent="0.35">
      <c r="A1379" s="6">
        <v>45834</v>
      </c>
      <c r="B1379" s="5">
        <v>325.77999877929699</v>
      </c>
      <c r="C1379" s="5">
        <v>-6.5995269953375369E-3</v>
      </c>
      <c r="D1379" s="7">
        <v>11.282596733741984</v>
      </c>
      <c r="E1379" s="8">
        <v>10.282596733741984</v>
      </c>
      <c r="F1379" s="5">
        <v>201</v>
      </c>
      <c r="G1379" s="5">
        <v>3.9801905997512507E-4</v>
      </c>
      <c r="H1379" s="5">
        <v>2.7689026813623192</v>
      </c>
      <c r="I1379" s="8">
        <v>1.7689026813623192</v>
      </c>
      <c r="J1379" s="5">
        <v>611.86999511718795</v>
      </c>
      <c r="K1379" s="5">
        <v>4.968339764333171E-3</v>
      </c>
      <c r="L1379" s="5">
        <v>2.0537627690194822</v>
      </c>
      <c r="M1379" s="8">
        <v>1.0537627690194822</v>
      </c>
    </row>
    <row r="1380" spans="1:13" x14ac:dyDescent="0.35">
      <c r="A1380" s="6">
        <v>45835</v>
      </c>
      <c r="B1380" s="5">
        <v>323.63000488281199</v>
      </c>
      <c r="C1380" s="5">
        <v>-1.8446995428822423E-2</v>
      </c>
      <c r="D1380" s="7">
        <v>11.074466723369399</v>
      </c>
      <c r="E1380" s="8">
        <v>10.074466723369399</v>
      </c>
      <c r="F1380" s="5">
        <v>201.080001831055</v>
      </c>
      <c r="G1380" s="5">
        <v>2.0340144721733022E-2</v>
      </c>
      <c r="H1380" s="5">
        <v>2.8252225626216236</v>
      </c>
      <c r="I1380" s="8">
        <v>1.8252225626216236</v>
      </c>
      <c r="J1380" s="5">
        <v>614.90997314453102</v>
      </c>
      <c r="K1380" s="5">
        <v>4.7811916700136224E-3</v>
      </c>
      <c r="L1380" s="5">
        <v>2.0635822024629022</v>
      </c>
      <c r="M1380" s="8">
        <v>1.0635822024629022</v>
      </c>
    </row>
    <row r="1381" spans="1:13" x14ac:dyDescent="0.35">
      <c r="A1381" s="6">
        <v>45838</v>
      </c>
      <c r="B1381" s="5">
        <v>317.66000366210898</v>
      </c>
      <c r="C1381" s="5">
        <v>-5.3358975041316453E-2</v>
      </c>
      <c r="D1381" s="7">
        <v>10.483544529881241</v>
      </c>
      <c r="E1381" s="8">
        <v>9.4835445298812413</v>
      </c>
      <c r="F1381" s="5">
        <v>205.169998168945</v>
      </c>
      <c r="G1381" s="5">
        <v>1.2916163079028176E-2</v>
      </c>
      <c r="H1381" s="5">
        <v>2.8617135979749944</v>
      </c>
      <c r="I1381" s="8">
        <v>1.8617135979749944</v>
      </c>
      <c r="J1381" s="5">
        <v>617.84997558593795</v>
      </c>
      <c r="K1381" s="5">
        <v>-3.2362414789494136E-4</v>
      </c>
      <c r="L1381" s="5">
        <v>2.062914377431019</v>
      </c>
      <c r="M1381" s="8">
        <v>1.062914377431019</v>
      </c>
    </row>
    <row r="1382" spans="1:13" x14ac:dyDescent="0.35">
      <c r="A1382" s="6">
        <v>45839</v>
      </c>
      <c r="B1382" s="5">
        <v>300.70999145507801</v>
      </c>
      <c r="C1382" s="5">
        <v>4.9682427807317464E-2</v>
      </c>
      <c r="D1382" s="7">
        <v>11.004392474151862</v>
      </c>
      <c r="E1382" s="8">
        <v>10.004392474151862</v>
      </c>
      <c r="F1382" s="5">
        <v>207.82000732421901</v>
      </c>
      <c r="G1382" s="5">
        <v>2.2230752354749733E-2</v>
      </c>
      <c r="H1382" s="5">
        <v>2.9253316442817967</v>
      </c>
      <c r="I1382" s="8">
        <v>1.9253316442817967</v>
      </c>
      <c r="J1382" s="5">
        <v>617.65002441406205</v>
      </c>
      <c r="K1382" s="5">
        <v>4.5332918032751721E-3</v>
      </c>
      <c r="L1382" s="5">
        <v>2.0722661702690854</v>
      </c>
      <c r="M1382" s="8">
        <v>1.0722661702690854</v>
      </c>
    </row>
    <row r="1383" spans="1:13" x14ac:dyDescent="0.35">
      <c r="A1383" s="6">
        <v>45840</v>
      </c>
      <c r="B1383" s="5">
        <v>315.64999389648398</v>
      </c>
      <c r="C1383" s="5">
        <v>-9.5038111442616996E-4</v>
      </c>
      <c r="D1383" s="7">
        <v>10.993934107368695</v>
      </c>
      <c r="E1383" s="8">
        <v>9.9939341073686947</v>
      </c>
      <c r="F1383" s="5">
        <v>212.44000244140599</v>
      </c>
      <c r="G1383" s="5">
        <v>5.2250075202205449E-3</v>
      </c>
      <c r="H1383" s="5">
        <v>2.9406165241223081</v>
      </c>
      <c r="I1383" s="8">
        <v>1.9406165241223081</v>
      </c>
      <c r="J1383" s="5">
        <v>620.45001220703102</v>
      </c>
      <c r="K1383" s="5">
        <v>7.8813998746546255E-3</v>
      </c>
      <c r="L1383" s="5">
        <v>2.0885985286036952</v>
      </c>
      <c r="M1383" s="8">
        <v>1.0885985286036952</v>
      </c>
    </row>
    <row r="1384" spans="1:13" x14ac:dyDescent="0.35">
      <c r="A1384" s="6">
        <v>45841</v>
      </c>
      <c r="B1384" s="5">
        <v>315.35000610351602</v>
      </c>
      <c r="C1384" s="5">
        <v>-6.7892827803155351E-2</v>
      </c>
      <c r="D1384" s="7">
        <v>10.247524832137875</v>
      </c>
      <c r="E1384" s="8">
        <v>9.2475248321378754</v>
      </c>
      <c r="F1384" s="5">
        <v>213.55000305175801</v>
      </c>
      <c r="G1384" s="5">
        <v>-1.6857907057222055E-2</v>
      </c>
      <c r="H1384" s="5">
        <v>2.8910438840677228</v>
      </c>
      <c r="I1384" s="8">
        <v>1.8910438840677228</v>
      </c>
      <c r="J1384" s="5">
        <v>625.34002685546898</v>
      </c>
      <c r="K1384" s="5">
        <v>-7.4520004790369831E-3</v>
      </c>
      <c r="L1384" s="5">
        <v>2.0730342913680246</v>
      </c>
      <c r="M1384" s="8">
        <v>1.0730342913680246</v>
      </c>
    </row>
    <row r="1385" spans="1:13" x14ac:dyDescent="0.35">
      <c r="A1385" s="6">
        <v>45845</v>
      </c>
      <c r="B1385" s="5">
        <v>293.94000244140602</v>
      </c>
      <c r="C1385" s="5">
        <v>1.3165935514202084E-2</v>
      </c>
      <c r="D1385" s="7">
        <v>10.382443083257986</v>
      </c>
      <c r="E1385" s="8">
        <v>9.3824430832579857</v>
      </c>
      <c r="F1385" s="5">
        <v>209.94999694824199</v>
      </c>
      <c r="G1385" s="5">
        <v>2.8577070476832022E-4</v>
      </c>
      <c r="H1385" s="5">
        <v>2.891870059715989</v>
      </c>
      <c r="I1385" s="8">
        <v>1.891870059715989</v>
      </c>
      <c r="J1385" s="5">
        <v>620.67999267578102</v>
      </c>
      <c r="K1385" s="5">
        <v>-5.4773123722972998E-4</v>
      </c>
      <c r="L1385" s="5">
        <v>2.071898825730794</v>
      </c>
      <c r="M1385" s="8">
        <v>1.071898825730794</v>
      </c>
    </row>
    <row r="1386" spans="1:13" x14ac:dyDescent="0.35">
      <c r="A1386" s="6">
        <v>45846</v>
      </c>
      <c r="B1386" s="5">
        <v>297.80999755859398</v>
      </c>
      <c r="C1386" s="5">
        <v>-6.4806174796138731E-3</v>
      </c>
      <c r="D1386" s="7">
        <v>10.315158441131528</v>
      </c>
      <c r="E1386" s="8">
        <v>9.315158441131528</v>
      </c>
      <c r="F1386" s="5">
        <v>210.00999450683599</v>
      </c>
      <c r="G1386" s="5">
        <v>5.380719548446225E-3</v>
      </c>
      <c r="H1386" s="5">
        <v>2.9074304014778694</v>
      </c>
      <c r="I1386" s="8">
        <v>1.9074304014778694</v>
      </c>
      <c r="J1386" s="5">
        <v>620.34002685546898</v>
      </c>
      <c r="K1386" s="5">
        <v>5.9966639940706324E-3</v>
      </c>
      <c r="L1386" s="5">
        <v>2.084323306818411</v>
      </c>
      <c r="M1386" s="8">
        <v>1.084323306818411</v>
      </c>
    </row>
    <row r="1387" spans="1:13" x14ac:dyDescent="0.35">
      <c r="A1387" s="6">
        <v>45847</v>
      </c>
      <c r="B1387" s="5">
        <v>295.88000488281199</v>
      </c>
      <c r="C1387" s="5">
        <v>4.7282648382802966E-2</v>
      </c>
      <c r="D1387" s="7">
        <v>10.802886450716453</v>
      </c>
      <c r="E1387" s="8">
        <v>9.8028864507164535</v>
      </c>
      <c r="F1387" s="5">
        <v>211.13999938964801</v>
      </c>
      <c r="G1387" s="5">
        <v>6.0149866256145375E-3</v>
      </c>
      <c r="H1387" s="5">
        <v>2.9249185564576639</v>
      </c>
      <c r="I1387" s="8">
        <v>1.9249185564576639</v>
      </c>
      <c r="J1387" s="5">
        <v>624.05999755859398</v>
      </c>
      <c r="K1387" s="5">
        <v>2.8202573030003415E-3</v>
      </c>
      <c r="L1387" s="5">
        <v>2.0902016348462795</v>
      </c>
      <c r="M1387" s="8">
        <v>1.0902016348462795</v>
      </c>
    </row>
    <row r="1388" spans="1:13" x14ac:dyDescent="0.35">
      <c r="A1388" s="6">
        <v>45848</v>
      </c>
      <c r="B1388" s="5">
        <v>309.86999511718801</v>
      </c>
      <c r="C1388" s="5">
        <v>1.1746909045067082E-2</v>
      </c>
      <c r="D1388" s="7">
        <v>10.929786975277207</v>
      </c>
      <c r="E1388" s="8">
        <v>9.9297869752772066</v>
      </c>
      <c r="F1388" s="5">
        <v>212.41000366210901</v>
      </c>
      <c r="G1388" s="5">
        <v>-5.8848452448051185E-3</v>
      </c>
      <c r="H1388" s="5">
        <v>2.9077058633992516</v>
      </c>
      <c r="I1388" s="8">
        <v>1.9077058633992516</v>
      </c>
      <c r="J1388" s="5">
        <v>625.82000732421898</v>
      </c>
      <c r="K1388" s="5">
        <v>-3.5154072757077274E-3</v>
      </c>
      <c r="L1388" s="5">
        <v>2.0828537248114447</v>
      </c>
      <c r="M1388" s="8">
        <v>1.0828537248114447</v>
      </c>
    </row>
    <row r="1389" spans="1:13" x14ac:dyDescent="0.35">
      <c r="A1389" s="6">
        <v>45849</v>
      </c>
      <c r="B1389" s="5">
        <v>313.510009765625</v>
      </c>
      <c r="C1389" s="5">
        <v>1.0813001260767636E-2</v>
      </c>
      <c r="D1389" s="7">
        <v>11.047970775620801</v>
      </c>
      <c r="E1389" s="8">
        <v>10.047970775620801</v>
      </c>
      <c r="F1389" s="5">
        <v>211.16000366210901</v>
      </c>
      <c r="G1389" s="5">
        <v>-1.2028833590026966E-2</v>
      </c>
      <c r="H1389" s="5">
        <v>2.8727295534396764</v>
      </c>
      <c r="I1389" s="8">
        <v>1.8727295534396764</v>
      </c>
      <c r="J1389" s="5">
        <v>623.61999511718795</v>
      </c>
      <c r="K1389" s="5">
        <v>1.9082172648784337E-3</v>
      </c>
      <c r="L1389" s="5">
        <v>2.0868282622493459</v>
      </c>
      <c r="M1389" s="8">
        <v>1.0868282622493459</v>
      </c>
    </row>
    <row r="1390" spans="1:13" x14ac:dyDescent="0.35">
      <c r="A1390" s="6">
        <v>45852</v>
      </c>
      <c r="B1390" s="5">
        <v>316.89999389648398</v>
      </c>
      <c r="C1390" s="5">
        <v>-1.9312070795388204E-2</v>
      </c>
      <c r="D1390" s="7">
        <v>10.834611581856631</v>
      </c>
      <c r="E1390" s="8">
        <v>9.8346115818566311</v>
      </c>
      <c r="F1390" s="5">
        <v>208.61999511718801</v>
      </c>
      <c r="G1390" s="5">
        <v>2.348794481031057E-3</v>
      </c>
      <c r="H1390" s="5">
        <v>2.87947700476029</v>
      </c>
      <c r="I1390" s="8">
        <v>1.87947700476029</v>
      </c>
      <c r="J1390" s="5">
        <v>624.80999755859398</v>
      </c>
      <c r="K1390" s="5">
        <v>-4.273271747553359E-3</v>
      </c>
      <c r="L1390" s="5">
        <v>2.07791067799428</v>
      </c>
      <c r="M1390" s="8">
        <v>1.07791067799428</v>
      </c>
    </row>
    <row r="1391" spans="1:13" x14ac:dyDescent="0.35">
      <c r="A1391" s="6">
        <v>45853</v>
      </c>
      <c r="B1391" s="5">
        <v>310.77999877929699</v>
      </c>
      <c r="C1391" s="5" t="s">
        <v>21</v>
      </c>
      <c r="D1391" s="7" t="s">
        <v>21</v>
      </c>
      <c r="E1391" s="8" t="s">
        <v>21</v>
      </c>
      <c r="F1391" s="5">
        <v>209.11000061035199</v>
      </c>
      <c r="G1391" s="5" t="s">
        <v>21</v>
      </c>
      <c r="H1391" s="5" t="s">
        <v>21</v>
      </c>
      <c r="I1391" s="8" t="s">
        <v>21</v>
      </c>
      <c r="J1391" s="5">
        <v>622.14001464843795</v>
      </c>
      <c r="K1391" s="5" t="s">
        <v>21</v>
      </c>
      <c r="L1391" s="5" t="s">
        <v>21</v>
      </c>
      <c r="M1391" s="8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72200-5EF3-498A-A45E-A88D633D3A39}">
  <dimension ref="A1:E7"/>
  <sheetViews>
    <sheetView tabSelected="1" workbookViewId="0">
      <selection activeCell="H23" sqref="H23"/>
    </sheetView>
  </sheetViews>
  <sheetFormatPr defaultRowHeight="14.5" x14ac:dyDescent="0.35"/>
  <cols>
    <col min="1" max="1" width="19.453125" bestFit="1" customWidth="1"/>
    <col min="2" max="2" width="12.90625" customWidth="1"/>
    <col min="3" max="3" width="16.36328125" style="12" customWidth="1"/>
    <col min="4" max="4" width="9.7265625" style="12" customWidth="1"/>
    <col min="5" max="5" width="13.453125" style="12" customWidth="1"/>
  </cols>
  <sheetData>
    <row r="1" spans="1:5" x14ac:dyDescent="0.35">
      <c r="A1" s="4" t="s">
        <v>19</v>
      </c>
      <c r="B1" s="4" t="s">
        <v>31</v>
      </c>
      <c r="C1" s="11" t="s">
        <v>32</v>
      </c>
      <c r="D1" s="11" t="s">
        <v>34</v>
      </c>
      <c r="E1" s="11" t="s">
        <v>33</v>
      </c>
    </row>
    <row r="2" spans="1:5" x14ac:dyDescent="0.35">
      <c r="A2" t="s">
        <v>20</v>
      </c>
      <c r="B2" s="10">
        <f>10.8346115818566-1</f>
        <v>9.8346115818565991</v>
      </c>
      <c r="C2" s="12">
        <f>AVERAGE('Data Calculations'!E:E)</f>
        <v>2.6308425030280693E-3</v>
      </c>
      <c r="D2" s="12">
        <f>_xlfn.STDEV.S('Data Calculations'!E:E)</f>
        <v>4.2868541014744597E-2</v>
      </c>
      <c r="E2" s="12">
        <f>C2/D2</f>
        <v>6.1370003288033367E-2</v>
      </c>
    </row>
    <row r="3" spans="1:5" x14ac:dyDescent="0.35">
      <c r="A3" t="s">
        <v>35</v>
      </c>
      <c r="B3">
        <f>2.87947700476029-1</f>
        <v>1.87947700476029</v>
      </c>
      <c r="C3" s="12">
        <f>AVERAGE('Data Calculations'!F:F)</f>
        <v>9.7085651702818077E-4</v>
      </c>
      <c r="D3" s="12">
        <f>_xlfn.STDEV.S('Data Calculations'!F:F)</f>
        <v>2.0489045430729096E-2</v>
      </c>
      <c r="E3" s="12">
        <f t="shared" ref="E3:E4" si="0">C3/D3</f>
        <v>4.7384175134489573E-2</v>
      </c>
    </row>
    <row r="4" spans="1:5" x14ac:dyDescent="0.35">
      <c r="A4" t="s">
        <v>36</v>
      </c>
      <c r="B4">
        <f>2.07791067799428-1</f>
        <v>1.07791067799428</v>
      </c>
      <c r="C4" s="12">
        <f>AVERAGE('Data Calculations'!G:G)</f>
        <v>6.175108864934206E-4</v>
      </c>
      <c r="D4" s="12">
        <f>_xlfn.STDEV.S('Data Calculations'!G:G)</f>
        <v>1.3463056036074256E-2</v>
      </c>
      <c r="E4" s="12">
        <f t="shared" si="0"/>
        <v>4.5867066499522866E-2</v>
      </c>
    </row>
    <row r="7" spans="1:5" x14ac:dyDescent="0.35">
      <c r="A7" s="9" t="s">
        <v>37</v>
      </c>
      <c r="B7" s="3" t="str">
        <f>INDEX(A2:A4,MATCH(MAX(B2:B4),B2:B4,0))</f>
        <v>TSLA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R.Data </vt:lpstr>
      <vt:lpstr>Data Calculations</vt:lpstr>
      <vt:lpstr>Oragnized Data Table</vt:lpstr>
      <vt:lpstr>KPI Summary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Niyati Somarouthu</dc:creator>
  <cp:lastModifiedBy>Niyati Somarouthu</cp:lastModifiedBy>
  <dcterms:created xsi:type="dcterms:W3CDTF">2025-07-17T18:15:09Z</dcterms:created>
  <dcterms:modified xsi:type="dcterms:W3CDTF">2025-07-18T14:01:44Z</dcterms:modified>
</cp:coreProperties>
</file>