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F &amp; A\Huza Network\Compta\"/>
    </mc:Choice>
  </mc:AlternateContent>
  <xr:revisionPtr revIDLastSave="0" documentId="13_ncr:1_{ECB56D60-B087-47FB-AA05-BA33DC3DD9A0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CF slip APA Nov" sheetId="10" state="hidden" r:id="rId1"/>
    <sheet name="CF slip RUH - Jan 2024" sheetId="26" r:id="rId2"/>
    <sheet name="CF slip RUH - Feb 2024" sheetId="27" r:id="rId3"/>
    <sheet name="CF RUH - Mar 2024" sheetId="28" r:id="rId4"/>
    <sheet name="CF RUH - Apr 2024" sheetId="29" r:id="rId5"/>
    <sheet name="CF RUH - May 2024" sheetId="30" r:id="rId6"/>
    <sheet name="CF RUH - Jun 2024" sheetId="31" r:id="rId7"/>
    <sheet name="CF RUH - Jul 2024" sheetId="32" r:id="rId8"/>
    <sheet name="CF RUH - Aug 2024" sheetId="33" r:id="rId9"/>
    <sheet name="CF RUH - Sept 2024" sheetId="34" r:id="rId10"/>
  </sheets>
  <externalReferences>
    <externalReference r:id="rId11"/>
  </externalReferences>
  <definedNames>
    <definedName name="_xlnm.Database">[1]Database!$A$1:$AZ$99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4" l="1"/>
  <c r="D21" i="34" s="1"/>
  <c r="D20" i="33"/>
  <c r="D21" i="33" s="1"/>
  <c r="D20" i="32"/>
  <c r="D21" i="32" s="1"/>
  <c r="D20" i="31"/>
  <c r="D21" i="31" s="1"/>
  <c r="D20" i="30"/>
  <c r="D21" i="30" s="1"/>
  <c r="D20" i="29"/>
  <c r="D21" i="29" s="1"/>
  <c r="D20" i="28"/>
  <c r="D21" i="28" s="1"/>
  <c r="D20" i="27"/>
  <c r="D21" i="27" s="1"/>
  <c r="D20" i="26"/>
  <c r="D21" i="26" s="1"/>
  <c r="D20" i="10"/>
  <c r="D21" i="10" s="1"/>
</calcChain>
</file>

<file path=xl/sharedStrings.xml><?xml version="1.0" encoding="utf-8"?>
<sst xmlns="http://schemas.openxmlformats.org/spreadsheetml/2006/main" count="277" uniqueCount="53">
  <si>
    <t>Remarks:</t>
  </si>
  <si>
    <t>Account Number</t>
  </si>
  <si>
    <t>Bank Name</t>
  </si>
  <si>
    <t>Description</t>
  </si>
  <si>
    <t>Name:</t>
  </si>
  <si>
    <t>Consultant details</t>
  </si>
  <si>
    <t>Amount (Rwf)</t>
  </si>
  <si>
    <t>Net consultancy fee transfer amount</t>
  </si>
  <si>
    <t>Payment method</t>
  </si>
  <si>
    <t>NCBA</t>
  </si>
  <si>
    <t>Cheque</t>
  </si>
  <si>
    <t>Position:</t>
  </si>
  <si>
    <t xml:space="preserve">KC ATTORNEYS </t>
  </si>
  <si>
    <t xml:space="preserve">Tele10 Building 5th Floor </t>
  </si>
  <si>
    <t>www.kcattorneys.rw</t>
  </si>
  <si>
    <t>info@kcattorneys.rw</t>
  </si>
  <si>
    <t>Gross consultancy fee amount</t>
  </si>
  <si>
    <t>Amount in words:</t>
  </si>
  <si>
    <t>Taxes deductions (Withholding Tax 15%)</t>
  </si>
  <si>
    <t xml:space="preserve">Tel: (+250) 790 134 680 </t>
  </si>
  <si>
    <t>Date:</t>
  </si>
  <si>
    <t>Ms. Angel Phionah Ampurire</t>
  </si>
  <si>
    <t>Partner</t>
  </si>
  <si>
    <t>-</t>
  </si>
  <si>
    <t>Three Hundred Thousand Rwandan Francs</t>
  </si>
  <si>
    <t>Seven Hundred Thousand Rwandan Francs</t>
  </si>
  <si>
    <t xml:space="preserve">Consultant signature </t>
  </si>
  <si>
    <t xml:space="preserve"> </t>
  </si>
  <si>
    <t>Consultancy fee slip - December 2023</t>
  </si>
  <si>
    <t>Cheque Nº 00000226</t>
  </si>
  <si>
    <t>Consultancy fee slip - January 2024</t>
  </si>
  <si>
    <t>Consultancy fee slip - February 2024</t>
  </si>
  <si>
    <t>Ms. Happy Umutesi Rusagara</t>
  </si>
  <si>
    <t>Huza Network CBC</t>
  </si>
  <si>
    <t>Cheque Nº 04237433</t>
  </si>
  <si>
    <t>Cheque Nº 04237435</t>
  </si>
  <si>
    <t>www.huzanetwork.rw</t>
  </si>
  <si>
    <t>info@huzafoundation.com</t>
  </si>
  <si>
    <t>Consultancy fee slip - March 2024</t>
  </si>
  <si>
    <t>Cheque Nº 04237438</t>
  </si>
  <si>
    <t>Consultancy fee slip - April 2024</t>
  </si>
  <si>
    <t>Cheque Nº 04237441</t>
  </si>
  <si>
    <t>Consultancy fee slip - May 2024</t>
  </si>
  <si>
    <t>Cheque Nº 04237444</t>
  </si>
  <si>
    <t>Cheque Nº 04237445</t>
  </si>
  <si>
    <t>Consultancy fee slip - June 2024</t>
  </si>
  <si>
    <t>Consultancy fee slip - July 2024</t>
  </si>
  <si>
    <t>Cheque Nº 04237448</t>
  </si>
  <si>
    <t>Consultancy fee slip - August 2024</t>
  </si>
  <si>
    <t>Cheque Nº 04237450</t>
  </si>
  <si>
    <t>Consultancy fee slip - September 2024</t>
  </si>
  <si>
    <t>Cheque Nº 04237453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</si>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</sst>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\-#,##0\ "/>
    <numFmt numFmtId="165" formatCode="[$-409]d\-mmm\-yyyy;@"/>
    <numFmt numFmtId="166" formatCode="_(* #,##0.00_);_(* \(#,##0.00\);_(* &quot;-&quot;??_);_(@_)"/>
    <numFmt numFmtId="167" formatCode="#,##0.000000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333333"/>
      <name val="BentonSans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6" fontId="9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1" applyFont="1" applyBorder="1" applyAlignment="1" applyProtection="1">
      <alignment horizontal="center"/>
    </xf>
    <xf numFmtId="0" fontId="4" fillId="0" borderId="0" xfId="1" applyFont="1" applyAlignment="1" applyProtection="1">
      <alignment horizontal="left" vertical="center" indent="10"/>
    </xf>
    <xf numFmtId="0" fontId="4" fillId="0" borderId="0" xfId="1" applyFont="1" applyBorder="1" applyAlignment="1" applyProtection="1">
      <alignment horizontal="center" vertical="top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10" fillId="0" borderId="0" xfId="0" applyNumberFormat="1" applyFont="1"/>
    <xf numFmtId="0" fontId="5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indent="4"/>
    </xf>
  </cellXfs>
  <cellStyles count="3">
    <cellStyle name="Comma 2 14" xfId="2" xr:uid="{BCE9C3EF-51F1-482B-AEEE-5A4EC871BF79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3780</xdr:rowOff>
    </xdr:from>
    <xdr:to>
      <xdr:col>1</xdr:col>
      <xdr:colOff>826943</xdr:colOff>
      <xdr:row>5</xdr:row>
      <xdr:rowOff>90054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D9471447-0E24-4B80-921A-DCD261B68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222855"/>
          <a:ext cx="826942" cy="8482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219074</xdr:rowOff>
    </xdr:from>
    <xdr:to>
      <xdr:col>2</xdr:col>
      <xdr:colOff>57917</xdr:colOff>
      <xdr:row>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37E88-10CF-4008-B7AF-CA6C4068F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4"/>
          <a:ext cx="1315217" cy="10191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200872</xdr:colOff>
      <xdr:row>6</xdr:row>
      <xdr:rowOff>219074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E7447A-00B6-4C89-B382-9ADB7C95B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5"/>
          <a:ext cx="1458172" cy="10096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200872</xdr:colOff>
      <xdr:row>6</xdr:row>
      <xdr:rowOff>219074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4FB44-C48A-025B-F9C0-175318AB1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5"/>
          <a:ext cx="1458172" cy="10096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200872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D6C6D-40C4-432F-AEC2-EA1F0AE7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5"/>
          <a:ext cx="1458172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200872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2DAC1-ED27-447C-B479-52DD0D9D6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5"/>
          <a:ext cx="1458172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219074</xdr:rowOff>
    </xdr:from>
    <xdr:to>
      <xdr:col>2</xdr:col>
      <xdr:colOff>200872</xdr:colOff>
      <xdr:row>6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0F020-5798-457F-A7A3-993F3F2B9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4"/>
          <a:ext cx="1458172" cy="981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219074</xdr:rowOff>
    </xdr:from>
    <xdr:to>
      <xdr:col>2</xdr:col>
      <xdr:colOff>200872</xdr:colOff>
      <xdr:row>6</xdr:row>
      <xdr:rowOff>209549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BB40E-2A4A-438F-83CE-D9CD9088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4"/>
          <a:ext cx="1458172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57917</xdr:colOff>
      <xdr:row>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2AE6D-67F5-40DC-A0FC-C6EE405D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5"/>
          <a:ext cx="1315217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57917</xdr:colOff>
      <xdr:row>6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D430C-B5ED-4762-8DB9-8F1B94D6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9075"/>
          <a:ext cx="1315217" cy="990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ropbox/Articles%20templates/Work%20Done/Accounts/Posted/Salary%20Sheet/Salary%20Calculation%20Sheet%20and%20Salary%20Slip%20Template%20in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Consolidation"/>
      <sheetName val="Salary Slip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 t="str">
            <v>TOTAL GROSS SALARY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TOTAL DEDUCTIONS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</row>
        <row r="3">
          <cell r="A3" t="str">
            <v>Name</v>
          </cell>
          <cell r="B3" t="str">
            <v>Designation</v>
          </cell>
          <cell r="C3" t="str">
            <v>Month</v>
          </cell>
          <cell r="D3" t="str">
            <v>Year</v>
          </cell>
          <cell r="E3" t="str">
            <v>Total Days of Month</v>
          </cell>
          <cell r="F3" t="str">
            <v>Allowed Leave</v>
          </cell>
          <cell r="G3" t="str">
            <v>Leave taken</v>
          </cell>
          <cell r="H3" t="str">
            <v>Worked Days</v>
          </cell>
          <cell r="I3" t="str">
            <v>CTC</v>
          </cell>
          <cell r="J3" t="str">
            <v>CTC for December 2016</v>
          </cell>
          <cell r="K3" t="str">
            <v>Basic Salary</v>
          </cell>
          <cell r="L3" t="str">
            <v>DA</v>
          </cell>
          <cell r="M3" t="str">
            <v>HRA</v>
          </cell>
          <cell r="N3" t="str">
            <v>Conveyance</v>
          </cell>
          <cell r="O3" t="str">
            <v>Conv Working</v>
          </cell>
          <cell r="P3" t="str">
            <v>Medical Expenses</v>
          </cell>
          <cell r="Q3" t="str">
            <v>Medi Working</v>
          </cell>
          <cell r="R3" t="str">
            <v>Spec working</v>
          </cell>
          <cell r="S3" t="str">
            <v>Special</v>
          </cell>
          <cell r="T3" t="str">
            <v>Total working</v>
          </cell>
          <cell r="U3" t="str">
            <v>Bonus</v>
          </cell>
          <cell r="V3" t="str">
            <v>TA</v>
          </cell>
          <cell r="W3" t="str">
            <v>TOTAL</v>
          </cell>
          <cell r="X3" t="str">
            <v>Contribution to PF</v>
          </cell>
          <cell r="Y3" t="str">
            <v>Profession Tax</v>
          </cell>
          <cell r="Z3" t="str">
            <v>TDS</v>
          </cell>
          <cell r="AA3" t="str">
            <v>Salary Advance</v>
          </cell>
          <cell r="AB3" t="str">
            <v>TOTAL</v>
          </cell>
          <cell r="AC3" t="str">
            <v>NET PAYABLE</v>
          </cell>
          <cell r="AD3" t="str">
            <v>Gender</v>
          </cell>
          <cell r="AE3" t="str">
            <v>Prefix</v>
          </cell>
          <cell r="AF3" t="str">
            <v>Name of Authorised Signatory</v>
          </cell>
          <cell r="AG3" t="str">
            <v>PF Applicable</v>
          </cell>
          <cell r="AH3" t="str">
            <v>Medical Bill Submitted</v>
          </cell>
          <cell r="AI3" t="str">
            <v>Medical Bill Amount</v>
          </cell>
          <cell r="AJ3" t="str">
            <v>Your Company Name</v>
          </cell>
        </row>
        <row r="4">
          <cell r="A4" t="str">
            <v>Raj Sharma</v>
          </cell>
          <cell r="B4" t="str">
            <v>Chief Technical Officer</v>
          </cell>
          <cell r="C4" t="str">
            <v>December</v>
          </cell>
          <cell r="D4">
            <v>2016</v>
          </cell>
          <cell r="E4">
            <v>30</v>
          </cell>
          <cell r="F4">
            <v>2</v>
          </cell>
          <cell r="G4">
            <v>0</v>
          </cell>
          <cell r="H4">
            <v>30</v>
          </cell>
          <cell r="I4">
            <v>60000</v>
          </cell>
          <cell r="J4">
            <v>60000</v>
          </cell>
          <cell r="K4">
            <v>30000</v>
          </cell>
          <cell r="L4">
            <v>6000</v>
          </cell>
          <cell r="M4">
            <v>15000</v>
          </cell>
          <cell r="N4">
            <v>1600</v>
          </cell>
          <cell r="O4">
            <v>1600</v>
          </cell>
          <cell r="P4">
            <v>1250</v>
          </cell>
          <cell r="Q4">
            <v>0</v>
          </cell>
          <cell r="R4">
            <v>6150</v>
          </cell>
          <cell r="S4">
            <v>6150</v>
          </cell>
          <cell r="T4">
            <v>53850</v>
          </cell>
          <cell r="U4">
            <v>13100</v>
          </cell>
          <cell r="V4">
            <v>0</v>
          </cell>
          <cell r="W4">
            <v>71850</v>
          </cell>
          <cell r="X4">
            <v>1800</v>
          </cell>
          <cell r="Y4">
            <v>0</v>
          </cell>
          <cell r="Z4">
            <v>7000</v>
          </cell>
          <cell r="AA4">
            <v>0</v>
          </cell>
          <cell r="AB4">
            <v>8800</v>
          </cell>
          <cell r="AC4">
            <v>63050</v>
          </cell>
          <cell r="AD4" t="str">
            <v>Male</v>
          </cell>
          <cell r="AE4" t="str">
            <v>Mr</v>
          </cell>
          <cell r="AF4" t="str">
            <v>Managing Director</v>
          </cell>
          <cell r="AG4" t="str">
            <v>Yes</v>
          </cell>
          <cell r="AH4" t="str">
            <v>Yes</v>
          </cell>
          <cell r="AI4">
            <v>1250</v>
          </cell>
          <cell r="AJ4" t="str">
            <v>Company Name</v>
          </cell>
        </row>
        <row r="5">
          <cell r="A5" t="str">
            <v>Sharad Gandhi</v>
          </cell>
          <cell r="B5" t="str">
            <v>Accountant</v>
          </cell>
          <cell r="C5" t="str">
            <v>December</v>
          </cell>
          <cell r="D5">
            <v>2016</v>
          </cell>
          <cell r="E5">
            <v>30</v>
          </cell>
          <cell r="F5">
            <v>0</v>
          </cell>
          <cell r="G5">
            <v>0</v>
          </cell>
          <cell r="H5">
            <v>30</v>
          </cell>
          <cell r="I5">
            <v>30000</v>
          </cell>
          <cell r="J5">
            <v>30000</v>
          </cell>
          <cell r="K5">
            <v>15000</v>
          </cell>
          <cell r="L5">
            <v>3000</v>
          </cell>
          <cell r="M5">
            <v>7500</v>
          </cell>
          <cell r="N5">
            <v>1600</v>
          </cell>
          <cell r="O5">
            <v>1600</v>
          </cell>
          <cell r="P5">
            <v>1250</v>
          </cell>
          <cell r="Q5">
            <v>0</v>
          </cell>
          <cell r="R5">
            <v>1650</v>
          </cell>
          <cell r="S5">
            <v>1650</v>
          </cell>
          <cell r="T5">
            <v>28350</v>
          </cell>
          <cell r="U5">
            <v>2300</v>
          </cell>
          <cell r="V5">
            <v>0</v>
          </cell>
          <cell r="W5">
            <v>31050</v>
          </cell>
          <cell r="X5">
            <v>1800</v>
          </cell>
          <cell r="Y5">
            <v>0</v>
          </cell>
          <cell r="Z5">
            <v>500</v>
          </cell>
          <cell r="AA5">
            <v>0</v>
          </cell>
          <cell r="AB5">
            <v>2300</v>
          </cell>
          <cell r="AC5">
            <v>28750</v>
          </cell>
          <cell r="AD5" t="str">
            <v>Male</v>
          </cell>
          <cell r="AE5" t="str">
            <v>Mr</v>
          </cell>
          <cell r="AF5" t="str">
            <v>Managing Director</v>
          </cell>
          <cell r="AG5" t="str">
            <v>Yes</v>
          </cell>
          <cell r="AH5" t="str">
            <v>Yes</v>
          </cell>
          <cell r="AI5">
            <v>1250</v>
          </cell>
          <cell r="AJ5" t="str">
            <v>ABC &amp; Company Ltd</v>
          </cell>
        </row>
        <row r="6">
          <cell r="A6" t="str">
            <v>Danish D'Souza</v>
          </cell>
          <cell r="B6" t="str">
            <v>Senior Web Developer</v>
          </cell>
          <cell r="C6" t="str">
            <v>December</v>
          </cell>
          <cell r="D6">
            <v>2016</v>
          </cell>
          <cell r="E6">
            <v>30</v>
          </cell>
          <cell r="F6">
            <v>0</v>
          </cell>
          <cell r="G6">
            <v>0</v>
          </cell>
          <cell r="H6">
            <v>30</v>
          </cell>
          <cell r="I6">
            <v>20000</v>
          </cell>
          <cell r="J6">
            <v>20000</v>
          </cell>
          <cell r="K6">
            <v>10000</v>
          </cell>
          <cell r="L6">
            <v>2000</v>
          </cell>
          <cell r="M6">
            <v>5000</v>
          </cell>
          <cell r="N6">
            <v>1000</v>
          </cell>
          <cell r="O6">
            <v>1000</v>
          </cell>
          <cell r="P6">
            <v>1250</v>
          </cell>
          <cell r="Q6">
            <v>0</v>
          </cell>
          <cell r="R6">
            <v>750</v>
          </cell>
          <cell r="S6">
            <v>750</v>
          </cell>
          <cell r="T6">
            <v>19250</v>
          </cell>
          <cell r="U6">
            <v>0</v>
          </cell>
          <cell r="V6">
            <v>0</v>
          </cell>
          <cell r="W6">
            <v>18750</v>
          </cell>
          <cell r="X6">
            <v>1440</v>
          </cell>
          <cell r="Y6">
            <v>0</v>
          </cell>
          <cell r="Z6">
            <v>0</v>
          </cell>
          <cell r="AA6">
            <v>0</v>
          </cell>
          <cell r="AB6">
            <v>1440</v>
          </cell>
          <cell r="AC6">
            <v>17310</v>
          </cell>
          <cell r="AD6" t="str">
            <v>Male</v>
          </cell>
          <cell r="AE6" t="str">
            <v>Mr</v>
          </cell>
          <cell r="AF6" t="str">
            <v>Managing Director</v>
          </cell>
          <cell r="AG6" t="str">
            <v>Yes</v>
          </cell>
          <cell r="AH6" t="str">
            <v>Yes</v>
          </cell>
          <cell r="AI6">
            <v>2000</v>
          </cell>
          <cell r="AJ6" t="str">
            <v>Sabu &amp; Company Ltd</v>
          </cell>
        </row>
        <row r="7">
          <cell r="A7" t="str">
            <v>Pawan Patil</v>
          </cell>
          <cell r="B7" t="str">
            <v>Senior Ux/Ui Developer</v>
          </cell>
          <cell r="C7" t="str">
            <v>December</v>
          </cell>
          <cell r="D7">
            <v>2016</v>
          </cell>
          <cell r="E7">
            <v>30</v>
          </cell>
          <cell r="F7">
            <v>2</v>
          </cell>
          <cell r="G7">
            <v>2</v>
          </cell>
          <cell r="H7">
            <v>30</v>
          </cell>
          <cell r="I7">
            <v>25000</v>
          </cell>
          <cell r="J7">
            <v>25000</v>
          </cell>
          <cell r="K7">
            <v>12500</v>
          </cell>
          <cell r="L7">
            <v>2500</v>
          </cell>
          <cell r="M7">
            <v>6250</v>
          </cell>
          <cell r="N7">
            <v>1600</v>
          </cell>
          <cell r="O7">
            <v>1600</v>
          </cell>
          <cell r="P7">
            <v>1250</v>
          </cell>
          <cell r="Q7">
            <v>0</v>
          </cell>
          <cell r="R7">
            <v>900</v>
          </cell>
          <cell r="S7">
            <v>900</v>
          </cell>
          <cell r="T7">
            <v>24100</v>
          </cell>
          <cell r="U7">
            <v>0</v>
          </cell>
          <cell r="V7">
            <v>0</v>
          </cell>
          <cell r="W7">
            <v>23750</v>
          </cell>
          <cell r="X7">
            <v>1800</v>
          </cell>
          <cell r="Y7">
            <v>0</v>
          </cell>
          <cell r="Z7">
            <v>0</v>
          </cell>
          <cell r="AA7">
            <v>0</v>
          </cell>
          <cell r="AB7">
            <v>1800</v>
          </cell>
          <cell r="AC7">
            <v>21950</v>
          </cell>
          <cell r="AD7" t="str">
            <v>Male</v>
          </cell>
          <cell r="AE7" t="str">
            <v>Mr</v>
          </cell>
          <cell r="AF7" t="str">
            <v>Managing Director</v>
          </cell>
          <cell r="AG7" t="str">
            <v>Yes</v>
          </cell>
          <cell r="AH7" t="str">
            <v>Yes</v>
          </cell>
          <cell r="AI7">
            <v>1250</v>
          </cell>
          <cell r="AJ7" t="str">
            <v>ABC &amp; Company Ltd</v>
          </cell>
        </row>
        <row r="8">
          <cell r="A8" t="str">
            <v>Rijo Paul</v>
          </cell>
          <cell r="B8" t="str">
            <v>Senior Web Developer</v>
          </cell>
          <cell r="C8" t="str">
            <v>December</v>
          </cell>
          <cell r="D8">
            <v>2016</v>
          </cell>
          <cell r="E8">
            <v>30</v>
          </cell>
          <cell r="F8">
            <v>2</v>
          </cell>
          <cell r="G8">
            <v>2</v>
          </cell>
          <cell r="H8">
            <v>30</v>
          </cell>
          <cell r="I8">
            <v>22000</v>
          </cell>
          <cell r="J8">
            <v>22000</v>
          </cell>
          <cell r="K8">
            <v>11000</v>
          </cell>
          <cell r="L8">
            <v>2200</v>
          </cell>
          <cell r="M8">
            <v>5500</v>
          </cell>
          <cell r="N8">
            <v>1100</v>
          </cell>
          <cell r="O8">
            <v>1100</v>
          </cell>
          <cell r="P8">
            <v>1250</v>
          </cell>
          <cell r="Q8">
            <v>0</v>
          </cell>
          <cell r="R8">
            <v>950</v>
          </cell>
          <cell r="S8">
            <v>950</v>
          </cell>
          <cell r="T8">
            <v>21050</v>
          </cell>
          <cell r="U8">
            <v>2300</v>
          </cell>
          <cell r="V8">
            <v>0</v>
          </cell>
          <cell r="W8">
            <v>23050</v>
          </cell>
          <cell r="X8">
            <v>1580</v>
          </cell>
          <cell r="Y8">
            <v>0</v>
          </cell>
          <cell r="Z8">
            <v>0</v>
          </cell>
          <cell r="AA8">
            <v>0</v>
          </cell>
          <cell r="AB8">
            <v>1580</v>
          </cell>
          <cell r="AC8">
            <v>21470</v>
          </cell>
          <cell r="AD8" t="str">
            <v>Male</v>
          </cell>
          <cell r="AE8" t="str">
            <v>Mr</v>
          </cell>
          <cell r="AF8" t="str">
            <v>Managing Director</v>
          </cell>
          <cell r="AG8" t="str">
            <v>Yes</v>
          </cell>
          <cell r="AH8" t="str">
            <v>Yes</v>
          </cell>
          <cell r="AI8">
            <v>2200</v>
          </cell>
          <cell r="AJ8" t="str">
            <v>ABC &amp; Company Ltd</v>
          </cell>
        </row>
        <row r="9">
          <cell r="A9" t="str">
            <v>Joseph P</v>
          </cell>
          <cell r="B9" t="str">
            <v>Senior Web Developer</v>
          </cell>
          <cell r="C9" t="str">
            <v>December</v>
          </cell>
          <cell r="D9">
            <v>2016</v>
          </cell>
          <cell r="E9">
            <v>30</v>
          </cell>
          <cell r="F9">
            <v>2</v>
          </cell>
          <cell r="G9">
            <v>1</v>
          </cell>
          <cell r="H9">
            <v>30</v>
          </cell>
          <cell r="I9">
            <v>14000</v>
          </cell>
          <cell r="J9">
            <v>14000</v>
          </cell>
          <cell r="K9">
            <v>7000</v>
          </cell>
          <cell r="L9">
            <v>1400</v>
          </cell>
          <cell r="M9">
            <v>3500</v>
          </cell>
          <cell r="N9">
            <v>700</v>
          </cell>
          <cell r="O9">
            <v>700</v>
          </cell>
          <cell r="P9">
            <v>1250</v>
          </cell>
          <cell r="Q9">
            <v>0</v>
          </cell>
          <cell r="R9">
            <v>150</v>
          </cell>
          <cell r="S9">
            <v>150</v>
          </cell>
          <cell r="T9">
            <v>13850</v>
          </cell>
          <cell r="U9">
            <v>2300</v>
          </cell>
          <cell r="V9">
            <v>0</v>
          </cell>
          <cell r="W9">
            <v>15050</v>
          </cell>
          <cell r="X9">
            <v>1010</v>
          </cell>
          <cell r="Y9">
            <v>0</v>
          </cell>
          <cell r="Z9">
            <v>0</v>
          </cell>
          <cell r="AA9">
            <v>0</v>
          </cell>
          <cell r="AB9">
            <v>1010</v>
          </cell>
          <cell r="AC9">
            <v>14040</v>
          </cell>
          <cell r="AD9" t="str">
            <v>Male</v>
          </cell>
          <cell r="AE9" t="str">
            <v>Mr</v>
          </cell>
          <cell r="AF9" t="str">
            <v>Managing Director</v>
          </cell>
          <cell r="AG9" t="str">
            <v>Yes</v>
          </cell>
          <cell r="AH9" t="str">
            <v>Yes</v>
          </cell>
          <cell r="AI9">
            <v>1400</v>
          </cell>
          <cell r="AJ9" t="str">
            <v>ABC &amp; Company Ltd</v>
          </cell>
        </row>
        <row r="10">
          <cell r="A10" t="str">
            <v>Aakash Patel</v>
          </cell>
          <cell r="B10" t="str">
            <v>Web Developer</v>
          </cell>
          <cell r="C10" t="str">
            <v>December</v>
          </cell>
          <cell r="D10">
            <v>2016</v>
          </cell>
          <cell r="E10">
            <v>30</v>
          </cell>
          <cell r="F10">
            <v>2</v>
          </cell>
          <cell r="G10">
            <v>2</v>
          </cell>
          <cell r="H10">
            <v>30</v>
          </cell>
          <cell r="I10">
            <v>15000</v>
          </cell>
          <cell r="J10">
            <v>15000</v>
          </cell>
          <cell r="K10">
            <v>7500</v>
          </cell>
          <cell r="L10">
            <v>1500</v>
          </cell>
          <cell r="M10">
            <v>3750</v>
          </cell>
          <cell r="N10">
            <v>600</v>
          </cell>
          <cell r="O10">
            <v>600</v>
          </cell>
          <cell r="P10">
            <v>1200</v>
          </cell>
          <cell r="Q10">
            <v>0</v>
          </cell>
          <cell r="R10">
            <v>450</v>
          </cell>
          <cell r="S10">
            <v>450</v>
          </cell>
          <cell r="T10">
            <v>14550</v>
          </cell>
          <cell r="U10">
            <v>0</v>
          </cell>
          <cell r="V10">
            <v>0</v>
          </cell>
          <cell r="W10">
            <v>13800</v>
          </cell>
          <cell r="X10">
            <v>1080</v>
          </cell>
          <cell r="Y10">
            <v>0</v>
          </cell>
          <cell r="Z10">
            <v>0</v>
          </cell>
          <cell r="AA10">
            <v>0</v>
          </cell>
          <cell r="AB10">
            <v>1080</v>
          </cell>
          <cell r="AC10">
            <v>12720</v>
          </cell>
          <cell r="AD10" t="str">
            <v>Male</v>
          </cell>
          <cell r="AE10" t="str">
            <v>Mr</v>
          </cell>
          <cell r="AF10" t="str">
            <v>Managing Director</v>
          </cell>
          <cell r="AG10" t="str">
            <v>Yes</v>
          </cell>
          <cell r="AH10" t="str">
            <v>Yes</v>
          </cell>
          <cell r="AI10">
            <v>1200</v>
          </cell>
          <cell r="AJ10" t="str">
            <v>ABC &amp; Company Ltd</v>
          </cell>
        </row>
        <row r="11">
          <cell r="A11" t="str">
            <v>Ganesh Rahu</v>
          </cell>
          <cell r="B11" t="str">
            <v>Ux/Ui Designer</v>
          </cell>
          <cell r="C11" t="str">
            <v>December</v>
          </cell>
          <cell r="D11">
            <v>2016</v>
          </cell>
          <cell r="E11">
            <v>30</v>
          </cell>
          <cell r="F11">
            <v>2</v>
          </cell>
          <cell r="G11">
            <v>1</v>
          </cell>
          <cell r="H11">
            <v>30</v>
          </cell>
          <cell r="I11">
            <v>14000</v>
          </cell>
          <cell r="J11">
            <v>14000</v>
          </cell>
          <cell r="K11">
            <v>7000</v>
          </cell>
          <cell r="L11">
            <v>1400</v>
          </cell>
          <cell r="M11">
            <v>3500</v>
          </cell>
          <cell r="N11">
            <v>600</v>
          </cell>
          <cell r="O11">
            <v>600</v>
          </cell>
          <cell r="P11">
            <v>1200</v>
          </cell>
          <cell r="Q11">
            <v>0</v>
          </cell>
          <cell r="R11">
            <v>300</v>
          </cell>
          <cell r="S11">
            <v>300</v>
          </cell>
          <cell r="T11">
            <v>13700</v>
          </cell>
          <cell r="U11">
            <v>0</v>
          </cell>
          <cell r="V11">
            <v>0</v>
          </cell>
          <cell r="W11">
            <v>12800</v>
          </cell>
          <cell r="X11">
            <v>1010</v>
          </cell>
          <cell r="Y11">
            <v>0</v>
          </cell>
          <cell r="Z11">
            <v>0</v>
          </cell>
          <cell r="AA11">
            <v>0</v>
          </cell>
          <cell r="AB11">
            <v>1010</v>
          </cell>
          <cell r="AC11">
            <v>11790</v>
          </cell>
          <cell r="AD11" t="str">
            <v>Male</v>
          </cell>
          <cell r="AE11" t="str">
            <v>Mr</v>
          </cell>
          <cell r="AF11" t="str">
            <v>Managing Director</v>
          </cell>
          <cell r="AG11" t="str">
            <v>Yes</v>
          </cell>
          <cell r="AH11" t="str">
            <v>Yes</v>
          </cell>
          <cell r="AI11">
            <v>1200</v>
          </cell>
          <cell r="AJ11" t="str">
            <v>ABC &amp; Company Ltd</v>
          </cell>
        </row>
        <row r="12">
          <cell r="A12" t="str">
            <v>Vinudas K.S</v>
          </cell>
          <cell r="B12" t="str">
            <v>Web Developer</v>
          </cell>
          <cell r="C12" t="str">
            <v>December</v>
          </cell>
          <cell r="D12">
            <v>2016</v>
          </cell>
          <cell r="E12">
            <v>30</v>
          </cell>
          <cell r="F12">
            <v>2</v>
          </cell>
          <cell r="G12">
            <v>2</v>
          </cell>
          <cell r="H12">
            <v>30</v>
          </cell>
          <cell r="I12">
            <v>14000</v>
          </cell>
          <cell r="J12">
            <v>14000</v>
          </cell>
          <cell r="K12">
            <v>7000</v>
          </cell>
          <cell r="L12">
            <v>1400</v>
          </cell>
          <cell r="M12">
            <v>3500</v>
          </cell>
          <cell r="N12">
            <v>700</v>
          </cell>
          <cell r="O12">
            <v>700</v>
          </cell>
          <cell r="P12">
            <v>1250</v>
          </cell>
          <cell r="Q12">
            <v>0</v>
          </cell>
          <cell r="R12">
            <v>150</v>
          </cell>
          <cell r="S12">
            <v>150</v>
          </cell>
          <cell r="T12">
            <v>13850</v>
          </cell>
          <cell r="U12">
            <v>1500</v>
          </cell>
          <cell r="V12">
            <v>0</v>
          </cell>
          <cell r="W12">
            <v>14250</v>
          </cell>
          <cell r="X12">
            <v>1010</v>
          </cell>
          <cell r="Y12">
            <v>0</v>
          </cell>
          <cell r="Z12">
            <v>0</v>
          </cell>
          <cell r="AA12">
            <v>0</v>
          </cell>
          <cell r="AB12">
            <v>1010</v>
          </cell>
          <cell r="AC12">
            <v>13240</v>
          </cell>
          <cell r="AD12" t="str">
            <v>Male</v>
          </cell>
          <cell r="AE12" t="str">
            <v>Mr</v>
          </cell>
          <cell r="AF12" t="str">
            <v>Managing Director</v>
          </cell>
          <cell r="AG12" t="str">
            <v>Yes</v>
          </cell>
          <cell r="AH12" t="str">
            <v>Yes</v>
          </cell>
          <cell r="AI12">
            <v>1400</v>
          </cell>
          <cell r="AJ12" t="str">
            <v>ABC &amp; Company Ltd</v>
          </cell>
        </row>
        <row r="13">
          <cell r="A13" t="str">
            <v>Divya Kumar</v>
          </cell>
          <cell r="B13" t="str">
            <v>Web Developer</v>
          </cell>
          <cell r="C13" t="str">
            <v>December</v>
          </cell>
          <cell r="D13">
            <v>2016</v>
          </cell>
          <cell r="E13">
            <v>30</v>
          </cell>
          <cell r="F13">
            <v>2</v>
          </cell>
          <cell r="G13">
            <v>2</v>
          </cell>
          <cell r="H13">
            <v>30</v>
          </cell>
          <cell r="I13">
            <v>8000</v>
          </cell>
          <cell r="J13">
            <v>8000</v>
          </cell>
          <cell r="K13">
            <v>4000</v>
          </cell>
          <cell r="L13">
            <v>800</v>
          </cell>
          <cell r="M13">
            <v>2000</v>
          </cell>
          <cell r="N13">
            <v>400</v>
          </cell>
          <cell r="O13">
            <v>400</v>
          </cell>
          <cell r="P13">
            <v>800</v>
          </cell>
          <cell r="Q13">
            <v>0</v>
          </cell>
          <cell r="R13">
            <v>0</v>
          </cell>
          <cell r="S13">
            <v>0</v>
          </cell>
          <cell r="T13">
            <v>8000</v>
          </cell>
          <cell r="U13">
            <v>0</v>
          </cell>
          <cell r="V13">
            <v>0</v>
          </cell>
          <cell r="W13">
            <v>7200</v>
          </cell>
          <cell r="X13">
            <v>580</v>
          </cell>
          <cell r="Y13">
            <v>0</v>
          </cell>
          <cell r="Z13">
            <v>0</v>
          </cell>
          <cell r="AA13">
            <v>0</v>
          </cell>
          <cell r="AB13">
            <v>580</v>
          </cell>
          <cell r="AC13">
            <v>6620</v>
          </cell>
          <cell r="AD13" t="str">
            <v>Female</v>
          </cell>
          <cell r="AE13" t="str">
            <v>Mrs</v>
          </cell>
          <cell r="AF13" t="str">
            <v>Managing Director</v>
          </cell>
          <cell r="AG13" t="str">
            <v>Yes</v>
          </cell>
          <cell r="AH13" t="str">
            <v>Yes</v>
          </cell>
          <cell r="AI13">
            <v>800</v>
          </cell>
          <cell r="AJ13" t="str">
            <v>ABC &amp; Company Ltd</v>
          </cell>
        </row>
        <row r="14">
          <cell r="A14" t="str">
            <v>Shilpa R</v>
          </cell>
          <cell r="B14" t="str">
            <v>QAA</v>
          </cell>
          <cell r="C14" t="str">
            <v>December</v>
          </cell>
          <cell r="D14">
            <v>2016</v>
          </cell>
          <cell r="E14">
            <v>30</v>
          </cell>
          <cell r="F14">
            <v>2</v>
          </cell>
          <cell r="G14">
            <v>3</v>
          </cell>
          <cell r="H14">
            <v>29</v>
          </cell>
          <cell r="I14">
            <v>8000</v>
          </cell>
          <cell r="J14">
            <v>7730</v>
          </cell>
          <cell r="K14">
            <v>3740</v>
          </cell>
          <cell r="L14">
            <v>750</v>
          </cell>
          <cell r="M14">
            <v>1870</v>
          </cell>
          <cell r="N14">
            <v>387</v>
          </cell>
          <cell r="O14">
            <v>370</v>
          </cell>
          <cell r="P14">
            <v>774</v>
          </cell>
          <cell r="Q14">
            <v>0</v>
          </cell>
          <cell r="R14">
            <v>230</v>
          </cell>
          <cell r="S14">
            <v>230</v>
          </cell>
          <cell r="T14">
            <v>7504</v>
          </cell>
          <cell r="U14">
            <v>0</v>
          </cell>
          <cell r="V14">
            <v>0</v>
          </cell>
          <cell r="W14">
            <v>6960</v>
          </cell>
          <cell r="X14">
            <v>540</v>
          </cell>
          <cell r="Y14">
            <v>0</v>
          </cell>
          <cell r="Z14">
            <v>0</v>
          </cell>
          <cell r="AA14">
            <v>0</v>
          </cell>
          <cell r="AB14">
            <v>540</v>
          </cell>
          <cell r="AC14">
            <v>6420</v>
          </cell>
          <cell r="AD14" t="str">
            <v>Female</v>
          </cell>
          <cell r="AE14" t="str">
            <v>Mrs</v>
          </cell>
          <cell r="AF14" t="str">
            <v>Managing Director</v>
          </cell>
          <cell r="AG14" t="str">
            <v>Yes</v>
          </cell>
          <cell r="AH14" t="str">
            <v>Yes</v>
          </cell>
          <cell r="AI14">
            <v>774</v>
          </cell>
          <cell r="AJ14" t="str">
            <v>ABC &amp; Company Ltd</v>
          </cell>
        </row>
        <row r="15">
          <cell r="A15" t="str">
            <v>Sindhu J.P</v>
          </cell>
          <cell r="B15" t="str">
            <v>Web Developer</v>
          </cell>
          <cell r="C15" t="str">
            <v>December</v>
          </cell>
          <cell r="D15">
            <v>2016</v>
          </cell>
          <cell r="E15">
            <v>30</v>
          </cell>
          <cell r="F15">
            <v>2</v>
          </cell>
          <cell r="G15">
            <v>1</v>
          </cell>
          <cell r="H15">
            <v>30</v>
          </cell>
          <cell r="I15">
            <v>8000</v>
          </cell>
          <cell r="J15">
            <v>8000</v>
          </cell>
          <cell r="K15">
            <v>4000</v>
          </cell>
          <cell r="L15">
            <v>800</v>
          </cell>
          <cell r="M15">
            <v>2000</v>
          </cell>
          <cell r="N15">
            <v>400</v>
          </cell>
          <cell r="O15">
            <v>400</v>
          </cell>
          <cell r="P15">
            <v>800</v>
          </cell>
          <cell r="Q15">
            <v>0</v>
          </cell>
          <cell r="R15">
            <v>0</v>
          </cell>
          <cell r="S15">
            <v>0</v>
          </cell>
          <cell r="T15">
            <v>8000</v>
          </cell>
          <cell r="U15">
            <v>0</v>
          </cell>
          <cell r="V15">
            <v>0</v>
          </cell>
          <cell r="W15">
            <v>7200</v>
          </cell>
          <cell r="X15">
            <v>580</v>
          </cell>
          <cell r="Y15">
            <v>0</v>
          </cell>
          <cell r="Z15">
            <v>0</v>
          </cell>
          <cell r="AA15">
            <v>0</v>
          </cell>
          <cell r="AB15">
            <v>580</v>
          </cell>
          <cell r="AC15">
            <v>6620</v>
          </cell>
          <cell r="AD15" t="str">
            <v>Female</v>
          </cell>
          <cell r="AE15" t="str">
            <v>Mrs</v>
          </cell>
          <cell r="AF15" t="str">
            <v>Managing Director</v>
          </cell>
          <cell r="AG15" t="str">
            <v>Yes</v>
          </cell>
          <cell r="AH15" t="str">
            <v>Yes</v>
          </cell>
          <cell r="AI15">
            <v>800</v>
          </cell>
          <cell r="AJ15" t="str">
            <v>ABC &amp; Company Ltd</v>
          </cell>
        </row>
        <row r="16">
          <cell r="A16" t="str">
            <v>Deepthi P.S</v>
          </cell>
          <cell r="B16" t="str">
            <v>QAA</v>
          </cell>
          <cell r="C16" t="str">
            <v>December</v>
          </cell>
          <cell r="D16">
            <v>2016</v>
          </cell>
          <cell r="E16">
            <v>30</v>
          </cell>
          <cell r="F16">
            <v>2</v>
          </cell>
          <cell r="G16">
            <v>2</v>
          </cell>
          <cell r="H16">
            <v>30</v>
          </cell>
          <cell r="I16">
            <v>8000</v>
          </cell>
          <cell r="J16">
            <v>8000</v>
          </cell>
          <cell r="K16">
            <v>4000</v>
          </cell>
          <cell r="L16">
            <v>800</v>
          </cell>
          <cell r="M16">
            <v>2000</v>
          </cell>
          <cell r="N16">
            <v>181</v>
          </cell>
          <cell r="O16">
            <v>180</v>
          </cell>
          <cell r="P16">
            <v>749</v>
          </cell>
          <cell r="Q16">
            <v>0</v>
          </cell>
          <cell r="R16">
            <v>270</v>
          </cell>
          <cell r="S16">
            <v>270</v>
          </cell>
          <cell r="T16">
            <v>7729</v>
          </cell>
          <cell r="U16">
            <v>0</v>
          </cell>
          <cell r="V16">
            <v>0</v>
          </cell>
          <cell r="W16">
            <v>7250</v>
          </cell>
          <cell r="X16">
            <v>580</v>
          </cell>
          <cell r="Y16">
            <v>0</v>
          </cell>
          <cell r="Z16">
            <v>0</v>
          </cell>
          <cell r="AA16">
            <v>0</v>
          </cell>
          <cell r="AB16">
            <v>580</v>
          </cell>
          <cell r="AC16">
            <v>6670</v>
          </cell>
          <cell r="AD16" t="str">
            <v>Female</v>
          </cell>
          <cell r="AE16" t="str">
            <v>Mrs</v>
          </cell>
          <cell r="AF16" t="str">
            <v>Managing Director</v>
          </cell>
          <cell r="AG16" t="str">
            <v>Yes</v>
          </cell>
          <cell r="AH16" t="str">
            <v>Yes</v>
          </cell>
          <cell r="AI16">
            <v>749</v>
          </cell>
          <cell r="AJ16" t="str">
            <v>ABC &amp; Company Ltd</v>
          </cell>
        </row>
        <row r="17">
          <cell r="A17" t="str">
            <v>Lijin k c</v>
          </cell>
          <cell r="B17" t="str">
            <v>Accountant</v>
          </cell>
          <cell r="C17" t="str">
            <v>December</v>
          </cell>
          <cell r="D17">
            <v>2016</v>
          </cell>
          <cell r="E17">
            <v>30</v>
          </cell>
          <cell r="F17">
            <v>2</v>
          </cell>
          <cell r="G17">
            <v>2</v>
          </cell>
          <cell r="H17">
            <v>30</v>
          </cell>
          <cell r="I17">
            <v>13000</v>
          </cell>
          <cell r="J17">
            <v>13000</v>
          </cell>
          <cell r="K17">
            <v>6500</v>
          </cell>
          <cell r="L17">
            <v>1300</v>
          </cell>
          <cell r="M17">
            <v>3250</v>
          </cell>
          <cell r="N17">
            <v>500</v>
          </cell>
          <cell r="O17">
            <v>500</v>
          </cell>
          <cell r="P17">
            <v>1000</v>
          </cell>
          <cell r="Q17">
            <v>0</v>
          </cell>
          <cell r="R17">
            <v>450</v>
          </cell>
          <cell r="S17">
            <v>450</v>
          </cell>
          <cell r="T17">
            <v>12550</v>
          </cell>
          <cell r="U17">
            <v>2000</v>
          </cell>
          <cell r="V17">
            <v>0</v>
          </cell>
          <cell r="W17">
            <v>14000</v>
          </cell>
          <cell r="X17">
            <v>940</v>
          </cell>
          <cell r="Y17">
            <v>0</v>
          </cell>
          <cell r="Z17">
            <v>0</v>
          </cell>
          <cell r="AA17">
            <v>0</v>
          </cell>
          <cell r="AB17">
            <v>940</v>
          </cell>
          <cell r="AC17">
            <v>13060</v>
          </cell>
          <cell r="AD17" t="str">
            <v>Male</v>
          </cell>
          <cell r="AE17" t="str">
            <v>Mr</v>
          </cell>
          <cell r="AF17" t="str">
            <v>Managing Director</v>
          </cell>
          <cell r="AG17" t="str">
            <v>Yes</v>
          </cell>
          <cell r="AH17" t="str">
            <v>Yes</v>
          </cell>
          <cell r="AI17">
            <v>1000</v>
          </cell>
          <cell r="AJ17" t="str">
            <v>ABC &amp; Company Ltd</v>
          </cell>
        </row>
        <row r="18">
          <cell r="A18" t="str">
            <v>Sayad K M</v>
          </cell>
          <cell r="B18" t="str">
            <v>Project Manager</v>
          </cell>
          <cell r="C18" t="str">
            <v>December</v>
          </cell>
          <cell r="D18">
            <v>2016</v>
          </cell>
          <cell r="E18">
            <v>30</v>
          </cell>
          <cell r="F18">
            <v>2</v>
          </cell>
          <cell r="G18">
            <v>1</v>
          </cell>
          <cell r="H18">
            <v>30</v>
          </cell>
          <cell r="I18">
            <v>35000</v>
          </cell>
          <cell r="J18">
            <v>35000</v>
          </cell>
          <cell r="K18">
            <v>17500</v>
          </cell>
          <cell r="L18">
            <v>3500</v>
          </cell>
          <cell r="M18">
            <v>8750</v>
          </cell>
          <cell r="N18">
            <v>1600</v>
          </cell>
          <cell r="O18">
            <v>1600</v>
          </cell>
          <cell r="P18">
            <v>1250</v>
          </cell>
          <cell r="Q18">
            <v>0</v>
          </cell>
          <cell r="R18">
            <v>2400</v>
          </cell>
          <cell r="S18">
            <v>2400</v>
          </cell>
          <cell r="T18">
            <v>32600</v>
          </cell>
          <cell r="U18">
            <v>2000</v>
          </cell>
          <cell r="V18">
            <v>0</v>
          </cell>
          <cell r="W18">
            <v>35750</v>
          </cell>
          <cell r="X18">
            <v>1800</v>
          </cell>
          <cell r="Y18">
            <v>0</v>
          </cell>
          <cell r="Z18">
            <v>2000</v>
          </cell>
          <cell r="AA18">
            <v>0</v>
          </cell>
          <cell r="AB18">
            <v>3800</v>
          </cell>
          <cell r="AC18">
            <v>31950</v>
          </cell>
          <cell r="AD18" t="str">
            <v>Male</v>
          </cell>
          <cell r="AE18" t="str">
            <v>Mr</v>
          </cell>
          <cell r="AF18" t="str">
            <v>Managing Director</v>
          </cell>
          <cell r="AG18" t="str">
            <v>Yes</v>
          </cell>
          <cell r="AH18" t="str">
            <v>Yes</v>
          </cell>
          <cell r="AI18">
            <v>1250</v>
          </cell>
          <cell r="AJ18" t="str">
            <v>ABC &amp; Company Ltd</v>
          </cell>
        </row>
        <row r="19">
          <cell r="A19" t="str">
            <v>Ajil k Mohanan</v>
          </cell>
          <cell r="B19" t="str">
            <v>Web Developer</v>
          </cell>
          <cell r="C19" t="str">
            <v>December</v>
          </cell>
          <cell r="D19">
            <v>2016</v>
          </cell>
          <cell r="E19">
            <v>30</v>
          </cell>
          <cell r="F19">
            <v>2</v>
          </cell>
          <cell r="G19">
            <v>2</v>
          </cell>
          <cell r="H19">
            <v>30</v>
          </cell>
          <cell r="I19">
            <v>22000</v>
          </cell>
          <cell r="J19">
            <v>22000</v>
          </cell>
          <cell r="K19">
            <v>11000</v>
          </cell>
          <cell r="L19">
            <v>2200</v>
          </cell>
          <cell r="M19">
            <v>5500</v>
          </cell>
          <cell r="N19">
            <v>500</v>
          </cell>
          <cell r="O19">
            <v>500</v>
          </cell>
          <cell r="P19">
            <v>1250</v>
          </cell>
          <cell r="Q19">
            <v>0</v>
          </cell>
          <cell r="R19">
            <v>1550</v>
          </cell>
          <cell r="S19">
            <v>1550</v>
          </cell>
          <cell r="T19">
            <v>20450</v>
          </cell>
          <cell r="U19">
            <v>0</v>
          </cell>
          <cell r="V19">
            <v>0</v>
          </cell>
          <cell r="W19">
            <v>20750</v>
          </cell>
          <cell r="X19">
            <v>1580</v>
          </cell>
          <cell r="Y19">
            <v>0</v>
          </cell>
          <cell r="Z19">
            <v>0</v>
          </cell>
          <cell r="AA19">
            <v>0</v>
          </cell>
          <cell r="AB19">
            <v>1580</v>
          </cell>
          <cell r="AC19">
            <v>19170</v>
          </cell>
          <cell r="AD19" t="str">
            <v>Male</v>
          </cell>
          <cell r="AE19" t="str">
            <v>Mr</v>
          </cell>
          <cell r="AF19" t="str">
            <v>Managing Director</v>
          </cell>
          <cell r="AG19" t="str">
            <v>Yes</v>
          </cell>
          <cell r="AH19" t="str">
            <v>Yes</v>
          </cell>
          <cell r="AI19">
            <v>2000</v>
          </cell>
          <cell r="AJ19" t="str">
            <v>ABC &amp; Company Ltd</v>
          </cell>
        </row>
        <row r="20">
          <cell r="A20" t="str">
            <v>Edison ML</v>
          </cell>
          <cell r="B20" t="str">
            <v>Web Developer</v>
          </cell>
          <cell r="C20" t="str">
            <v>December</v>
          </cell>
          <cell r="D20">
            <v>2016</v>
          </cell>
          <cell r="E20">
            <v>30</v>
          </cell>
          <cell r="F20">
            <v>2</v>
          </cell>
          <cell r="G20">
            <v>0</v>
          </cell>
          <cell r="H20">
            <v>30</v>
          </cell>
          <cell r="I20">
            <v>12000</v>
          </cell>
          <cell r="J20">
            <v>12000</v>
          </cell>
          <cell r="K20">
            <v>6000</v>
          </cell>
          <cell r="L20">
            <v>1200</v>
          </cell>
          <cell r="M20">
            <v>3000</v>
          </cell>
          <cell r="N20">
            <v>600</v>
          </cell>
          <cell r="O20">
            <v>600</v>
          </cell>
          <cell r="P20">
            <v>1200</v>
          </cell>
          <cell r="Q20">
            <v>0</v>
          </cell>
          <cell r="R20">
            <v>0</v>
          </cell>
          <cell r="S20">
            <v>0</v>
          </cell>
          <cell r="T20">
            <v>12000</v>
          </cell>
          <cell r="U20">
            <v>1000</v>
          </cell>
          <cell r="V20">
            <v>0</v>
          </cell>
          <cell r="W20">
            <v>11800</v>
          </cell>
          <cell r="X20">
            <v>860</v>
          </cell>
          <cell r="Y20">
            <v>0</v>
          </cell>
          <cell r="Z20">
            <v>0</v>
          </cell>
          <cell r="AA20">
            <v>0</v>
          </cell>
          <cell r="AB20">
            <v>860</v>
          </cell>
          <cell r="AC20">
            <v>10940</v>
          </cell>
          <cell r="AD20" t="str">
            <v>Male</v>
          </cell>
          <cell r="AE20" t="str">
            <v>Mr</v>
          </cell>
          <cell r="AF20" t="str">
            <v>Managing Director</v>
          </cell>
          <cell r="AG20" t="str">
            <v>Yes</v>
          </cell>
          <cell r="AH20" t="str">
            <v>Yes</v>
          </cell>
          <cell r="AI20">
            <v>1200</v>
          </cell>
          <cell r="AJ20" t="str">
            <v>ABC &amp; Company Ltd</v>
          </cell>
        </row>
        <row r="21">
          <cell r="A21" t="str">
            <v>Basil P E</v>
          </cell>
          <cell r="B21" t="str">
            <v>Web Developer</v>
          </cell>
          <cell r="C21" t="str">
            <v>December</v>
          </cell>
          <cell r="D21">
            <v>2016</v>
          </cell>
          <cell r="E21">
            <v>30</v>
          </cell>
          <cell r="F21">
            <v>2</v>
          </cell>
          <cell r="G21">
            <v>1</v>
          </cell>
          <cell r="H21">
            <v>30</v>
          </cell>
          <cell r="I21">
            <v>22000</v>
          </cell>
          <cell r="J21">
            <v>22000</v>
          </cell>
          <cell r="K21">
            <v>11000</v>
          </cell>
          <cell r="L21">
            <v>2200</v>
          </cell>
          <cell r="M21">
            <v>5500</v>
          </cell>
          <cell r="N21">
            <v>267</v>
          </cell>
          <cell r="O21">
            <v>270</v>
          </cell>
          <cell r="P21">
            <v>1067</v>
          </cell>
          <cell r="Q21">
            <v>0</v>
          </cell>
          <cell r="R21">
            <v>1960</v>
          </cell>
          <cell r="S21">
            <v>1960</v>
          </cell>
          <cell r="T21">
            <v>20037</v>
          </cell>
          <cell r="U21">
            <v>5000</v>
          </cell>
          <cell r="V21">
            <v>0</v>
          </cell>
          <cell r="W21">
            <v>25930</v>
          </cell>
          <cell r="X21">
            <v>1580</v>
          </cell>
          <cell r="Y21">
            <v>0</v>
          </cell>
          <cell r="Z21">
            <v>0</v>
          </cell>
          <cell r="AA21">
            <v>0</v>
          </cell>
          <cell r="AB21">
            <v>1580</v>
          </cell>
          <cell r="AC21">
            <v>24350</v>
          </cell>
          <cell r="AD21" t="str">
            <v>Male</v>
          </cell>
          <cell r="AE21" t="str">
            <v>Mr</v>
          </cell>
          <cell r="AF21" t="str">
            <v>Managing Director</v>
          </cell>
          <cell r="AG21" t="str">
            <v>Yes</v>
          </cell>
          <cell r="AH21" t="str">
            <v>Yes</v>
          </cell>
          <cell r="AI21">
            <v>1067</v>
          </cell>
          <cell r="AJ21" t="str">
            <v>ABC &amp; Company Ltd</v>
          </cell>
        </row>
        <row r="22">
          <cell r="A22" t="str">
            <v>Jobin George</v>
          </cell>
          <cell r="B22" t="str">
            <v>Web Developer</v>
          </cell>
          <cell r="C22" t="str">
            <v>December</v>
          </cell>
          <cell r="D22">
            <v>2016</v>
          </cell>
          <cell r="E22">
            <v>30</v>
          </cell>
          <cell r="F22">
            <v>2</v>
          </cell>
          <cell r="G22">
            <v>0</v>
          </cell>
          <cell r="H22">
            <v>30</v>
          </cell>
          <cell r="I22">
            <v>16000</v>
          </cell>
          <cell r="J22">
            <v>16000</v>
          </cell>
          <cell r="K22">
            <v>8000</v>
          </cell>
          <cell r="L22">
            <v>1600</v>
          </cell>
          <cell r="M22">
            <v>4000</v>
          </cell>
          <cell r="N22">
            <v>800</v>
          </cell>
          <cell r="O22">
            <v>800</v>
          </cell>
          <cell r="P22">
            <v>1250</v>
          </cell>
          <cell r="Q22">
            <v>0</v>
          </cell>
          <cell r="R22">
            <v>350</v>
          </cell>
          <cell r="S22">
            <v>350</v>
          </cell>
          <cell r="T22">
            <v>15650</v>
          </cell>
          <cell r="U22">
            <v>1500</v>
          </cell>
          <cell r="V22">
            <v>0</v>
          </cell>
          <cell r="W22">
            <v>16250</v>
          </cell>
          <cell r="X22">
            <v>1150</v>
          </cell>
          <cell r="Y22">
            <v>0</v>
          </cell>
          <cell r="Z22">
            <v>0</v>
          </cell>
          <cell r="AA22">
            <v>0</v>
          </cell>
          <cell r="AB22">
            <v>1150</v>
          </cell>
          <cell r="AC22">
            <v>15100</v>
          </cell>
          <cell r="AD22" t="str">
            <v>Male</v>
          </cell>
          <cell r="AE22" t="str">
            <v>Mr</v>
          </cell>
          <cell r="AF22" t="str">
            <v>Managing Director</v>
          </cell>
          <cell r="AG22" t="str">
            <v>Yes</v>
          </cell>
          <cell r="AH22" t="str">
            <v>Yes</v>
          </cell>
          <cell r="AI22">
            <v>1600</v>
          </cell>
          <cell r="AJ22" t="str">
            <v>ABC &amp; Company Ltd</v>
          </cell>
        </row>
        <row r="23">
          <cell r="A23" t="str">
            <v>Jismon Tomy</v>
          </cell>
          <cell r="B23" t="str">
            <v>Web Developer</v>
          </cell>
          <cell r="C23" t="str">
            <v>December</v>
          </cell>
          <cell r="D23">
            <v>2016</v>
          </cell>
          <cell r="E23">
            <v>30</v>
          </cell>
          <cell r="F23">
            <v>2</v>
          </cell>
          <cell r="G23">
            <v>1</v>
          </cell>
          <cell r="H23">
            <v>30</v>
          </cell>
          <cell r="I23">
            <v>10000</v>
          </cell>
          <cell r="J23">
            <v>10000</v>
          </cell>
          <cell r="K23">
            <v>5000</v>
          </cell>
          <cell r="L23">
            <v>1000</v>
          </cell>
          <cell r="M23">
            <v>2500</v>
          </cell>
          <cell r="N23">
            <v>500</v>
          </cell>
          <cell r="O23">
            <v>500</v>
          </cell>
          <cell r="P23">
            <v>1000</v>
          </cell>
          <cell r="Q23">
            <v>0</v>
          </cell>
          <cell r="R23">
            <v>0</v>
          </cell>
          <cell r="S23">
            <v>0</v>
          </cell>
          <cell r="T23">
            <v>10000</v>
          </cell>
          <cell r="U23">
            <v>2000</v>
          </cell>
          <cell r="V23">
            <v>0</v>
          </cell>
          <cell r="W23">
            <v>11000</v>
          </cell>
          <cell r="X23">
            <v>720</v>
          </cell>
          <cell r="Y23">
            <v>0</v>
          </cell>
          <cell r="Z23">
            <v>0</v>
          </cell>
          <cell r="AA23">
            <v>0</v>
          </cell>
          <cell r="AB23">
            <v>720</v>
          </cell>
          <cell r="AC23">
            <v>10280</v>
          </cell>
          <cell r="AD23" t="str">
            <v>Male</v>
          </cell>
          <cell r="AE23" t="str">
            <v>Mr</v>
          </cell>
          <cell r="AF23" t="str">
            <v>Managing Director</v>
          </cell>
          <cell r="AG23" t="str">
            <v>Yes</v>
          </cell>
          <cell r="AH23" t="str">
            <v>Yes</v>
          </cell>
          <cell r="AI23">
            <v>1000</v>
          </cell>
          <cell r="AJ23" t="str">
            <v>ABC &amp; Company Ltd</v>
          </cell>
        </row>
        <row r="24">
          <cell r="A24" t="str">
            <v>Sharafali P</v>
          </cell>
          <cell r="B24" t="str">
            <v>Ux/Ui Designer</v>
          </cell>
          <cell r="C24" t="str">
            <v>December</v>
          </cell>
          <cell r="D24">
            <v>2016</v>
          </cell>
          <cell r="E24">
            <v>30</v>
          </cell>
          <cell r="F24">
            <v>2</v>
          </cell>
          <cell r="G24">
            <v>0</v>
          </cell>
          <cell r="H24">
            <v>30</v>
          </cell>
          <cell r="I24">
            <v>14000</v>
          </cell>
          <cell r="J24">
            <v>14000</v>
          </cell>
          <cell r="K24">
            <v>7000</v>
          </cell>
          <cell r="L24">
            <v>1400</v>
          </cell>
          <cell r="M24">
            <v>3500</v>
          </cell>
          <cell r="N24">
            <v>700</v>
          </cell>
          <cell r="O24">
            <v>700</v>
          </cell>
          <cell r="P24">
            <v>1250</v>
          </cell>
          <cell r="Q24">
            <v>0</v>
          </cell>
          <cell r="R24">
            <v>150</v>
          </cell>
          <cell r="S24">
            <v>150</v>
          </cell>
          <cell r="T24">
            <v>13850</v>
          </cell>
          <cell r="U24">
            <v>0</v>
          </cell>
          <cell r="V24">
            <v>0</v>
          </cell>
          <cell r="W24">
            <v>12750</v>
          </cell>
          <cell r="X24">
            <v>1010</v>
          </cell>
          <cell r="Y24">
            <v>0</v>
          </cell>
          <cell r="Z24">
            <v>0</v>
          </cell>
          <cell r="AA24">
            <v>0</v>
          </cell>
          <cell r="AB24">
            <v>1010</v>
          </cell>
          <cell r="AC24">
            <v>11740</v>
          </cell>
          <cell r="AD24" t="str">
            <v>Male</v>
          </cell>
          <cell r="AE24" t="str">
            <v>Mr</v>
          </cell>
          <cell r="AF24" t="str">
            <v>Managing Director</v>
          </cell>
          <cell r="AG24" t="str">
            <v>Yes</v>
          </cell>
          <cell r="AH24" t="str">
            <v>Yes</v>
          </cell>
          <cell r="AI24">
            <v>1400</v>
          </cell>
          <cell r="AJ24" t="str">
            <v>ABC &amp; Company Ltd</v>
          </cell>
        </row>
        <row r="25">
          <cell r="C25" t="str">
            <v/>
          </cell>
          <cell r="D25" t="str">
            <v/>
          </cell>
          <cell r="H25">
            <v>0</v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>
            <v>0</v>
          </cell>
          <cell r="R25" t="str">
            <v/>
          </cell>
          <cell r="S25" t="str">
            <v/>
          </cell>
          <cell r="T25" t="str">
            <v/>
          </cell>
          <cell r="W25" t="str">
            <v/>
          </cell>
          <cell r="X25">
            <v>0</v>
          </cell>
          <cell r="AB25">
            <v>0</v>
          </cell>
          <cell r="AC25" t="str">
            <v/>
          </cell>
          <cell r="AE25" t="str">
            <v/>
          </cell>
          <cell r="AF25" t="str">
            <v/>
          </cell>
          <cell r="AJ25" t="str">
            <v>ABC &amp; Company Ltd</v>
          </cell>
        </row>
        <row r="26">
          <cell r="C26" t="str">
            <v/>
          </cell>
          <cell r="D26" t="str">
            <v/>
          </cell>
          <cell r="H26">
            <v>0</v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>
            <v>0</v>
          </cell>
          <cell r="R26" t="str">
            <v/>
          </cell>
          <cell r="S26" t="str">
            <v/>
          </cell>
          <cell r="T26" t="str">
            <v/>
          </cell>
          <cell r="W26" t="str">
            <v/>
          </cell>
          <cell r="X26">
            <v>0</v>
          </cell>
          <cell r="AB26">
            <v>0</v>
          </cell>
          <cell r="AC26" t="str">
            <v/>
          </cell>
          <cell r="AE26" t="str">
            <v/>
          </cell>
          <cell r="AF26" t="str">
            <v/>
          </cell>
          <cell r="AJ26" t="str">
            <v>ABC &amp; Company Ltd</v>
          </cell>
        </row>
        <row r="27">
          <cell r="C27" t="str">
            <v/>
          </cell>
          <cell r="D27" t="str">
            <v/>
          </cell>
          <cell r="H27">
            <v>0</v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>
            <v>0</v>
          </cell>
          <cell r="R27" t="str">
            <v/>
          </cell>
          <cell r="S27" t="str">
            <v/>
          </cell>
          <cell r="T27" t="str">
            <v/>
          </cell>
          <cell r="W27" t="str">
            <v/>
          </cell>
          <cell r="X27">
            <v>0</v>
          </cell>
          <cell r="AB27">
            <v>0</v>
          </cell>
          <cell r="AC27" t="str">
            <v/>
          </cell>
          <cell r="AE27" t="str">
            <v/>
          </cell>
          <cell r="AF27" t="str">
            <v/>
          </cell>
          <cell r="AJ27" t="str">
            <v>ABC &amp; Company Ltd</v>
          </cell>
        </row>
        <row r="28">
          <cell r="C28" t="str">
            <v/>
          </cell>
          <cell r="D28" t="str">
            <v/>
          </cell>
          <cell r="H28">
            <v>0</v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>
            <v>0</v>
          </cell>
          <cell r="R28" t="str">
            <v/>
          </cell>
          <cell r="S28" t="str">
            <v/>
          </cell>
          <cell r="T28" t="str">
            <v/>
          </cell>
          <cell r="W28" t="str">
            <v/>
          </cell>
          <cell r="X28">
            <v>0</v>
          </cell>
          <cell r="AB28">
            <v>0</v>
          </cell>
          <cell r="AC28" t="str">
            <v/>
          </cell>
          <cell r="AE28" t="str">
            <v/>
          </cell>
          <cell r="AF28" t="str">
            <v/>
          </cell>
          <cell r="AJ28" t="str">
            <v>ABC &amp; Company Ltd</v>
          </cell>
        </row>
        <row r="29">
          <cell r="C29" t="str">
            <v/>
          </cell>
          <cell r="D29" t="str">
            <v/>
          </cell>
          <cell r="H29">
            <v>0</v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>
            <v>0</v>
          </cell>
          <cell r="R29" t="str">
            <v/>
          </cell>
          <cell r="S29" t="str">
            <v/>
          </cell>
          <cell r="T29" t="str">
            <v/>
          </cell>
          <cell r="W29" t="str">
            <v/>
          </cell>
          <cell r="X29">
            <v>0</v>
          </cell>
          <cell r="AB29">
            <v>0</v>
          </cell>
          <cell r="AC29" t="str">
            <v/>
          </cell>
          <cell r="AE29" t="str">
            <v/>
          </cell>
          <cell r="AF29" t="str">
            <v/>
          </cell>
          <cell r="AJ29" t="str">
            <v>ABC &amp; Company Ltd</v>
          </cell>
        </row>
        <row r="30">
          <cell r="C30" t="str">
            <v/>
          </cell>
          <cell r="D30" t="str">
            <v/>
          </cell>
          <cell r="H30">
            <v>0</v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>
            <v>0</v>
          </cell>
          <cell r="R30" t="str">
            <v/>
          </cell>
          <cell r="S30" t="str">
            <v/>
          </cell>
          <cell r="T30" t="str">
            <v/>
          </cell>
          <cell r="W30" t="str">
            <v/>
          </cell>
          <cell r="X30">
            <v>0</v>
          </cell>
          <cell r="AB30">
            <v>0</v>
          </cell>
          <cell r="AC30" t="str">
            <v/>
          </cell>
          <cell r="AE30" t="str">
            <v/>
          </cell>
          <cell r="AF30" t="str">
            <v/>
          </cell>
          <cell r="AJ30" t="str">
            <v>ABC &amp; Company Ltd</v>
          </cell>
        </row>
        <row r="31">
          <cell r="C31" t="str">
            <v/>
          </cell>
          <cell r="D31" t="str">
            <v/>
          </cell>
          <cell r="H31">
            <v>0</v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>
            <v>0</v>
          </cell>
          <cell r="R31" t="str">
            <v/>
          </cell>
          <cell r="S31" t="str">
            <v/>
          </cell>
          <cell r="T31" t="str">
            <v/>
          </cell>
          <cell r="W31" t="str">
            <v/>
          </cell>
          <cell r="X31">
            <v>0</v>
          </cell>
          <cell r="AB31">
            <v>0</v>
          </cell>
          <cell r="AC31" t="str">
            <v/>
          </cell>
          <cell r="AE31" t="str">
            <v/>
          </cell>
          <cell r="AF31" t="str">
            <v/>
          </cell>
          <cell r="AJ31" t="str">
            <v>ABC &amp; Company Ltd</v>
          </cell>
        </row>
        <row r="32">
          <cell r="C32" t="str">
            <v/>
          </cell>
          <cell r="D32" t="str">
            <v/>
          </cell>
          <cell r="H32">
            <v>0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>
            <v>0</v>
          </cell>
          <cell r="R32" t="str">
            <v/>
          </cell>
          <cell r="S32" t="str">
            <v/>
          </cell>
          <cell r="T32" t="str">
            <v/>
          </cell>
          <cell r="W32" t="str">
            <v/>
          </cell>
          <cell r="X32">
            <v>0</v>
          </cell>
          <cell r="AB32">
            <v>0</v>
          </cell>
          <cell r="AC32" t="str">
            <v/>
          </cell>
          <cell r="AE32" t="str">
            <v/>
          </cell>
          <cell r="AF32" t="str">
            <v/>
          </cell>
          <cell r="AJ32" t="str">
            <v>ABC &amp; Company Ltd</v>
          </cell>
        </row>
        <row r="33">
          <cell r="C33" t="str">
            <v/>
          </cell>
          <cell r="D33" t="str">
            <v/>
          </cell>
          <cell r="H33">
            <v>0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>
            <v>0</v>
          </cell>
          <cell r="R33" t="str">
            <v/>
          </cell>
          <cell r="S33" t="str">
            <v/>
          </cell>
          <cell r="T33" t="str">
            <v/>
          </cell>
          <cell r="W33" t="str">
            <v/>
          </cell>
          <cell r="X33">
            <v>0</v>
          </cell>
          <cell r="AB33">
            <v>0</v>
          </cell>
          <cell r="AC33" t="str">
            <v/>
          </cell>
          <cell r="AE33" t="str">
            <v/>
          </cell>
          <cell r="AF33" t="str">
            <v/>
          </cell>
          <cell r="AJ33" t="str">
            <v>ABC &amp; Company Ltd</v>
          </cell>
        </row>
        <row r="34">
          <cell r="C34" t="str">
            <v/>
          </cell>
          <cell r="D34" t="str">
            <v/>
          </cell>
          <cell r="H34">
            <v>0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>
            <v>0</v>
          </cell>
          <cell r="R34" t="str">
            <v/>
          </cell>
          <cell r="S34" t="str">
            <v/>
          </cell>
          <cell r="T34" t="str">
            <v/>
          </cell>
          <cell r="W34" t="str">
            <v/>
          </cell>
          <cell r="X34">
            <v>0</v>
          </cell>
          <cell r="AB34">
            <v>0</v>
          </cell>
          <cell r="AC34" t="str">
            <v/>
          </cell>
          <cell r="AE34" t="str">
            <v/>
          </cell>
          <cell r="AF34" t="str">
            <v/>
          </cell>
          <cell r="AJ34" t="str">
            <v>ABC &amp; Company Ltd</v>
          </cell>
        </row>
        <row r="35">
          <cell r="C35" t="str">
            <v/>
          </cell>
          <cell r="D35" t="str">
            <v/>
          </cell>
          <cell r="H35">
            <v>0</v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>
            <v>0</v>
          </cell>
          <cell r="R35" t="str">
            <v/>
          </cell>
          <cell r="S35" t="str">
            <v/>
          </cell>
          <cell r="T35" t="str">
            <v/>
          </cell>
          <cell r="W35" t="str">
            <v/>
          </cell>
          <cell r="X35">
            <v>0</v>
          </cell>
          <cell r="AB35">
            <v>0</v>
          </cell>
          <cell r="AC35" t="str">
            <v/>
          </cell>
          <cell r="AE35" t="str">
            <v/>
          </cell>
          <cell r="AF35" t="str">
            <v/>
          </cell>
          <cell r="AJ35" t="str">
            <v>ABC &amp; Company Ltd</v>
          </cell>
        </row>
        <row r="36">
          <cell r="C36" t="str">
            <v/>
          </cell>
          <cell r="D36" t="str">
            <v/>
          </cell>
          <cell r="H36">
            <v>0</v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>
            <v>0</v>
          </cell>
          <cell r="R36" t="str">
            <v/>
          </cell>
          <cell r="S36" t="str">
            <v/>
          </cell>
          <cell r="T36" t="str">
            <v/>
          </cell>
          <cell r="W36" t="str">
            <v/>
          </cell>
          <cell r="X36">
            <v>0</v>
          </cell>
          <cell r="AB36">
            <v>0</v>
          </cell>
          <cell r="AC36" t="str">
            <v/>
          </cell>
          <cell r="AE36" t="str">
            <v/>
          </cell>
          <cell r="AF36" t="str">
            <v/>
          </cell>
          <cell r="AJ36" t="str">
            <v>ABC &amp; Company Ltd</v>
          </cell>
        </row>
        <row r="37">
          <cell r="C37" t="str">
            <v/>
          </cell>
          <cell r="D37" t="str">
            <v/>
          </cell>
          <cell r="H37">
            <v>0</v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>
            <v>0</v>
          </cell>
          <cell r="R37" t="str">
            <v/>
          </cell>
          <cell r="S37" t="str">
            <v/>
          </cell>
          <cell r="T37" t="str">
            <v/>
          </cell>
          <cell r="W37" t="str">
            <v/>
          </cell>
          <cell r="X37">
            <v>0</v>
          </cell>
          <cell r="AB37">
            <v>0</v>
          </cell>
          <cell r="AC37" t="str">
            <v/>
          </cell>
          <cell r="AE37" t="str">
            <v/>
          </cell>
          <cell r="AF37" t="str">
            <v/>
          </cell>
          <cell r="AJ37" t="str">
            <v>ABC &amp; Company Ltd</v>
          </cell>
        </row>
        <row r="38">
          <cell r="C38" t="str">
            <v/>
          </cell>
          <cell r="D38" t="str">
            <v/>
          </cell>
          <cell r="H38">
            <v>0</v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>
            <v>0</v>
          </cell>
          <cell r="R38" t="str">
            <v/>
          </cell>
          <cell r="S38" t="str">
            <v/>
          </cell>
          <cell r="T38" t="str">
            <v/>
          </cell>
          <cell r="W38" t="str">
            <v/>
          </cell>
          <cell r="X38">
            <v>0</v>
          </cell>
          <cell r="AB38">
            <v>0</v>
          </cell>
          <cell r="AC38" t="str">
            <v/>
          </cell>
          <cell r="AE38" t="str">
            <v/>
          </cell>
          <cell r="AF38" t="str">
            <v/>
          </cell>
          <cell r="AJ38" t="str">
            <v>ABC &amp; Company Ltd</v>
          </cell>
        </row>
        <row r="39">
          <cell r="C39" t="str">
            <v/>
          </cell>
          <cell r="D39" t="str">
            <v/>
          </cell>
          <cell r="H39">
            <v>0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>
            <v>0</v>
          </cell>
          <cell r="R39" t="str">
            <v/>
          </cell>
          <cell r="S39" t="str">
            <v/>
          </cell>
          <cell r="T39" t="str">
            <v/>
          </cell>
          <cell r="W39" t="str">
            <v/>
          </cell>
          <cell r="X39">
            <v>0</v>
          </cell>
          <cell r="AB39">
            <v>0</v>
          </cell>
          <cell r="AC39" t="str">
            <v/>
          </cell>
          <cell r="AE39" t="str">
            <v/>
          </cell>
          <cell r="AF39" t="str">
            <v/>
          </cell>
          <cell r="AJ39" t="str">
            <v>ABC &amp; Company Ltd</v>
          </cell>
        </row>
        <row r="40">
          <cell r="C40" t="str">
            <v/>
          </cell>
          <cell r="D40" t="str">
            <v/>
          </cell>
          <cell r="H40">
            <v>0</v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>
            <v>0</v>
          </cell>
          <cell r="R40" t="str">
            <v/>
          </cell>
          <cell r="S40" t="str">
            <v/>
          </cell>
          <cell r="T40" t="str">
            <v/>
          </cell>
          <cell r="W40" t="str">
            <v/>
          </cell>
          <cell r="X40">
            <v>0</v>
          </cell>
          <cell r="AB40">
            <v>0</v>
          </cell>
          <cell r="AC40" t="str">
            <v/>
          </cell>
          <cell r="AE40" t="str">
            <v/>
          </cell>
          <cell r="AF40" t="str">
            <v/>
          </cell>
          <cell r="AJ40" t="str">
            <v>ABC &amp; Company Ltd</v>
          </cell>
        </row>
        <row r="41">
          <cell r="C41" t="str">
            <v/>
          </cell>
          <cell r="D41" t="str">
            <v/>
          </cell>
          <cell r="H41">
            <v>0</v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>
            <v>0</v>
          </cell>
          <cell r="R41" t="str">
            <v/>
          </cell>
          <cell r="S41" t="str">
            <v/>
          </cell>
          <cell r="T41" t="str">
            <v/>
          </cell>
          <cell r="W41" t="str">
            <v/>
          </cell>
          <cell r="X41">
            <v>0</v>
          </cell>
          <cell r="AB41">
            <v>0</v>
          </cell>
          <cell r="AC41" t="str">
            <v/>
          </cell>
          <cell r="AE41" t="str">
            <v/>
          </cell>
          <cell r="AF41" t="str">
            <v/>
          </cell>
          <cell r="AJ41" t="str">
            <v>ABC &amp; Company Ltd</v>
          </cell>
        </row>
        <row r="42">
          <cell r="C42" t="str">
            <v/>
          </cell>
          <cell r="D42" t="str">
            <v/>
          </cell>
          <cell r="H42">
            <v>0</v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>
            <v>0</v>
          </cell>
          <cell r="R42" t="str">
            <v/>
          </cell>
          <cell r="S42" t="str">
            <v/>
          </cell>
          <cell r="T42" t="str">
            <v/>
          </cell>
          <cell r="W42" t="str">
            <v/>
          </cell>
          <cell r="X42">
            <v>0</v>
          </cell>
          <cell r="AB42">
            <v>0</v>
          </cell>
          <cell r="AC42" t="str">
            <v/>
          </cell>
          <cell r="AE42" t="str">
            <v/>
          </cell>
          <cell r="AF42" t="str">
            <v/>
          </cell>
          <cell r="AJ42" t="str">
            <v>ABC &amp; Company Ltd</v>
          </cell>
        </row>
        <row r="43">
          <cell r="C43" t="str">
            <v/>
          </cell>
          <cell r="D43" t="str">
            <v/>
          </cell>
          <cell r="H43">
            <v>0</v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>
            <v>0</v>
          </cell>
          <cell r="R43" t="str">
            <v/>
          </cell>
          <cell r="S43" t="str">
            <v/>
          </cell>
          <cell r="T43" t="str">
            <v/>
          </cell>
          <cell r="W43" t="str">
            <v/>
          </cell>
          <cell r="X43">
            <v>0</v>
          </cell>
          <cell r="AB43">
            <v>0</v>
          </cell>
          <cell r="AC43" t="str">
            <v/>
          </cell>
          <cell r="AE43" t="str">
            <v/>
          </cell>
          <cell r="AF43" t="str">
            <v/>
          </cell>
          <cell r="AJ43" t="str">
            <v>ABC &amp; Company Ltd</v>
          </cell>
        </row>
        <row r="44">
          <cell r="C44" t="str">
            <v/>
          </cell>
          <cell r="D44" t="str">
            <v/>
          </cell>
          <cell r="H44">
            <v>0</v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>
            <v>0</v>
          </cell>
          <cell r="R44" t="str">
            <v/>
          </cell>
          <cell r="S44" t="str">
            <v/>
          </cell>
          <cell r="T44" t="str">
            <v/>
          </cell>
          <cell r="W44" t="str">
            <v/>
          </cell>
          <cell r="X44">
            <v>0</v>
          </cell>
          <cell r="AB44">
            <v>0</v>
          </cell>
          <cell r="AC44" t="str">
            <v/>
          </cell>
          <cell r="AE44" t="str">
            <v/>
          </cell>
          <cell r="AF44" t="str">
            <v/>
          </cell>
          <cell r="AJ44" t="str">
            <v>ABC &amp; Company Ltd</v>
          </cell>
        </row>
        <row r="45">
          <cell r="C45" t="str">
            <v/>
          </cell>
          <cell r="D45" t="str">
            <v/>
          </cell>
          <cell r="H45">
            <v>0</v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>
            <v>0</v>
          </cell>
          <cell r="R45" t="str">
            <v/>
          </cell>
          <cell r="S45" t="str">
            <v/>
          </cell>
          <cell r="T45" t="str">
            <v/>
          </cell>
          <cell r="W45" t="str">
            <v/>
          </cell>
          <cell r="X45">
            <v>0</v>
          </cell>
          <cell r="AB45">
            <v>0</v>
          </cell>
          <cell r="AC45" t="str">
            <v/>
          </cell>
          <cell r="AE45" t="str">
            <v/>
          </cell>
          <cell r="AF45" t="str">
            <v/>
          </cell>
          <cell r="AJ45" t="str">
            <v>ABC &amp; Company Ltd</v>
          </cell>
        </row>
        <row r="46">
          <cell r="C46" t="str">
            <v/>
          </cell>
          <cell r="D46" t="str">
            <v/>
          </cell>
          <cell r="H46">
            <v>0</v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>
            <v>0</v>
          </cell>
          <cell r="R46" t="str">
            <v/>
          </cell>
          <cell r="S46" t="str">
            <v/>
          </cell>
          <cell r="T46" t="str">
            <v/>
          </cell>
          <cell r="W46" t="str">
            <v/>
          </cell>
          <cell r="X46">
            <v>0</v>
          </cell>
          <cell r="AB46">
            <v>0</v>
          </cell>
          <cell r="AC46" t="str">
            <v/>
          </cell>
          <cell r="AE46" t="str">
            <v/>
          </cell>
          <cell r="AF46" t="str">
            <v/>
          </cell>
          <cell r="AJ46" t="str">
            <v>ABC &amp; Company Ltd</v>
          </cell>
        </row>
        <row r="47">
          <cell r="C47" t="str">
            <v/>
          </cell>
          <cell r="D47" t="str">
            <v/>
          </cell>
          <cell r="H47">
            <v>0</v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>
            <v>0</v>
          </cell>
          <cell r="R47" t="str">
            <v/>
          </cell>
          <cell r="S47" t="str">
            <v/>
          </cell>
          <cell r="T47" t="str">
            <v/>
          </cell>
          <cell r="W47" t="str">
            <v/>
          </cell>
          <cell r="X47">
            <v>0</v>
          </cell>
          <cell r="AB47">
            <v>0</v>
          </cell>
          <cell r="AC47" t="str">
            <v/>
          </cell>
          <cell r="AE47" t="str">
            <v/>
          </cell>
          <cell r="AF47" t="str">
            <v/>
          </cell>
          <cell r="AJ47" t="str">
            <v>ABC &amp; Company Ltd</v>
          </cell>
        </row>
        <row r="48">
          <cell r="C48" t="str">
            <v/>
          </cell>
          <cell r="D48" t="str">
            <v/>
          </cell>
          <cell r="H48">
            <v>0</v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>
            <v>0</v>
          </cell>
          <cell r="R48" t="str">
            <v/>
          </cell>
          <cell r="S48" t="str">
            <v/>
          </cell>
          <cell r="T48" t="str">
            <v/>
          </cell>
          <cell r="W48" t="str">
            <v/>
          </cell>
          <cell r="X48">
            <v>0</v>
          </cell>
          <cell r="AB48">
            <v>0</v>
          </cell>
          <cell r="AC48" t="str">
            <v/>
          </cell>
          <cell r="AE48" t="str">
            <v/>
          </cell>
          <cell r="AF48" t="str">
            <v/>
          </cell>
          <cell r="AJ48" t="str">
            <v>ABC &amp; Company Ltd</v>
          </cell>
        </row>
        <row r="49">
          <cell r="C49" t="str">
            <v/>
          </cell>
          <cell r="D49" t="str">
            <v/>
          </cell>
          <cell r="H49">
            <v>0</v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>
            <v>0</v>
          </cell>
          <cell r="R49" t="str">
            <v/>
          </cell>
          <cell r="S49" t="str">
            <v/>
          </cell>
          <cell r="T49" t="str">
            <v/>
          </cell>
          <cell r="W49" t="str">
            <v/>
          </cell>
          <cell r="X49">
            <v>0</v>
          </cell>
          <cell r="AB49">
            <v>0</v>
          </cell>
          <cell r="AC49" t="str">
            <v/>
          </cell>
          <cell r="AE49" t="str">
            <v/>
          </cell>
          <cell r="AF49" t="str">
            <v/>
          </cell>
          <cell r="AJ49" t="str">
            <v>ABC &amp; Company Ltd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kcattorneys.r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info@huzafoundation.com" TargetMode="External"/><Relationship Id="rId1" Type="http://schemas.openxmlformats.org/officeDocument/2006/relationships/hyperlink" Target="http://www.huzanetwork.rw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B749-D598-43BA-8F47-65DBF176633C}">
  <dimension ref="A1:L45"/>
  <sheetViews>
    <sheetView topLeftCell="A22" workbookViewId="0">
      <selection activeCell="C26" sqref="C26:D27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9" width="9.140625" style="3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14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15</v>
      </c>
      <c r="E7" s="2"/>
      <c r="I7" s="7"/>
      <c r="J7" s="3"/>
      <c r="K7" s="3"/>
      <c r="L7" s="3"/>
    </row>
    <row r="8" spans="1:12" ht="17.25" customHeight="1">
      <c r="A8" s="2"/>
      <c r="B8" s="22" t="s">
        <v>28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45280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21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22</v>
      </c>
      <c r="D14" s="30"/>
      <c r="E14" s="2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5" s="3" customFormat="1" ht="9" customHeight="1">
      <c r="A17" s="2"/>
      <c r="B17" s="9"/>
      <c r="C17" s="9"/>
      <c r="D17" s="10"/>
      <c r="E17" s="2"/>
    </row>
    <row r="18" spans="1:5" s="3" customFormat="1" ht="17.25" customHeight="1">
      <c r="A18" s="2"/>
      <c r="B18" s="22"/>
      <c r="C18" s="22"/>
      <c r="D18" s="9" t="s">
        <v>6</v>
      </c>
      <c r="E18" s="2"/>
    </row>
    <row r="19" spans="1:5" s="3" customFormat="1" ht="17.25" customHeight="1">
      <c r="A19" s="2"/>
      <c r="B19" s="29" t="s">
        <v>16</v>
      </c>
      <c r="C19" s="29"/>
      <c r="D19" s="14">
        <v>823529</v>
      </c>
      <c r="E19" s="15"/>
    </row>
    <row r="20" spans="1:5" s="3" customFormat="1" ht="17.25" customHeight="1">
      <c r="A20" s="2"/>
      <c r="B20" s="29" t="s">
        <v>18</v>
      </c>
      <c r="C20" s="29"/>
      <c r="D20" s="14">
        <f>D19*0.15</f>
        <v>123529.34999999999</v>
      </c>
      <c r="E20" s="2"/>
    </row>
    <row r="21" spans="1:5" s="3" customFormat="1" ht="17.25" customHeight="1">
      <c r="A21" s="2"/>
      <c r="B21" s="29" t="s">
        <v>7</v>
      </c>
      <c r="C21" s="29"/>
      <c r="D21" s="16">
        <f>+D19-D20</f>
        <v>699999.65</v>
      </c>
      <c r="E21" s="2"/>
    </row>
    <row r="22" spans="1:5" s="3" customFormat="1" ht="17.25" customHeight="1">
      <c r="A22" s="2"/>
      <c r="B22" s="13"/>
      <c r="C22" s="13"/>
      <c r="D22" s="13"/>
      <c r="E22" s="2"/>
    </row>
    <row r="23" spans="1:5" s="3" customFormat="1" ht="17.25" customHeight="1">
      <c r="A23" s="2"/>
      <c r="B23" s="9" t="s">
        <v>17</v>
      </c>
      <c r="C23" s="22"/>
      <c r="D23" s="22"/>
      <c r="E23" s="2"/>
    </row>
    <row r="24" spans="1:5" s="3" customFormat="1" ht="17.25" customHeight="1">
      <c r="A24" s="2"/>
      <c r="B24" s="27" t="s">
        <v>25</v>
      </c>
      <c r="C24" s="27"/>
      <c r="D24" s="27"/>
      <c r="E24" s="2"/>
    </row>
    <row r="25" spans="1:5" s="3" customFormat="1" ht="17.25" customHeight="1">
      <c r="A25" s="2"/>
      <c r="B25" s="22" t="s">
        <v>8</v>
      </c>
      <c r="C25" s="22"/>
      <c r="D25" s="17" t="s">
        <v>10</v>
      </c>
      <c r="E25" s="2"/>
    </row>
    <row r="26" spans="1:5" s="3" customFormat="1" ht="17.25" customHeight="1">
      <c r="A26" s="2"/>
      <c r="B26" s="9" t="s">
        <v>2</v>
      </c>
      <c r="C26" s="23" t="s">
        <v>9</v>
      </c>
      <c r="D26" s="23"/>
      <c r="E26" s="2"/>
    </row>
    <row r="27" spans="1:5" s="3" customFormat="1" ht="17.25" customHeight="1">
      <c r="A27" s="2"/>
      <c r="B27" s="9" t="s">
        <v>1</v>
      </c>
      <c r="C27" s="24">
        <v>2001161130000870</v>
      </c>
      <c r="D27" s="24"/>
      <c r="E27" s="2"/>
    </row>
    <row r="28" spans="1:5" s="3" customFormat="1" ht="17.25" customHeight="1">
      <c r="A28" s="2"/>
      <c r="B28" s="25" t="s">
        <v>26</v>
      </c>
      <c r="C28" s="25"/>
      <c r="D28" s="25"/>
      <c r="E28" s="2"/>
    </row>
    <row r="29" spans="1:5" s="3" customFormat="1" ht="17.25" customHeight="1">
      <c r="A29" s="2"/>
      <c r="B29" s="25"/>
      <c r="C29" s="25"/>
      <c r="D29" s="25"/>
      <c r="E29" s="2"/>
    </row>
    <row r="30" spans="1:5" s="3" customFormat="1" ht="17.25" customHeight="1">
      <c r="A30" s="2"/>
      <c r="B30" s="26"/>
      <c r="C30" s="26"/>
      <c r="D30" s="26"/>
      <c r="E30" s="2"/>
    </row>
    <row r="31" spans="1:5" s="3" customFormat="1" ht="17.25" customHeight="1">
      <c r="A31" s="2"/>
      <c r="B31" s="26"/>
      <c r="C31" s="26"/>
      <c r="D31" s="26"/>
      <c r="E31" s="2"/>
    </row>
    <row r="32" spans="1:5" s="3" customFormat="1" ht="17.25" customHeight="1">
      <c r="A32" s="2"/>
      <c r="B32" s="19" t="s">
        <v>27</v>
      </c>
      <c r="C32" s="19"/>
      <c r="D32" s="19"/>
      <c r="E32" s="2"/>
    </row>
    <row r="33" spans="1:12" ht="17.25" customHeight="1">
      <c r="A33" s="2"/>
      <c r="B33" s="20" t="s">
        <v>29</v>
      </c>
      <c r="C33" s="20"/>
      <c r="D33" s="20"/>
      <c r="E33" s="2"/>
      <c r="J33" s="3"/>
      <c r="K33" s="3"/>
      <c r="L33" s="3"/>
    </row>
    <row r="34" spans="1:12" ht="17.25" customHeight="1">
      <c r="A34" s="2"/>
      <c r="B34" s="21"/>
      <c r="C34" s="21"/>
      <c r="D34" s="21"/>
      <c r="E34" s="2"/>
      <c r="J34" s="3"/>
      <c r="K34" s="3"/>
      <c r="L34" s="3"/>
    </row>
    <row r="35" spans="1:12" ht="17.25" customHeight="1">
      <c r="A35" s="2"/>
      <c r="B35" s="2"/>
      <c r="C35" s="2"/>
      <c r="D35" s="2"/>
      <c r="E35" s="2"/>
      <c r="J35" s="3"/>
      <c r="K35" s="3"/>
      <c r="L35" s="3"/>
    </row>
    <row r="36" spans="1:12" ht="17.25" customHeight="1">
      <c r="J36" s="3"/>
      <c r="K36" s="3"/>
      <c r="L36" s="3"/>
    </row>
    <row r="37" spans="1:12" ht="17.25" customHeight="1">
      <c r="J37" s="3"/>
      <c r="K37" s="3"/>
      <c r="L37" s="3"/>
    </row>
    <row r="41" spans="1:12" ht="13.5" customHeight="1"/>
    <row r="42" spans="1:12" ht="13.5" customHeight="1"/>
    <row r="43" spans="1:12" ht="14.25" customHeight="1"/>
    <row r="44" spans="1:12" ht="12" customHeight="1"/>
    <row r="45" spans="1:12" ht="12.75" customHeight="1"/>
  </sheetData>
  <mergeCells count="21"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DF6BD46E-5FD8-45F9-ACCE-97EC8162D46C}">
      <formula1>"Select, Cash, Bank Transfer, Cheque"</formula1>
    </dataValidation>
  </dataValidations>
  <hyperlinks>
    <hyperlink ref="D6" r:id="rId1" display="info@kcattorneys.rw" xr:uid="{E2A3C258-9C8B-4448-A77E-14DB4ED01353}"/>
  </hyperlinks>
  <pageMargins left="0.7" right="0.7" top="0.75" bottom="0.75" header="0.3" footer="0.3"/>
  <pageSetup orientation="portrait" horizontalDpi="360" verticalDpi="36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A22C-7697-4EF6-BA45-217D7359824F}">
  <dimension ref="A1:L37"/>
  <sheetViews>
    <sheetView topLeftCell="A4" workbookViewId="0">
      <selection activeCell="C14" sqref="C14:D14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50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45560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51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4EDBE339-0099-4238-9174-60B53C535112}">
      <formula1>"Select, Cash, Bank Transfer, Cheque"</formula1>
    </dataValidation>
  </dataValidations>
  <hyperlinks>
    <hyperlink ref="D6" r:id="rId1" xr:uid="{2443C801-7EF3-4B3D-9FD0-8169F065AC80}"/>
    <hyperlink ref="D7" r:id="rId2" xr:uid="{64614854-7374-487F-9535-3FF1A34FA932}"/>
  </hyperlinks>
  <pageMargins left="0.7" right="0.7" top="0.75" bottom="0.75" header="0.3" footer="0.3"/>
  <pageSetup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1F0E-BAFE-4F03-8CE1-6B25A8402C5E}">
  <dimension ref="A1:L37"/>
  <sheetViews>
    <sheetView workbookViewId="0">
      <selection sqref="A1:XFD1048576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9" width="9.140625" style="3"/>
    <col min="13" max="16384" width="9.140625" style="3"/>
  </cols>
  <sheetData>
    <row r="1" spans="1:9" s="3" customFormat="1" ht="17.25" customHeight="1">
      <c r="A1" s="2"/>
      <c r="B1" s="2"/>
      <c r="C1" s="2"/>
      <c r="D1" s="2"/>
      <c r="E1" s="2"/>
    </row>
    <row r="2" spans="1:9" s="3" customFormat="1" ht="12">
      <c r="A2" s="2"/>
      <c r="B2" s="28"/>
      <c r="C2" s="28"/>
      <c r="E2" s="2"/>
    </row>
    <row r="3" spans="1:9" s="3" customFormat="1" ht="14.25" customHeight="1">
      <c r="A3" s="2"/>
      <c r="B3" s="28"/>
      <c r="C3" s="28"/>
      <c r="D3" s="1" t="s">
        <v>33</v>
      </c>
      <c r="E3" s="2"/>
    </row>
    <row r="4" spans="1:9" s="3" customFormat="1" ht="12">
      <c r="A4" s="2"/>
      <c r="B4" s="28"/>
      <c r="C4" s="28"/>
      <c r="D4" s="4" t="s">
        <v>13</v>
      </c>
      <c r="E4" s="2"/>
    </row>
    <row r="5" spans="1:9" s="3" customFormat="1" ht="12">
      <c r="A5" s="2"/>
      <c r="B5" s="28"/>
      <c r="C5" s="28"/>
      <c r="D5" s="5" t="s">
        <v>19</v>
      </c>
      <c r="E5" s="2"/>
    </row>
    <row r="6" spans="1:9" s="3" customFormat="1" ht="12">
      <c r="A6" s="2"/>
      <c r="B6" s="28"/>
      <c r="C6" s="28"/>
      <c r="D6" s="6" t="s">
        <v>36</v>
      </c>
      <c r="E6" s="2"/>
      <c r="I6" s="7"/>
    </row>
    <row r="7" spans="1:9" s="3" customFormat="1" ht="17.25" customHeight="1">
      <c r="A7" s="2"/>
      <c r="B7" s="28"/>
      <c r="C7" s="28"/>
      <c r="D7" s="8" t="s">
        <v>37</v>
      </c>
      <c r="E7" s="2"/>
      <c r="I7" s="7"/>
    </row>
    <row r="8" spans="1:9" s="3" customFormat="1" ht="17.25" customHeight="1">
      <c r="A8" s="2"/>
      <c r="B8" s="22" t="s">
        <v>30</v>
      </c>
      <c r="C8" s="22"/>
      <c r="D8" s="22"/>
      <c r="E8" s="2"/>
      <c r="I8" s="7"/>
    </row>
    <row r="9" spans="1:9" s="3" customFormat="1" ht="7.5" customHeight="1">
      <c r="A9" s="2"/>
      <c r="B9" s="9"/>
      <c r="C9" s="9"/>
      <c r="D9" s="9"/>
      <c r="E9" s="2"/>
    </row>
    <row r="10" spans="1:9" s="3" customFormat="1" ht="17.25" customHeight="1">
      <c r="A10" s="2"/>
      <c r="B10" s="10"/>
      <c r="C10" s="11" t="s">
        <v>20</v>
      </c>
      <c r="D10" s="12">
        <v>45342</v>
      </c>
      <c r="E10" s="2"/>
    </row>
    <row r="11" spans="1:9" s="3" customFormat="1" ht="17.25" customHeight="1">
      <c r="A11" s="2"/>
      <c r="B11" s="29" t="s">
        <v>5</v>
      </c>
      <c r="C11" s="29"/>
      <c r="D11" s="29"/>
      <c r="E11" s="2"/>
    </row>
    <row r="12" spans="1:9" s="3" customFormat="1" ht="6.75" customHeight="1">
      <c r="A12" s="2"/>
      <c r="B12" s="13"/>
      <c r="C12" s="13"/>
      <c r="D12" s="13"/>
      <c r="E12" s="2"/>
    </row>
    <row r="13" spans="1:9" s="3" customFormat="1" ht="17.25" customHeight="1">
      <c r="A13" s="2"/>
      <c r="B13" s="11" t="s">
        <v>4</v>
      </c>
      <c r="C13" s="30" t="s">
        <v>32</v>
      </c>
      <c r="D13" s="30"/>
      <c r="E13" s="2"/>
    </row>
    <row r="14" spans="1:9" s="3" customFormat="1" ht="17.25" customHeight="1">
      <c r="A14" s="2"/>
      <c r="B14" s="11" t="s">
        <v>11</v>
      </c>
      <c r="C14" s="30" t="s">
        <v>52</v>
      </c>
      <c r="D14" s="30"/>
      <c r="E14" s="2"/>
    </row>
    <row r="15" spans="1:9" s="3" customFormat="1" ht="17.25" customHeight="1">
      <c r="A15" s="2"/>
      <c r="B15" s="11"/>
      <c r="C15" s="11"/>
      <c r="D15" s="11"/>
      <c r="E15" s="2"/>
    </row>
    <row r="16" spans="1:9" s="3" customFormat="1" ht="17.25" customHeight="1">
      <c r="A16" s="2"/>
      <c r="B16" s="22" t="s">
        <v>3</v>
      </c>
      <c r="C16" s="22"/>
      <c r="D16" s="10"/>
      <c r="E16" s="2"/>
    </row>
    <row r="17" spans="1:5" s="3" customFormat="1" ht="9" customHeight="1">
      <c r="A17" s="2"/>
      <c r="B17" s="9"/>
      <c r="C17" s="9"/>
      <c r="D17" s="10"/>
      <c r="E17" s="2"/>
    </row>
    <row r="18" spans="1:5" s="3" customFormat="1" ht="17.25" customHeight="1">
      <c r="A18" s="2"/>
      <c r="B18" s="22"/>
      <c r="C18" s="22"/>
      <c r="D18" s="9" t="s">
        <v>6</v>
      </c>
      <c r="E18" s="2"/>
    </row>
    <row r="19" spans="1:5" s="3" customFormat="1" ht="17.25" customHeight="1">
      <c r="A19" s="2"/>
      <c r="B19" s="29" t="s">
        <v>16</v>
      </c>
      <c r="C19" s="29"/>
      <c r="D19" s="14">
        <v>352941</v>
      </c>
      <c r="E19" s="15"/>
    </row>
    <row r="20" spans="1:5" s="3" customFormat="1" ht="17.25" customHeight="1">
      <c r="A20" s="2"/>
      <c r="B20" s="29" t="s">
        <v>18</v>
      </c>
      <c r="C20" s="29"/>
      <c r="D20" s="14">
        <f>D19*0.15</f>
        <v>52941.15</v>
      </c>
      <c r="E20" s="2"/>
    </row>
    <row r="21" spans="1:5" s="3" customFormat="1" ht="17.25" customHeight="1">
      <c r="A21" s="2"/>
      <c r="B21" s="29" t="s">
        <v>7</v>
      </c>
      <c r="C21" s="29"/>
      <c r="D21" s="16">
        <f>+D19-D20</f>
        <v>299999.84999999998</v>
      </c>
      <c r="E21" s="2"/>
    </row>
    <row r="22" spans="1:5" s="3" customFormat="1" ht="17.25" customHeight="1">
      <c r="A22" s="2"/>
      <c r="B22" s="13"/>
      <c r="C22" s="13"/>
      <c r="D22" s="13"/>
      <c r="E22" s="2"/>
    </row>
    <row r="23" spans="1:5" s="3" customFormat="1" ht="17.25" customHeight="1">
      <c r="A23" s="2"/>
      <c r="B23" s="9" t="s">
        <v>17</v>
      </c>
      <c r="C23" s="22"/>
      <c r="D23" s="22"/>
      <c r="E23" s="2"/>
    </row>
    <row r="24" spans="1:5" s="3" customFormat="1" ht="17.25" customHeight="1">
      <c r="A24" s="2"/>
      <c r="B24" s="27" t="s">
        <v>24</v>
      </c>
      <c r="C24" s="27"/>
      <c r="D24" s="27"/>
      <c r="E24" s="2"/>
    </row>
    <row r="25" spans="1:5" s="3" customFormat="1" ht="17.25" customHeight="1">
      <c r="A25" s="2"/>
      <c r="B25" s="22" t="s">
        <v>8</v>
      </c>
      <c r="C25" s="22"/>
      <c r="D25" s="17" t="s">
        <v>10</v>
      </c>
      <c r="E25" s="2"/>
    </row>
    <row r="26" spans="1:5" s="3" customFormat="1" ht="17.25" customHeight="1">
      <c r="A26" s="2"/>
      <c r="B26" s="9" t="s">
        <v>2</v>
      </c>
      <c r="C26" s="23"/>
      <c r="D26" s="23"/>
      <c r="E26" s="2"/>
    </row>
    <row r="27" spans="1:5" s="3" customFormat="1" ht="17.25" customHeight="1">
      <c r="A27" s="2"/>
      <c r="B27" s="9" t="s">
        <v>1</v>
      </c>
      <c r="C27" s="24"/>
      <c r="D27" s="24"/>
      <c r="E27" s="2"/>
    </row>
    <row r="28" spans="1:5" s="3" customFormat="1" ht="17.25" customHeight="1">
      <c r="A28" s="2"/>
      <c r="B28" s="25" t="s">
        <v>26</v>
      </c>
      <c r="C28" s="25"/>
      <c r="D28" s="25"/>
      <c r="E28" s="2"/>
    </row>
    <row r="29" spans="1:5" s="3" customFormat="1" ht="17.25" customHeight="1">
      <c r="A29" s="2"/>
      <c r="B29" s="25"/>
      <c r="C29" s="25"/>
      <c r="D29" s="25"/>
      <c r="E29" s="2"/>
    </row>
    <row r="30" spans="1:5" s="3" customFormat="1" ht="17.25" customHeight="1">
      <c r="A30" s="2"/>
      <c r="B30" s="26"/>
      <c r="C30" s="26"/>
      <c r="D30" s="26"/>
      <c r="E30" s="2"/>
    </row>
    <row r="31" spans="1:5" s="3" customFormat="1" ht="17.25" customHeight="1">
      <c r="A31" s="2"/>
      <c r="B31" s="26"/>
      <c r="C31" s="26"/>
      <c r="D31" s="26"/>
      <c r="E31" s="2"/>
    </row>
    <row r="32" spans="1:5" s="3" customFormat="1" ht="17.25" customHeight="1">
      <c r="A32" s="2"/>
      <c r="B32" s="19" t="s">
        <v>0</v>
      </c>
      <c r="C32" s="19"/>
      <c r="D32" s="19"/>
      <c r="E32" s="2"/>
    </row>
    <row r="33" spans="1:5" s="3" customFormat="1" ht="17.25" customHeight="1">
      <c r="A33" s="2"/>
      <c r="B33" s="20" t="s">
        <v>34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2:C7"/>
    <mergeCell ref="B24:D24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670AADAA-9EFF-4073-8C6F-45F85012B9A7}">
      <formula1>"Select, Cash, Bank Transfer, Cheque"</formula1>
    </dataValidation>
  </dataValidations>
  <hyperlinks>
    <hyperlink ref="D6" r:id="rId1" xr:uid="{5E0CBE9E-9397-42DA-80AD-1682BE3508EC}"/>
    <hyperlink ref="D7" r:id="rId2" xr:uid="{BE5345CC-84A2-4840-B725-47B3047569D1}"/>
  </hyperlinks>
  <pageMargins left="0.7" right="0.7" top="0.75" bottom="0.75" header="0.3" footer="0.3"/>
  <pageSetup orientation="portrait" horizontalDpi="360" verticalDpi="36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85C8-F85B-4A41-B5B1-B3F425C09E40}">
  <dimension ref="A1:L37"/>
  <sheetViews>
    <sheetView tabSelected="1" workbookViewId="0">
      <selection sqref="A1:XFD1048576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31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45349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35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7584DB03-1088-41FE-A037-8FB130B69924}">
      <formula1>"Select, Cash, Bank Transfer, Cheque"</formula1>
    </dataValidation>
  </dataValidations>
  <hyperlinks>
    <hyperlink ref="D6" r:id="rId1" xr:uid="{4F05CD18-0D68-4244-BA8C-EF639EEBC8ED}"/>
    <hyperlink ref="D7" r:id="rId2" xr:uid="{CF14B0D3-3D1F-44CC-ABD9-6EB1E88AB7F1}"/>
  </hyperlinks>
  <pageMargins left="0.7" right="0.7" top="0.75" bottom="0.75" header="0.3" footer="0.3"/>
  <pageSetup orientation="portrait" horizontalDpi="360" verticalDpi="36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A57C-3EAA-4475-BAF0-6366411ECDF6}">
  <dimension ref="A1:L37"/>
  <sheetViews>
    <sheetView workbookViewId="0">
      <selection sqref="A1:XFD1048576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38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45376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39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32728CB3-FB6F-48B1-964B-61BC3707F152}">
      <formula1>"Select, Cash, Bank Transfer, Cheque"</formula1>
    </dataValidation>
  </dataValidations>
  <hyperlinks>
    <hyperlink ref="D6" r:id="rId1" xr:uid="{187DB08D-AE0A-473A-91B6-7224596A8E38}"/>
    <hyperlink ref="D7" r:id="rId2" xr:uid="{BE654621-EEF0-4038-8690-052CB8503DC9}"/>
  </hyperlinks>
  <pageMargins left="0.7" right="0.7" top="0.75" bottom="0.75" header="0.3" footer="0.3"/>
  <pageSetup orientation="portrait" horizontalDpi="360" verticalDpi="36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1D9A-AD84-4E09-99CB-A3A671832EBC}">
  <dimension ref="A1:L37"/>
  <sheetViews>
    <sheetView workbookViewId="0">
      <selection activeCell="C14" sqref="C14:D14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40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45407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41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</mergeCells>
  <dataValidations count="1">
    <dataValidation type="list" allowBlank="1" showInputMessage="1" showErrorMessage="1" sqref="D25" xr:uid="{E3E838C4-5E59-4160-BD64-81C4CE7A5FD5}">
      <formula1>"Select, Cash, Bank Transfer, Cheque"</formula1>
    </dataValidation>
  </dataValidations>
  <hyperlinks>
    <hyperlink ref="D6" r:id="rId1" xr:uid="{654D12F2-7DC6-48A4-9049-A2104C12E84C}"/>
    <hyperlink ref="D7" r:id="rId2" xr:uid="{D5B11DEA-2694-46FD-A189-C8B5B101C730}"/>
  </hyperlinks>
  <pageMargins left="0.7" right="0.7" top="0.75" bottom="0.75" header="0.3" footer="0.3"/>
  <pageSetup orientation="portrait" horizontalDpi="360" verticalDpi="36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34B8-0889-4AD5-B7CB-E17C0BE3509B}">
  <dimension ref="A1:L37"/>
  <sheetViews>
    <sheetView workbookViewId="0">
      <selection activeCell="C14" sqref="C14:D14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42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45436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43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A0E43942-6D4E-4128-B852-25976F9ECDCD}">
      <formula1>"Select, Cash, Bank Transfer, Cheque"</formula1>
    </dataValidation>
  </dataValidations>
  <hyperlinks>
    <hyperlink ref="D6" r:id="rId1" xr:uid="{8D13B8F4-464D-49E8-B138-422B045984C5}"/>
    <hyperlink ref="D7" r:id="rId2" xr:uid="{FD62EF92-37D7-4527-A894-D2AAE353BB87}"/>
  </hyperlinks>
  <pageMargins left="0.7" right="0.7" top="0.75" bottom="0.75" header="0.3" footer="0.3"/>
  <pageSetup orientation="portrait" horizontalDpi="360" verticalDpi="36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4F0C-048D-42E1-9391-B27C99EE8B24}">
  <dimension ref="A1:L37"/>
  <sheetViews>
    <sheetView workbookViewId="0">
      <selection activeCell="C14" sqref="C14:D14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45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45468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44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</mergeCells>
  <dataValidations count="1">
    <dataValidation type="list" allowBlank="1" showInputMessage="1" showErrorMessage="1" sqref="D25" xr:uid="{63A0C727-5AA7-4D8D-9F27-05C4905C6714}">
      <formula1>"Select, Cash, Bank Transfer, Cheque"</formula1>
    </dataValidation>
  </dataValidations>
  <hyperlinks>
    <hyperlink ref="D6" r:id="rId1" xr:uid="{2E7F24A4-68D9-42AB-B791-7B5A3D42857F}"/>
    <hyperlink ref="D7" r:id="rId2" xr:uid="{ECC6F32C-C7CB-42FA-851A-86902ABDE37E}"/>
  </hyperlinks>
  <pageMargins left="0.7" right="0.7" top="0.75" bottom="0.75" header="0.3" footer="0.3"/>
  <pageSetup orientation="portrait" horizontalDpi="360" verticalDpi="36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B40A-1FFA-4D34-8E04-2025BF0435F9}">
  <dimension ref="A1:L37"/>
  <sheetViews>
    <sheetView workbookViewId="0">
      <selection activeCell="C14" sqref="C14:D14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46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45498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47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</mergeCells>
  <dataValidations count="1">
    <dataValidation type="list" allowBlank="1" showInputMessage="1" showErrorMessage="1" sqref="D25" xr:uid="{520672B1-D565-4317-8C56-C8D8B021CE1A}">
      <formula1>"Select, Cash, Bank Transfer, Cheque"</formula1>
    </dataValidation>
  </dataValidations>
  <hyperlinks>
    <hyperlink ref="D6" r:id="rId1" xr:uid="{A5008D3C-A356-4D56-9602-4297053BD7BD}"/>
    <hyperlink ref="D7" r:id="rId2" xr:uid="{2D3FA2B2-D9D5-42E9-B948-107CA061503D}"/>
  </hyperlinks>
  <pageMargins left="0.7" right="0.7" top="0.75" bottom="0.75" header="0.3" footer="0.3"/>
  <pageSetup orientation="portrait" horizontalDpi="360" verticalDpi="360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AE82-CD82-4339-B451-500689B1120B}">
  <dimension ref="A1:L37"/>
  <sheetViews>
    <sheetView workbookViewId="0">
      <selection activeCell="C14" sqref="C14:D14"/>
    </sheetView>
  </sheetViews>
  <sheetFormatPr defaultRowHeight="17.25" customHeight="1"/>
  <cols>
    <col min="1" max="1" width="2.85546875" style="3" customWidth="1"/>
    <col min="2" max="2" width="18.85546875" style="3" bestFit="1" customWidth="1"/>
    <col min="3" max="3" width="26.28515625" style="3" customWidth="1"/>
    <col min="4" max="4" width="33" style="3" customWidth="1"/>
    <col min="5" max="5" width="2.85546875" style="3" customWidth="1"/>
    <col min="6" max="8" width="9.140625" style="3"/>
    <col min="9" max="9" width="13.7109375" style="3" bestFit="1" customWidth="1"/>
    <col min="13" max="16384" width="9.140625" style="3"/>
  </cols>
  <sheetData>
    <row r="1" spans="1:12" ht="17.25" customHeight="1">
      <c r="A1" s="2"/>
      <c r="B1" s="2"/>
      <c r="C1" s="2"/>
      <c r="D1" s="2"/>
      <c r="E1" s="2"/>
      <c r="J1" s="3"/>
      <c r="K1" s="3"/>
      <c r="L1" s="3"/>
    </row>
    <row r="2" spans="1:12" ht="12">
      <c r="A2" s="2"/>
      <c r="B2" s="28"/>
      <c r="C2" s="28"/>
      <c r="E2" s="2"/>
      <c r="J2" s="3"/>
      <c r="K2" s="3"/>
      <c r="L2" s="3"/>
    </row>
    <row r="3" spans="1:12" ht="14.25" customHeight="1">
      <c r="A3" s="2"/>
      <c r="B3" s="28"/>
      <c r="C3" s="28"/>
      <c r="D3" s="1" t="s">
        <v>12</v>
      </c>
      <c r="E3" s="2"/>
      <c r="J3" s="3"/>
      <c r="K3" s="3"/>
      <c r="L3" s="3"/>
    </row>
    <row r="4" spans="1:12" ht="12">
      <c r="A4" s="2"/>
      <c r="B4" s="28"/>
      <c r="C4" s="28"/>
      <c r="D4" s="4" t="s">
        <v>13</v>
      </c>
      <c r="E4" s="2"/>
      <c r="J4" s="3"/>
      <c r="K4" s="3"/>
      <c r="L4" s="3"/>
    </row>
    <row r="5" spans="1:12" ht="12">
      <c r="A5" s="2"/>
      <c r="B5" s="28"/>
      <c r="C5" s="28"/>
      <c r="D5" s="5" t="s">
        <v>19</v>
      </c>
      <c r="E5" s="2"/>
      <c r="J5" s="3"/>
      <c r="K5" s="3"/>
      <c r="L5" s="3"/>
    </row>
    <row r="6" spans="1:12" ht="12">
      <c r="A6" s="2"/>
      <c r="B6" s="28"/>
      <c r="C6" s="28"/>
      <c r="D6" s="6" t="s">
        <v>36</v>
      </c>
      <c r="E6" s="2"/>
      <c r="I6" s="7"/>
      <c r="J6" s="3"/>
      <c r="K6" s="3"/>
      <c r="L6" s="3"/>
    </row>
    <row r="7" spans="1:12" ht="17.25" customHeight="1">
      <c r="A7" s="2"/>
      <c r="B7" s="28"/>
      <c r="C7" s="28"/>
      <c r="D7" s="8" t="s">
        <v>37</v>
      </c>
      <c r="E7" s="2"/>
      <c r="I7" s="7"/>
      <c r="J7" s="3"/>
      <c r="K7" s="3"/>
      <c r="L7" s="3"/>
    </row>
    <row r="8" spans="1:12" ht="17.25" customHeight="1">
      <c r="A8" s="2"/>
      <c r="B8" s="22" t="s">
        <v>48</v>
      </c>
      <c r="C8" s="22"/>
      <c r="D8" s="22"/>
      <c r="E8" s="2"/>
      <c r="I8" s="7"/>
      <c r="J8" s="3"/>
      <c r="K8" s="3"/>
      <c r="L8" s="3"/>
    </row>
    <row r="9" spans="1:12" ht="7.5" customHeight="1">
      <c r="A9" s="2"/>
      <c r="B9" s="9"/>
      <c r="C9" s="9"/>
      <c r="D9" s="9"/>
      <c r="E9" s="2"/>
      <c r="J9" s="3"/>
      <c r="K9" s="3"/>
      <c r="L9" s="3"/>
    </row>
    <row r="10" spans="1:12" ht="17.25" customHeight="1">
      <c r="A10" s="2"/>
      <c r="B10" s="10"/>
      <c r="C10" s="11" t="s">
        <v>20</v>
      </c>
      <c r="D10" s="12">
        <v>45530</v>
      </c>
      <c r="E10" s="2"/>
      <c r="J10" s="3"/>
      <c r="K10" s="3"/>
      <c r="L10" s="3"/>
    </row>
    <row r="11" spans="1:12" ht="17.25" customHeight="1">
      <c r="A11" s="2"/>
      <c r="B11" s="29" t="s">
        <v>5</v>
      </c>
      <c r="C11" s="29"/>
      <c r="D11" s="29"/>
      <c r="E11" s="2"/>
      <c r="J11" s="3"/>
      <c r="K11" s="3"/>
      <c r="L11" s="3"/>
    </row>
    <row r="12" spans="1:12" ht="6.75" customHeight="1">
      <c r="A12" s="2"/>
      <c r="B12" s="13"/>
      <c r="C12" s="13"/>
      <c r="D12" s="13"/>
      <c r="E12" s="2"/>
      <c r="J12" s="3"/>
      <c r="K12" s="3"/>
      <c r="L12" s="3"/>
    </row>
    <row r="13" spans="1:12" ht="17.25" customHeight="1">
      <c r="A13" s="2"/>
      <c r="B13" s="11" t="s">
        <v>4</v>
      </c>
      <c r="C13" s="30" t="s">
        <v>32</v>
      </c>
      <c r="D13" s="30"/>
      <c r="E13" s="2"/>
      <c r="J13" s="3"/>
      <c r="K13" s="3"/>
      <c r="L13" s="3"/>
    </row>
    <row r="14" spans="1:12" ht="17.25" customHeight="1">
      <c r="A14" s="2"/>
      <c r="B14" s="11" t="s">
        <v>11</v>
      </c>
      <c r="C14" s="30" t="s">
        <v>52</v>
      </c>
      <c r="D14" s="30"/>
      <c r="E14" s="2"/>
      <c r="I14" s="18"/>
      <c r="J14" s="3"/>
      <c r="K14" s="3"/>
      <c r="L14" s="3"/>
    </row>
    <row r="15" spans="1:12" ht="17.25" customHeight="1">
      <c r="A15" s="2"/>
      <c r="B15" s="11"/>
      <c r="C15" s="11"/>
      <c r="D15" s="11"/>
      <c r="E15" s="2"/>
      <c r="J15" s="3"/>
      <c r="K15" s="3"/>
      <c r="L15" s="3"/>
    </row>
    <row r="16" spans="1:12" ht="17.25" customHeight="1">
      <c r="A16" s="2"/>
      <c r="B16" s="22" t="s">
        <v>3</v>
      </c>
      <c r="C16" s="22"/>
      <c r="D16" s="10"/>
      <c r="E16" s="2"/>
      <c r="J16" s="3"/>
      <c r="K16" s="3"/>
      <c r="L16" s="3"/>
    </row>
    <row r="17" spans="1:12" ht="9" customHeight="1">
      <c r="A17" s="2"/>
      <c r="B17" s="9"/>
      <c r="C17" s="9"/>
      <c r="D17" s="10"/>
      <c r="E17" s="2"/>
      <c r="J17" s="3"/>
      <c r="K17" s="3"/>
      <c r="L17" s="3"/>
    </row>
    <row r="18" spans="1:12" ht="17.25" customHeight="1">
      <c r="A18" s="2"/>
      <c r="B18" s="22"/>
      <c r="C18" s="22"/>
      <c r="D18" s="9" t="s">
        <v>6</v>
      </c>
      <c r="E18" s="2"/>
      <c r="J18" s="3"/>
      <c r="K18" s="3"/>
      <c r="L18" s="3"/>
    </row>
    <row r="19" spans="1:12" ht="17.25" customHeight="1">
      <c r="A19" s="2"/>
      <c r="B19" s="29" t="s">
        <v>16</v>
      </c>
      <c r="C19" s="29"/>
      <c r="D19" s="14">
        <v>352941</v>
      </c>
      <c r="E19" s="15"/>
      <c r="J19" s="3"/>
      <c r="K19" s="3"/>
      <c r="L19" s="3"/>
    </row>
    <row r="20" spans="1:12" ht="17.25" customHeight="1">
      <c r="A20" s="2"/>
      <c r="B20" s="29" t="s">
        <v>18</v>
      </c>
      <c r="C20" s="29"/>
      <c r="D20" s="14">
        <f>D19*0.15</f>
        <v>52941.15</v>
      </c>
      <c r="E20" s="2"/>
      <c r="J20" s="3"/>
      <c r="K20" s="3"/>
      <c r="L20" s="3"/>
    </row>
    <row r="21" spans="1:12" ht="17.25" customHeight="1">
      <c r="A21" s="2"/>
      <c r="B21" s="29" t="s">
        <v>7</v>
      </c>
      <c r="C21" s="29"/>
      <c r="D21" s="16">
        <f>+D19-D20</f>
        <v>299999.84999999998</v>
      </c>
      <c r="E21" s="2"/>
      <c r="J21" s="3"/>
      <c r="K21" s="3"/>
      <c r="L21" s="3"/>
    </row>
    <row r="22" spans="1:12" ht="17.25" customHeight="1">
      <c r="A22" s="2"/>
      <c r="B22" s="13"/>
      <c r="C22" s="13"/>
      <c r="D22" s="13"/>
      <c r="E22" s="2"/>
      <c r="J22" s="3"/>
      <c r="K22" s="3"/>
      <c r="L22" s="3"/>
    </row>
    <row r="23" spans="1:12" ht="17.25" customHeight="1">
      <c r="A23" s="2"/>
      <c r="B23" s="9" t="s">
        <v>17</v>
      </c>
      <c r="C23" s="22"/>
      <c r="D23" s="22"/>
      <c r="E23" s="2"/>
      <c r="J23" s="3"/>
      <c r="K23" s="3"/>
      <c r="L23" s="3"/>
    </row>
    <row r="24" spans="1:12" ht="17.25" customHeight="1">
      <c r="A24" s="2"/>
      <c r="B24" s="27" t="s">
        <v>24</v>
      </c>
      <c r="C24" s="27"/>
      <c r="D24" s="27"/>
      <c r="E24" s="2"/>
      <c r="J24" s="3"/>
      <c r="K24" s="3"/>
      <c r="L24" s="3"/>
    </row>
    <row r="25" spans="1:12" ht="17.25" customHeight="1">
      <c r="A25" s="2"/>
      <c r="B25" s="22" t="s">
        <v>8</v>
      </c>
      <c r="C25" s="22"/>
      <c r="D25" s="17" t="s">
        <v>10</v>
      </c>
      <c r="E25" s="2"/>
      <c r="J25" s="3"/>
      <c r="K25" s="3"/>
      <c r="L25" s="3"/>
    </row>
    <row r="26" spans="1:12" ht="17.25" customHeight="1">
      <c r="A26" s="2"/>
      <c r="B26" s="9" t="s">
        <v>2</v>
      </c>
      <c r="C26" s="23" t="s">
        <v>23</v>
      </c>
      <c r="D26" s="23"/>
      <c r="E26" s="2"/>
      <c r="J26" s="3"/>
      <c r="K26" s="3"/>
      <c r="L26" s="3"/>
    </row>
    <row r="27" spans="1:12" ht="17.25" customHeight="1">
      <c r="A27" s="2"/>
      <c r="B27" s="9" t="s">
        <v>1</v>
      </c>
      <c r="C27" s="24" t="s">
        <v>23</v>
      </c>
      <c r="D27" s="24"/>
      <c r="E27" s="2"/>
      <c r="J27" s="3"/>
      <c r="K27" s="3"/>
      <c r="L27" s="3"/>
    </row>
    <row r="28" spans="1:12" ht="17.25" customHeight="1">
      <c r="A28" s="2"/>
      <c r="B28" s="25" t="s">
        <v>26</v>
      </c>
      <c r="C28" s="25"/>
      <c r="D28" s="25"/>
      <c r="E28" s="2"/>
      <c r="J28" s="3"/>
      <c r="K28" s="3"/>
      <c r="L28" s="3"/>
    </row>
    <row r="29" spans="1:12" ht="17.25" customHeight="1">
      <c r="A29" s="2"/>
      <c r="B29" s="25"/>
      <c r="C29" s="25"/>
      <c r="D29" s="25"/>
      <c r="E29" s="2"/>
      <c r="J29" s="3"/>
      <c r="K29" s="3"/>
      <c r="L29" s="3"/>
    </row>
    <row r="30" spans="1:12" ht="17.25" customHeight="1">
      <c r="A30" s="2"/>
      <c r="B30" s="26"/>
      <c r="C30" s="26"/>
      <c r="D30" s="26"/>
      <c r="E30" s="2"/>
      <c r="J30" s="3"/>
      <c r="K30" s="3"/>
      <c r="L30" s="3"/>
    </row>
    <row r="31" spans="1:12" ht="17.25" customHeight="1">
      <c r="A31" s="2"/>
      <c r="B31" s="26"/>
      <c r="C31" s="26"/>
      <c r="D31" s="26"/>
      <c r="E31" s="2"/>
      <c r="J31" s="3"/>
      <c r="K31" s="3"/>
      <c r="L31" s="3"/>
    </row>
    <row r="32" spans="1:12" ht="17.25" customHeight="1">
      <c r="A32" s="2"/>
      <c r="B32" s="19" t="s">
        <v>0</v>
      </c>
      <c r="C32" s="19"/>
      <c r="D32" s="19"/>
      <c r="E32" s="2"/>
      <c r="J32" s="3"/>
      <c r="K32" s="3"/>
      <c r="L32" s="3"/>
    </row>
    <row r="33" spans="1:5" s="3" customFormat="1" ht="17.25" customHeight="1">
      <c r="A33" s="2"/>
      <c r="B33" s="20" t="s">
        <v>49</v>
      </c>
      <c r="C33" s="20"/>
      <c r="D33" s="20"/>
      <c r="E33" s="2"/>
    </row>
    <row r="34" spans="1:5" s="3" customFormat="1" ht="17.25" customHeight="1">
      <c r="A34" s="2"/>
      <c r="B34" s="21"/>
      <c r="C34" s="21"/>
      <c r="D34" s="21"/>
      <c r="E34" s="2"/>
    </row>
    <row r="35" spans="1:5" s="3" customFormat="1" ht="17.25" customHeight="1">
      <c r="A35" s="2"/>
      <c r="B35" s="2"/>
      <c r="C35" s="2"/>
      <c r="D35" s="2"/>
      <c r="E35" s="2"/>
    </row>
    <row r="36" spans="1:5" s="3" customFormat="1" ht="17.25" customHeight="1"/>
    <row r="37" spans="1:5" s="3" customFormat="1" ht="17.25" customHeight="1"/>
  </sheetData>
  <mergeCells count="21">
    <mergeCell ref="B32:D32"/>
    <mergeCell ref="B33:D33"/>
    <mergeCell ref="B34:D34"/>
    <mergeCell ref="B25:C25"/>
    <mergeCell ref="C26:D26"/>
    <mergeCell ref="C27:D27"/>
    <mergeCell ref="B28:D29"/>
    <mergeCell ref="B30:D30"/>
    <mergeCell ref="B31:D31"/>
    <mergeCell ref="B24:D24"/>
    <mergeCell ref="B2:C7"/>
    <mergeCell ref="B8:D8"/>
    <mergeCell ref="B11:D11"/>
    <mergeCell ref="C13:D13"/>
    <mergeCell ref="C14:D14"/>
    <mergeCell ref="B16:C16"/>
    <mergeCell ref="B18:C18"/>
    <mergeCell ref="B19:C19"/>
    <mergeCell ref="B20:C20"/>
    <mergeCell ref="B21:C21"/>
    <mergeCell ref="C23:D23"/>
  </mergeCells>
  <dataValidations count="1">
    <dataValidation type="list" allowBlank="1" showInputMessage="1" showErrorMessage="1" sqref="D25" xr:uid="{174CC9A9-CA16-477D-B1AA-8B067B30D871}">
      <formula1>"Select, Cash, Bank Transfer, Cheque"</formula1>
    </dataValidation>
  </dataValidations>
  <hyperlinks>
    <hyperlink ref="D6" r:id="rId1" xr:uid="{8E97226C-722C-4EEE-9EFB-CD53E2095AB2}"/>
    <hyperlink ref="D7" r:id="rId2" xr:uid="{FFAB5B2D-D107-4CE5-A1E3-F5937A9BFB96}"/>
  </hyperlinks>
  <pageMargins left="0.7" right="0.7" top="0.75" bottom="0.75" header="0.3" footer="0.3"/>
  <pageSetup orientation="portrait" horizontalDpi="360" verticalDpi="36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CF slip APA Nov</vt:lpstr>
      <vt:lpstr>CF slip RUH - Jan 2024</vt:lpstr>
      <vt:lpstr>CF slip RUH - Feb 2024</vt:lpstr>
      <vt:lpstr>CF RUH - Mar 2024</vt:lpstr>
      <vt:lpstr>CF RUH - Apr 2024</vt:lpstr>
      <vt:lpstr>CF RUH - May 2024</vt:lpstr>
      <vt:lpstr>CF RUH - Jun 2024</vt:lpstr>
      <vt:lpstr>CF RUH - Jul 2024</vt:lpstr>
      <vt:lpstr>CF RUH - Aug 2024</vt:lpstr>
      <vt:lpstr>CF RUH - Sept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Salary Slip With Taxes;www.ExcelDataPro.com</cp:keywords>
  <cp:lastModifiedBy>Administrator</cp:lastModifiedBy>
  <cp:lastPrinted>2024-09-30T13:35:42Z</cp:lastPrinted>
  <dcterms:created xsi:type="dcterms:W3CDTF">2018-05-15T14:26:38Z</dcterms:created>
  <dcterms:modified xsi:type="dcterms:W3CDTF">2024-09-30T13:36:06Z</dcterms:modified>
</cp:coreProperties>
</file>