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9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0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1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lockStructure="1"/>
  <bookViews>
    <workbookView showSheetTabs="0" xWindow="4815" yWindow="4410" windowWidth="6615" windowHeight="2130" tabRatio="788" firstSheet="1" activeTab="4"/>
  </bookViews>
  <sheets>
    <sheet name="Release" sheetId="24" r:id="rId1"/>
    <sheet name="Contents" sheetId="18" r:id="rId2"/>
    <sheet name="Flow Sheet" sheetId="11" r:id="rId3"/>
    <sheet name="Risk Matrix" sheetId="1" r:id="rId4"/>
    <sheet name="FMEA" sheetId="3" r:id="rId5"/>
    <sheet name="Evolution Chart" sheetId="15" r:id="rId6"/>
    <sheet name="Evolution" sheetId="13" r:id="rId7"/>
    <sheet name="Action Plan" sheetId="6" r:id="rId8"/>
    <sheet name="TempChoice" sheetId="9" r:id="rId9"/>
    <sheet name="TempChoice2" sheetId="16" r:id="rId10"/>
    <sheet name="TempChoice3" sheetId="17" r:id="rId11"/>
    <sheet name="TemplateEquipmentSheet" sheetId="22" r:id="rId12"/>
    <sheet name="Translation" sheetId="25" r:id="rId13"/>
  </sheets>
  <functionGroups builtInGroupCount="17"/>
  <definedNames>
    <definedName name="_xlnm._FilterDatabase" localSheetId="4" hidden="1">FMEA!$A$8:$AT$8</definedName>
    <definedName name="_xlnm._FilterDatabase" localSheetId="8" hidden="1">TempChoice!$A$2:$C$2</definedName>
    <definedName name="_xlnm._FilterDatabase" localSheetId="9" hidden="1">TempChoice2!$A$2:$D$2</definedName>
    <definedName name="_xlnm._FilterDatabase" localSheetId="10" hidden="1">TempChoice3!$A$2:$D$2</definedName>
    <definedName name="_Order1" hidden="1">255</definedName>
    <definedName name="Action">Translation!$Q$2</definedName>
    <definedName name="ActionType">Translation!$P$2</definedName>
    <definedName name="actualEnd">Translation!$U$2</definedName>
    <definedName name="Canceled">Translation!$H$2</definedName>
    <definedName name="Comment">Translation!$V$2</definedName>
    <definedName name="CompleteActionWarn">Translation!$J$2</definedName>
    <definedName name="Contingency">Translation!$L$2</definedName>
    <definedName name="_xlnm.Criteria" localSheetId="4">FMEA!$A$8:$AN$8</definedName>
    <definedName name="Description">Translation!$O$2</definedName>
    <definedName name="Done">Translation!$I$2</definedName>
    <definedName name="DoubleHAC">Translation!$Y$2</definedName>
    <definedName name="dueDate">Translation!$S$2</definedName>
    <definedName name="EnterContingency">Translation!$AF$2</definedName>
    <definedName name="EnterHAC">Translation!$X$2</definedName>
    <definedName name="EnterSpare">Translation!$AH$2</definedName>
    <definedName name="HAC">Translation!$N$2</definedName>
    <definedName name="IndicateStock">Translation!$AB$2</definedName>
    <definedName name="LockBox">Translation!$E$2</definedName>
    <definedName name="LockWarn">Translation!$D$2</definedName>
    <definedName name="MissingContingency">Translation!$AE$2</definedName>
    <definedName name="MissingDescription">Translation!$W$2</definedName>
    <definedName name="MissingPMR">Translation!$AD$2</definedName>
    <definedName name="MissingSpare">Translation!$AG$2</definedName>
    <definedName name="NewAction">Translation!$F$2</definedName>
    <definedName name="OperationAborted">Translation!$Z$2</definedName>
    <definedName name="PMR">Translation!$K$2</definedName>
    <definedName name="_xlnm.Print_Area" localSheetId="7">'Action Plan'!$A:$I</definedName>
    <definedName name="_xlnm.Print_Area" localSheetId="6">Evolution!$A$1:$S$28</definedName>
    <definedName name="_xlnm.Print_Area" localSheetId="5">'Evolution Chart'!$A$2:$U$61</definedName>
    <definedName name="_xlnm.Print_Area" localSheetId="2">'Flow Sheet'!$A$1:$C$6</definedName>
    <definedName name="_xlnm.Print_Area" localSheetId="4">FMEA!$A:$AU</definedName>
    <definedName name="_xlnm.Print_Area" localSheetId="3">'Risk Matrix'!$C$2:$J$20</definedName>
    <definedName name="Responsible">Translation!$R$2</definedName>
    <definedName name="ResumeImport">Translation!$AA$2</definedName>
    <definedName name="Running">Translation!$G$2</definedName>
    <definedName name="SparePart">Translation!$M$2</definedName>
    <definedName name="status">Translation!$T$2</definedName>
    <definedName name="UpdateWarning">Translation!$AC$2</definedName>
  </definedNames>
  <calcPr calcId="145621"/>
</workbook>
</file>

<file path=xl/calcChain.xml><?xml version="1.0" encoding="utf-8"?>
<calcChain xmlns="http://schemas.openxmlformats.org/spreadsheetml/2006/main">
  <c r="C2" i="25" l="1"/>
  <c r="G2" i="25" s="1"/>
  <c r="E35" i="13"/>
  <c r="F35" i="13"/>
  <c r="G35" i="13"/>
  <c r="H35" i="13"/>
  <c r="I35" i="13"/>
  <c r="D51" i="15"/>
  <c r="AJ2" i="25" l="1"/>
  <c r="AR2" i="25"/>
  <c r="AP2" i="25"/>
  <c r="AU2" i="25"/>
  <c r="AE2" i="25"/>
  <c r="BJ2" i="25"/>
  <c r="AT2" i="25"/>
  <c r="P2" i="25"/>
  <c r="R2" i="25"/>
  <c r="AY2" i="25"/>
  <c r="BE2" i="25"/>
  <c r="V2" i="25"/>
  <c r="F2" i="25"/>
  <c r="AC2" i="25"/>
  <c r="M2" i="25"/>
  <c r="BG2" i="25"/>
  <c r="D2" i="25"/>
  <c r="AI2" i="25"/>
  <c r="AO2" i="25"/>
  <c r="BA2" i="25"/>
  <c r="AK2" i="25"/>
  <c r="AZ2" i="25"/>
  <c r="K2" i="25"/>
  <c r="Q2" i="25"/>
  <c r="BF2" i="25"/>
  <c r="T2" i="25"/>
  <c r="BK2" i="25"/>
  <c r="W2" i="25"/>
  <c r="E2" i="25"/>
  <c r="D25" i="25" s="1"/>
  <c r="AS2" i="25"/>
  <c r="AM2" i="25"/>
  <c r="BI2" i="25"/>
  <c r="BC2" i="25"/>
  <c r="AL2" i="25"/>
  <c r="AN2" i="25"/>
  <c r="BB2" i="25"/>
  <c r="I2" i="25"/>
  <c r="J2" i="25"/>
  <c r="BD2" i="25"/>
  <c r="H2" i="25"/>
  <c r="AG2" i="25"/>
  <c r="AH2" i="25"/>
  <c r="AA2" i="25"/>
  <c r="AF2" i="25"/>
  <c r="N2" i="25"/>
  <c r="L2" i="25"/>
  <c r="AD2" i="25"/>
  <c r="AB2" i="25"/>
  <c r="AV2" i="25"/>
  <c r="U2" i="25"/>
  <c r="O2" i="25"/>
  <c r="Y2" i="25"/>
  <c r="Z2" i="25"/>
  <c r="S2" i="25"/>
  <c r="X2" i="25"/>
  <c r="AW2" i="25"/>
  <c r="AX2" i="25"/>
  <c r="AQ2" i="25"/>
  <c r="BH2" i="25"/>
</calcChain>
</file>

<file path=xl/comments1.xml><?xml version="1.0" encoding="utf-8"?>
<comments xmlns="http://schemas.openxmlformats.org/spreadsheetml/2006/main">
  <authors>
    <author>Holcim</author>
  </authors>
  <commentList>
    <comment ref="K8" authorId="0">
      <text>
        <r>
          <rPr>
            <b/>
            <sz val="8"/>
            <color indexed="81"/>
            <rFont val="Tahoma"/>
            <family val="2"/>
          </rPr>
          <t>Consequence:
P = Prod. Loss
M = Maint. Cost
E = Environment
S = Safety</t>
        </r>
      </text>
    </comment>
  </commentList>
</comments>
</file>

<file path=xl/comments2.xml><?xml version="1.0" encoding="utf-8"?>
<comments xmlns="http://schemas.openxmlformats.org/spreadsheetml/2006/main">
  <authors>
    <author>Christophe ALBERT</author>
  </authors>
  <commentList>
    <comment ref="C1" authorId="0">
      <text>
        <r>
          <rPr>
            <b/>
            <sz val="8"/>
            <color indexed="81"/>
            <rFont val="Tahoma"/>
            <family val="2"/>
          </rPr>
          <t>Christophe ALBERT:</t>
        </r>
        <r>
          <rPr>
            <sz val="8"/>
            <color indexed="81"/>
            <rFont val="Tahoma"/>
            <family val="2"/>
          </rPr>
          <t xml:space="preserve">
text will be reduced to the specified number of caracters</t>
        </r>
      </text>
    </comment>
    <comment ref="A77" authorId="0">
      <text>
        <r>
          <rPr>
            <b/>
            <sz val="8"/>
            <color indexed="81"/>
            <rFont val="Tahoma"/>
            <family val="2"/>
          </rPr>
          <t>Christophe ALBERT:</t>
        </r>
        <r>
          <rPr>
            <sz val="8"/>
            <color indexed="81"/>
            <rFont val="Tahoma"/>
            <family val="2"/>
          </rPr>
          <t xml:space="preserve">
Manually enter this language and check that all text that need to be translated are replaced by "OK" in the software</t>
        </r>
      </text>
    </comment>
  </commentList>
</comments>
</file>

<file path=xl/sharedStrings.xml><?xml version="1.0" encoding="utf-8"?>
<sst xmlns="http://schemas.openxmlformats.org/spreadsheetml/2006/main" count="871" uniqueCount="510">
  <si>
    <t>Sub-Equipment</t>
  </si>
  <si>
    <t>Risk Matrix</t>
  </si>
  <si>
    <t>Probability (months)</t>
  </si>
  <si>
    <t>Click on a cell to change its status</t>
  </si>
  <si>
    <t xml:space="preserve">Probability </t>
  </si>
  <si>
    <t>IV : Negligible</t>
  </si>
  <si>
    <t>III : Moderate</t>
  </si>
  <si>
    <t>II : High</t>
  </si>
  <si>
    <t>I : Catastrophic</t>
  </si>
  <si>
    <t>Severity</t>
  </si>
  <si>
    <t>Criticity</t>
  </si>
  <si>
    <t>Comment</t>
  </si>
  <si>
    <t>A</t>
  </si>
  <si>
    <t>B</t>
  </si>
  <si>
    <t>English</t>
  </si>
  <si>
    <t>Francais</t>
  </si>
  <si>
    <t>Deutsch</t>
  </si>
  <si>
    <t>Espanol</t>
  </si>
  <si>
    <t>Cause</t>
  </si>
  <si>
    <t>C</t>
  </si>
  <si>
    <t>D</t>
  </si>
  <si>
    <t>F</t>
  </si>
  <si>
    <t>Effect</t>
  </si>
  <si>
    <t>E</t>
  </si>
  <si>
    <t>Severity / Work Stop (days)</t>
  </si>
  <si>
    <t>Length of stop (up to) [days]</t>
  </si>
  <si>
    <t>Consequence</t>
  </si>
  <si>
    <t>Initial Situation</t>
  </si>
  <si>
    <t>Assumption</t>
  </si>
  <si>
    <t>Severity / Work Cost</t>
  </si>
  <si>
    <t>Probability</t>
  </si>
  <si>
    <t>Initial Risk</t>
  </si>
  <si>
    <t>Comment 1</t>
  </si>
  <si>
    <t>Frequency (weeks) 1</t>
  </si>
  <si>
    <t>I</t>
  </si>
  <si>
    <t>II</t>
  </si>
  <si>
    <t>III</t>
  </si>
  <si>
    <t>IV</t>
  </si>
  <si>
    <t>Estimated Cost 2</t>
  </si>
  <si>
    <t>Severity / Work Stop (days) 2</t>
  </si>
  <si>
    <t>Severity / Work Cost 2</t>
  </si>
  <si>
    <t>Spare Part Description</t>
  </si>
  <si>
    <t>Spare part number (SAP)</t>
  </si>
  <si>
    <t>Lead Time (days)</t>
  </si>
  <si>
    <t>Severity / Work Stop (days) 3</t>
  </si>
  <si>
    <t>Severity / Work Cost 3</t>
  </si>
  <si>
    <t>Free Comments</t>
  </si>
  <si>
    <t>1- With Preventive Maintenance</t>
  </si>
  <si>
    <t>2- with PM + Contingency Plan</t>
  </si>
  <si>
    <t>Preventive Maintenance</t>
  </si>
  <si>
    <t>Description 2</t>
  </si>
  <si>
    <t>in Risk Area</t>
  </si>
  <si>
    <t>outside Risk Area</t>
  </si>
  <si>
    <t xml:space="preserve">Total number </t>
  </si>
  <si>
    <t>Initial</t>
  </si>
  <si>
    <t>gain</t>
  </si>
  <si>
    <t>with PM</t>
  </si>
  <si>
    <t>with PM + CP</t>
  </si>
  <si>
    <t>with PM + CP + SP</t>
  </si>
  <si>
    <t>Failure Mode</t>
  </si>
  <si>
    <t>HFID</t>
  </si>
  <si>
    <t>Probability 2</t>
  </si>
  <si>
    <t>Probability 3</t>
  </si>
  <si>
    <t>HAC</t>
  </si>
  <si>
    <t>Equipment Desc</t>
  </si>
  <si>
    <t>SubEquipt</t>
  </si>
  <si>
    <t>Fail. Mode</t>
  </si>
  <si>
    <t>HAC Type</t>
  </si>
  <si>
    <t>'Failure Modes and Effect Analysis' Software</t>
  </si>
  <si>
    <t>PMR Type</t>
  </si>
  <si>
    <t>Preventive Maint. Routine</t>
  </si>
  <si>
    <t>Probability 1</t>
  </si>
  <si>
    <t>Severity / Work Stop (days) 1</t>
  </si>
  <si>
    <t>Severity / Work Cost 1</t>
  </si>
  <si>
    <t>New Risk 2</t>
  </si>
  <si>
    <t>New Risk 3</t>
  </si>
  <si>
    <t>New Risk 1</t>
  </si>
  <si>
    <t>Contingency Plan</t>
  </si>
  <si>
    <t>Spare Parts</t>
  </si>
  <si>
    <t>3- with PM + CP + Spare Parts</t>
  </si>
  <si>
    <t>PMR</t>
  </si>
  <si>
    <t>Total cost (kLC)</t>
  </si>
  <si>
    <t>Severity categories / Comments:</t>
  </si>
  <si>
    <t>SubEquipment</t>
  </si>
  <si>
    <t>Description</t>
  </si>
  <si>
    <t>Action Type</t>
  </si>
  <si>
    <t>Action</t>
  </si>
  <si>
    <t>Status</t>
  </si>
  <si>
    <t>Actual End</t>
  </si>
  <si>
    <t>Define Acceptable Risk Level</t>
  </si>
  <si>
    <t>Add Equipment and See Risk</t>
  </si>
  <si>
    <t>Overview of the Considered Area</t>
  </si>
  <si>
    <t>See Possibilities of Improvement</t>
  </si>
  <si>
    <t>See All PMR for Each Equipment</t>
  </si>
  <si>
    <t>Task List Group &amp; Counter (SAP)</t>
  </si>
  <si>
    <t>Due Date</t>
  </si>
  <si>
    <t>Current Evaluated Risk</t>
  </si>
  <si>
    <t>Currently on stock ?</t>
  </si>
  <si>
    <t>ACTION PLAN</t>
  </si>
  <si>
    <t>Advanced Functions - To Use when FMEA is Completed !</t>
  </si>
  <si>
    <t>Current Situation</t>
  </si>
  <si>
    <t>…</t>
  </si>
  <si>
    <t>Im Schachen</t>
  </si>
  <si>
    <t>5113 Holderbank</t>
  </si>
  <si>
    <t>Switzerland</t>
  </si>
  <si>
    <t>'Failure Mode and Effect Analysis' Software</t>
  </si>
  <si>
    <t>Attached file</t>
  </si>
  <si>
    <t>Description of the PMR</t>
  </si>
  <si>
    <t>File</t>
  </si>
  <si>
    <t>Additional Functions - Use when FMEA is done</t>
  </si>
  <si>
    <t>Creation of the FMEA</t>
  </si>
  <si>
    <t>A - Very high 
(&lt; 3 months)</t>
  </si>
  <si>
    <t>B - Moderate 
(&lt; 6 months)</t>
  </si>
  <si>
    <t>C - Occasional 
(&lt; 1 year)</t>
  </si>
  <si>
    <t>D - Remote 
(&lt; 2-3 years)</t>
  </si>
  <si>
    <t>E - Unlikely 
(&lt; 5 years)</t>
  </si>
  <si>
    <t>F - Very Unlikely 
(&lt; 20 years)</t>
  </si>
  <si>
    <t>Release</t>
  </si>
  <si>
    <t>Version</t>
  </si>
  <si>
    <t>Settings</t>
  </si>
  <si>
    <t>Help</t>
  </si>
  <si>
    <t>Print FMEA Reports</t>
  </si>
  <si>
    <t>Importation</t>
  </si>
  <si>
    <t>Double click on a failure mode for summary</t>
  </si>
  <si>
    <t>MOTOR</t>
  </si>
  <si>
    <t>REDUCER</t>
  </si>
  <si>
    <t>X</t>
  </si>
  <si>
    <t>DAMAGED GEAR</t>
  </si>
  <si>
    <t>IMPROPER LUBRICATION</t>
  </si>
  <si>
    <t>DAMAGED BEARINGS</t>
  </si>
  <si>
    <t>MISALIGNMENT; POOR LUBRICATION PRACTICE</t>
  </si>
  <si>
    <t>OK</t>
  </si>
  <si>
    <t>Running</t>
  </si>
  <si>
    <t>Done!</t>
  </si>
  <si>
    <t>character limitation:</t>
  </si>
  <si>
    <t>Choose Language:</t>
  </si>
  <si>
    <t>English (default)</t>
  </si>
  <si>
    <t>0009</t>
  </si>
  <si>
    <t>Afrikaans (South Africa)</t>
  </si>
  <si>
    <t>Afrikaans (Suid Afrika)</t>
  </si>
  <si>
    <t>0436</t>
  </si>
  <si>
    <t>Albanian (Albania)</t>
  </si>
  <si>
    <t>shqipe (Shqipëria)</t>
  </si>
  <si>
    <t>041C</t>
  </si>
  <si>
    <t>Arabic (U.A.E.)‎</t>
  </si>
  <si>
    <t>العربية (الإمارات العربية المتحدة)‏</t>
  </si>
  <si>
    <t>3801</t>
  </si>
  <si>
    <t>Armenian (Armenia)</t>
  </si>
  <si>
    <t>Հայերեն (Հայաստան)</t>
  </si>
  <si>
    <t>042B</t>
  </si>
  <si>
    <t>Azeri (Cyrillic, Azerbaijan)</t>
  </si>
  <si>
    <t>Азәрбајҹан (Азәрбајҹан)</t>
  </si>
  <si>
    <t>082C</t>
  </si>
  <si>
    <t>Azeri (Latin, Azerbaijan)</t>
  </si>
  <si>
    <t>Azərbaycan­ılı (Azərbaycanca)</t>
  </si>
  <si>
    <t>042C</t>
  </si>
  <si>
    <t>Basque (Basque)</t>
  </si>
  <si>
    <t>euskara (euskara)</t>
  </si>
  <si>
    <t>042D</t>
  </si>
  <si>
    <t>Belarusian (Belarus)</t>
  </si>
  <si>
    <t>Беларускі (Беларусь)</t>
  </si>
  <si>
    <t>0423</t>
  </si>
  <si>
    <t>Bulgarian (Bulgaria)</t>
  </si>
  <si>
    <t>български (България)</t>
  </si>
  <si>
    <t>0402</t>
  </si>
  <si>
    <t>Catalan (Catalan)</t>
  </si>
  <si>
    <t>català (català)</t>
  </si>
  <si>
    <t>0403</t>
  </si>
  <si>
    <t>Chinese (China)</t>
  </si>
  <si>
    <t>中文(中华人民共和国)</t>
  </si>
  <si>
    <t>0804</t>
  </si>
  <si>
    <t>Croatian (Croatia)</t>
  </si>
  <si>
    <t>hrvatski (Hrvatska)</t>
  </si>
  <si>
    <t>041A</t>
  </si>
  <si>
    <t>Czech (Czech Republic)</t>
  </si>
  <si>
    <t>čeština (Česká republika)</t>
  </si>
  <si>
    <t>0405</t>
  </si>
  <si>
    <t>Danish (Denmark)</t>
  </si>
  <si>
    <t>dansk (Danmark)</t>
  </si>
  <si>
    <t>0406</t>
  </si>
  <si>
    <t>Divehi (Maldives)‎</t>
  </si>
  <si>
    <t>ދިވެހިބަސް (ދިވެހި ރާއްޖެ)‏</t>
  </si>
  <si>
    <t>0465</t>
  </si>
  <si>
    <t>Dutch (Netherlands)</t>
  </si>
  <si>
    <t>Nederlands (Nederland)</t>
  </si>
  <si>
    <t>0413</t>
  </si>
  <si>
    <t>Estonian (Estonia)</t>
  </si>
  <si>
    <t>eesti (Eesti)</t>
  </si>
  <si>
    <t>0425</t>
  </si>
  <si>
    <t>Faroese (Faroe Islands)</t>
  </si>
  <si>
    <t>føroyskt (Føroyar)</t>
  </si>
  <si>
    <t>0438</t>
  </si>
  <si>
    <t>Filipino (Philippines)</t>
  </si>
  <si>
    <t>Filipino (Pilipinas)</t>
  </si>
  <si>
    <t>0464</t>
  </si>
  <si>
    <t>Finnish (Finland)</t>
  </si>
  <si>
    <t>suomi (Suomi)</t>
  </si>
  <si>
    <t>040B</t>
  </si>
  <si>
    <t>French (France)</t>
  </si>
  <si>
    <t>français (France)</t>
  </si>
  <si>
    <t>040C</t>
  </si>
  <si>
    <t>Galician (Galician)</t>
  </si>
  <si>
    <t>galego (galego)</t>
  </si>
  <si>
    <t>0456</t>
  </si>
  <si>
    <t>Georgian (Georgia)</t>
  </si>
  <si>
    <t>ქართული (საქართველო)</t>
  </si>
  <si>
    <t>0437</t>
  </si>
  <si>
    <t>German (Germany)</t>
  </si>
  <si>
    <t>Deutsch (Deutschland)</t>
  </si>
  <si>
    <t>0407</t>
  </si>
  <si>
    <t>Greek (Greece)</t>
  </si>
  <si>
    <t>ελληνικά (Ελλάδα)</t>
  </si>
  <si>
    <t>0408</t>
  </si>
  <si>
    <t>Gujarati (India)</t>
  </si>
  <si>
    <t>ગુજરાતી (ભારત)</t>
  </si>
  <si>
    <t>0447</t>
  </si>
  <si>
    <t>Hebrew (Israel)‎</t>
  </si>
  <si>
    <t>עברית (ישראל)‏</t>
  </si>
  <si>
    <t>040D</t>
  </si>
  <si>
    <t>Hindi (India)</t>
  </si>
  <si>
    <t>हिंदी (भारत)</t>
  </si>
  <si>
    <t>0439</t>
  </si>
  <si>
    <t>Hungarian (Hungary)</t>
  </si>
  <si>
    <t>magyar (Magyarország)</t>
  </si>
  <si>
    <t>040E</t>
  </si>
  <si>
    <t>Icelandic (Iceland)</t>
  </si>
  <si>
    <t>íslenska (Ísland)</t>
  </si>
  <si>
    <t>040F</t>
  </si>
  <si>
    <t>Indonesian (Indonesia)</t>
  </si>
  <si>
    <t>Bahasa Indonesia (Indonesia)</t>
  </si>
  <si>
    <t>0421</t>
  </si>
  <si>
    <t>Italian (Italy)</t>
  </si>
  <si>
    <t>italiano (Italia)</t>
  </si>
  <si>
    <t>0410</t>
  </si>
  <si>
    <t>Japanese (Japan)</t>
  </si>
  <si>
    <t>日本語 (日本)</t>
  </si>
  <si>
    <t>0411</t>
  </si>
  <si>
    <t>Kannada (India)</t>
  </si>
  <si>
    <t>ಕನ್ನಡ (ಭಾರತ)</t>
  </si>
  <si>
    <t>044B</t>
  </si>
  <si>
    <t>Kazakh (Kazakhstan)</t>
  </si>
  <si>
    <t>Қазақ (Қазақстан)</t>
  </si>
  <si>
    <t>043F</t>
  </si>
  <si>
    <t>Konkani (India)</t>
  </si>
  <si>
    <t>कोंकणी (भारत)</t>
  </si>
  <si>
    <t>0457</t>
  </si>
  <si>
    <t>Korean (Korea)</t>
  </si>
  <si>
    <t>한국어 (대한민국)</t>
  </si>
  <si>
    <t>0412</t>
  </si>
  <si>
    <t>Kyrgyz (Kyrgyzstan)</t>
  </si>
  <si>
    <t>Кыргыз (Кыргызстан)</t>
  </si>
  <si>
    <t>0440</t>
  </si>
  <si>
    <t>Latvian (Latvia)</t>
  </si>
  <si>
    <t>latviešu (Latvija)</t>
  </si>
  <si>
    <t>0426</t>
  </si>
  <si>
    <t>Lithuanian (Lithuania)</t>
  </si>
  <si>
    <t>lietuvių (Lietuva)</t>
  </si>
  <si>
    <t>0427</t>
  </si>
  <si>
    <t>Macedonian (Former Yugoslav Republic of Macedonia)</t>
  </si>
  <si>
    <t>македонски јазик (Македонија)</t>
  </si>
  <si>
    <t>042F</t>
  </si>
  <si>
    <t>Malay (Malaysia)</t>
  </si>
  <si>
    <t>Bahasa Malaysia (Malaysia)</t>
  </si>
  <si>
    <t>043E</t>
  </si>
  <si>
    <t>Marathi (India)</t>
  </si>
  <si>
    <t>मराठी (भारत)</t>
  </si>
  <si>
    <t>044E</t>
  </si>
  <si>
    <t>Mongolian (Cyrillic, Mongolia)</t>
  </si>
  <si>
    <t>Монгол хэл (Монгол улс)</t>
  </si>
  <si>
    <t>0450</t>
  </si>
  <si>
    <t>Norwegian, Bokmål (Norway)</t>
  </si>
  <si>
    <t>norsk, bokmål (Norge)</t>
  </si>
  <si>
    <t>0414</t>
  </si>
  <si>
    <t>Norwegian, Nynorsk (Norway)</t>
  </si>
  <si>
    <t>norsk, nynorsk (Noreg)</t>
  </si>
  <si>
    <t>0814</t>
  </si>
  <si>
    <t>Persian‎</t>
  </si>
  <si>
    <t>فارسى (ايران)‏</t>
  </si>
  <si>
    <t>0429</t>
  </si>
  <si>
    <t>Polish (Poland)</t>
  </si>
  <si>
    <t>polski (Polska)</t>
  </si>
  <si>
    <t>0415</t>
  </si>
  <si>
    <t>Portuguese (Brazil)</t>
  </si>
  <si>
    <t>Português (Brasil)</t>
  </si>
  <si>
    <t>0416</t>
  </si>
  <si>
    <t>Portuguese (Portugal)</t>
  </si>
  <si>
    <t>português (Portugal)</t>
  </si>
  <si>
    <t>0816</t>
  </si>
  <si>
    <t>Punjabi (India)</t>
  </si>
  <si>
    <t>ਪੰਜਾਬੀ (ਭਾਰਤ)</t>
  </si>
  <si>
    <t>0446</t>
  </si>
  <si>
    <t>Romanian (Romania)</t>
  </si>
  <si>
    <t>română (România)</t>
  </si>
  <si>
    <t>0418</t>
  </si>
  <si>
    <t>Russian (Russia)</t>
  </si>
  <si>
    <t>русский (Россия)</t>
  </si>
  <si>
    <t>0419</t>
  </si>
  <si>
    <t>Sanskrit (India)</t>
  </si>
  <si>
    <t>संस्कृत (भारतम्)</t>
  </si>
  <si>
    <t>044F</t>
  </si>
  <si>
    <t>Serbian (Cyrillic, Serbia)</t>
  </si>
  <si>
    <t>српски (Србија и Црна Гора)</t>
  </si>
  <si>
    <t>0C1A</t>
  </si>
  <si>
    <t>Serbian (Latin, Serbia)</t>
  </si>
  <si>
    <t>srpski (Srbija i Crna Gora)</t>
  </si>
  <si>
    <t>081A</t>
  </si>
  <si>
    <t>Slovak (Slovakia)</t>
  </si>
  <si>
    <t>slovenčina (Slovenská republika)</t>
  </si>
  <si>
    <t>041B</t>
  </si>
  <si>
    <t>Slovenian (Slovenia)</t>
  </si>
  <si>
    <t>slovenski (Slovenija)</t>
  </si>
  <si>
    <t>0424</t>
  </si>
  <si>
    <t>Spanish (Mexico)</t>
  </si>
  <si>
    <t>Español (México)</t>
  </si>
  <si>
    <t>080A</t>
  </si>
  <si>
    <t>Spanish (Spain)</t>
  </si>
  <si>
    <t>español (España)</t>
  </si>
  <si>
    <t>0C0A</t>
  </si>
  <si>
    <t>Swedish (Sweden)</t>
  </si>
  <si>
    <t>svenska (Sverige)</t>
  </si>
  <si>
    <t>041D</t>
  </si>
  <si>
    <t>Syriac (Syria)‎</t>
  </si>
  <si>
    <t>ܣܘܪܝܝܐ (سوريا)‏</t>
  </si>
  <si>
    <t>045A</t>
  </si>
  <si>
    <t>Tamil (India)</t>
  </si>
  <si>
    <t>தமிழ் (இந்தியா)</t>
  </si>
  <si>
    <t>0449</t>
  </si>
  <si>
    <t>Tatar (Russia)</t>
  </si>
  <si>
    <t>Татар (Россия)</t>
  </si>
  <si>
    <t>0444</t>
  </si>
  <si>
    <t>Telugu (India)</t>
  </si>
  <si>
    <t>తెలుగు (భారత దేశం)</t>
  </si>
  <si>
    <t>044A</t>
  </si>
  <si>
    <t>Thai (Thailand)</t>
  </si>
  <si>
    <t>ไทย (ไทย)</t>
  </si>
  <si>
    <t>041E</t>
  </si>
  <si>
    <t>Turkish (Turkey)</t>
  </si>
  <si>
    <t>Türkçe (Türkiye)</t>
  </si>
  <si>
    <t>041F</t>
  </si>
  <si>
    <t>Ukrainian (Ukraine)</t>
  </si>
  <si>
    <t>україньска (Україна)</t>
  </si>
  <si>
    <t>0422</t>
  </si>
  <si>
    <t>Urdu (Islamic Republic of Pakistan)‎</t>
  </si>
  <si>
    <t>اُردو (پاکستان)‏</t>
  </si>
  <si>
    <t>0420</t>
  </si>
  <si>
    <t>Uzbek (Cyrillic, Uzbekistan)</t>
  </si>
  <si>
    <t>Ўзбек (Ўзбекистон)</t>
  </si>
  <si>
    <t>0843</t>
  </si>
  <si>
    <t>Uzbek (Latin, Uzbekistan)</t>
  </si>
  <si>
    <t>U'zbek (U'zbekiston Respublikasi)</t>
  </si>
  <si>
    <t>0443</t>
  </si>
  <si>
    <t>Vietnamese (Vietnam)</t>
  </si>
  <si>
    <t>Tiếng Việt (Việt Nam)</t>
  </si>
  <si>
    <t>042A</t>
  </si>
  <si>
    <t>TEST</t>
  </si>
  <si>
    <t>other</t>
  </si>
  <si>
    <t>If you want to change the Risk Area, please untick the 'Lock Matrix' under the Matrix</t>
  </si>
  <si>
    <t>Lock Matrix</t>
  </si>
  <si>
    <t>Vérrouiller Matrice</t>
  </si>
  <si>
    <t>New Action</t>
  </si>
  <si>
    <t>Canceled</t>
  </si>
  <si>
    <t>Action is now marqued as Completed. However, check latest version of the Equipment sheet in case new PMR were defined in between (cf Home Page)</t>
  </si>
  <si>
    <t>Nouveau</t>
  </si>
  <si>
    <t>En Cours</t>
  </si>
  <si>
    <t>Annulé</t>
  </si>
  <si>
    <t>Des routines (PMR) ont pu être ajoutées depuis le lancement du plan d'action. Pensez a reverifier la liste des PMR depuis la page d'acceuil</t>
  </si>
  <si>
    <t>Fait!</t>
  </si>
  <si>
    <t>Contingency</t>
  </si>
  <si>
    <t>Spare Part</t>
  </si>
  <si>
    <t>Routine Préventive</t>
  </si>
  <si>
    <t>Contingence</t>
  </si>
  <si>
    <t>Pièce</t>
  </si>
  <si>
    <t>Responsible</t>
  </si>
  <si>
    <t>Type d'Action</t>
  </si>
  <si>
    <t>Responsable</t>
  </si>
  <si>
    <t>Statut</t>
  </si>
  <si>
    <t>Fin prévue</t>
  </si>
  <si>
    <t>Fin effective</t>
  </si>
  <si>
    <t>Commentaire</t>
  </si>
  <si>
    <t>Picture will be resized in this frame and printed with the report
No need to resize this frame - It is scaled to the paper size</t>
  </si>
  <si>
    <t>Please giv e a description for the equipment. This field is mandatory</t>
  </si>
  <si>
    <t>Please enter a HAC</t>
  </si>
  <si>
    <t>When a "(X)" is in the original text, please re-use it in the translation. It will be replaced by variable text</t>
  </si>
  <si>
    <t xml:space="preserve">Text has been entered in both frames. Lines will be copied only for following HAC: </t>
  </si>
  <si>
    <t>Operation aborted by user</t>
  </si>
  <si>
    <t>Please check parameters and Risk Matrix now</t>
  </si>
  <si>
    <t>Indicate if spare part is currently on stock. This will be taken into account for the purchase list in the Action Plan</t>
  </si>
  <si>
    <t>Please verify that you have made a backup of your local Database. After Update it will NOT be possible to retrieve erased or modified entries</t>
  </si>
  <si>
    <t>Fill in PMR first</t>
  </si>
  <si>
    <t>No Contingency Plan defined. Risk cannot be changed</t>
  </si>
  <si>
    <t>Please enter the Contingency Plan Description here</t>
  </si>
  <si>
    <t>No Spare Part defined. Risk cannot be changed</t>
  </si>
  <si>
    <t>Please enter Spare Part Description here</t>
  </si>
  <si>
    <t>Suggested PMR</t>
  </si>
  <si>
    <t>Equipment Description</t>
  </si>
  <si>
    <t>Frequency</t>
  </si>
  <si>
    <t>Severity (stop)</t>
  </si>
  <si>
    <t>Severity (cost)</t>
  </si>
  <si>
    <t>DocName</t>
  </si>
  <si>
    <t>Action Plan</t>
  </si>
  <si>
    <t>BC</t>
  </si>
  <si>
    <t>Holcim Technology</t>
  </si>
  <si>
    <t>&gt; 40000</t>
  </si>
  <si>
    <t>&gt; 9</t>
  </si>
  <si>
    <t>BEARING HOUSE</t>
  </si>
  <si>
    <t>BELT</t>
  </si>
  <si>
    <t>CABLE BLOCKS ON TENSIONING STATION</t>
  </si>
  <si>
    <t>CABLE ON TENSIONING STATION</t>
  </si>
  <si>
    <t>CART ROLLER OF TENSIONING STATION</t>
  </si>
  <si>
    <t>CLUTCH ON TENSIONING STATION</t>
  </si>
  <si>
    <t>DISK BRAKE SYSTEM</t>
  </si>
  <si>
    <t>DRIVE</t>
  </si>
  <si>
    <t>DRIVE SHAFT</t>
  </si>
  <si>
    <t xml:space="preserve">OFFLINE OIL COOLING UNIT FOR REDUCER </t>
  </si>
  <si>
    <t>OVERLOAD PROTECTION ON TENSIONING SYSTEM</t>
  </si>
  <si>
    <t>PULLEY</t>
  </si>
  <si>
    <t>PULLEY BRAKE SYSTEM</t>
  </si>
  <si>
    <t>RAIL TRACK OF TENSIONING STATION</t>
  </si>
  <si>
    <t>RIGID COUPLING</t>
  </si>
  <si>
    <t>RUBBER COUPLING</t>
  </si>
  <si>
    <t>SNUB PULLEY</t>
  </si>
  <si>
    <t>TENSIONING PULLEY</t>
  </si>
  <si>
    <t>TENSIONING STATION</t>
  </si>
  <si>
    <t>BEARING HOUSE WORN OUT</t>
  </si>
  <si>
    <t>INCORRECT ASSEMBLED; INCORRECT TENSIONED BOLTS</t>
  </si>
  <si>
    <t>OTHER</t>
  </si>
  <si>
    <t>DAMAGE OF FRICTION ELEMENTS</t>
  </si>
  <si>
    <t>WEAR</t>
  </si>
  <si>
    <t>DAMAGE OF THE ELECTROMAGNET SYSTEM</t>
  </si>
  <si>
    <t>DAMAGE OF WINDING</t>
  </si>
  <si>
    <t>CRACKS</t>
  </si>
  <si>
    <t>FATIGUE</t>
  </si>
  <si>
    <t>DAMAGE OF ELECTROMAGNET SYSTEM</t>
  </si>
  <si>
    <t>DAMAGE OF WINDING; POOR LUBRICATION</t>
  </si>
  <si>
    <t>CRACK ON REDUCER HOUSING</t>
  </si>
  <si>
    <t>FABRICATION FAILURE;LOOSE FIXATION OF REDUCER</t>
  </si>
  <si>
    <t>DAMAGE OF INLET AND/OR OUT LET SHAFT</t>
  </si>
  <si>
    <t>MISSALIGNMENT; OVERLOAD; DAMAGE BEARING; FATIGUE</t>
  </si>
  <si>
    <t>DAMAGE SEAL FOR INPUT AND OUTPUT SHAFT</t>
  </si>
  <si>
    <t>DAMAGE OF RIGID COUPLING FIXATION</t>
  </si>
  <si>
    <t>LOOSE FIXATION BOLTS</t>
  </si>
  <si>
    <t>DAMAGE OF FIXATION ELEMENT</t>
  </si>
  <si>
    <t>MISSALIGNMENT; OVERLOAD</t>
  </si>
  <si>
    <t>DAMAGE RUBBER ELEMENT</t>
  </si>
  <si>
    <t>MISSALIGNMENT; WEAR</t>
  </si>
  <si>
    <t>BELT SPLICING BROKE</t>
  </si>
  <si>
    <t>OFFSPEC SPLING KITS;WRONG SPLICING PROCEDURE OR WRONG APPLIANCE;WEAR OF SPLICING</t>
  </si>
  <si>
    <t>TORN BELT</t>
  </si>
  <si>
    <t>BELT BECAME BRITTLE DUE TO HEAT</t>
  </si>
  <si>
    <t>TORN OR BROKEN BELT</t>
  </si>
  <si>
    <t>BROKEN STEEL ROPES</t>
  </si>
  <si>
    <t>DAMAGE BLOCK ASSEMBLEY</t>
  </si>
  <si>
    <t>DAMAGE CABLE</t>
  </si>
  <si>
    <t>DAMAGE OF THE CLAMPING SYSTEM</t>
  </si>
  <si>
    <t>LOOSEN BOLTS</t>
  </si>
  <si>
    <t>DAMAGE OF THE SLIDE BEARING</t>
  </si>
  <si>
    <t>POOR LUBRICATION ; HIGH LOAD</t>
  </si>
  <si>
    <t>WEAR; CRACK</t>
  </si>
  <si>
    <t>FAILURE OF ELECTROMAGNET SYSTEM</t>
  </si>
  <si>
    <t>DAMAGE OF POWER SUPPLY; DAMAGE OF WINDING</t>
  </si>
  <si>
    <t>DAMAGE COOLING FAN</t>
  </si>
  <si>
    <t>WEAR OF THE PUMP GEARS</t>
  </si>
  <si>
    <t>DAMAGE OIL PUMP MOTOR</t>
  </si>
  <si>
    <t>POOR LUBRICATION</t>
  </si>
  <si>
    <t>DAMAGE FRICTION ELEMENTS</t>
  </si>
  <si>
    <t>WEAR;</t>
  </si>
  <si>
    <t>CRACK; WEAR; MISSALIGNMENT</t>
  </si>
  <si>
    <t>CRACK</t>
  </si>
  <si>
    <t>DAMAGE BEARING</t>
  </si>
  <si>
    <t>MISALIGNMENT; POOR LUBRICATION PRACTICE; INCORRECT ASSEMBLED; POOR SEALING</t>
  </si>
  <si>
    <t>DAMAGE OF CLADING RUBBER</t>
  </si>
  <si>
    <t>WEAR; DETACHMENT FROM PULLEY SURFACE</t>
  </si>
  <si>
    <t>DAMAGE CART</t>
  </si>
  <si>
    <t>291-BCD</t>
  </si>
  <si>
    <t>PIPE CONVEYOR</t>
  </si>
  <si>
    <t>BELT LONGITUDINAL CUT</t>
  </si>
  <si>
    <t>FOREIGN MATERIALS (METAL) IN THE LOADING SHUT</t>
  </si>
  <si>
    <t>EQUIPMENT STOP</t>
  </si>
  <si>
    <t>C - I</t>
  </si>
  <si>
    <t>WI</t>
  </si>
  <si>
    <t>NO PMR; NO SPARE PARTS</t>
  </si>
  <si>
    <t>DO A WALK-BY (MAINT) OF THE SNUB PULLEY</t>
  </si>
  <si>
    <t>DAMAGE OF MOTOR WINDING</t>
  </si>
  <si>
    <t>DAMAGE INSOLATION; MISSALIGNMENT</t>
  </si>
  <si>
    <t>Dacian Candea.BC.4.1.1</t>
  </si>
  <si>
    <t>0,14 TO 1</t>
  </si>
  <si>
    <t>WORN OUT BELT</t>
  </si>
  <si>
    <t>NORMAL WEAR</t>
  </si>
  <si>
    <t xml:space="preserve">DAMAGE FRICTION  DISKS AND FRICTION ELEMENTS </t>
  </si>
  <si>
    <t xml:space="preserve">POOR HOUSEKEEPING </t>
  </si>
  <si>
    <t xml:space="preserve">DAMAGE OIL PUMP </t>
  </si>
  <si>
    <t xml:space="preserve">DAMAGE OF RAIL TRACK </t>
  </si>
  <si>
    <t xml:space="preserve">WEAR; WRONG ASSESMBLEY; </t>
  </si>
  <si>
    <t xml:space="preserve">OVERLOAD </t>
  </si>
  <si>
    <t>Cement Industrial Performance</t>
  </si>
  <si>
    <r>
      <t xml:space="preserve">ã </t>
    </r>
    <r>
      <rPr>
        <sz val="16"/>
        <color indexed="23"/>
        <rFont val="Arial"/>
        <family val="2"/>
      </rPr>
      <t>Holcim Technology 2015. The copyright for this document and all appendices is reserved by Holcim Technology Ltd</t>
    </r>
  </si>
  <si>
    <r>
      <t>©</t>
    </r>
    <r>
      <rPr>
        <i/>
        <sz val="11"/>
        <rFont val="Arial"/>
        <family val="2"/>
      </rPr>
      <t>Holcim Technology, 2015 - Cement Industrial Performance</t>
    </r>
  </si>
  <si>
    <t>for LafargeHolcim Cement Plants</t>
  </si>
  <si>
    <t>February 2017</t>
  </si>
  <si>
    <t>2.3</t>
  </si>
  <si>
    <r>
      <t xml:space="preserve">ã </t>
    </r>
    <r>
      <rPr>
        <sz val="14"/>
        <color indexed="23"/>
        <rFont val="Arial"/>
        <family val="2"/>
      </rPr>
      <t>2009-2017</t>
    </r>
  </si>
  <si>
    <t>ACS</t>
  </si>
  <si>
    <t>Plant</t>
  </si>
  <si>
    <t>Malaysia Training</t>
  </si>
  <si>
    <t>Costs in kUSD</t>
  </si>
  <si>
    <t>Work cost (up to) [kUSD]</t>
  </si>
  <si>
    <t>ACS Type</t>
  </si>
  <si>
    <t>PMR Status</t>
  </si>
  <si>
    <t>Contingency Status</t>
  </si>
  <si>
    <t>Spare Part Availability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</si>
</sst>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 * #,##0_ ;_ * \-#,##0_ ;_ * &quot;-&quot;_ ;_ @_ "/>
    <numFmt numFmtId="43" formatCode="_ * #,##0.00_ ;_ * \-#,##0.00_ ;_ * &quot;-&quot;??_ ;_ @_ "/>
    <numFmt numFmtId="164" formatCode="_ [$€-2]\ * #,##0.00_ ;_ [$€-2]\ * \-#,##0.00_ ;_ [$€-2]\ * &quot;-&quot;??_ "/>
    <numFmt numFmtId="165" formatCode=";;;"/>
    <numFmt numFmtId="166" formatCode="&quot;xxxx&quot;"/>
    <numFmt numFmtId="167" formatCode="#,##0;\(#,##0\)"/>
    <numFmt numFmtId="168" formatCode="#,##0.0"/>
    <numFmt numFmtId="169" formatCode="0.00;;#"/>
    <numFmt numFmtId="170" formatCode="[$-9]\ mmmm\ yyyy"/>
  </numFmts>
  <fonts count="92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i/>
      <sz val="12"/>
      <name val="Arial"/>
      <family val="2"/>
    </font>
    <font>
      <b/>
      <i/>
      <sz val="24"/>
      <name val="Arial"/>
      <family val="2"/>
    </font>
    <font>
      <b/>
      <sz val="10"/>
      <name val="Arial"/>
      <family val="2"/>
    </font>
    <font>
      <b/>
      <sz val="14"/>
      <color indexed="1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b/>
      <sz val="8"/>
      <color indexed="81"/>
      <name val="Tahoma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i/>
      <sz val="11"/>
      <name val="Arial"/>
      <family val="2"/>
    </font>
    <font>
      <b/>
      <sz val="26"/>
      <name val="Arial"/>
      <family val="2"/>
    </font>
    <font>
      <b/>
      <sz val="36"/>
      <color indexed="10"/>
      <name val="Arial"/>
      <family val="2"/>
    </font>
    <font>
      <sz val="11"/>
      <name val="Arial"/>
      <family val="2"/>
    </font>
    <font>
      <b/>
      <sz val="24"/>
      <name val="Arial"/>
      <family val="2"/>
    </font>
    <font>
      <sz val="10"/>
      <name val="Arial"/>
      <family val="2"/>
    </font>
    <font>
      <sz val="26"/>
      <name val="Arial"/>
      <family val="2"/>
    </font>
    <font>
      <sz val="24"/>
      <name val="Arial"/>
      <family val="2"/>
    </font>
    <font>
      <sz val="18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u/>
      <sz val="18"/>
      <color indexed="10"/>
      <name val="Arial"/>
      <family val="2"/>
    </font>
    <font>
      <b/>
      <sz val="13"/>
      <name val="Arial"/>
      <family val="2"/>
    </font>
    <font>
      <b/>
      <sz val="13"/>
      <color indexed="8"/>
      <name val="Arial"/>
      <family val="2"/>
    </font>
    <font>
      <sz val="9"/>
      <name val="Arial"/>
      <family val="2"/>
    </font>
    <font>
      <sz val="11"/>
      <color indexed="8"/>
      <name val="Arial"/>
      <family val="2"/>
    </font>
    <font>
      <b/>
      <sz val="14"/>
      <color indexed="8"/>
      <name val="Arial"/>
      <family val="2"/>
    </font>
    <font>
      <b/>
      <i/>
      <u/>
      <sz val="26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i/>
      <sz val="12"/>
      <color indexed="9"/>
      <name val="Arial"/>
      <family val="2"/>
    </font>
    <font>
      <sz val="12"/>
      <color indexed="9"/>
      <name val="Arial"/>
      <family val="2"/>
    </font>
    <font>
      <i/>
      <sz val="8"/>
      <name val="Arial"/>
      <family val="2"/>
    </font>
    <font>
      <b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2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48"/>
      <color indexed="23"/>
      <name val="Arial"/>
      <family val="2"/>
    </font>
    <font>
      <sz val="14"/>
      <color indexed="23"/>
      <name val="Symbol"/>
      <family val="1"/>
      <charset val="2"/>
    </font>
    <font>
      <sz val="14"/>
      <color indexed="23"/>
      <name val="Arial"/>
      <family val="2"/>
    </font>
    <font>
      <sz val="12"/>
      <color indexed="23"/>
      <name val="Arial"/>
      <family val="2"/>
    </font>
    <font>
      <sz val="10"/>
      <name val="Wingdings 3"/>
      <family val="1"/>
      <charset val="2"/>
    </font>
    <font>
      <sz val="12"/>
      <name val="Times New Roman"/>
      <family val="1"/>
    </font>
    <font>
      <sz val="10"/>
      <name val="Arial CE"/>
      <charset val="238"/>
    </font>
    <font>
      <sz val="10"/>
      <name val="Courier New CE"/>
    </font>
    <font>
      <sz val="10"/>
      <name val="Arial CE"/>
      <family val="2"/>
      <charset val="238"/>
    </font>
    <font>
      <b/>
      <sz val="9"/>
      <color indexed="18"/>
      <name val="Arial"/>
      <family val="2"/>
    </font>
    <font>
      <sz val="10"/>
      <color indexed="12"/>
      <name val="Arial"/>
      <family val="2"/>
    </font>
    <font>
      <b/>
      <sz val="9"/>
      <color indexed="9"/>
      <name val="Arial"/>
      <family val="2"/>
    </font>
    <font>
      <b/>
      <sz val="9"/>
      <name val="Arial"/>
      <family val="2"/>
    </font>
    <font>
      <sz val="10"/>
      <name val="Courier"/>
      <family val="3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b/>
      <sz val="12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b/>
      <sz val="10"/>
      <color indexed="8"/>
      <name val="Arial"/>
      <family val="2"/>
    </font>
    <font>
      <b/>
      <sz val="19"/>
      <color indexed="8"/>
      <name val="Arial"/>
      <family val="2"/>
    </font>
    <font>
      <b/>
      <sz val="12"/>
      <color indexed="24"/>
      <name val="Arial"/>
      <family val="2"/>
    </font>
    <font>
      <sz val="10"/>
      <color indexed="8"/>
      <name val="Arial"/>
      <family val="2"/>
    </font>
    <font>
      <b/>
      <sz val="15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48"/>
      <color indexed="10"/>
      <name val="Arial"/>
      <family val="2"/>
    </font>
    <font>
      <sz val="16"/>
      <color indexed="23"/>
      <name val="Arial"/>
      <family val="2"/>
    </font>
    <font>
      <sz val="16"/>
      <color indexed="23"/>
      <name val="Symbol"/>
      <family val="1"/>
      <charset val="2"/>
    </font>
    <font>
      <b/>
      <sz val="16"/>
      <color indexed="23"/>
      <name val="Arial"/>
      <family val="2"/>
    </font>
    <font>
      <b/>
      <sz val="11"/>
      <color indexed="10"/>
      <name val="Arial"/>
      <family val="2"/>
    </font>
    <font>
      <b/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39"/>
      <color indexed="23"/>
      <name val="Arial"/>
      <family val="2"/>
    </font>
    <font>
      <sz val="9"/>
      <name val="Arial"/>
      <family val="2"/>
    </font>
    <font>
      <b/>
      <sz val="10"/>
      <name val="Verdana"/>
      <family val="2"/>
    </font>
    <font>
      <sz val="10"/>
      <name val="Tahoma"/>
      <family val="2"/>
    </font>
    <font>
      <sz val="10"/>
      <name val="Verdana"/>
      <family val="2"/>
    </font>
    <font>
      <sz val="8"/>
      <color indexed="81"/>
      <name val="Tahoma"/>
      <family val="2"/>
    </font>
    <font>
      <sz val="10"/>
      <color rgb="FFFFFFFF"/>
      <name val="Arial"/>
      <family val="2"/>
    </font>
    <font>
      <sz val="10"/>
      <color rgb="FF00000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9"/>
      </patternFill>
    </fill>
    <fill>
      <patternFill patternType="solid">
        <fgColor indexed="5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lightUp">
        <fgColor rgb="FF787878"/>
        <bgColor indexed="9"/>
      </patternFill>
    </fill>
    <fill>
      <patternFill patternType="lightUp">
        <fgColor rgb="FF787878"/>
      </patternFill>
    </fill>
    <fill>
      <patternFill patternType="lightUp">
        <fgColor rgb="FF787878"/>
        <bgColor rgb="FFFF0000"/>
      </patternFill>
    </fill>
    <fill>
      <patternFill patternType="lightUp">
        <fgColor rgb="FF787878"/>
        <bgColor rgb="FFFFFFFF"/>
      </patternFill>
    </fill>
    <fill>
      <patternFill patternType="lightUp">
        <fgColor rgb="FF787878"/>
        <bgColor indexed="22"/>
      </patternFill>
    </fill>
  </fills>
  <borders count="69">
    <border>
      <left/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ck">
        <color indexed="64"/>
      </left>
      <right style="thick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double">
        <color indexed="48"/>
      </left>
      <right style="double">
        <color indexed="48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2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</borders>
  <cellStyleXfs count="76">
    <xf numFmtId="0" fontId="0" fillId="0" borderId="0"/>
    <xf numFmtId="0" fontId="53" fillId="0" borderId="0"/>
    <xf numFmtId="37" fontId="9" fillId="2" borderId="1" applyFill="0" applyBorder="0" applyAlignment="0" applyProtection="0"/>
    <xf numFmtId="0" fontId="2" fillId="3" borderId="2" applyNumberFormat="0" applyFont="0" applyBorder="0" applyAlignment="0">
      <alignment vertical="center" wrapText="1"/>
    </xf>
    <xf numFmtId="1" fontId="30" fillId="3" borderId="3">
      <alignment horizontal="center" vertical="center"/>
    </xf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37" fontId="9" fillId="4" borderId="1" applyFill="0" applyBorder="0" applyAlignment="0" applyProtection="0"/>
    <xf numFmtId="0" fontId="55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5" borderId="2" applyNumberFormat="0" applyFont="0" applyBorder="0" applyAlignment="0">
      <alignment horizontal="center" vertical="center"/>
      <protection locked="0"/>
    </xf>
    <xf numFmtId="164" fontId="1" fillId="0" borderId="0" applyFont="0" applyFill="0" applyBorder="0" applyAlignment="0" applyProtection="0"/>
    <xf numFmtId="41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0" fontId="30" fillId="6" borderId="0" applyNumberFormat="0" applyFont="0" applyBorder="0" applyAlignment="0">
      <alignment vertical="center"/>
    </xf>
    <xf numFmtId="169" fontId="57" fillId="7" borderId="4" applyNumberFormat="0" applyAlignment="0">
      <alignment horizontal="right" vertical="center"/>
    </xf>
    <xf numFmtId="169" fontId="30" fillId="8" borderId="4" applyNumberFormat="0" applyAlignment="0">
      <alignment horizontal="right" vertical="center"/>
      <protection locked="0"/>
    </xf>
    <xf numFmtId="37" fontId="58" fillId="9" borderId="0">
      <protection locked="0"/>
    </xf>
    <xf numFmtId="165" fontId="9" fillId="0" borderId="0" applyFont="0" applyFill="0" applyBorder="0" applyAlignment="0" applyProtection="0">
      <alignment vertical="top" wrapText="1"/>
    </xf>
    <xf numFmtId="2" fontId="59" fillId="4" borderId="5" applyNumberFormat="0" applyBorder="0">
      <alignment horizontal="right" vertical="center"/>
    </xf>
    <xf numFmtId="2" fontId="60" fillId="4" borderId="6" applyNumberFormat="0" applyFont="0" applyBorder="0" applyAlignment="0">
      <alignment vertical="center"/>
      <protection locked="0"/>
    </xf>
    <xf numFmtId="0" fontId="25" fillId="8" borderId="7" applyNumberFormat="0" applyFont="0" applyBorder="0" applyAlignment="0">
      <alignment vertical="center"/>
    </xf>
    <xf numFmtId="0" fontId="25" fillId="10" borderId="8" applyNumberFormat="0" applyFont="0" applyBorder="0" applyAlignment="0"/>
    <xf numFmtId="3" fontId="9" fillId="9" borderId="9" applyBorder="0" applyAlignment="0">
      <protection locked="0"/>
    </xf>
    <xf numFmtId="0" fontId="6" fillId="11" borderId="10" applyNumberFormat="0" applyFont="0" applyBorder="0">
      <alignment horizontal="left"/>
      <protection locked="0"/>
    </xf>
    <xf numFmtId="167" fontId="1" fillId="4" borderId="8" applyFill="0" applyBorder="0" applyAlignment="0"/>
    <xf numFmtId="0" fontId="54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1" fillId="0" borderId="0"/>
    <xf numFmtId="166" fontId="9" fillId="8" borderId="11" applyFont="0" applyBorder="0">
      <alignment horizontal="center" vertical="center"/>
    </xf>
    <xf numFmtId="0" fontId="56" fillId="0" borderId="0"/>
    <xf numFmtId="0" fontId="1" fillId="0" borderId="0">
      <alignment vertical="center"/>
    </xf>
    <xf numFmtId="0" fontId="1" fillId="0" borderId="0">
      <alignment vertical="center"/>
    </xf>
    <xf numFmtId="0" fontId="76" fillId="0" borderId="0"/>
    <xf numFmtId="0" fontId="54" fillId="0" borderId="0"/>
    <xf numFmtId="3" fontId="9" fillId="8" borderId="1" applyFill="0" applyBorder="0" applyAlignment="0" applyProtection="0">
      <alignment vertical="top"/>
    </xf>
    <xf numFmtId="168" fontId="15" fillId="12" borderId="13">
      <alignment horizontal="center" vertical="center"/>
    </xf>
    <xf numFmtId="0" fontId="1" fillId="2" borderId="14" applyNumberFormat="0" applyFont="0" applyBorder="0">
      <alignment horizontal="left" vertical="center"/>
      <protection locked="0"/>
    </xf>
    <xf numFmtId="0" fontId="15" fillId="0" borderId="0" applyFont="0" applyFill="0" applyBorder="0" applyAlignment="0" applyProtection="0"/>
    <xf numFmtId="4" fontId="62" fillId="12" borderId="15" applyNumberFormat="0" applyProtection="0">
      <alignment horizontal="right" vertical="center"/>
    </xf>
    <xf numFmtId="4" fontId="63" fillId="10" borderId="15" applyNumberFormat="0" applyProtection="0">
      <alignment vertical="center"/>
    </xf>
    <xf numFmtId="4" fontId="64" fillId="13" borderId="15" applyNumberFormat="0" applyProtection="0">
      <alignment horizontal="left" vertical="center" indent="1"/>
    </xf>
    <xf numFmtId="4" fontId="65" fillId="14" borderId="15" applyNumberFormat="0" applyProtection="0">
      <alignment horizontal="left" vertical="center" wrapText="1" indent="1"/>
    </xf>
    <xf numFmtId="4" fontId="66" fillId="15" borderId="15" applyNumberFormat="0" applyProtection="0">
      <alignment horizontal="right" vertical="center"/>
    </xf>
    <xf numFmtId="4" fontId="66" fillId="16" borderId="15" applyNumberFormat="0" applyProtection="0">
      <alignment horizontal="right" vertical="center"/>
    </xf>
    <xf numFmtId="4" fontId="66" fillId="5" borderId="15" applyNumberFormat="0" applyProtection="0">
      <alignment horizontal="right" vertical="center"/>
    </xf>
    <xf numFmtId="4" fontId="66" fillId="6" borderId="15" applyNumberFormat="0" applyProtection="0">
      <alignment horizontal="right" vertical="center"/>
    </xf>
    <xf numFmtId="4" fontId="66" fillId="7" borderId="15" applyNumberFormat="0" applyProtection="0">
      <alignment horizontal="right" vertical="center"/>
    </xf>
    <xf numFmtId="4" fontId="66" fillId="8" borderId="15" applyNumberFormat="0" applyProtection="0">
      <alignment horizontal="right" vertical="center"/>
    </xf>
    <xf numFmtId="4" fontId="66" fillId="17" borderId="15" applyNumberFormat="0" applyProtection="0">
      <alignment horizontal="right" vertical="center"/>
    </xf>
    <xf numFmtId="4" fontId="66" fillId="18" borderId="15" applyNumberFormat="0" applyProtection="0">
      <alignment horizontal="right" vertical="center"/>
    </xf>
    <xf numFmtId="4" fontId="66" fillId="19" borderId="15" applyNumberFormat="0" applyProtection="0">
      <alignment horizontal="right" vertical="center"/>
    </xf>
    <xf numFmtId="4" fontId="67" fillId="20" borderId="16" applyNumberFormat="0" applyProtection="0">
      <alignment horizontal="left" vertical="center" indent="1"/>
    </xf>
    <xf numFmtId="4" fontId="47" fillId="3" borderId="0" applyNumberFormat="0" applyProtection="0">
      <alignment horizontal="left" vertical="center" indent="1"/>
    </xf>
    <xf numFmtId="4" fontId="47" fillId="21" borderId="0" applyNumberFormat="0" applyProtection="0">
      <alignment horizontal="left" vertical="center" indent="1"/>
    </xf>
    <xf numFmtId="4" fontId="46" fillId="3" borderId="15" applyNumberFormat="0" applyProtection="0">
      <alignment horizontal="right" vertical="center"/>
    </xf>
    <xf numFmtId="4" fontId="68" fillId="3" borderId="0" applyNumberFormat="0" applyProtection="0">
      <alignment horizontal="left" vertical="center" indent="1"/>
    </xf>
    <xf numFmtId="4" fontId="68" fillId="22" borderId="0" applyNumberFormat="0" applyProtection="0">
      <alignment horizontal="left" vertical="center" indent="1"/>
    </xf>
    <xf numFmtId="4" fontId="46" fillId="23" borderId="15" applyNumberFormat="0" applyProtection="0">
      <alignment vertical="center"/>
    </xf>
    <xf numFmtId="4" fontId="69" fillId="23" borderId="15" applyNumberFormat="0" applyProtection="0">
      <alignment vertical="center"/>
    </xf>
    <xf numFmtId="4" fontId="47" fillId="3" borderId="17" applyNumberFormat="0" applyProtection="0">
      <alignment horizontal="left" vertical="center" indent="1"/>
    </xf>
    <xf numFmtId="4" fontId="46" fillId="14" borderId="15" applyNumberFormat="0">
      <alignment horizontal="right" vertical="center"/>
    </xf>
    <xf numFmtId="4" fontId="69" fillId="23" borderId="15" applyNumberFormat="0" applyProtection="0">
      <alignment horizontal="right" vertical="center"/>
    </xf>
    <xf numFmtId="4" fontId="70" fillId="4" borderId="15" applyNumberFormat="0">
      <alignment horizontal="left" vertical="center" indent="1"/>
    </xf>
    <xf numFmtId="4" fontId="71" fillId="2" borderId="18" applyNumberFormat="0" applyProtection="0">
      <alignment horizontal="left" vertical="center" indent="1"/>
    </xf>
    <xf numFmtId="4" fontId="72" fillId="14" borderId="15" applyNumberFormat="0">
      <alignment horizontal="center" vertical="center"/>
    </xf>
    <xf numFmtId="0" fontId="1" fillId="0" borderId="19" applyNumberFormat="0" applyFont="0" applyFill="0" applyAlignment="0" applyProtection="0"/>
    <xf numFmtId="0" fontId="1" fillId="0" borderId="0" applyNumberFormat="0" applyFont="0" applyFill="0" applyBorder="0" applyAlignment="0" applyProtection="0"/>
    <xf numFmtId="0" fontId="1" fillId="0" borderId="12" applyNumberFormat="0" applyFont="0" applyFill="0" applyAlignment="0" applyProtection="0"/>
    <xf numFmtId="0" fontId="1" fillId="0" borderId="0"/>
    <xf numFmtId="37" fontId="73" fillId="0" borderId="0" applyBorder="0" applyAlignment="0" applyProtection="0"/>
    <xf numFmtId="0" fontId="55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NumberFormat="0" applyFill="0" applyBorder="0" applyAlignment="0" applyProtection="0"/>
  </cellStyleXfs>
  <cellXfs count="403">
    <xf numFmtId="0" fontId="0" fillId="0" borderId="0" xfId="0"/>
    <xf numFmtId="0" fontId="0" fillId="0" borderId="0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2" borderId="0" xfId="0" applyFill="1" applyProtection="1"/>
    <xf numFmtId="0" fontId="0" fillId="2" borderId="0" xfId="0" applyFill="1" applyAlignment="1" applyProtection="1">
      <alignment horizontal="center" vertical="center"/>
    </xf>
    <xf numFmtId="0" fontId="12" fillId="2" borderId="0" xfId="0" applyFont="1" applyFill="1" applyBorder="1" applyProtection="1"/>
    <xf numFmtId="0" fontId="14" fillId="2" borderId="0" xfId="0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12" fillId="2" borderId="0" xfId="0" applyFont="1" applyFill="1" applyBorder="1" applyAlignment="1" applyProtection="1">
      <alignment horizontal="center"/>
    </xf>
    <xf numFmtId="0" fontId="0" fillId="0" borderId="0" xfId="0" applyFill="1" applyProtection="1"/>
    <xf numFmtId="0" fontId="0" fillId="2" borderId="0" xfId="0" applyFill="1" applyAlignment="1" applyProtection="1">
      <alignment horizontal="left"/>
    </xf>
    <xf numFmtId="0" fontId="0" fillId="2" borderId="0" xfId="0" applyFill="1" applyBorder="1" applyAlignment="1" applyProtection="1">
      <alignment vertical="center"/>
    </xf>
    <xf numFmtId="0" fontId="0" fillId="0" borderId="25" xfId="0" applyBorder="1"/>
    <xf numFmtId="0" fontId="0" fillId="0" borderId="10" xfId="0" applyBorder="1"/>
    <xf numFmtId="0" fontId="0" fillId="0" borderId="26" xfId="0" applyBorder="1"/>
    <xf numFmtId="0" fontId="20" fillId="0" borderId="21" xfId="0" applyFont="1" applyBorder="1" applyAlignment="1"/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6" fillId="0" borderId="27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0" fillId="2" borderId="27" xfId="0" applyFill="1" applyBorder="1" applyProtection="1"/>
    <xf numFmtId="0" fontId="0" fillId="2" borderId="0" xfId="0" applyFill="1" applyAlignment="1" applyProtection="1">
      <alignment vertical="top"/>
    </xf>
    <xf numFmtId="0" fontId="9" fillId="0" borderId="0" xfId="0" applyFont="1" applyFill="1" applyBorder="1" applyAlignment="1">
      <alignment vertical="center" wrapText="1"/>
    </xf>
    <xf numFmtId="0" fontId="9" fillId="2" borderId="0" xfId="0" applyFont="1" applyFill="1" applyBorder="1" applyAlignment="1">
      <alignment horizontal="center"/>
    </xf>
    <xf numFmtId="0" fontId="0" fillId="0" borderId="0" xfId="0" applyFill="1" applyBorder="1" applyAlignment="1"/>
    <xf numFmtId="0" fontId="25" fillId="2" borderId="0" xfId="0" applyFont="1" applyFill="1"/>
    <xf numFmtId="0" fontId="9" fillId="2" borderId="0" xfId="0" applyFont="1" applyFill="1"/>
    <xf numFmtId="0" fontId="28" fillId="0" borderId="0" xfId="0" applyFont="1" applyAlignment="1">
      <alignment horizontal="center" vertical="center" textRotation="35" wrapText="1"/>
    </xf>
    <xf numFmtId="0" fontId="22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30" fillId="0" borderId="0" xfId="0" applyFont="1" applyFill="1" applyBorder="1" applyAlignment="1">
      <alignment horizontal="center" wrapText="1"/>
    </xf>
    <xf numFmtId="0" fontId="0" fillId="0" borderId="0" xfId="0" applyFill="1" applyBorder="1" applyAlignment="1">
      <alignment horizontal="left" vertical="center"/>
    </xf>
    <xf numFmtId="0" fontId="21" fillId="0" borderId="0" xfId="0" applyFont="1" applyFill="1" applyBorder="1" applyAlignment="1">
      <alignment horizontal="left" vertical="center"/>
    </xf>
    <xf numFmtId="0" fontId="17" fillId="0" borderId="0" xfId="0" applyFont="1" applyAlignment="1"/>
    <xf numFmtId="0" fontId="20" fillId="0" borderId="0" xfId="0" applyFont="1" applyAlignment="1"/>
    <xf numFmtId="0" fontId="0" fillId="0" borderId="10" xfId="0" applyBorder="1" applyAlignment="1"/>
    <xf numFmtId="0" fontId="0" fillId="0" borderId="0" xfId="0" applyBorder="1" applyAlignment="1"/>
    <xf numFmtId="0" fontId="0" fillId="10" borderId="25" xfId="0" applyFill="1" applyBorder="1" applyProtection="1"/>
    <xf numFmtId="0" fontId="0" fillId="10" borderId="10" xfId="0" applyFill="1" applyBorder="1" applyProtection="1"/>
    <xf numFmtId="0" fontId="0" fillId="10" borderId="26" xfId="0" applyFill="1" applyBorder="1" applyProtection="1"/>
    <xf numFmtId="0" fontId="0" fillId="10" borderId="21" xfId="0" applyFill="1" applyBorder="1" applyProtection="1"/>
    <xf numFmtId="0" fontId="0" fillId="10" borderId="0" xfId="0" applyFill="1" applyBorder="1" applyProtection="1"/>
    <xf numFmtId="0" fontId="0" fillId="10" borderId="24" xfId="0" applyFill="1" applyBorder="1" applyProtection="1"/>
    <xf numFmtId="0" fontId="35" fillId="0" borderId="0" xfId="0" applyFont="1" applyFill="1" applyBorder="1" applyAlignment="1">
      <alignment vertical="center"/>
    </xf>
    <xf numFmtId="0" fontId="35" fillId="0" borderId="0" xfId="0" applyFont="1" applyFill="1" applyBorder="1" applyAlignment="1">
      <alignment horizontal="center" vertical="center"/>
    </xf>
    <xf numFmtId="0" fontId="37" fillId="0" borderId="0" xfId="0" applyFont="1"/>
    <xf numFmtId="0" fontId="1" fillId="0" borderId="0" xfId="0" applyFont="1"/>
    <xf numFmtId="0" fontId="6" fillId="0" borderId="27" xfId="0" applyFont="1" applyFill="1" applyBorder="1" applyAlignment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0" fillId="2" borderId="26" xfId="0" applyFill="1" applyBorder="1" applyProtection="1"/>
    <xf numFmtId="0" fontId="4" fillId="2" borderId="21" xfId="0" applyFont="1" applyFill="1" applyBorder="1" applyAlignment="1" applyProtection="1">
      <alignment horizontal="center" vertical="center"/>
    </xf>
    <xf numFmtId="0" fontId="0" fillId="2" borderId="24" xfId="0" applyFill="1" applyBorder="1" applyProtection="1"/>
    <xf numFmtId="0" fontId="0" fillId="2" borderId="22" xfId="0" applyFill="1" applyBorder="1" applyProtection="1"/>
    <xf numFmtId="0" fontId="0" fillId="2" borderId="20" xfId="0" applyFill="1" applyBorder="1" applyProtection="1"/>
    <xf numFmtId="0" fontId="0" fillId="2" borderId="20" xfId="0" applyFill="1" applyBorder="1" applyAlignment="1" applyProtection="1">
      <alignment horizontal="right"/>
    </xf>
    <xf numFmtId="0" fontId="0" fillId="2" borderId="23" xfId="0" applyFill="1" applyBorder="1" applyProtection="1"/>
    <xf numFmtId="0" fontId="12" fillId="2" borderId="0" xfId="0" applyFont="1" applyFill="1" applyProtection="1"/>
    <xf numFmtId="0" fontId="0" fillId="2" borderId="0" xfId="0" applyFill="1" applyBorder="1" applyProtection="1"/>
    <xf numFmtId="0" fontId="5" fillId="2" borderId="0" xfId="0" applyFont="1" applyFill="1" applyBorder="1" applyAlignment="1" applyProtection="1">
      <alignment horizontal="center" vertical="center"/>
    </xf>
    <xf numFmtId="0" fontId="43" fillId="15" borderId="27" xfId="0" applyFont="1" applyFill="1" applyBorder="1"/>
    <xf numFmtId="0" fontId="44" fillId="15" borderId="27" xfId="0" applyFont="1" applyFill="1" applyBorder="1"/>
    <xf numFmtId="0" fontId="37" fillId="0" borderId="0" xfId="0" applyFont="1" applyFill="1"/>
    <xf numFmtId="0" fontId="1" fillId="0" borderId="0" xfId="0" applyFont="1" applyFill="1"/>
    <xf numFmtId="0" fontId="28" fillId="4" borderId="28" xfId="0" applyFont="1" applyFill="1" applyBorder="1" applyAlignment="1">
      <alignment horizontal="center" vertical="center" textRotation="35" wrapText="1"/>
    </xf>
    <xf numFmtId="0" fontId="29" fillId="10" borderId="28" xfId="0" applyFont="1" applyFill="1" applyBorder="1" applyAlignment="1">
      <alignment horizontal="center" vertical="center" textRotation="35" wrapText="1"/>
    </xf>
    <xf numFmtId="0" fontId="29" fillId="3" borderId="28" xfId="0" applyFont="1" applyFill="1" applyBorder="1" applyAlignment="1">
      <alignment horizontal="center" vertical="center" textRotation="35" wrapText="1"/>
    </xf>
    <xf numFmtId="0" fontId="29" fillId="6" borderId="28" xfId="0" applyFont="1" applyFill="1" applyBorder="1" applyAlignment="1">
      <alignment horizontal="center" vertical="center" textRotation="35" wrapText="1"/>
    </xf>
    <xf numFmtId="0" fontId="29" fillId="8" borderId="28" xfId="0" applyFont="1" applyFill="1" applyBorder="1" applyAlignment="1">
      <alignment horizontal="center" vertical="center" textRotation="35" wrapText="1"/>
    </xf>
    <xf numFmtId="0" fontId="28" fillId="24" borderId="28" xfId="0" applyFont="1" applyFill="1" applyBorder="1" applyAlignment="1">
      <alignment horizontal="center" vertical="center" textRotation="35" wrapText="1"/>
    </xf>
    <xf numFmtId="0" fontId="8" fillId="0" borderId="0" xfId="0" applyFont="1" applyFill="1" applyBorder="1" applyAlignment="1">
      <alignment horizontal="left" vertical="center" wrapText="1"/>
    </xf>
    <xf numFmtId="0" fontId="8" fillId="2" borderId="0" xfId="0" applyFont="1" applyFill="1" applyBorder="1" applyAlignment="1" applyProtection="1">
      <alignment horizontal="center" vertical="center"/>
    </xf>
    <xf numFmtId="0" fontId="9" fillId="2" borderId="0" xfId="0" applyFont="1" applyFill="1" applyBorder="1" applyAlignment="1" applyProtection="1">
      <alignment horizontal="left" vertical="center"/>
    </xf>
    <xf numFmtId="0" fontId="10" fillId="2" borderId="29" xfId="0" applyFont="1" applyFill="1" applyBorder="1" applyAlignment="1" applyProtection="1">
      <alignment horizontal="left" vertical="center"/>
    </xf>
    <xf numFmtId="0" fontId="10" fillId="2" borderId="20" xfId="0" applyFont="1" applyFill="1" applyBorder="1" applyAlignment="1" applyProtection="1">
      <alignment horizontal="left" vertical="center"/>
    </xf>
    <xf numFmtId="0" fontId="10" fillId="2" borderId="29" xfId="0" applyFont="1" applyFill="1" applyBorder="1" applyAlignment="1" applyProtection="1">
      <alignment horizontal="center" vertical="center"/>
    </xf>
    <xf numFmtId="0" fontId="10" fillId="2" borderId="23" xfId="0" applyFont="1" applyFill="1" applyBorder="1" applyAlignment="1" applyProtection="1">
      <alignment horizontal="center" vertical="center"/>
    </xf>
    <xf numFmtId="0" fontId="28" fillId="4" borderId="28" xfId="0" applyFont="1" applyFill="1" applyBorder="1" applyAlignment="1" applyProtection="1">
      <alignment horizontal="center" vertical="center" textRotation="35" wrapText="1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0" fontId="29" fillId="0" borderId="28" xfId="0" applyFont="1" applyFill="1" applyBorder="1" applyAlignment="1" applyProtection="1">
      <alignment horizontal="center" vertical="center" textRotation="35" wrapText="1"/>
      <protection locked="0"/>
    </xf>
    <xf numFmtId="0" fontId="29" fillId="8" borderId="28" xfId="0" applyFont="1" applyFill="1" applyBorder="1" applyAlignment="1" applyProtection="1">
      <alignment horizontal="center" vertical="center" textRotation="35" wrapText="1"/>
      <protection locked="0"/>
    </xf>
    <xf numFmtId="1" fontId="29" fillId="8" borderId="28" xfId="0" applyNumberFormat="1" applyFont="1" applyFill="1" applyBorder="1" applyAlignment="1" applyProtection="1">
      <alignment horizontal="center" vertical="center" textRotation="35" wrapText="1"/>
      <protection locked="0"/>
    </xf>
    <xf numFmtId="1" fontId="0" fillId="0" borderId="0" xfId="0" applyNumberFormat="1" applyFill="1" applyBorder="1" applyAlignment="1" applyProtection="1">
      <alignment horizontal="left" vertical="center"/>
      <protection locked="0"/>
    </xf>
    <xf numFmtId="0" fontId="28" fillId="6" borderId="28" xfId="0" applyFont="1" applyFill="1" applyBorder="1" applyAlignment="1" applyProtection="1">
      <alignment horizontal="center" vertical="center" textRotation="35" wrapText="1"/>
      <protection locked="0"/>
    </xf>
    <xf numFmtId="0" fontId="28" fillId="3" borderId="28" xfId="0" applyFont="1" applyFill="1" applyBorder="1" applyAlignment="1" applyProtection="1">
      <alignment horizontal="center" vertical="center" textRotation="35" wrapText="1"/>
      <protection locked="0"/>
    </xf>
    <xf numFmtId="0" fontId="28" fillId="3" borderId="28" xfId="0" applyNumberFormat="1" applyFont="1" applyFill="1" applyBorder="1" applyAlignment="1" applyProtection="1">
      <alignment horizontal="center" vertical="center" textRotation="35" wrapText="1"/>
      <protection locked="0"/>
    </xf>
    <xf numFmtId="0" fontId="21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left" vertical="center" wrapText="1"/>
      <protection locked="0"/>
    </xf>
    <xf numFmtId="0" fontId="28" fillId="10" borderId="28" xfId="0" applyFont="1" applyFill="1" applyBorder="1" applyAlignment="1" applyProtection="1">
      <alignment horizontal="center" vertical="center" textRotation="35" wrapText="1"/>
      <protection locked="0"/>
    </xf>
    <xf numFmtId="0" fontId="28" fillId="10" borderId="28" xfId="0" applyFont="1" applyFill="1" applyBorder="1" applyAlignment="1" applyProtection="1">
      <alignment horizontal="center" vertical="center" textRotation="35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37" fillId="0" borderId="0" xfId="0" applyFont="1" applyProtection="1">
      <protection locked="0"/>
    </xf>
    <xf numFmtId="0" fontId="44" fillId="15" borderId="27" xfId="0" applyFont="1" applyFill="1" applyBorder="1" applyProtection="1">
      <protection locked="0"/>
    </xf>
    <xf numFmtId="0" fontId="1" fillId="0" borderId="0" xfId="0" applyFont="1" applyProtection="1"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30" fillId="0" borderId="0" xfId="0" applyFont="1" applyFill="1" applyBorder="1" applyAlignment="1" applyProtection="1">
      <alignment horizontal="center" wrapText="1"/>
    </xf>
    <xf numFmtId="0" fontId="30" fillId="0" borderId="0" xfId="0" applyFont="1" applyFill="1" applyBorder="1" applyProtection="1"/>
    <xf numFmtId="0" fontId="25" fillId="2" borderId="0" xfId="0" applyFont="1" applyFill="1" applyAlignment="1" applyProtection="1">
      <alignment horizontal="center" vertical="center"/>
    </xf>
    <xf numFmtId="0" fontId="26" fillId="2" borderId="0" xfId="0" applyFont="1" applyFill="1" applyAlignment="1" applyProtection="1">
      <alignment horizontal="center" vertical="center"/>
    </xf>
    <xf numFmtId="0" fontId="26" fillId="2" borderId="0" xfId="0" applyFont="1" applyFill="1" applyAlignment="1" applyProtection="1">
      <alignment horizontal="center" vertical="center" wrapText="1"/>
    </xf>
    <xf numFmtId="0" fontId="25" fillId="0" borderId="0" xfId="0" applyFont="1" applyFill="1" applyAlignment="1" applyProtection="1">
      <alignment horizontal="center" vertical="center"/>
    </xf>
    <xf numFmtId="0" fontId="31" fillId="0" borderId="0" xfId="0" applyFont="1" applyFill="1" applyProtection="1"/>
    <xf numFmtId="0" fontId="25" fillId="0" borderId="0" xfId="0" applyFont="1" applyFill="1" applyProtection="1"/>
    <xf numFmtId="0" fontId="25" fillId="0" borderId="0" xfId="0" applyFont="1" applyFill="1" applyAlignment="1" applyProtection="1">
      <alignment wrapText="1"/>
    </xf>
    <xf numFmtId="0" fontId="25" fillId="0" borderId="0" xfId="0" applyNumberFormat="1" applyFont="1" applyFill="1" applyAlignment="1" applyProtection="1">
      <alignment horizontal="center" vertical="center"/>
    </xf>
    <xf numFmtId="0" fontId="25" fillId="0" borderId="0" xfId="0" applyNumberFormat="1" applyFont="1" applyFill="1" applyProtection="1"/>
    <xf numFmtId="1" fontId="25" fillId="0" borderId="0" xfId="0" applyNumberFormat="1" applyFont="1" applyFill="1" applyProtection="1"/>
    <xf numFmtId="0" fontId="25" fillId="2" borderId="0" xfId="0" applyFont="1" applyFill="1" applyProtection="1"/>
    <xf numFmtId="0" fontId="31" fillId="2" borderId="0" xfId="0" applyFont="1" applyFill="1" applyProtection="1"/>
    <xf numFmtId="0" fontId="9" fillId="2" borderId="0" xfId="0" applyFont="1" applyFill="1" applyProtection="1"/>
    <xf numFmtId="0" fontId="9" fillId="0" borderId="0" xfId="0" applyFont="1" applyAlignment="1" applyProtection="1">
      <alignment horizontal="center"/>
    </xf>
    <xf numFmtId="0" fontId="9" fillId="0" borderId="0" xfId="0" applyFont="1" applyProtection="1"/>
    <xf numFmtId="0" fontId="27" fillId="0" borderId="30" xfId="0" applyFont="1" applyBorder="1" applyAlignment="1" applyProtection="1"/>
    <xf numFmtId="0" fontId="27" fillId="0" borderId="0" xfId="0" applyFont="1" applyAlignment="1" applyProtection="1">
      <alignment horizontal="center"/>
    </xf>
    <xf numFmtId="0" fontId="9" fillId="0" borderId="0" xfId="0" applyNumberFormat="1" applyFont="1" applyProtection="1"/>
    <xf numFmtId="1" fontId="9" fillId="0" borderId="0" xfId="0" applyNumberFormat="1" applyFont="1" applyProtection="1"/>
    <xf numFmtId="0" fontId="9" fillId="0" borderId="0" xfId="0" applyFont="1" applyFill="1" applyProtection="1"/>
    <xf numFmtId="0" fontId="3" fillId="0" borderId="0" xfId="0" applyFont="1" applyAlignment="1" applyProtection="1">
      <alignment horizontal="center" vertical="center"/>
    </xf>
    <xf numFmtId="0" fontId="3" fillId="0" borderId="31" xfId="0" applyFont="1" applyBorder="1" applyAlignment="1" applyProtection="1">
      <alignment horizontal="center" vertical="center"/>
    </xf>
    <xf numFmtId="0" fontId="3" fillId="0" borderId="32" xfId="0" applyFont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vertical="center"/>
    </xf>
    <xf numFmtId="0" fontId="3" fillId="0" borderId="0" xfId="0" applyFont="1" applyFill="1" applyAlignment="1" applyProtection="1">
      <alignment horizontal="center" vertical="center"/>
    </xf>
    <xf numFmtId="0" fontId="3" fillId="0" borderId="0" xfId="0" applyFont="1" applyFill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2" fillId="0" borderId="0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 wrapText="1"/>
    </xf>
    <xf numFmtId="1" fontId="3" fillId="0" borderId="0" xfId="0" applyNumberFormat="1" applyFont="1" applyFill="1" applyBorder="1" applyAlignment="1" applyProtection="1">
      <alignment horizontal="center" vertical="center"/>
    </xf>
    <xf numFmtId="0" fontId="32" fillId="2" borderId="0" xfId="0" applyFont="1" applyFill="1" applyBorder="1" applyAlignment="1" applyProtection="1">
      <alignment horizontal="center" vertical="center"/>
    </xf>
    <xf numFmtId="0" fontId="10" fillId="25" borderId="33" xfId="0" applyFont="1" applyFill="1" applyBorder="1" applyAlignment="1" applyProtection="1">
      <alignment horizontal="left" vertical="center" wrapText="1"/>
    </xf>
    <xf numFmtId="0" fontId="10" fillId="25" borderId="34" xfId="0" applyFont="1" applyFill="1" applyBorder="1" applyAlignment="1" applyProtection="1">
      <alignment horizontal="left" vertical="center" wrapText="1"/>
    </xf>
    <xf numFmtId="0" fontId="10" fillId="25" borderId="35" xfId="0" applyFont="1" applyFill="1" applyBorder="1" applyAlignment="1" applyProtection="1">
      <alignment horizontal="left" vertical="center" wrapText="1"/>
    </xf>
    <xf numFmtId="0" fontId="1" fillId="2" borderId="0" xfId="32" applyFill="1" applyProtection="1">
      <alignment vertical="center"/>
    </xf>
    <xf numFmtId="0" fontId="48" fillId="2" borderId="0" xfId="32" applyFont="1" applyFill="1" applyAlignment="1">
      <alignment horizontal="center" vertical="center"/>
    </xf>
    <xf numFmtId="0" fontId="52" fillId="2" borderId="0" xfId="32" applyFont="1" applyFill="1" applyAlignment="1" applyProtection="1">
      <alignment vertical="center"/>
    </xf>
    <xf numFmtId="0" fontId="1" fillId="2" borderId="0" xfId="32" applyFill="1" applyAlignment="1" applyProtection="1">
      <alignment vertical="center"/>
    </xf>
    <xf numFmtId="0" fontId="74" fillId="0" borderId="0" xfId="0" applyFont="1"/>
    <xf numFmtId="0" fontId="0" fillId="4" borderId="0" xfId="0" applyFill="1" applyBorder="1" applyProtection="1"/>
    <xf numFmtId="0" fontId="0" fillId="4" borderId="22" xfId="0" applyFill="1" applyBorder="1" applyProtection="1"/>
    <xf numFmtId="0" fontId="0" fillId="4" borderId="20" xfId="0" applyFill="1" applyBorder="1" applyProtection="1"/>
    <xf numFmtId="0" fontId="0" fillId="4" borderId="23" xfId="0" applyFill="1" applyBorder="1" applyProtection="1"/>
    <xf numFmtId="0" fontId="0" fillId="4" borderId="0" xfId="0" applyFill="1" applyBorder="1" applyAlignment="1" applyProtection="1">
      <alignment horizontal="right"/>
    </xf>
    <xf numFmtId="0" fontId="18" fillId="4" borderId="25" xfId="0" applyFont="1" applyFill="1" applyBorder="1" applyProtection="1"/>
    <xf numFmtId="0" fontId="18" fillId="4" borderId="10" xfId="0" applyFont="1" applyFill="1" applyBorder="1" applyAlignment="1" applyProtection="1">
      <alignment vertical="center"/>
    </xf>
    <xf numFmtId="0" fontId="18" fillId="4" borderId="10" xfId="0" applyFont="1" applyFill="1" applyBorder="1" applyAlignment="1" applyProtection="1">
      <alignment horizontal="center" vertical="center"/>
    </xf>
    <xf numFmtId="0" fontId="0" fillId="4" borderId="10" xfId="0" applyFill="1" applyBorder="1" applyAlignment="1" applyProtection="1">
      <alignment horizontal="center" vertical="center"/>
    </xf>
    <xf numFmtId="0" fontId="0" fillId="4" borderId="10" xfId="0" applyFill="1" applyBorder="1" applyProtection="1"/>
    <xf numFmtId="0" fontId="0" fillId="4" borderId="10" xfId="0" applyFill="1" applyBorder="1" applyAlignment="1" applyProtection="1">
      <alignment vertical="center"/>
    </xf>
    <xf numFmtId="0" fontId="0" fillId="4" borderId="26" xfId="0" applyFill="1" applyBorder="1" applyProtection="1"/>
    <xf numFmtId="0" fontId="0" fillId="4" borderId="21" xfId="0" applyFill="1" applyBorder="1" applyProtection="1"/>
    <xf numFmtId="0" fontId="0" fillId="4" borderId="24" xfId="0" applyFill="1" applyBorder="1" applyProtection="1"/>
    <xf numFmtId="0" fontId="0" fillId="4" borderId="21" xfId="0" applyFill="1" applyBorder="1" applyAlignment="1" applyProtection="1">
      <alignment vertical="top"/>
    </xf>
    <xf numFmtId="0" fontId="0" fillId="4" borderId="24" xfId="0" applyFill="1" applyBorder="1" applyAlignment="1" applyProtection="1">
      <alignment vertical="top"/>
    </xf>
    <xf numFmtId="0" fontId="48" fillId="2" borderId="0" xfId="32" applyFont="1" applyFill="1" applyAlignment="1">
      <alignment vertical="center"/>
    </xf>
    <xf numFmtId="14" fontId="1" fillId="2" borderId="0" xfId="32" applyNumberFormat="1" applyFill="1" applyProtection="1">
      <alignment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82" fillId="0" borderId="0" xfId="0" applyFont="1" applyAlignment="1" applyProtection="1">
      <alignment vertical="center"/>
    </xf>
    <xf numFmtId="0" fontId="81" fillId="0" borderId="0" xfId="0" applyFont="1" applyBorder="1" applyAlignment="1">
      <alignment vertical="center" wrapText="1"/>
    </xf>
    <xf numFmtId="0" fontId="81" fillId="0" borderId="3" xfId="0" applyFont="1" applyBorder="1" applyAlignment="1">
      <alignment horizontal="center" vertical="center" wrapText="1"/>
    </xf>
    <xf numFmtId="0" fontId="22" fillId="2" borderId="37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vertical="center" wrapText="1"/>
    </xf>
    <xf numFmtId="0" fontId="23" fillId="2" borderId="29" xfId="0" applyFont="1" applyFill="1" applyBorder="1" applyAlignment="1">
      <alignment horizontal="center" vertical="center"/>
    </xf>
    <xf numFmtId="0" fontId="0" fillId="0" borderId="0" xfId="0" applyFill="1" applyBorder="1"/>
    <xf numFmtId="0" fontId="1" fillId="0" borderId="36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4" borderId="38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87" fillId="4" borderId="27" xfId="0" applyFont="1" applyFill="1" applyBorder="1" applyAlignment="1">
      <alignment horizontal="center" vertical="center" wrapText="1"/>
    </xf>
    <xf numFmtId="0" fontId="1" fillId="4" borderId="27" xfId="0" applyFont="1" applyFill="1" applyBorder="1" applyAlignment="1">
      <alignment horizontal="center" vertical="center" wrapText="1"/>
    </xf>
    <xf numFmtId="0" fontId="1" fillId="4" borderId="28" xfId="0" applyFont="1" applyFill="1" applyBorder="1" applyAlignment="1">
      <alignment horizontal="center" vertical="center" wrapText="1"/>
    </xf>
    <xf numFmtId="0" fontId="87" fillId="10" borderId="27" xfId="0" applyFont="1" applyFill="1" applyBorder="1" applyAlignment="1">
      <alignment horizontal="center" vertical="center" wrapText="1"/>
    </xf>
    <xf numFmtId="0" fontId="1" fillId="10" borderId="27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5" fillId="0" borderId="39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86" fillId="4" borderId="27" xfId="0" applyFont="1" applyFill="1" applyBorder="1" applyAlignment="1">
      <alignment horizontal="center" vertical="center" wrapText="1"/>
    </xf>
    <xf numFmtId="0" fontId="88" fillId="10" borderId="27" xfId="0" applyFont="1" applyFill="1" applyBorder="1" applyAlignment="1">
      <alignment horizontal="center" vertical="center" wrapText="1"/>
    </xf>
    <xf numFmtId="0" fontId="88" fillId="0" borderId="27" xfId="0" applyFont="1" applyBorder="1" applyAlignment="1">
      <alignment horizontal="center" vertical="center" wrapText="1"/>
    </xf>
    <xf numFmtId="0" fontId="88" fillId="0" borderId="8" xfId="0" applyFont="1" applyFill="1" applyBorder="1" applyAlignment="1">
      <alignment horizontal="center" vertical="center" wrapText="1"/>
    </xf>
    <xf numFmtId="0" fontId="82" fillId="10" borderId="39" xfId="0" applyFont="1" applyFill="1" applyBorder="1" applyAlignment="1">
      <alignment horizontal="center" vertical="center" wrapText="1"/>
    </xf>
    <xf numFmtId="0" fontId="9" fillId="0" borderId="27" xfId="0" applyFont="1" applyFill="1" applyBorder="1" applyAlignment="1">
      <alignment horizontal="center" vertical="center"/>
    </xf>
    <xf numFmtId="0" fontId="9" fillId="0" borderId="27" xfId="0" applyFont="1" applyFill="1" applyBorder="1" applyAlignment="1">
      <alignment vertical="center"/>
    </xf>
    <xf numFmtId="0" fontId="28" fillId="2" borderId="0" xfId="0" applyFont="1" applyFill="1" applyAlignment="1">
      <alignment horizontal="center" vertical="center" textRotation="35" wrapText="1"/>
    </xf>
    <xf numFmtId="0" fontId="0" fillId="0" borderId="10" xfId="0" applyFill="1" applyBorder="1" applyAlignment="1"/>
    <xf numFmtId="0" fontId="0" fillId="0" borderId="26" xfId="0" applyFill="1" applyBorder="1" applyAlignment="1"/>
    <xf numFmtId="0" fontId="0" fillId="0" borderId="24" xfId="0" applyFill="1" applyBorder="1" applyAlignment="1"/>
    <xf numFmtId="0" fontId="9" fillId="0" borderId="28" xfId="0" applyFont="1" applyFill="1" applyBorder="1" applyAlignment="1">
      <alignment horizontal="center" vertical="center"/>
    </xf>
    <xf numFmtId="0" fontId="9" fillId="0" borderId="28" xfId="0" applyFont="1" applyFill="1" applyBorder="1" applyAlignment="1">
      <alignment vertical="center"/>
    </xf>
    <xf numFmtId="0" fontId="91" fillId="28" borderId="40" xfId="0" applyFont="1" applyFill="1" applyBorder="1" applyProtection="1"/>
    <xf numFmtId="0" fontId="91" fillId="28" borderId="41" xfId="0" applyFont="1" applyFill="1" applyBorder="1" applyProtection="1"/>
    <xf numFmtId="0" fontId="91" fillId="28" borderId="42" xfId="0" applyFont="1" applyFill="1" applyBorder="1" applyProtection="1"/>
    <xf numFmtId="0" fontId="90" fillId="29" borderId="43" xfId="0" applyFont="1" applyFill="1" applyBorder="1" applyProtection="1"/>
    <xf numFmtId="0" fontId="90" fillId="29" borderId="44" xfId="0" applyFont="1" applyFill="1" applyBorder="1" applyProtection="1"/>
    <xf numFmtId="0" fontId="90" fillId="29" borderId="45" xfId="0" applyFont="1" applyFill="1" applyBorder="1" applyProtection="1"/>
    <xf numFmtId="0" fontId="90" fillId="29" borderId="40" xfId="0" applyFont="1" applyFill="1" applyBorder="1" applyProtection="1"/>
    <xf numFmtId="0" fontId="90" fillId="29" borderId="27" xfId="0" applyFont="1" applyFill="1" applyBorder="1" applyProtection="1"/>
    <xf numFmtId="0" fontId="90" fillId="29" borderId="46" xfId="0" applyFont="1" applyFill="1" applyBorder="1" applyProtection="1"/>
    <xf numFmtId="0" fontId="90" fillId="29" borderId="47" xfId="0" applyFont="1" applyFill="1" applyBorder="1" applyProtection="1"/>
    <xf numFmtId="0" fontId="6" fillId="0" borderId="27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27" borderId="27" xfId="0" applyFont="1" applyFill="1" applyBorder="1" applyAlignment="1">
      <alignment horizontal="center" vertical="center"/>
    </xf>
    <xf numFmtId="0" fontId="1" fillId="27" borderId="27" xfId="0" applyFont="1" applyFill="1" applyBorder="1" applyAlignment="1">
      <alignment vertical="center"/>
    </xf>
    <xf numFmtId="0" fontId="6" fillId="27" borderId="27" xfId="0" applyFont="1" applyFill="1" applyBorder="1" applyAlignment="1" applyProtection="1">
      <alignment horizontal="center" vertical="center"/>
      <protection locked="0"/>
    </xf>
    <xf numFmtId="0" fontId="4" fillId="31" borderId="25" xfId="0" applyFont="1" applyFill="1" applyBorder="1" applyAlignment="1" applyProtection="1">
      <alignment horizontal="center" vertical="center"/>
    </xf>
    <xf numFmtId="0" fontId="0" fillId="31" borderId="26" xfId="0" applyFill="1" applyBorder="1" applyProtection="1"/>
    <xf numFmtId="0" fontId="4" fillId="31" borderId="21" xfId="0" applyFont="1" applyFill="1" applyBorder="1" applyAlignment="1" applyProtection="1">
      <alignment horizontal="center" vertical="center"/>
    </xf>
    <xf numFmtId="0" fontId="0" fillId="31" borderId="24" xfId="0" applyFill="1" applyBorder="1" applyProtection="1"/>
    <xf numFmtId="0" fontId="10" fillId="32" borderId="33" xfId="0" applyFont="1" applyFill="1" applyBorder="1" applyAlignment="1" applyProtection="1">
      <alignment horizontal="left" vertical="center" wrapText="1"/>
    </xf>
    <xf numFmtId="0" fontId="90" fillId="33" borderId="43" xfId="0" applyFont="1" applyFill="1" applyBorder="1" applyProtection="1"/>
    <xf numFmtId="0" fontId="90" fillId="33" borderId="44" xfId="0" applyFont="1" applyFill="1" applyBorder="1" applyProtection="1"/>
    <xf numFmtId="0" fontId="90" fillId="33" borderId="45" xfId="0" applyFont="1" applyFill="1" applyBorder="1" applyProtection="1"/>
    <xf numFmtId="0" fontId="10" fillId="32" borderId="34" xfId="0" applyFont="1" applyFill="1" applyBorder="1" applyAlignment="1" applyProtection="1">
      <alignment horizontal="left" vertical="center" wrapText="1"/>
    </xf>
    <xf numFmtId="0" fontId="90" fillId="34" borderId="40" xfId="0" applyFont="1" applyFill="1" applyBorder="1" applyProtection="1"/>
    <xf numFmtId="0" fontId="90" fillId="33" borderId="27" xfId="0" applyFont="1" applyFill="1" applyBorder="1" applyProtection="1"/>
    <xf numFmtId="0" fontId="90" fillId="33" borderId="46" xfId="0" applyFont="1" applyFill="1" applyBorder="1" applyProtection="1"/>
    <xf numFmtId="0" fontId="91" fillId="34" borderId="40" xfId="0" applyFont="1" applyFill="1" applyBorder="1" applyProtection="1"/>
    <xf numFmtId="0" fontId="90" fillId="34" borderId="27" xfId="0" applyFont="1" applyFill="1" applyBorder="1" applyProtection="1"/>
    <xf numFmtId="0" fontId="10" fillId="32" borderId="35" xfId="0" applyFont="1" applyFill="1" applyBorder="1" applyAlignment="1" applyProtection="1">
      <alignment horizontal="left" vertical="center" wrapText="1"/>
    </xf>
    <xf numFmtId="0" fontId="91" fillId="34" borderId="41" xfId="0" applyFont="1" applyFill="1" applyBorder="1" applyProtection="1"/>
    <xf numFmtId="0" fontId="91" fillId="34" borderId="42" xfId="0" applyFont="1" applyFill="1" applyBorder="1" applyProtection="1"/>
    <xf numFmtId="0" fontId="90" fillId="34" borderId="47" xfId="0" applyFont="1" applyFill="1" applyBorder="1" applyProtection="1"/>
    <xf numFmtId="0" fontId="8" fillId="31" borderId="0" xfId="0" applyFont="1" applyFill="1" applyBorder="1" applyAlignment="1" applyProtection="1">
      <alignment horizontal="center" vertical="center"/>
    </xf>
    <xf numFmtId="0" fontId="9" fillId="31" borderId="0" xfId="0" applyFont="1" applyFill="1" applyBorder="1" applyAlignment="1" applyProtection="1">
      <alignment horizontal="left" vertical="center"/>
    </xf>
    <xf numFmtId="0" fontId="10" fillId="31" borderId="29" xfId="0" applyFont="1" applyFill="1" applyBorder="1" applyAlignment="1" applyProtection="1">
      <alignment horizontal="left" vertical="center"/>
    </xf>
    <xf numFmtId="0" fontId="10" fillId="31" borderId="20" xfId="0" applyFont="1" applyFill="1" applyBorder="1" applyAlignment="1" applyProtection="1">
      <alignment horizontal="left" vertical="center"/>
    </xf>
    <xf numFmtId="0" fontId="10" fillId="31" borderId="29" xfId="0" applyFont="1" applyFill="1" applyBorder="1" applyAlignment="1" applyProtection="1">
      <alignment horizontal="center" vertical="center"/>
    </xf>
    <xf numFmtId="0" fontId="10" fillId="31" borderId="23" xfId="0" applyFont="1" applyFill="1" applyBorder="1" applyAlignment="1" applyProtection="1">
      <alignment horizontal="center" vertical="center"/>
    </xf>
    <xf numFmtId="0" fontId="40" fillId="31" borderId="21" xfId="0" applyFont="1" applyFill="1" applyBorder="1" applyAlignment="1" applyProtection="1">
      <alignment horizontal="center" vertical="center"/>
    </xf>
    <xf numFmtId="0" fontId="41" fillId="31" borderId="0" xfId="0" applyFont="1" applyFill="1" applyBorder="1" applyAlignment="1" applyProtection="1">
      <alignment horizontal="center" vertical="center"/>
    </xf>
    <xf numFmtId="0" fontId="12" fillId="31" borderId="0" xfId="0" applyFont="1" applyFill="1" applyBorder="1" applyAlignment="1" applyProtection="1">
      <alignment horizontal="left" vertical="center"/>
    </xf>
    <xf numFmtId="0" fontId="34" fillId="31" borderId="0" xfId="0" applyFont="1" applyFill="1" applyBorder="1" applyAlignment="1" applyProtection="1">
      <alignment horizontal="center" vertical="center"/>
    </xf>
    <xf numFmtId="0" fontId="12" fillId="31" borderId="24" xfId="0" applyFont="1" applyFill="1" applyBorder="1" applyProtection="1"/>
    <xf numFmtId="2" fontId="10" fillId="35" borderId="43" xfId="0" applyNumberFormat="1" applyFont="1" applyFill="1" applyBorder="1" applyAlignment="1" applyProtection="1">
      <alignment horizontal="center" vertical="center"/>
      <protection locked="0"/>
    </xf>
    <xf numFmtId="2" fontId="10" fillId="35" borderId="44" xfId="0" quotePrefix="1" applyNumberFormat="1" applyFont="1" applyFill="1" applyBorder="1" applyAlignment="1" applyProtection="1">
      <alignment horizontal="center" vertical="center"/>
      <protection locked="0"/>
    </xf>
    <xf numFmtId="2" fontId="10" fillId="35" borderId="45" xfId="0" applyNumberFormat="1" applyFont="1" applyFill="1" applyBorder="1" applyAlignment="1" applyProtection="1">
      <alignment horizontal="center" vertical="center"/>
      <protection locked="0"/>
    </xf>
    <xf numFmtId="0" fontId="15" fillId="31" borderId="24" xfId="0" applyFont="1" applyFill="1" applyBorder="1" applyProtection="1"/>
    <xf numFmtId="2" fontId="10" fillId="35" borderId="41" xfId="0" quotePrefix="1" applyNumberFormat="1" applyFont="1" applyFill="1" applyBorder="1" applyAlignment="1" applyProtection="1">
      <alignment horizontal="center" vertical="center"/>
      <protection locked="0"/>
    </xf>
    <xf numFmtId="2" fontId="10" fillId="35" borderId="42" xfId="0" quotePrefix="1" applyNumberFormat="1" applyFont="1" applyFill="1" applyBorder="1" applyAlignment="1" applyProtection="1">
      <alignment horizontal="center" vertical="center"/>
      <protection locked="0"/>
    </xf>
    <xf numFmtId="2" fontId="10" fillId="35" borderId="47" xfId="0" applyNumberFormat="1" applyFont="1" applyFill="1" applyBorder="1" applyAlignment="1" applyProtection="1">
      <alignment horizontal="center" vertical="center"/>
      <protection locked="0"/>
    </xf>
    <xf numFmtId="0" fontId="0" fillId="31" borderId="22" xfId="0" applyFill="1" applyBorder="1" applyProtection="1"/>
    <xf numFmtId="0" fontId="0" fillId="31" borderId="20" xfId="0" applyFill="1" applyBorder="1" applyProtection="1"/>
    <xf numFmtId="0" fontId="0" fillId="31" borderId="20" xfId="0" applyFill="1" applyBorder="1" applyAlignment="1" applyProtection="1">
      <alignment horizontal="right"/>
    </xf>
    <xf numFmtId="0" fontId="0" fillId="31" borderId="23" xfId="0" applyFill="1" applyBorder="1" applyProtection="1"/>
    <xf numFmtId="0" fontId="9" fillId="27" borderId="27" xfId="0" applyFont="1" applyFill="1" applyBorder="1" applyAlignment="1">
      <alignment vertical="center"/>
    </xf>
    <xf numFmtId="0" fontId="6" fillId="27" borderId="27" xfId="0" applyFont="1" applyFill="1" applyBorder="1" applyAlignment="1">
      <alignment horizontal="center" vertical="center"/>
    </xf>
    <xf numFmtId="0" fontId="90" fillId="0" borderId="27" xfId="0" applyFont="1" applyFill="1" applyBorder="1" applyAlignment="1">
      <alignment vertical="center"/>
    </xf>
    <xf numFmtId="0" fontId="9" fillId="27" borderId="27" xfId="0" applyFont="1" applyFill="1" applyBorder="1" applyAlignment="1">
      <alignment horizontal="center" vertical="center"/>
    </xf>
    <xf numFmtId="0" fontId="6" fillId="0" borderId="20" xfId="0" applyFont="1" applyFill="1" applyBorder="1" applyAlignment="1"/>
    <xf numFmtId="0" fontId="10" fillId="0" borderId="20" xfId="0" applyFont="1" applyFill="1" applyBorder="1" applyAlignment="1"/>
    <xf numFmtId="0" fontId="8" fillId="0" borderId="20" xfId="0" applyFont="1" applyFill="1" applyBorder="1" applyAlignment="1"/>
    <xf numFmtId="0" fontId="28" fillId="28" borderId="28" xfId="0" applyFont="1" applyFill="1" applyBorder="1" applyAlignment="1">
      <alignment horizontal="center" vertical="center" textRotation="35" wrapText="1"/>
    </xf>
    <xf numFmtId="0" fontId="0" fillId="28" borderId="0" xfId="0" applyFill="1" applyBorder="1" applyAlignment="1">
      <alignment horizontal="left" vertical="center"/>
    </xf>
    <xf numFmtId="0" fontId="84" fillId="2" borderId="0" xfId="32" quotePrefix="1" applyFont="1" applyFill="1" applyAlignment="1" applyProtection="1">
      <alignment horizontal="center" vertical="center"/>
      <protection locked="0"/>
    </xf>
    <xf numFmtId="0" fontId="84" fillId="2" borderId="0" xfId="32" applyFont="1" applyFill="1" applyAlignment="1" applyProtection="1">
      <alignment horizontal="center" vertical="center"/>
      <protection locked="0"/>
    </xf>
    <xf numFmtId="0" fontId="79" fillId="2" borderId="0" xfId="33" applyFont="1" applyFill="1" applyAlignment="1" applyProtection="1">
      <alignment horizontal="center" vertical="center"/>
    </xf>
    <xf numFmtId="0" fontId="80" fillId="2" borderId="0" xfId="33" applyFont="1" applyFill="1" applyAlignment="1" applyProtection="1">
      <alignment horizontal="center" vertical="center"/>
    </xf>
    <xf numFmtId="0" fontId="48" fillId="2" borderId="0" xfId="32" applyFont="1" applyFill="1" applyAlignment="1">
      <alignment horizontal="right" vertical="center"/>
    </xf>
    <xf numFmtId="0" fontId="51" fillId="2" borderId="0" xfId="32" applyFont="1" applyFill="1" applyAlignment="1" applyProtection="1">
      <alignment horizontal="center" vertical="center"/>
    </xf>
    <xf numFmtId="0" fontId="51" fillId="0" borderId="0" xfId="32" applyFont="1" applyAlignment="1">
      <alignment horizontal="center" vertical="center"/>
    </xf>
    <xf numFmtId="0" fontId="1" fillId="0" borderId="0" xfId="32" applyAlignment="1"/>
    <xf numFmtId="0" fontId="49" fillId="2" borderId="0" xfId="32" applyFont="1" applyFill="1" applyAlignment="1" applyProtection="1">
      <alignment horizontal="center" vertical="center"/>
      <protection locked="0"/>
    </xf>
    <xf numFmtId="0" fontId="9" fillId="0" borderId="0" xfId="0" applyFont="1"/>
    <xf numFmtId="170" fontId="48" fillId="2" borderId="0" xfId="32" applyNumberFormat="1" applyFont="1" applyFill="1" applyAlignment="1" applyProtection="1">
      <alignment horizontal="left" vertical="center"/>
      <protection locked="0"/>
    </xf>
    <xf numFmtId="0" fontId="77" fillId="2" borderId="0" xfId="32" applyFont="1" applyFill="1" applyAlignment="1">
      <alignment horizontal="right" vertical="center"/>
    </xf>
    <xf numFmtId="49" fontId="77" fillId="2" borderId="0" xfId="32" applyNumberFormat="1" applyFont="1" applyFill="1" applyAlignment="1" applyProtection="1">
      <alignment horizontal="left" vertical="center"/>
      <protection locked="0"/>
    </xf>
    <xf numFmtId="0" fontId="42" fillId="0" borderId="22" xfId="0" applyFont="1" applyFill="1" applyBorder="1" applyAlignment="1">
      <alignment horizontal="center" vertical="center"/>
    </xf>
    <xf numFmtId="0" fontId="42" fillId="0" borderId="20" xfId="0" applyFont="1" applyFill="1" applyBorder="1" applyAlignment="1">
      <alignment horizontal="center" vertical="center"/>
    </xf>
    <xf numFmtId="0" fontId="42" fillId="0" borderId="23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20" fillId="0" borderId="25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0" fillId="0" borderId="25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39" fillId="0" borderId="25" xfId="0" quotePrefix="1" applyFont="1" applyBorder="1" applyAlignment="1">
      <alignment horizontal="center"/>
    </xf>
    <xf numFmtId="0" fontId="39" fillId="0" borderId="10" xfId="0" quotePrefix="1" applyFont="1" applyBorder="1" applyAlignment="1">
      <alignment horizontal="center"/>
    </xf>
    <xf numFmtId="0" fontId="39" fillId="0" borderId="26" xfId="0" quotePrefix="1" applyFont="1" applyBorder="1" applyAlignment="1">
      <alignment horizontal="center"/>
    </xf>
    <xf numFmtId="0" fontId="0" fillId="30" borderId="25" xfId="0" applyFill="1" applyBorder="1" applyAlignment="1">
      <alignment horizontal="center"/>
    </xf>
    <xf numFmtId="0" fontId="0" fillId="30" borderId="10" xfId="0" applyFill="1" applyBorder="1" applyAlignment="1">
      <alignment horizontal="center"/>
    </xf>
    <xf numFmtId="0" fontId="0" fillId="30" borderId="26" xfId="0" applyFill="1" applyBorder="1" applyAlignment="1">
      <alignment horizontal="center"/>
    </xf>
    <xf numFmtId="0" fontId="0" fillId="30" borderId="21" xfId="0" applyFill="1" applyBorder="1" applyAlignment="1">
      <alignment horizontal="center"/>
    </xf>
    <xf numFmtId="0" fontId="0" fillId="30" borderId="0" xfId="0" applyFill="1" applyBorder="1" applyAlignment="1">
      <alignment horizontal="center"/>
    </xf>
    <xf numFmtId="0" fontId="0" fillId="30" borderId="24" xfId="0" applyFill="1" applyBorder="1" applyAlignment="1">
      <alignment horizontal="center"/>
    </xf>
    <xf numFmtId="0" fontId="36" fillId="30" borderId="22" xfId="0" applyFont="1" applyFill="1" applyBorder="1" applyAlignment="1">
      <alignment horizontal="center" vertical="center"/>
    </xf>
    <xf numFmtId="0" fontId="36" fillId="30" borderId="20" xfId="0" applyFont="1" applyFill="1" applyBorder="1" applyAlignment="1">
      <alignment horizontal="center" vertical="center"/>
    </xf>
    <xf numFmtId="0" fontId="36" fillId="30" borderId="23" xfId="0" applyFont="1" applyFill="1" applyBorder="1" applyAlignment="1">
      <alignment horizontal="center" vertical="center"/>
    </xf>
    <xf numFmtId="0" fontId="19" fillId="0" borderId="2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44" fillId="18" borderId="39" xfId="0" applyFont="1" applyFill="1" applyBorder="1" applyAlignment="1">
      <alignment horizontal="center" vertical="center"/>
    </xf>
    <xf numFmtId="0" fontId="44" fillId="18" borderId="36" xfId="0" applyFont="1" applyFill="1" applyBorder="1" applyAlignment="1">
      <alignment horizontal="center" vertical="center"/>
    </xf>
    <xf numFmtId="0" fontId="44" fillId="18" borderId="48" xfId="0" applyFont="1" applyFill="1" applyBorder="1" applyAlignment="1">
      <alignment horizontal="center" vertical="center"/>
    </xf>
    <xf numFmtId="0" fontId="6" fillId="11" borderId="39" xfId="0" applyFont="1" applyFill="1" applyBorder="1" applyAlignment="1">
      <alignment horizontal="center" vertical="center"/>
    </xf>
    <xf numFmtId="0" fontId="6" fillId="11" borderId="36" xfId="0" applyFont="1" applyFill="1" applyBorder="1" applyAlignment="1">
      <alignment horizontal="center" vertical="center"/>
    </xf>
    <xf numFmtId="0" fontId="6" fillId="11" borderId="48" xfId="0" applyFont="1" applyFill="1" applyBorder="1" applyAlignment="1">
      <alignment horizontal="center" vertical="center"/>
    </xf>
    <xf numFmtId="0" fontId="44" fillId="26" borderId="39" xfId="0" applyFont="1" applyFill="1" applyBorder="1" applyAlignment="1">
      <alignment horizontal="center" vertical="center"/>
    </xf>
    <xf numFmtId="0" fontId="44" fillId="26" borderId="36" xfId="0" applyFont="1" applyFill="1" applyBorder="1" applyAlignment="1">
      <alignment horizontal="center" vertical="center"/>
    </xf>
    <xf numFmtId="0" fontId="44" fillId="26" borderId="48" xfId="0" applyFont="1" applyFill="1" applyBorder="1" applyAlignment="1">
      <alignment horizontal="center" vertical="center"/>
    </xf>
    <xf numFmtId="0" fontId="0" fillId="0" borderId="49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44" fillId="0" borderId="51" xfId="0" applyFont="1" applyFill="1" applyBorder="1" applyAlignment="1">
      <alignment horizontal="center"/>
    </xf>
    <xf numFmtId="0" fontId="44" fillId="0" borderId="52" xfId="0" applyFont="1" applyFill="1" applyBorder="1" applyAlignment="1">
      <alignment horizontal="center"/>
    </xf>
    <xf numFmtId="0" fontId="44" fillId="0" borderId="53" xfId="0" applyFont="1" applyFill="1" applyBorder="1" applyAlignment="1">
      <alignment horizontal="center"/>
    </xf>
    <xf numFmtId="0" fontId="44" fillId="0" borderId="10" xfId="0" applyFont="1" applyFill="1" applyBorder="1" applyAlignment="1">
      <alignment horizontal="center"/>
    </xf>
    <xf numFmtId="0" fontId="44" fillId="0" borderId="26" xfId="0" applyFont="1" applyFill="1" applyBorder="1" applyAlignment="1">
      <alignment horizontal="center"/>
    </xf>
    <xf numFmtId="0" fontId="0" fillId="0" borderId="54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39" fillId="0" borderId="22" xfId="0" applyFont="1" applyBorder="1" applyAlignment="1">
      <alignment horizontal="center"/>
    </xf>
    <xf numFmtId="0" fontId="39" fillId="0" borderId="20" xfId="0" applyFont="1" applyBorder="1" applyAlignment="1">
      <alignment horizontal="center"/>
    </xf>
    <xf numFmtId="0" fontId="39" fillId="0" borderId="23" xfId="0" applyFont="1" applyBorder="1" applyAlignment="1">
      <alignment horizontal="center"/>
    </xf>
    <xf numFmtId="0" fontId="11" fillId="10" borderId="22" xfId="0" applyFont="1" applyFill="1" applyBorder="1" applyAlignment="1" applyProtection="1">
      <alignment horizontal="center"/>
    </xf>
    <xf numFmtId="0" fontId="11" fillId="10" borderId="20" xfId="0" applyFont="1" applyFill="1" applyBorder="1" applyAlignment="1" applyProtection="1">
      <alignment horizontal="center"/>
    </xf>
    <xf numFmtId="0" fontId="11" fillId="10" borderId="23" xfId="0" applyFont="1" applyFill="1" applyBorder="1" applyAlignment="1" applyProtection="1">
      <alignment horizontal="center"/>
    </xf>
    <xf numFmtId="0" fontId="7" fillId="32" borderId="37" xfId="0" applyFont="1" applyFill="1" applyBorder="1" applyAlignment="1" applyProtection="1">
      <alignment horizontal="center" vertical="center" textRotation="90"/>
    </xf>
    <xf numFmtId="0" fontId="7" fillId="32" borderId="5" xfId="0" applyFont="1" applyFill="1" applyBorder="1" applyAlignment="1" applyProtection="1">
      <alignment horizontal="center" vertical="center" textRotation="90"/>
    </xf>
    <xf numFmtId="0" fontId="7" fillId="32" borderId="29" xfId="0" applyFont="1" applyFill="1" applyBorder="1" applyAlignment="1" applyProtection="1">
      <alignment horizontal="center" vertical="center" textRotation="90"/>
    </xf>
    <xf numFmtId="0" fontId="7" fillId="31" borderId="39" xfId="0" applyFont="1" applyFill="1" applyBorder="1" applyAlignment="1" applyProtection="1">
      <alignment horizontal="center" vertical="center"/>
    </xf>
    <xf numFmtId="0" fontId="7" fillId="31" borderId="36" xfId="0" applyFont="1" applyFill="1" applyBorder="1" applyAlignment="1" applyProtection="1">
      <alignment horizontal="center" vertical="center"/>
    </xf>
    <xf numFmtId="0" fontId="7" fillId="31" borderId="48" xfId="0" applyFont="1" applyFill="1" applyBorder="1" applyAlignment="1" applyProtection="1">
      <alignment horizontal="center" vertical="center"/>
    </xf>
    <xf numFmtId="0" fontId="3" fillId="2" borderId="33" xfId="0" applyFont="1" applyFill="1" applyBorder="1" applyAlignment="1">
      <alignment horizontal="left" vertical="center"/>
    </xf>
    <xf numFmtId="0" fontId="3" fillId="2" borderId="57" xfId="0" applyFont="1" applyFill="1" applyBorder="1" applyAlignment="1">
      <alignment horizontal="left" vertical="center"/>
    </xf>
    <xf numFmtId="0" fontId="3" fillId="2" borderId="58" xfId="0" applyFont="1" applyFill="1" applyBorder="1" applyAlignment="1">
      <alignment horizontal="left" vertical="center"/>
    </xf>
    <xf numFmtId="0" fontId="3" fillId="4" borderId="22" xfId="0" applyFont="1" applyFill="1" applyBorder="1" applyAlignment="1" applyProtection="1">
      <alignment horizontal="center" vertical="center"/>
      <protection locked="0"/>
    </xf>
    <xf numFmtId="0" fontId="3" fillId="4" borderId="20" xfId="0" applyFont="1" applyFill="1" applyBorder="1" applyAlignment="1" applyProtection="1">
      <alignment horizontal="center" vertical="center"/>
      <protection locked="0"/>
    </xf>
    <xf numFmtId="0" fontId="3" fillId="4" borderId="23" xfId="0" applyFont="1" applyFill="1" applyBorder="1" applyAlignment="1" applyProtection="1">
      <alignment horizontal="center" vertical="center"/>
      <protection locked="0"/>
    </xf>
    <xf numFmtId="0" fontId="75" fillId="31" borderId="33" xfId="0" applyFont="1" applyFill="1" applyBorder="1" applyAlignment="1" applyProtection="1">
      <alignment horizontal="right" vertical="center"/>
    </xf>
    <xf numFmtId="0" fontId="75" fillId="31" borderId="58" xfId="0" applyFont="1" applyFill="1" applyBorder="1" applyAlignment="1" applyProtection="1">
      <alignment horizontal="right" vertical="center"/>
    </xf>
    <xf numFmtId="0" fontId="75" fillId="31" borderId="35" xfId="0" applyFont="1" applyFill="1" applyBorder="1" applyAlignment="1" applyProtection="1">
      <alignment horizontal="right" vertical="center"/>
    </xf>
    <xf numFmtId="0" fontId="75" fillId="31" borderId="59" xfId="0" applyFont="1" applyFill="1" applyBorder="1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11" fillId="32" borderId="0" xfId="0" applyFont="1" applyFill="1" applyBorder="1" applyAlignment="1" applyProtection="1">
      <alignment horizontal="center" vertical="center"/>
    </xf>
    <xf numFmtId="0" fontId="5" fillId="31" borderId="10" xfId="0" applyFont="1" applyFill="1" applyBorder="1" applyAlignment="1" applyProtection="1">
      <alignment horizontal="center" vertical="center"/>
    </xf>
    <xf numFmtId="0" fontId="17" fillId="2" borderId="25" xfId="0" applyFont="1" applyFill="1" applyBorder="1" applyAlignment="1" applyProtection="1">
      <alignment horizontal="center" vertical="center"/>
      <protection locked="0"/>
    </xf>
    <xf numFmtId="0" fontId="17" fillId="2" borderId="10" xfId="0" applyFont="1" applyFill="1" applyBorder="1" applyAlignment="1" applyProtection="1">
      <alignment horizontal="center" vertical="center"/>
      <protection locked="0"/>
    </xf>
    <xf numFmtId="0" fontId="17" fillId="2" borderId="26" xfId="0" applyFont="1" applyFill="1" applyBorder="1" applyAlignment="1" applyProtection="1">
      <alignment horizontal="center" vertical="center"/>
      <protection locked="0"/>
    </xf>
    <xf numFmtId="0" fontId="17" fillId="2" borderId="21" xfId="0" applyFont="1" applyFill="1" applyBorder="1" applyAlignment="1" applyProtection="1">
      <alignment horizontal="center" vertical="center"/>
      <protection locked="0"/>
    </xf>
    <xf numFmtId="0" fontId="17" fillId="2" borderId="0" xfId="0" applyFont="1" applyFill="1" applyBorder="1" applyAlignment="1" applyProtection="1">
      <alignment horizontal="center" vertical="center"/>
      <protection locked="0"/>
    </xf>
    <xf numFmtId="0" fontId="17" fillId="2" borderId="24" xfId="0" applyFont="1" applyFill="1" applyBorder="1" applyAlignment="1" applyProtection="1">
      <alignment horizontal="center" vertical="center"/>
      <protection locked="0"/>
    </xf>
    <xf numFmtId="0" fontId="20" fillId="2" borderId="22" xfId="0" applyFont="1" applyFill="1" applyBorder="1" applyAlignment="1" applyProtection="1">
      <alignment horizontal="center" vertical="center" wrapText="1"/>
      <protection locked="0"/>
    </xf>
    <xf numFmtId="0" fontId="20" fillId="2" borderId="20" xfId="0" applyFont="1" applyFill="1" applyBorder="1" applyAlignment="1" applyProtection="1">
      <alignment horizontal="center" vertical="center" wrapText="1"/>
      <protection locked="0"/>
    </xf>
    <xf numFmtId="0" fontId="20" fillId="2" borderId="23" xfId="0" applyFont="1" applyFill="1" applyBorder="1" applyAlignment="1" applyProtection="1">
      <alignment horizontal="center" vertical="center" wrapText="1"/>
      <protection locked="0"/>
    </xf>
    <xf numFmtId="0" fontId="22" fillId="0" borderId="60" xfId="0" applyFont="1" applyFill="1" applyBorder="1" applyAlignment="1" applyProtection="1">
      <alignment horizontal="center" vertical="center"/>
    </xf>
    <xf numFmtId="0" fontId="22" fillId="0" borderId="30" xfId="0" applyFont="1" applyFill="1" applyBorder="1" applyAlignment="1" applyProtection="1">
      <alignment horizontal="center" vertical="center"/>
    </xf>
    <xf numFmtId="0" fontId="22" fillId="0" borderId="61" xfId="0" applyFont="1" applyFill="1" applyBorder="1" applyAlignment="1" applyProtection="1">
      <alignment horizontal="center" vertical="center"/>
    </xf>
    <xf numFmtId="0" fontId="22" fillId="0" borderId="62" xfId="0" applyFont="1" applyFill="1" applyBorder="1" applyAlignment="1" applyProtection="1">
      <alignment horizontal="center" vertical="center"/>
    </xf>
    <xf numFmtId="0" fontId="22" fillId="0" borderId="63" xfId="0" applyFont="1" applyFill="1" applyBorder="1" applyAlignment="1" applyProtection="1">
      <alignment horizontal="center" vertical="center"/>
    </xf>
    <xf numFmtId="0" fontId="22" fillId="0" borderId="64" xfId="0" applyFont="1" applyFill="1" applyBorder="1" applyAlignment="1" applyProtection="1">
      <alignment horizontal="center" vertical="center"/>
    </xf>
    <xf numFmtId="0" fontId="22" fillId="2" borderId="65" xfId="0" applyFont="1" applyFill="1" applyBorder="1" applyAlignment="1" applyProtection="1">
      <alignment horizontal="center" vertical="center"/>
    </xf>
    <xf numFmtId="0" fontId="22" fillId="2" borderId="66" xfId="0" applyFont="1" applyFill="1" applyBorder="1" applyAlignment="1" applyProtection="1">
      <alignment horizontal="center" vertical="center"/>
    </xf>
    <xf numFmtId="0" fontId="22" fillId="2" borderId="67" xfId="0" applyFont="1" applyFill="1" applyBorder="1" applyAlignment="1" applyProtection="1">
      <alignment horizontal="center" vertical="center"/>
    </xf>
    <xf numFmtId="0" fontId="10" fillId="8" borderId="36" xfId="0" applyFont="1" applyFill="1" applyBorder="1" applyAlignment="1" applyProtection="1">
      <alignment horizontal="center" vertical="center"/>
    </xf>
    <xf numFmtId="0" fontId="10" fillId="8" borderId="48" xfId="0" applyFont="1" applyFill="1" applyBorder="1" applyAlignment="1" applyProtection="1">
      <alignment horizontal="center" vertical="center"/>
    </xf>
    <xf numFmtId="0" fontId="10" fillId="6" borderId="36" xfId="0" applyFont="1" applyFill="1" applyBorder="1" applyAlignment="1" applyProtection="1">
      <alignment horizontal="center" vertical="center"/>
    </xf>
    <xf numFmtId="0" fontId="10" fillId="3" borderId="36" xfId="0" applyFont="1" applyFill="1" applyBorder="1" applyAlignment="1" applyProtection="1">
      <alignment horizontal="center" vertical="center"/>
    </xf>
    <xf numFmtId="0" fontId="10" fillId="10" borderId="39" xfId="0" applyFont="1" applyFill="1" applyBorder="1" applyAlignment="1" applyProtection="1">
      <alignment horizontal="center" vertical="center"/>
    </xf>
    <xf numFmtId="0" fontId="10" fillId="10" borderId="36" xfId="0" applyFont="1" applyFill="1" applyBorder="1" applyAlignment="1" applyProtection="1">
      <alignment horizontal="center" vertical="center"/>
    </xf>
    <xf numFmtId="0" fontId="27" fillId="0" borderId="30" xfId="0" applyFont="1" applyBorder="1" applyAlignment="1" applyProtection="1">
      <alignment horizontal="center"/>
    </xf>
    <xf numFmtId="0" fontId="83" fillId="0" borderId="0" xfId="0" applyFont="1" applyAlignment="1" applyProtection="1">
      <alignment horizontal="center" vertical="center"/>
    </xf>
    <xf numFmtId="0" fontId="24" fillId="3" borderId="25" xfId="0" applyFont="1" applyFill="1" applyBorder="1" applyAlignment="1">
      <alignment horizontal="center" vertical="center" wrapText="1"/>
    </xf>
    <xf numFmtId="0" fontId="24" fillId="3" borderId="10" xfId="0" applyFont="1" applyFill="1" applyBorder="1" applyAlignment="1">
      <alignment horizontal="center" vertical="center" wrapText="1"/>
    </xf>
    <xf numFmtId="0" fontId="24" fillId="3" borderId="26" xfId="0" applyFont="1" applyFill="1" applyBorder="1" applyAlignment="1">
      <alignment horizontal="center" vertical="center" wrapText="1"/>
    </xf>
    <xf numFmtId="0" fontId="24" fillId="3" borderId="21" xfId="0" applyFont="1" applyFill="1" applyBorder="1" applyAlignment="1">
      <alignment horizontal="center" vertical="center" wrapText="1"/>
    </xf>
    <xf numFmtId="0" fontId="24" fillId="3" borderId="0" xfId="0" applyFont="1" applyFill="1" applyBorder="1" applyAlignment="1">
      <alignment horizontal="center" vertical="center" wrapText="1"/>
    </xf>
    <xf numFmtId="0" fontId="24" fillId="3" borderId="24" xfId="0" applyFont="1" applyFill="1" applyBorder="1" applyAlignment="1">
      <alignment horizontal="center" vertical="center" wrapText="1"/>
    </xf>
    <xf numFmtId="0" fontId="24" fillId="3" borderId="22" xfId="0" applyFont="1" applyFill="1" applyBorder="1" applyAlignment="1">
      <alignment horizontal="center" vertical="center" wrapText="1"/>
    </xf>
    <xf numFmtId="0" fontId="24" fillId="3" borderId="20" xfId="0" applyFont="1" applyFill="1" applyBorder="1" applyAlignment="1">
      <alignment horizontal="center" vertical="center" wrapText="1"/>
    </xf>
    <xf numFmtId="0" fontId="24" fillId="3" borderId="23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7" fillId="2" borderId="39" xfId="0" applyFont="1" applyFill="1" applyBorder="1" applyAlignment="1" applyProtection="1">
      <alignment horizontal="center" vertical="center"/>
    </xf>
    <xf numFmtId="0" fontId="7" fillId="2" borderId="36" xfId="0" applyFont="1" applyFill="1" applyBorder="1" applyAlignment="1" applyProtection="1">
      <alignment horizontal="center" vertical="center"/>
    </xf>
    <xf numFmtId="0" fontId="7" fillId="2" borderId="48" xfId="0" applyFont="1" applyFill="1" applyBorder="1" applyAlignment="1" applyProtection="1">
      <alignment horizontal="center" vertical="center"/>
    </xf>
    <xf numFmtId="0" fontId="33" fillId="2" borderId="10" xfId="0" applyFont="1" applyFill="1" applyBorder="1" applyAlignment="1" applyProtection="1">
      <alignment horizontal="center" vertical="center"/>
    </xf>
    <xf numFmtId="0" fontId="16" fillId="2" borderId="68" xfId="0" applyFont="1" applyFill="1" applyBorder="1" applyAlignment="1" applyProtection="1">
      <alignment horizontal="center" vertical="center"/>
    </xf>
    <xf numFmtId="0" fontId="7" fillId="25" borderId="37" xfId="0" applyFont="1" applyFill="1" applyBorder="1" applyAlignment="1" applyProtection="1">
      <alignment horizontal="center" vertical="center" textRotation="90"/>
    </xf>
    <xf numFmtId="0" fontId="7" fillId="25" borderId="5" xfId="0" applyFont="1" applyFill="1" applyBorder="1" applyAlignment="1" applyProtection="1">
      <alignment horizontal="center" vertical="center" textRotation="90"/>
    </xf>
    <xf numFmtId="0" fontId="7" fillId="25" borderId="29" xfId="0" applyFont="1" applyFill="1" applyBorder="1" applyAlignment="1" applyProtection="1">
      <alignment horizontal="center" vertical="center" textRotation="90"/>
    </xf>
    <xf numFmtId="0" fontId="17" fillId="4" borderId="0" xfId="0" applyFont="1" applyFill="1" applyBorder="1" applyAlignment="1" applyProtection="1">
      <alignment horizontal="center" vertical="center"/>
      <protection locked="0"/>
    </xf>
    <xf numFmtId="0" fontId="20" fillId="4" borderId="20" xfId="0" applyFont="1" applyFill="1" applyBorder="1" applyAlignment="1" applyProtection="1">
      <alignment horizontal="center" vertical="top" wrapText="1"/>
      <protection locked="0"/>
    </xf>
    <xf numFmtId="0" fontId="20" fillId="4" borderId="0" xfId="0" applyFont="1" applyFill="1" applyBorder="1" applyAlignment="1" applyProtection="1">
      <alignment horizontal="center" vertical="top" wrapText="1"/>
      <protection locked="0"/>
    </xf>
    <xf numFmtId="0" fontId="38" fillId="0" borderId="39" xfId="0" applyFont="1" applyBorder="1" applyAlignment="1">
      <alignment horizontal="center"/>
    </xf>
    <xf numFmtId="0" fontId="38" fillId="0" borderId="36" xfId="0" applyFont="1" applyBorder="1" applyAlignment="1">
      <alignment horizontal="center"/>
    </xf>
    <xf numFmtId="0" fontId="38" fillId="0" borderId="48" xfId="0" applyFont="1" applyBorder="1" applyAlignment="1">
      <alignment horizontal="center"/>
    </xf>
    <xf numFmtId="0" fontId="45" fillId="0" borderId="39" xfId="0" applyFont="1" applyBorder="1" applyAlignment="1">
      <alignment horizontal="center" vertical="center"/>
    </xf>
    <xf numFmtId="0" fontId="45" fillId="0" borderId="36" xfId="0" applyFont="1" applyBorder="1" applyAlignment="1">
      <alignment horizontal="center" vertical="center"/>
    </xf>
    <xf numFmtId="0" fontId="45" fillId="0" borderId="4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7" fillId="0" borderId="20" xfId="0" applyFont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 wrapText="1"/>
    </xf>
  </cellXfs>
  <cellStyles count="76">
    <cellStyle name="0,0_x000d__x000a_NA_x000d__x000a_" xfId="1"/>
    <cellStyle name="Account" xfId="2"/>
    <cellStyle name="BaseData" xfId="3"/>
    <cellStyle name="BaseDataHGRSCode" xfId="4"/>
    <cellStyle name="cárky [0]_BAU" xfId="5"/>
    <cellStyle name="cárky_BAU" xfId="6"/>
    <cellStyle name="computed cell" xfId="7"/>
    <cellStyle name="Dezimal [0]_2CEMENT" xfId="8"/>
    <cellStyle name="Dezimal[0]" xfId="9"/>
    <cellStyle name="Dezimal_2CEMENT" xfId="10"/>
    <cellStyle name="EditBaseData" xfId="11"/>
    <cellStyle name="Euro" xfId="12"/>
    <cellStyle name="Ezres [0]_Inhalt " xfId="13"/>
    <cellStyle name="Ezres_Inhalt " xfId="14"/>
    <cellStyle name="Formula" xfId="15"/>
    <cellStyle name="HARPIndicatorFor" xfId="16"/>
    <cellStyle name="HARPIndicatorInp" xfId="17"/>
    <cellStyle name="Header-Input-Text" xfId="18"/>
    <cellStyle name="hidden" xfId="19"/>
    <cellStyle name="HIPFor" xfId="20"/>
    <cellStyle name="HIPInp" xfId="21"/>
    <cellStyle name="HMRCalculated" xfId="22"/>
    <cellStyle name="HMRInput" xfId="23"/>
    <cellStyle name="Input" xfId="24"/>
    <cellStyle name="InputCell" xfId="25"/>
    <cellStyle name="Latest Estimate" xfId="26"/>
    <cellStyle name="meny_BAU" xfId="27"/>
    <cellStyle name="Milliers_CO2 Forecasting draft 041115" xfId="28"/>
    <cellStyle name="Nedefinov n" xfId="29"/>
    <cellStyle name="NoFill" xfId="30"/>
    <cellStyle name="Normal" xfId="0" builtinId="0"/>
    <cellStyle name="Normál_MRepcons" xfId="31"/>
    <cellStyle name="Normal_PMP_2008-0_KPI-Simulator_Charts" xfId="32"/>
    <cellStyle name="Normal_PMP_2008-0_KPI-Simulator_Charts_v2" xfId="33"/>
    <cellStyle name="normálne_Hárok1" xfId="34"/>
    <cellStyle name="normální_10" xfId="35"/>
    <cellStyle name="Package_numbers" xfId="36"/>
    <cellStyle name="PMP_TEXT-Result-Zentriert" xfId="37"/>
    <cellStyle name="PMP2007_Comments-optional" xfId="38"/>
    <cellStyle name="Print_header" xfId="39"/>
    <cellStyle name="SAPBEXaggData" xfId="40"/>
    <cellStyle name="SAPBEXaggDataEmph" xfId="41"/>
    <cellStyle name="SAPBEXaggItem" xfId="42"/>
    <cellStyle name="SAPBEXchaText" xfId="43"/>
    <cellStyle name="SAPBEXexcBad7" xfId="44"/>
    <cellStyle name="SAPBEXexcBad8" xfId="45"/>
    <cellStyle name="SAPBEXexcBad9" xfId="46"/>
    <cellStyle name="SAPBEXexcCritical4" xfId="47"/>
    <cellStyle name="SAPBEXexcCritical5" xfId="48"/>
    <cellStyle name="SAPBEXexcCritical6" xfId="49"/>
    <cellStyle name="SAPBEXexcGood1" xfId="50"/>
    <cellStyle name="SAPBEXexcGood2" xfId="51"/>
    <cellStyle name="SAPBEXexcGood3" xfId="52"/>
    <cellStyle name="SAPBEXfilterDrill" xfId="53"/>
    <cellStyle name="SAPBEXfilterItem" xfId="54"/>
    <cellStyle name="SAPBEXfilterText" xfId="55"/>
    <cellStyle name="SAPBEXformats" xfId="56"/>
    <cellStyle name="SAPBEXheaderItem" xfId="57"/>
    <cellStyle name="SAPBEXheaderText" xfId="58"/>
    <cellStyle name="SAPBEXresData" xfId="59"/>
    <cellStyle name="SAPBEXresDataEmph" xfId="60"/>
    <cellStyle name="SAPBEXresItem" xfId="61"/>
    <cellStyle name="SAPBEXstdData" xfId="62"/>
    <cellStyle name="SAPBEXstdDataEmph" xfId="63"/>
    <cellStyle name="SAPBEXstdItem" xfId="64"/>
    <cellStyle name="SAPBEXtitle" xfId="65"/>
    <cellStyle name="SAPBEXundefined" xfId="66"/>
    <cellStyle name="SAPLocked" xfId="67"/>
    <cellStyle name="SAPOutput" xfId="68"/>
    <cellStyle name="SAPUnLocked" xfId="69"/>
    <cellStyle name="Standard_ABSATZTB_HY00" xfId="70"/>
    <cellStyle name="Text" xfId="71"/>
    <cellStyle name="Währung [0]_2CEMENT" xfId="72"/>
    <cellStyle name="Währung[0]" xfId="73"/>
    <cellStyle name="Währung_2CEMENT" xfId="74"/>
    <cellStyle name="Zeilenebene_2_CEMENT" xfId="7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Number of Failure Modes within the corresponding Areas of Risk Matrix</a:t>
            </a:r>
          </a:p>
        </c:rich>
      </c:tx>
      <c:layout>
        <c:manualLayout>
          <c:xMode val="edge"/>
          <c:yMode val="edge"/>
          <c:x val="0.10671365949890158"/>
          <c:y val="6.3991131543339689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19922380336352"/>
          <c:y val="0.10434788938027063"/>
          <c:w val="0.89650711513583436"/>
          <c:h val="0.80869614269709744"/>
        </c:manualLayout>
      </c:layout>
      <c:barChart>
        <c:barDir val="col"/>
        <c:grouping val="percentStacked"/>
        <c:varyColors val="0"/>
        <c:ser>
          <c:idx val="0"/>
          <c:order val="0"/>
          <c:tx>
            <c:v>Red Failure Modes</c:v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solidFill>
                <a:srgbClr val="FF0000"/>
              </a:solidFill>
              <a:ln w="38100">
                <a:solidFill>
                  <a:srgbClr val="808080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Evolution!$E$32:$I$32</c:f>
              <c:strCache>
                <c:ptCount val="5"/>
                <c:pt idx="0">
                  <c:v>Initial</c:v>
                </c:pt>
                <c:pt idx="1">
                  <c:v>with PM</c:v>
                </c:pt>
                <c:pt idx="2">
                  <c:v>with PM + CP</c:v>
                </c:pt>
                <c:pt idx="3">
                  <c:v>with PM + CP + SP</c:v>
                </c:pt>
                <c:pt idx="4">
                  <c:v>Current Situation</c:v>
                </c:pt>
              </c:strCache>
            </c:strRef>
          </c:cat>
          <c:val>
            <c:numRef>
              <c:f>Evolution!$E$33:$I$33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solidFill>
                <a:srgbClr val="CCFFCC"/>
              </a:solidFill>
              <a:ln w="38100">
                <a:solidFill>
                  <a:srgbClr val="808080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Evolution!$E$32:$I$32</c:f>
              <c:strCache>
                <c:ptCount val="5"/>
                <c:pt idx="0">
                  <c:v>Initial</c:v>
                </c:pt>
                <c:pt idx="1">
                  <c:v>with PM</c:v>
                </c:pt>
                <c:pt idx="2">
                  <c:v>with PM + CP</c:v>
                </c:pt>
                <c:pt idx="3">
                  <c:v>with PM + CP + SP</c:v>
                </c:pt>
                <c:pt idx="4">
                  <c:v>Current Situation</c:v>
                </c:pt>
              </c:strCache>
            </c:strRef>
          </c:cat>
          <c:val>
            <c:numRef>
              <c:f>Evolution!$E$34:$I$34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32807680"/>
        <c:axId val="132821760"/>
      </c:barChart>
      <c:catAx>
        <c:axId val="13280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32821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2821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3280768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Share of each Type of Action in the Risk Reduction Process
</a:t>
            </a:r>
          </a:p>
        </c:rich>
      </c:tx>
      <c:layout>
        <c:manualLayout>
          <c:xMode val="edge"/>
          <c:yMode val="edge"/>
          <c:x val="0.14264898240178994"/>
          <c:y val="6.408775490859408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081967213114754"/>
          <c:y val="0.15193026151930261"/>
          <c:w val="0.76639344262295084"/>
          <c:h val="0.80821917808219179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Evolution!$F$37</c:f>
              <c:strCache>
                <c:ptCount val="1"/>
                <c:pt idx="0">
                  <c:v>PMR</c:v>
                </c:pt>
              </c:strCache>
            </c:strRef>
          </c:tx>
          <c:spPr>
            <a:gradFill rotWithShape="0">
              <a:gsLst>
                <a:gs pos="0">
                  <a:srgbClr val="99CC00"/>
                </a:gs>
                <a:gs pos="100000">
                  <a:srgbClr val="00FF00"/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val>
            <c:numRef>
              <c:f>Evolution!$F$35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Evolution!$G$37</c:f>
              <c:strCache>
                <c:ptCount val="1"/>
                <c:pt idx="0">
                  <c:v>Contingency Plan</c:v>
                </c:pt>
              </c:strCache>
            </c:strRef>
          </c:tx>
          <c:spPr>
            <a:gradFill rotWithShape="0">
              <a:gsLst>
                <a:gs pos="0">
                  <a:srgbClr val="FF9900"/>
                </a:gs>
                <a:gs pos="100000">
                  <a:srgbClr val="99CC00"/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4.7951895357343354E-3"/>
                  <c:y val="-1.14652729429990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FFFFFF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de-DE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val>
            <c:numRef>
              <c:f>Evolution!$G$35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Evolution!$H$37</c:f>
              <c:strCache>
                <c:ptCount val="1"/>
                <c:pt idx="0">
                  <c:v>Spare Parts</c:v>
                </c:pt>
              </c:strCache>
            </c:strRef>
          </c:tx>
          <c:spPr>
            <a:gradFill rotWithShape="0">
              <a:gsLst>
                <a:gs pos="0">
                  <a:srgbClr val="FF0000"/>
                </a:gs>
                <a:gs pos="100000">
                  <a:srgbClr val="FF9900"/>
                </a:gs>
              </a:gsLst>
              <a:lin ang="540000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val>
            <c:numRef>
              <c:f>Evolution!$H$35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2869504"/>
        <c:axId val="132883584"/>
      </c:barChart>
      <c:catAx>
        <c:axId val="132869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C0C0C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32883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28835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328695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jpeg"/><Relationship Id="rId6" Type="http://schemas.openxmlformats.org/officeDocument/2006/relationships/image" Target="../media/image8.png"/><Relationship Id="rId11" Type="http://schemas.openxmlformats.org/officeDocument/2006/relationships/image" Target="../media/image13.wmf"/><Relationship Id="rId5" Type="http://schemas.openxmlformats.org/officeDocument/2006/relationships/image" Target="../media/image7.png"/><Relationship Id="rId10" Type="http://schemas.openxmlformats.org/officeDocument/2006/relationships/image" Target="../media/image12.jpe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16</xdr:row>
      <xdr:rowOff>0</xdr:rowOff>
    </xdr:from>
    <xdr:to>
      <xdr:col>4</xdr:col>
      <xdr:colOff>104775</xdr:colOff>
      <xdr:row>17</xdr:row>
      <xdr:rowOff>19050</xdr:rowOff>
    </xdr:to>
    <xdr:sp macro="" textlink="">
      <xdr:nvSpPr>
        <xdr:cNvPr id="12308" name="Text Box 1"/>
        <xdr:cNvSpPr txBox="1">
          <a:spLocks noChangeArrowheads="1"/>
        </xdr:cNvSpPr>
      </xdr:nvSpPr>
      <xdr:spPr bwMode="auto">
        <a:xfrm>
          <a:off x="3238500" y="6724650"/>
          <a:ext cx="104775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104775</xdr:colOff>
      <xdr:row>17</xdr:row>
      <xdr:rowOff>19050</xdr:rowOff>
    </xdr:to>
    <xdr:sp macro="" textlink="">
      <xdr:nvSpPr>
        <xdr:cNvPr id="12309" name="Text Box 2"/>
        <xdr:cNvSpPr txBox="1">
          <a:spLocks noChangeArrowheads="1"/>
        </xdr:cNvSpPr>
      </xdr:nvSpPr>
      <xdr:spPr bwMode="auto">
        <a:xfrm>
          <a:off x="3238500" y="6724650"/>
          <a:ext cx="104775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104775</xdr:colOff>
      <xdr:row>17</xdr:row>
      <xdr:rowOff>19050</xdr:rowOff>
    </xdr:to>
    <xdr:sp macro="" textlink="">
      <xdr:nvSpPr>
        <xdr:cNvPr id="12310" name="Text Box 3"/>
        <xdr:cNvSpPr txBox="1">
          <a:spLocks noChangeArrowheads="1"/>
        </xdr:cNvSpPr>
      </xdr:nvSpPr>
      <xdr:spPr bwMode="auto">
        <a:xfrm>
          <a:off x="3238500" y="6724650"/>
          <a:ext cx="104775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104775</xdr:colOff>
      <xdr:row>17</xdr:row>
      <xdr:rowOff>19050</xdr:rowOff>
    </xdr:to>
    <xdr:sp macro="" textlink="">
      <xdr:nvSpPr>
        <xdr:cNvPr id="12311" name="Text Box 4"/>
        <xdr:cNvSpPr txBox="1">
          <a:spLocks noChangeArrowheads="1"/>
        </xdr:cNvSpPr>
      </xdr:nvSpPr>
      <xdr:spPr bwMode="auto">
        <a:xfrm>
          <a:off x="3238500" y="6724650"/>
          <a:ext cx="104775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104775</xdr:colOff>
      <xdr:row>17</xdr:row>
      <xdr:rowOff>19050</xdr:rowOff>
    </xdr:to>
    <xdr:sp macro="" textlink="">
      <xdr:nvSpPr>
        <xdr:cNvPr id="12312" name="Text Box 5"/>
        <xdr:cNvSpPr txBox="1">
          <a:spLocks noChangeArrowheads="1"/>
        </xdr:cNvSpPr>
      </xdr:nvSpPr>
      <xdr:spPr bwMode="auto">
        <a:xfrm>
          <a:off x="3238500" y="6724650"/>
          <a:ext cx="104775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104775</xdr:colOff>
      <xdr:row>17</xdr:row>
      <xdr:rowOff>19050</xdr:rowOff>
    </xdr:to>
    <xdr:sp macro="" textlink="">
      <xdr:nvSpPr>
        <xdr:cNvPr id="12313" name="Text Box 6"/>
        <xdr:cNvSpPr txBox="1">
          <a:spLocks noChangeArrowheads="1"/>
        </xdr:cNvSpPr>
      </xdr:nvSpPr>
      <xdr:spPr bwMode="auto">
        <a:xfrm>
          <a:off x="3238500" y="6724650"/>
          <a:ext cx="104775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104775</xdr:colOff>
      <xdr:row>17</xdr:row>
      <xdr:rowOff>19050</xdr:rowOff>
    </xdr:to>
    <xdr:sp macro="" textlink="">
      <xdr:nvSpPr>
        <xdr:cNvPr id="12314" name="Text Box 7"/>
        <xdr:cNvSpPr txBox="1">
          <a:spLocks noChangeArrowheads="1"/>
        </xdr:cNvSpPr>
      </xdr:nvSpPr>
      <xdr:spPr bwMode="auto">
        <a:xfrm>
          <a:off x="3238500" y="6724650"/>
          <a:ext cx="104775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413061</xdr:colOff>
      <xdr:row>3</xdr:row>
      <xdr:rowOff>66675</xdr:rowOff>
    </xdr:from>
    <xdr:to>
      <xdr:col>9</xdr:col>
      <xdr:colOff>463239</xdr:colOff>
      <xdr:row>7</xdr:row>
      <xdr:rowOff>361950</xdr:rowOff>
    </xdr:to>
    <xdr:pic>
      <xdr:nvPicPr>
        <xdr:cNvPr id="12315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678775" y="406854"/>
          <a:ext cx="4132321" cy="278538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>
            <a:alpha val="50195"/>
          </a:srgbClr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104775</xdr:colOff>
      <xdr:row>17</xdr:row>
      <xdr:rowOff>19050</xdr:rowOff>
    </xdr:to>
    <xdr:sp macro="" textlink="">
      <xdr:nvSpPr>
        <xdr:cNvPr id="12316" name="Text Box 9"/>
        <xdr:cNvSpPr txBox="1">
          <a:spLocks noChangeArrowheads="1"/>
        </xdr:cNvSpPr>
      </xdr:nvSpPr>
      <xdr:spPr bwMode="auto">
        <a:xfrm>
          <a:off x="3238500" y="6724650"/>
          <a:ext cx="104775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104775</xdr:colOff>
      <xdr:row>17</xdr:row>
      <xdr:rowOff>19050</xdr:rowOff>
    </xdr:to>
    <xdr:sp macro="" textlink="">
      <xdr:nvSpPr>
        <xdr:cNvPr id="12317" name="Text Box 10"/>
        <xdr:cNvSpPr txBox="1">
          <a:spLocks noChangeArrowheads="1"/>
        </xdr:cNvSpPr>
      </xdr:nvSpPr>
      <xdr:spPr bwMode="auto">
        <a:xfrm>
          <a:off x="3238500" y="6724650"/>
          <a:ext cx="104775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104775</xdr:colOff>
      <xdr:row>17</xdr:row>
      <xdr:rowOff>19050</xdr:rowOff>
    </xdr:to>
    <xdr:sp macro="" textlink="">
      <xdr:nvSpPr>
        <xdr:cNvPr id="12318" name="Text Box 11"/>
        <xdr:cNvSpPr txBox="1">
          <a:spLocks noChangeArrowheads="1"/>
        </xdr:cNvSpPr>
      </xdr:nvSpPr>
      <xdr:spPr bwMode="auto">
        <a:xfrm>
          <a:off x="3238500" y="6724650"/>
          <a:ext cx="104775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104775</xdr:colOff>
      <xdr:row>17</xdr:row>
      <xdr:rowOff>19050</xdr:rowOff>
    </xdr:to>
    <xdr:sp macro="" textlink="">
      <xdr:nvSpPr>
        <xdr:cNvPr id="12319" name="Text Box 12"/>
        <xdr:cNvSpPr txBox="1">
          <a:spLocks noChangeArrowheads="1"/>
        </xdr:cNvSpPr>
      </xdr:nvSpPr>
      <xdr:spPr bwMode="auto">
        <a:xfrm>
          <a:off x="3238500" y="6724650"/>
          <a:ext cx="104775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104775</xdr:colOff>
      <xdr:row>17</xdr:row>
      <xdr:rowOff>19050</xdr:rowOff>
    </xdr:to>
    <xdr:sp macro="" textlink="">
      <xdr:nvSpPr>
        <xdr:cNvPr id="12320" name="Text Box 13"/>
        <xdr:cNvSpPr txBox="1">
          <a:spLocks noChangeArrowheads="1"/>
        </xdr:cNvSpPr>
      </xdr:nvSpPr>
      <xdr:spPr bwMode="auto">
        <a:xfrm>
          <a:off x="3238500" y="6724650"/>
          <a:ext cx="104775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104775</xdr:colOff>
      <xdr:row>17</xdr:row>
      <xdr:rowOff>19050</xdr:rowOff>
    </xdr:to>
    <xdr:sp macro="" textlink="">
      <xdr:nvSpPr>
        <xdr:cNvPr id="12321" name="Text Box 14"/>
        <xdr:cNvSpPr txBox="1">
          <a:spLocks noChangeArrowheads="1"/>
        </xdr:cNvSpPr>
      </xdr:nvSpPr>
      <xdr:spPr bwMode="auto">
        <a:xfrm>
          <a:off x="3238500" y="6724650"/>
          <a:ext cx="104775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104775</xdr:colOff>
      <xdr:row>17</xdr:row>
      <xdr:rowOff>19050</xdr:rowOff>
    </xdr:to>
    <xdr:sp macro="" textlink="">
      <xdr:nvSpPr>
        <xdr:cNvPr id="12322" name="Text Box 15"/>
        <xdr:cNvSpPr txBox="1">
          <a:spLocks noChangeArrowheads="1"/>
        </xdr:cNvSpPr>
      </xdr:nvSpPr>
      <xdr:spPr bwMode="auto">
        <a:xfrm>
          <a:off x="3238500" y="6724650"/>
          <a:ext cx="104775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104775</xdr:colOff>
      <xdr:row>17</xdr:row>
      <xdr:rowOff>19050</xdr:rowOff>
    </xdr:to>
    <xdr:sp macro="" textlink="">
      <xdr:nvSpPr>
        <xdr:cNvPr id="12323" name="Text Box 16"/>
        <xdr:cNvSpPr txBox="1">
          <a:spLocks noChangeArrowheads="1"/>
        </xdr:cNvSpPr>
      </xdr:nvSpPr>
      <xdr:spPr bwMode="auto">
        <a:xfrm>
          <a:off x="3238500" y="6724650"/>
          <a:ext cx="104775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104775</xdr:colOff>
      <xdr:row>17</xdr:row>
      <xdr:rowOff>19050</xdr:rowOff>
    </xdr:to>
    <xdr:sp macro="" textlink="">
      <xdr:nvSpPr>
        <xdr:cNvPr id="12324" name="Text Box 17"/>
        <xdr:cNvSpPr txBox="1">
          <a:spLocks noChangeArrowheads="1"/>
        </xdr:cNvSpPr>
      </xdr:nvSpPr>
      <xdr:spPr bwMode="auto">
        <a:xfrm>
          <a:off x="3238500" y="6724650"/>
          <a:ext cx="104775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104775</xdr:colOff>
      <xdr:row>17</xdr:row>
      <xdr:rowOff>19050</xdr:rowOff>
    </xdr:to>
    <xdr:sp macro="" textlink="">
      <xdr:nvSpPr>
        <xdr:cNvPr id="12325" name="Text Box 18"/>
        <xdr:cNvSpPr txBox="1">
          <a:spLocks noChangeArrowheads="1"/>
        </xdr:cNvSpPr>
      </xdr:nvSpPr>
      <xdr:spPr bwMode="auto">
        <a:xfrm>
          <a:off x="3238500" y="6724650"/>
          <a:ext cx="104775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0</xdr:col>
      <xdr:colOff>123825</xdr:colOff>
      <xdr:row>1</xdr:row>
      <xdr:rowOff>19050</xdr:rowOff>
    </xdr:from>
    <xdr:to>
      <xdr:col>1</xdr:col>
      <xdr:colOff>238125</xdr:colOff>
      <xdr:row>5</xdr:row>
      <xdr:rowOff>85725</xdr:rowOff>
    </xdr:to>
    <xdr:pic macro="[0]!showContents">
      <xdr:nvPicPr>
        <xdr:cNvPr id="12326" name="Picture 20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95250"/>
          <a:ext cx="92392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35090</xdr:colOff>
      <xdr:row>1</xdr:row>
      <xdr:rowOff>38100</xdr:rowOff>
    </xdr:from>
    <xdr:to>
      <xdr:col>23</xdr:col>
      <xdr:colOff>107540</xdr:colOff>
      <xdr:row>4</xdr:row>
      <xdr:rowOff>165762</xdr:rowOff>
    </xdr:to>
    <xdr:pic>
      <xdr:nvPicPr>
        <xdr:cNvPr id="143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34949" y="91870"/>
          <a:ext cx="1385978" cy="934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36</xdr:col>
      <xdr:colOff>9525</xdr:colOff>
      <xdr:row>9</xdr:row>
      <xdr:rowOff>9525</xdr:rowOff>
    </xdr:from>
    <xdr:to>
      <xdr:col>45</xdr:col>
      <xdr:colOff>95250</xdr:colOff>
      <xdr:row>12</xdr:row>
      <xdr:rowOff>247650</xdr:rowOff>
    </xdr:to>
    <xdr:pic macro="[0]!CBFlowSheet_Click">
      <xdr:nvPicPr>
        <xdr:cNvPr id="14350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6550" y="2324100"/>
          <a:ext cx="1181100" cy="962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51</xdr:col>
      <xdr:colOff>66675</xdr:colOff>
      <xdr:row>9</xdr:row>
      <xdr:rowOff>95250</xdr:rowOff>
    </xdr:from>
    <xdr:to>
      <xdr:col>60</xdr:col>
      <xdr:colOff>85725</xdr:colOff>
      <xdr:row>12</xdr:row>
      <xdr:rowOff>161925</xdr:rowOff>
    </xdr:to>
    <xdr:pic macro="[0]!CBRiskMatrix_Click">
      <xdr:nvPicPr>
        <xdr:cNvPr id="14351" name="Picture 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3925" y="2409825"/>
          <a:ext cx="10477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67</xdr:col>
      <xdr:colOff>19050</xdr:colOff>
      <xdr:row>9</xdr:row>
      <xdr:rowOff>57150</xdr:rowOff>
    </xdr:from>
    <xdr:to>
      <xdr:col>74</xdr:col>
      <xdr:colOff>57150</xdr:colOff>
      <xdr:row>12</xdr:row>
      <xdr:rowOff>190500</xdr:rowOff>
    </xdr:to>
    <xdr:pic macro="[0]!CBGoToFMEA_Click">
      <xdr:nvPicPr>
        <xdr:cNvPr id="14352" name="Picture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5100" y="2371725"/>
          <a:ext cx="87630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76200</xdr:colOff>
      <xdr:row>10</xdr:row>
      <xdr:rowOff>57150</xdr:rowOff>
    </xdr:from>
    <xdr:to>
      <xdr:col>32</xdr:col>
      <xdr:colOff>66675</xdr:colOff>
      <xdr:row>12</xdr:row>
      <xdr:rowOff>247650</xdr:rowOff>
    </xdr:to>
    <xdr:pic macro="[0]!CBImportOldVersion_Click">
      <xdr:nvPicPr>
        <xdr:cNvPr id="14353" name="Picture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1575" y="2781300"/>
          <a:ext cx="13049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66675</xdr:colOff>
      <xdr:row>8</xdr:row>
      <xdr:rowOff>114300</xdr:rowOff>
    </xdr:from>
    <xdr:to>
      <xdr:col>32</xdr:col>
      <xdr:colOff>66675</xdr:colOff>
      <xdr:row>10</xdr:row>
      <xdr:rowOff>28575</xdr:rowOff>
    </xdr:to>
    <xdr:pic macro="[0]!CBImportFMEA_Click">
      <xdr:nvPicPr>
        <xdr:cNvPr id="14354" name="Picture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2266950"/>
          <a:ext cx="131445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0</xdr:colOff>
      <xdr:row>15</xdr:row>
      <xdr:rowOff>0</xdr:rowOff>
    </xdr:from>
    <xdr:to>
      <xdr:col>24</xdr:col>
      <xdr:colOff>19050</xdr:colOff>
      <xdr:row>20</xdr:row>
      <xdr:rowOff>47625</xdr:rowOff>
    </xdr:to>
    <xdr:pic macro="[0]!CBHelp_Click">
      <xdr:nvPicPr>
        <xdr:cNvPr id="14355" name="Picture 21" descr="D:\Users\calbert2\AppData\Local\Microsoft\Windows\Temporary Internet Files\Content.IE5\WLLZDA0L\MC900441498[1]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3752850"/>
          <a:ext cx="704850" cy="70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47625</xdr:colOff>
      <xdr:row>16</xdr:row>
      <xdr:rowOff>9525</xdr:rowOff>
    </xdr:from>
    <xdr:to>
      <xdr:col>29</xdr:col>
      <xdr:colOff>66675</xdr:colOff>
      <xdr:row>19</xdr:row>
      <xdr:rowOff>152400</xdr:rowOff>
    </xdr:to>
    <xdr:pic macro="[0]!CBParameters_Click">
      <xdr:nvPicPr>
        <xdr:cNvPr id="14356" name="Picture 22" descr="D:\Users\calbert2\AppData\Local\Microsoft\Windows\Temporary Internet Files\Content.IE5\ONX1UGQA\MC900439828[1]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3810000"/>
          <a:ext cx="590550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47625</xdr:colOff>
      <xdr:row>21</xdr:row>
      <xdr:rowOff>19050</xdr:rowOff>
    </xdr:from>
    <xdr:to>
      <xdr:col>27</xdr:col>
      <xdr:colOff>85725</xdr:colOff>
      <xdr:row>25</xdr:row>
      <xdr:rowOff>114300</xdr:rowOff>
    </xdr:to>
    <xdr:pic macro="[0]!CBPrint_Click">
      <xdr:nvPicPr>
        <xdr:cNvPr id="14357" name="Picture 23" descr="D:\Users\calbert2\AppData\Local\Microsoft\Windows\Temporary Internet Files\Content.IE5\VHIRO1IL\MC900440400[1].pn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223" b="12560"/>
        <a:stretch>
          <a:fillRect/>
        </a:stretch>
      </xdr:blipFill>
      <xdr:spPr bwMode="auto">
        <a:xfrm>
          <a:off x="1143000" y="4610100"/>
          <a:ext cx="8382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31</xdr:col>
      <xdr:colOff>98272</xdr:colOff>
      <xdr:row>16</xdr:row>
      <xdr:rowOff>69651</xdr:rowOff>
    </xdr:from>
    <xdr:to>
      <xdr:col>45</xdr:col>
      <xdr:colOff>63137</xdr:colOff>
      <xdr:row>24</xdr:row>
      <xdr:rowOff>45357</xdr:rowOff>
    </xdr:to>
    <xdr:pic macro="[0]!CBEvolution_Click">
      <xdr:nvPicPr>
        <xdr:cNvPr id="27" name="Picture 26" descr="D:\Users\calbert2\AppData\Local\Microsoft\Windows\Temporary Internet Files\Content.IE5\VHIRO1IL\MP900435880[1].jpg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1010" y="3872091"/>
          <a:ext cx="1620401" cy="1170111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63</xdr:col>
      <xdr:colOff>38100</xdr:colOff>
      <xdr:row>16</xdr:row>
      <xdr:rowOff>47625</xdr:rowOff>
    </xdr:from>
    <xdr:to>
      <xdr:col>74</xdr:col>
      <xdr:colOff>9525</xdr:colOff>
      <xdr:row>24</xdr:row>
      <xdr:rowOff>95250</xdr:rowOff>
    </xdr:to>
    <xdr:pic macro="[0]!CBEquipmentSheet_Click">
      <xdr:nvPicPr>
        <xdr:cNvPr id="14359" name="Picture 27" descr="D:\Users\calbert2\AppData\Local\Microsoft\Windows\Temporary Internet Files\Content.IE5\L0C1QV7F\MC900254256[1].wm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6950" y="3848100"/>
          <a:ext cx="1266825" cy="1238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47</xdr:col>
      <xdr:colOff>95250</xdr:colOff>
      <xdr:row>16</xdr:row>
      <xdr:rowOff>76200</xdr:rowOff>
    </xdr:from>
    <xdr:to>
      <xdr:col>58</xdr:col>
      <xdr:colOff>19050</xdr:colOff>
      <xdr:row>24</xdr:row>
      <xdr:rowOff>85725</xdr:rowOff>
    </xdr:to>
    <xdr:pic macro="[0]!CBactionPlan_Click">
      <xdr:nvPicPr>
        <xdr:cNvPr id="14360" name="Picture 24" descr="http://www.cartoons-cadeaux.com/datas/galerie/clap-cinema.JP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3876675"/>
          <a:ext cx="1200150" cy="1200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3390900</xdr:colOff>
          <xdr:row>4</xdr:row>
          <xdr:rowOff>1000125</xdr:rowOff>
        </xdr:from>
        <xdr:to>
          <xdr:col>1</xdr:col>
          <xdr:colOff>7324725</xdr:colOff>
          <xdr:row>4</xdr:row>
          <xdr:rowOff>2324100</xdr:rowOff>
        </xdr:to>
        <xdr:sp macro="" textlink="">
          <xdr:nvSpPr>
            <xdr:cNvPr id="10242" name="CBAddFlowSheet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1</xdr:col>
      <xdr:colOff>123825</xdr:colOff>
      <xdr:row>1</xdr:row>
      <xdr:rowOff>95250</xdr:rowOff>
    </xdr:from>
    <xdr:to>
      <xdr:col>1</xdr:col>
      <xdr:colOff>1047750</xdr:colOff>
      <xdr:row>3</xdr:row>
      <xdr:rowOff>333375</xdr:rowOff>
    </xdr:to>
    <xdr:pic macro="[0]!showContents">
      <xdr:nvPicPr>
        <xdr:cNvPr id="1024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38125"/>
          <a:ext cx="923925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21</xdr:row>
          <xdr:rowOff>819150</xdr:rowOff>
        </xdr:from>
        <xdr:to>
          <xdr:col>697</xdr:col>
          <xdr:colOff>0</xdr:colOff>
          <xdr:row>66</xdr:row>
          <xdr:rowOff>19050</xdr:rowOff>
        </xdr:to>
        <xdr:sp macro="" textlink="">
          <xdr:nvSpPr>
            <xdr:cNvPr id="1035" name="CBAction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819150</xdr:rowOff>
        </xdr:from>
        <xdr:to>
          <xdr:col>369</xdr:col>
          <xdr:colOff>161925</xdr:colOff>
          <xdr:row>63</xdr:row>
          <xdr:rowOff>38100</xdr:rowOff>
        </xdr:to>
        <xdr:sp macro="" textlink="">
          <xdr:nvSpPr>
            <xdr:cNvPr id="1036" name="CBOldRM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1133475</xdr:colOff>
          <xdr:row>21</xdr:row>
          <xdr:rowOff>819150</xdr:rowOff>
        </xdr:from>
        <xdr:to>
          <xdr:col>573</xdr:col>
          <xdr:colOff>361950</xdr:colOff>
          <xdr:row>66</xdr:row>
          <xdr:rowOff>19050</xdr:rowOff>
        </xdr:to>
        <xdr:sp macro="" textlink="">
          <xdr:nvSpPr>
            <xdr:cNvPr id="1049" name="CBAction2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21</xdr:row>
          <xdr:rowOff>819150</xdr:rowOff>
        </xdr:from>
        <xdr:to>
          <xdr:col>683</xdr:col>
          <xdr:colOff>314325</xdr:colOff>
          <xdr:row>69</xdr:row>
          <xdr:rowOff>0</xdr:rowOff>
        </xdr:to>
        <xdr:sp macro="" textlink="">
          <xdr:nvSpPr>
            <xdr:cNvPr id="1050" name="CBAction3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904875</xdr:colOff>
          <xdr:row>17</xdr:row>
          <xdr:rowOff>0</xdr:rowOff>
        </xdr:from>
        <xdr:to>
          <xdr:col>8</xdr:col>
          <xdr:colOff>47625</xdr:colOff>
          <xdr:row>17</xdr:row>
          <xdr:rowOff>276225</xdr:rowOff>
        </xdr:to>
        <xdr:sp macro="" textlink="">
          <xdr:nvSpPr>
            <xdr:cNvPr id="1070" name="CBLockMatrix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3</xdr:col>
      <xdr:colOff>333375</xdr:colOff>
      <xdr:row>17</xdr:row>
      <xdr:rowOff>200025</xdr:rowOff>
    </xdr:from>
    <xdr:to>
      <xdr:col>5</xdr:col>
      <xdr:colOff>800100</xdr:colOff>
      <xdr:row>17</xdr:row>
      <xdr:rowOff>390525</xdr:rowOff>
    </xdr:to>
    <xdr:sp macro="" textlink="" fLocksText="0">
      <xdr:nvSpPr>
        <xdr:cNvPr id="1154" name="Zone de texte 50"/>
        <xdr:cNvSpPr txBox="1">
          <a:spLocks noChangeArrowheads="1"/>
        </xdr:cNvSpPr>
      </xdr:nvSpPr>
      <xdr:spPr bwMode="auto">
        <a:xfrm>
          <a:off x="685800" y="5153025"/>
          <a:ext cx="24669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Grey Cells can be modified by User</a:t>
          </a:r>
        </a:p>
      </xdr:txBody>
    </xdr:sp>
    <xdr:clientData fPrintsWithSheet="0"/>
  </xdr:twoCellAnchor>
  <xdr:twoCellAnchor>
    <xdr:from>
      <xdr:col>2</xdr:col>
      <xdr:colOff>104775</xdr:colOff>
      <xdr:row>17</xdr:row>
      <xdr:rowOff>133350</xdr:rowOff>
    </xdr:from>
    <xdr:to>
      <xdr:col>3</xdr:col>
      <xdr:colOff>333375</xdr:colOff>
      <xdr:row>17</xdr:row>
      <xdr:rowOff>438150</xdr:rowOff>
    </xdr:to>
    <xdr:sp macro="" textlink="">
      <xdr:nvSpPr>
        <xdr:cNvPr id="1075" name="Rectangle 51"/>
        <xdr:cNvSpPr>
          <a:spLocks noChangeArrowheads="1"/>
        </xdr:cNvSpPr>
      </xdr:nvSpPr>
      <xdr:spPr bwMode="auto">
        <a:xfrm>
          <a:off x="314325" y="5086350"/>
          <a:ext cx="371475" cy="304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  <xdr:twoCellAnchor editAs="oneCell">
    <xdr:from>
      <xdr:col>2</xdr:col>
      <xdr:colOff>85725</xdr:colOff>
      <xdr:row>1</xdr:row>
      <xdr:rowOff>66675</xdr:rowOff>
    </xdr:from>
    <xdr:to>
      <xdr:col>4</xdr:col>
      <xdr:colOff>485775</xdr:colOff>
      <xdr:row>3</xdr:row>
      <xdr:rowOff>352425</xdr:rowOff>
    </xdr:to>
    <xdr:pic macro="[0]!showContents">
      <xdr:nvPicPr>
        <xdr:cNvPr id="1076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80975"/>
          <a:ext cx="92392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28575</xdr:rowOff>
        </xdr:from>
        <xdr:to>
          <xdr:col>1</xdr:col>
          <xdr:colOff>1076325</xdr:colOff>
          <xdr:row>3</xdr:row>
          <xdr:rowOff>171450</xdr:rowOff>
        </xdr:to>
        <xdr:sp macro="" textlink="">
          <xdr:nvSpPr>
            <xdr:cNvPr id="2139" name="TBFMEA_Toolbar" hidden="1">
              <a:extLst>
                <a:ext uri="{63B3BB69-23CF-44E3-9099-C40C66FF867C}">
                  <a14:compatExt spid="_x0000_s2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3</xdr:row>
      <xdr:rowOff>9525</xdr:rowOff>
    </xdr:from>
    <xdr:to>
      <xdr:col>11</xdr:col>
      <xdr:colOff>400050</xdr:colOff>
      <xdr:row>49</xdr:row>
      <xdr:rowOff>47625</xdr:rowOff>
    </xdr:to>
    <xdr:graphicFrame macro="">
      <xdr:nvGraphicFramePr>
        <xdr:cNvPr id="820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400050</xdr:colOff>
      <xdr:row>3</xdr:row>
      <xdr:rowOff>9525</xdr:rowOff>
    </xdr:from>
    <xdr:to>
      <xdr:col>20</xdr:col>
      <xdr:colOff>352425</xdr:colOff>
      <xdr:row>49</xdr:row>
      <xdr:rowOff>28575</xdr:rowOff>
    </xdr:to>
    <xdr:graphicFrame macro="">
      <xdr:nvGraphicFramePr>
        <xdr:cNvPr id="820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0</xdr:row>
          <xdr:rowOff>0</xdr:rowOff>
        </xdr:from>
        <xdr:to>
          <xdr:col>3</xdr:col>
          <xdr:colOff>428625</xdr:colOff>
          <xdr:row>3</xdr:row>
          <xdr:rowOff>0</xdr:rowOff>
        </xdr:to>
        <xdr:sp macro="" textlink="">
          <xdr:nvSpPr>
            <xdr:cNvPr id="8198" name="CBBackToEvolution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133350</xdr:colOff>
      <xdr:row>1</xdr:row>
      <xdr:rowOff>104775</xdr:rowOff>
    </xdr:from>
    <xdr:to>
      <xdr:col>2</xdr:col>
      <xdr:colOff>76200</xdr:colOff>
      <xdr:row>2</xdr:row>
      <xdr:rowOff>523875</xdr:rowOff>
    </xdr:to>
    <xdr:pic macro="[0]!showContents">
      <xdr:nvPicPr>
        <xdr:cNvPr id="8204" name="Picture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19075"/>
          <a:ext cx="1162050" cy="923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533400</xdr:colOff>
      <xdr:row>17</xdr:row>
      <xdr:rowOff>142875</xdr:rowOff>
    </xdr:from>
    <xdr:to>
      <xdr:col>27</xdr:col>
      <xdr:colOff>533400</xdr:colOff>
      <xdr:row>20</xdr:row>
      <xdr:rowOff>19050</xdr:rowOff>
    </xdr:to>
    <xdr:sp macro="" textlink="">
      <xdr:nvSpPr>
        <xdr:cNvPr id="7199" name="Line 17"/>
        <xdr:cNvSpPr>
          <a:spLocks noChangeShapeType="1"/>
        </xdr:cNvSpPr>
      </xdr:nvSpPr>
      <xdr:spPr bwMode="auto">
        <a:xfrm flipH="1">
          <a:off x="21421725" y="6048375"/>
          <a:ext cx="0" cy="971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447675</xdr:colOff>
          <xdr:row>0</xdr:row>
          <xdr:rowOff>9525</xdr:rowOff>
        </xdr:from>
        <xdr:to>
          <xdr:col>4</xdr:col>
          <xdr:colOff>228600</xdr:colOff>
          <xdr:row>3</xdr:row>
          <xdr:rowOff>542925</xdr:rowOff>
        </xdr:to>
        <xdr:sp macro="" textlink="">
          <xdr:nvSpPr>
            <xdr:cNvPr id="7178" name="CBEvolutionChart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47625</xdr:rowOff>
        </xdr:from>
        <xdr:to>
          <xdr:col>3</xdr:col>
          <xdr:colOff>438150</xdr:colOff>
          <xdr:row>3</xdr:row>
          <xdr:rowOff>400050</xdr:rowOff>
        </xdr:to>
        <xdr:sp macro="" textlink="">
          <xdr:nvSpPr>
            <xdr:cNvPr id="7197" name="CBHome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0</xdr:row>
          <xdr:rowOff>0</xdr:rowOff>
        </xdr:from>
        <xdr:to>
          <xdr:col>0</xdr:col>
          <xdr:colOff>1019175</xdr:colOff>
          <xdr:row>1</xdr:row>
          <xdr:rowOff>266700</xdr:rowOff>
        </xdr:to>
        <xdr:sp macro="" textlink="">
          <xdr:nvSpPr>
            <xdr:cNvPr id="30721" name="CBHome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28575</xdr:rowOff>
        </xdr:from>
        <xdr:to>
          <xdr:col>1</xdr:col>
          <xdr:colOff>1104900</xdr:colOff>
          <xdr:row>0</xdr:row>
          <xdr:rowOff>533400</xdr:rowOff>
        </xdr:to>
        <xdr:sp macro="" textlink="">
          <xdr:nvSpPr>
            <xdr:cNvPr id="5129" name="ToggleButton1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19050</xdr:rowOff>
        </xdr:from>
        <xdr:to>
          <xdr:col>1</xdr:col>
          <xdr:colOff>885825</xdr:colOff>
          <xdr:row>0</xdr:row>
          <xdr:rowOff>561975</xdr:rowOff>
        </xdr:to>
        <xdr:sp macro="" textlink="">
          <xdr:nvSpPr>
            <xdr:cNvPr id="26625" name="Toggle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0</xdr:rowOff>
        </xdr:from>
        <xdr:to>
          <xdr:col>2</xdr:col>
          <xdr:colOff>457200</xdr:colOff>
          <xdr:row>0</xdr:row>
          <xdr:rowOff>695325</xdr:rowOff>
        </xdr:to>
        <xdr:sp macro="" textlink="">
          <xdr:nvSpPr>
            <xdr:cNvPr id="23701" name="ToggleButton2" hidden="1">
              <a:extLst>
                <a:ext uri="{63B3BB69-23CF-44E3-9099-C40C66FF867C}">
                  <a14:compatExt spid="_x0000_s23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5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7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image" Target="../media/image21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22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0.xml"/><Relationship Id="rId5" Type="http://schemas.openxmlformats.org/officeDocument/2006/relationships/image" Target="../media/image23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5.emf"/><Relationship Id="rId4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6.emf"/><Relationship Id="rId4" Type="http://schemas.openxmlformats.org/officeDocument/2006/relationships/control" Target="../activeX/activeX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27.emf"/><Relationship Id="rId4" Type="http://schemas.openxmlformats.org/officeDocument/2006/relationships/control" Target="../activeX/activeX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28.emf"/><Relationship Id="rId4" Type="http://schemas.openxmlformats.org/officeDocument/2006/relationships/control" Target="../activeX/activeX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indexed="10"/>
    <pageSetUpPr fitToPage="1"/>
  </sheetPr>
  <dimension ref="A1:CG26"/>
  <sheetViews>
    <sheetView zoomScale="70" zoomScaleNormal="70" workbookViewId="0">
      <selection activeCell="A26" sqref="A26:P26"/>
    </sheetView>
  </sheetViews>
  <sheetFormatPr defaultColWidth="12.140625" defaultRowHeight="12.75"/>
  <cols>
    <col min="1" max="5" width="12.140625" style="135" customWidth="1"/>
    <col min="6" max="6" width="12.140625" style="137" customWidth="1"/>
    <col min="7" max="7" width="12.140625" style="138" customWidth="1"/>
    <col min="8" max="11" width="12.140625" style="135" customWidth="1"/>
    <col min="12" max="12" width="12.140625" style="137" customWidth="1"/>
    <col min="13" max="16384" width="12.140625" style="135"/>
  </cols>
  <sheetData>
    <row r="1" spans="2:85" ht="6" customHeight="1"/>
    <row r="2" spans="2:85" ht="7.5" customHeight="1"/>
    <row r="4" spans="2:85" ht="18" customHeight="1"/>
    <row r="5" spans="2:85" ht="13.5" customHeight="1"/>
    <row r="6" spans="2:85" ht="12.75" customHeight="1">
      <c r="F6" s="135"/>
      <c r="G6" s="135"/>
    </row>
    <row r="7" spans="2:85" ht="150.75" customHeight="1">
      <c r="F7" s="135"/>
      <c r="G7" s="135"/>
    </row>
    <row r="8" spans="2:85" ht="36.75" customHeight="1">
      <c r="F8" s="135"/>
      <c r="G8" s="135"/>
      <c r="CG8" s="157">
        <v>40513</v>
      </c>
    </row>
    <row r="9" spans="2:85">
      <c r="F9" s="135"/>
      <c r="G9" s="135"/>
    </row>
    <row r="10" spans="2:85">
      <c r="F10" s="135"/>
      <c r="G10" s="135"/>
    </row>
    <row r="11" spans="2:85" ht="60" customHeight="1">
      <c r="B11" s="256" t="s">
        <v>105</v>
      </c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</row>
    <row r="12" spans="2:85" ht="36.75" customHeight="1">
      <c r="B12" s="257"/>
      <c r="C12" s="257"/>
      <c r="D12" s="257"/>
      <c r="E12" s="257"/>
      <c r="F12" s="257"/>
      <c r="G12" s="257"/>
      <c r="H12" s="257"/>
      <c r="I12" s="257"/>
      <c r="J12" s="257"/>
      <c r="K12" s="257"/>
      <c r="L12" s="257"/>
      <c r="M12" s="257"/>
      <c r="N12" s="257"/>
    </row>
    <row r="13" spans="2:85" ht="59.25">
      <c r="B13" s="136"/>
      <c r="C13" s="156"/>
      <c r="D13" s="260" t="s">
        <v>117</v>
      </c>
      <c r="E13" s="260"/>
      <c r="F13" s="260"/>
      <c r="G13" s="260"/>
      <c r="H13" s="266" t="s">
        <v>498</v>
      </c>
      <c r="I13" s="266"/>
      <c r="J13" s="266"/>
      <c r="K13" s="266"/>
      <c r="L13" s="266"/>
      <c r="M13" s="266"/>
      <c r="N13" s="266"/>
    </row>
    <row r="14" spans="2:85" ht="59.25">
      <c r="B14" s="136"/>
      <c r="C14" s="136"/>
      <c r="D14" s="267" t="s">
        <v>118</v>
      </c>
      <c r="E14" s="267"/>
      <c r="F14" s="267"/>
      <c r="G14" s="267"/>
      <c r="H14" s="268" t="s">
        <v>499</v>
      </c>
      <c r="I14" s="268"/>
      <c r="J14" s="268"/>
      <c r="K14" s="268"/>
      <c r="L14" s="268"/>
      <c r="M14" s="268"/>
      <c r="N14" s="268"/>
    </row>
    <row r="16" spans="2:85" ht="18">
      <c r="E16" s="264" t="s">
        <v>500</v>
      </c>
      <c r="F16" s="265"/>
      <c r="G16" s="265"/>
      <c r="H16" s="265"/>
      <c r="I16" s="265"/>
      <c r="J16" s="265"/>
    </row>
    <row r="17" spans="1:16" ht="15">
      <c r="E17" s="261" t="s">
        <v>401</v>
      </c>
      <c r="F17" s="263"/>
      <c r="G17" s="263"/>
      <c r="H17" s="263"/>
      <c r="I17" s="263"/>
      <c r="J17" s="263"/>
    </row>
    <row r="18" spans="1:16" ht="15">
      <c r="E18" s="261" t="s">
        <v>494</v>
      </c>
      <c r="F18" s="263"/>
      <c r="G18" s="263"/>
      <c r="H18" s="263"/>
      <c r="I18" s="263"/>
      <c r="J18" s="263"/>
    </row>
    <row r="19" spans="1:16" ht="15">
      <c r="E19" s="261" t="s">
        <v>102</v>
      </c>
      <c r="F19" s="263"/>
      <c r="G19" s="263"/>
      <c r="H19" s="263"/>
      <c r="I19" s="263"/>
      <c r="J19" s="263"/>
    </row>
    <row r="20" spans="1:16" ht="15">
      <c r="E20" s="261" t="s">
        <v>103</v>
      </c>
      <c r="F20" s="263"/>
      <c r="G20" s="263"/>
      <c r="H20" s="263"/>
      <c r="I20" s="263"/>
      <c r="J20" s="263"/>
    </row>
    <row r="21" spans="1:16" ht="15">
      <c r="E21" s="261" t="s">
        <v>104</v>
      </c>
      <c r="F21" s="263"/>
      <c r="G21" s="263"/>
      <c r="H21" s="263"/>
      <c r="I21" s="263"/>
      <c r="J21" s="263"/>
    </row>
    <row r="24" spans="1:16" ht="15">
      <c r="B24" s="261"/>
      <c r="C24" s="262"/>
      <c r="D24" s="262"/>
      <c r="E24" s="262"/>
      <c r="F24" s="262"/>
      <c r="G24" s="262"/>
    </row>
    <row r="26" spans="1:16" ht="20.25" customHeight="1">
      <c r="A26" s="258" t="s">
        <v>495</v>
      </c>
      <c r="B26" s="259"/>
      <c r="C26" s="259"/>
      <c r="D26" s="259"/>
      <c r="E26" s="259"/>
      <c r="F26" s="259"/>
      <c r="G26" s="259"/>
      <c r="H26" s="259"/>
      <c r="I26" s="259"/>
      <c r="J26" s="259"/>
      <c r="K26" s="259"/>
      <c r="L26" s="259"/>
      <c r="M26" s="259"/>
      <c r="N26" s="259"/>
      <c r="O26" s="259"/>
      <c r="P26" s="259"/>
    </row>
  </sheetData>
  <sheetProtection password="83EF" sheet="1" objects="1" scenarios="1"/>
  <mergeCells count="13">
    <mergeCell ref="B11:N12"/>
    <mergeCell ref="A26:P26"/>
    <mergeCell ref="D13:G13"/>
    <mergeCell ref="B24:G24"/>
    <mergeCell ref="E20:J20"/>
    <mergeCell ref="E21:J21"/>
    <mergeCell ref="E16:J16"/>
    <mergeCell ref="E17:J17"/>
    <mergeCell ref="E18:J18"/>
    <mergeCell ref="E19:J19"/>
    <mergeCell ref="H13:N13"/>
    <mergeCell ref="D14:G14"/>
    <mergeCell ref="H14:N14"/>
  </mergeCells>
  <phoneticPr fontId="2" type="noConversion"/>
  <printOptions horizontalCentered="1"/>
  <pageMargins left="0.59055118110236215" right="0.59055118110236215" top="0.59055118110236215" bottom="0.59055118110236215" header="0.39370078740157477" footer="0.39370078740157477"/>
  <pageSetup paperSize="9" scale="62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48"/>
  </sheetPr>
  <dimension ref="B1:CR30"/>
  <sheetViews>
    <sheetView showGridLines="0" zoomScale="124" zoomScaleNormal="124" workbookViewId="0">
      <selection activeCell="E29" sqref="E29:CM29"/>
    </sheetView>
  </sheetViews>
  <sheetFormatPr defaultColWidth="1.42578125" defaultRowHeight="12.75"/>
  <cols>
    <col min="1" max="1" width="0.85546875" customWidth="1"/>
    <col min="2" max="18" width="0.7109375" customWidth="1"/>
    <col min="19" max="30" width="1.7109375" customWidth="1"/>
    <col min="31" max="31" width="0.85546875" customWidth="1"/>
    <col min="32" max="36" width="1.7109375" customWidth="1"/>
    <col min="37" max="37" width="2.7109375" customWidth="1"/>
    <col min="38" max="48" width="1.7109375" customWidth="1"/>
    <col min="49" max="49" width="2" customWidth="1"/>
    <col min="50" max="67" width="1.7109375" customWidth="1"/>
    <col min="68" max="68" width="2.28515625" customWidth="1"/>
    <col min="69" max="77" width="1.7109375" customWidth="1"/>
    <col min="78" max="96" width="0.85546875" customWidth="1"/>
  </cols>
  <sheetData>
    <row r="1" spans="2:96" s="1" customFormat="1" ht="4.5" customHeight="1" thickBot="1"/>
    <row r="2" spans="2:96" ht="13.5" thickBot="1">
      <c r="B2" s="16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/>
      <c r="CE2" s="17"/>
      <c r="CF2" s="17"/>
      <c r="CG2" s="17"/>
      <c r="CH2" s="17"/>
      <c r="CI2" s="17"/>
      <c r="CJ2" s="17"/>
      <c r="CK2" s="17"/>
      <c r="CL2" s="17"/>
      <c r="CM2" s="17"/>
      <c r="CN2" s="17"/>
      <c r="CO2" s="17"/>
      <c r="CP2" s="17"/>
      <c r="CQ2" s="17"/>
      <c r="CR2" s="18"/>
    </row>
    <row r="3" spans="2:96" ht="22.5" customHeight="1">
      <c r="B3" s="3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285" t="s">
        <v>68</v>
      </c>
      <c r="AC3" s="286"/>
      <c r="AD3" s="286"/>
      <c r="AE3" s="286"/>
      <c r="AF3" s="286"/>
      <c r="AG3" s="286"/>
      <c r="AH3" s="286"/>
      <c r="AI3" s="286"/>
      <c r="AJ3" s="286"/>
      <c r="AK3" s="286"/>
      <c r="AL3" s="286"/>
      <c r="AM3" s="286"/>
      <c r="AN3" s="286"/>
      <c r="AO3" s="286"/>
      <c r="AP3" s="286"/>
      <c r="AQ3" s="286"/>
      <c r="AR3" s="286"/>
      <c r="AS3" s="286"/>
      <c r="AT3" s="286"/>
      <c r="AU3" s="286"/>
      <c r="AV3" s="286"/>
      <c r="AW3" s="286"/>
      <c r="AX3" s="286"/>
      <c r="AY3" s="286"/>
      <c r="AZ3" s="286"/>
      <c r="BA3" s="286"/>
      <c r="BB3" s="286"/>
      <c r="BC3" s="286"/>
      <c r="BD3" s="286"/>
      <c r="BE3" s="286"/>
      <c r="BF3" s="286"/>
      <c r="BG3" s="286"/>
      <c r="BH3" s="286"/>
      <c r="BI3" s="286"/>
      <c r="BJ3" s="286"/>
      <c r="BK3" s="286"/>
      <c r="BL3" s="286"/>
      <c r="BM3" s="286"/>
      <c r="BN3" s="286"/>
      <c r="BO3" s="286"/>
      <c r="BP3" s="286"/>
      <c r="BQ3" s="286"/>
      <c r="BR3" s="286"/>
      <c r="BS3" s="286"/>
      <c r="BT3" s="286"/>
      <c r="BU3" s="286"/>
      <c r="BV3" s="286"/>
      <c r="BW3" s="286"/>
      <c r="BX3" s="286"/>
      <c r="BY3" s="286"/>
      <c r="BZ3" s="286"/>
      <c r="CA3" s="286"/>
      <c r="CB3" s="286"/>
      <c r="CC3" s="286"/>
      <c r="CD3" s="286"/>
      <c r="CE3" s="286"/>
      <c r="CF3" s="286"/>
      <c r="CG3" s="286"/>
      <c r="CH3" s="286"/>
      <c r="CI3" s="286"/>
      <c r="CJ3" s="286"/>
      <c r="CK3" s="286"/>
      <c r="CL3" s="286"/>
      <c r="CM3" s="286"/>
      <c r="CN3" s="286"/>
      <c r="CO3" s="287"/>
      <c r="CP3" s="1"/>
      <c r="CQ3" s="1"/>
      <c r="CR3" s="6"/>
    </row>
    <row r="4" spans="2:96" ht="27.75" customHeight="1" thickBot="1">
      <c r="B4" s="3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321" t="s">
        <v>497</v>
      </c>
      <c r="AC4" s="322"/>
      <c r="AD4" s="322"/>
      <c r="AE4" s="322"/>
      <c r="AF4" s="322"/>
      <c r="AG4" s="322"/>
      <c r="AH4" s="322"/>
      <c r="AI4" s="322"/>
      <c r="AJ4" s="322"/>
      <c r="AK4" s="322"/>
      <c r="AL4" s="322"/>
      <c r="AM4" s="322"/>
      <c r="AN4" s="322"/>
      <c r="AO4" s="322"/>
      <c r="AP4" s="322"/>
      <c r="AQ4" s="322"/>
      <c r="AR4" s="322"/>
      <c r="AS4" s="322"/>
      <c r="AT4" s="322"/>
      <c r="AU4" s="322"/>
      <c r="AV4" s="322"/>
      <c r="AW4" s="322"/>
      <c r="AX4" s="322"/>
      <c r="AY4" s="322"/>
      <c r="AZ4" s="322"/>
      <c r="BA4" s="322"/>
      <c r="BB4" s="322"/>
      <c r="BC4" s="322"/>
      <c r="BD4" s="322"/>
      <c r="BE4" s="322"/>
      <c r="BF4" s="322"/>
      <c r="BG4" s="322"/>
      <c r="BH4" s="322"/>
      <c r="BI4" s="322"/>
      <c r="BJ4" s="322"/>
      <c r="BK4" s="322"/>
      <c r="BL4" s="322"/>
      <c r="BM4" s="322"/>
      <c r="BN4" s="322"/>
      <c r="BO4" s="322"/>
      <c r="BP4" s="322"/>
      <c r="BQ4" s="322"/>
      <c r="BR4" s="322"/>
      <c r="BS4" s="322"/>
      <c r="BT4" s="322"/>
      <c r="BU4" s="322"/>
      <c r="BV4" s="322"/>
      <c r="BW4" s="322"/>
      <c r="BX4" s="322"/>
      <c r="BY4" s="322"/>
      <c r="BZ4" s="322"/>
      <c r="CA4" s="322"/>
      <c r="CB4" s="322"/>
      <c r="CC4" s="322"/>
      <c r="CD4" s="322"/>
      <c r="CE4" s="322"/>
      <c r="CF4" s="322"/>
      <c r="CG4" s="322"/>
      <c r="CH4" s="322"/>
      <c r="CI4" s="322"/>
      <c r="CJ4" s="322"/>
      <c r="CK4" s="322"/>
      <c r="CL4" s="322"/>
      <c r="CM4" s="322"/>
      <c r="CN4" s="322"/>
      <c r="CO4" s="323"/>
      <c r="CP4" s="1"/>
      <c r="CQ4" s="1"/>
      <c r="CR4" s="6"/>
    </row>
    <row r="5" spans="2:96" ht="16.5" thickBot="1"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251"/>
      <c r="AO5" s="251"/>
      <c r="AP5" s="251"/>
      <c r="AQ5" s="251"/>
      <c r="AR5" s="251"/>
      <c r="AS5" s="251"/>
      <c r="AT5" s="251"/>
      <c r="AU5" s="251"/>
      <c r="AV5" s="251"/>
      <c r="AW5" s="251"/>
      <c r="AX5" s="251"/>
      <c r="AY5" s="251"/>
      <c r="AZ5" s="251"/>
      <c r="BA5" s="251"/>
      <c r="BB5" s="251"/>
      <c r="BC5" s="251"/>
      <c r="BD5" s="251"/>
      <c r="BE5" s="251"/>
      <c r="BF5" s="251"/>
      <c r="BG5" s="251"/>
      <c r="BH5" s="251"/>
      <c r="BI5" s="251"/>
      <c r="BJ5" s="251"/>
      <c r="BK5" s="251"/>
      <c r="BL5" s="251"/>
      <c r="BM5" s="251"/>
      <c r="BN5" s="251"/>
      <c r="BO5" s="251"/>
      <c r="BP5" s="251"/>
      <c r="BQ5" s="251"/>
      <c r="BR5" s="251"/>
      <c r="BS5" s="251"/>
      <c r="BT5" s="251"/>
      <c r="BU5" s="251"/>
      <c r="BV5" s="251"/>
      <c r="BW5" s="251"/>
      <c r="BX5" s="252"/>
      <c r="BY5" s="252"/>
      <c r="BZ5" s="252"/>
      <c r="CA5" s="252"/>
      <c r="CB5" s="252"/>
      <c r="CC5" s="252"/>
      <c r="CD5" s="252"/>
      <c r="CE5" s="252"/>
      <c r="CF5" s="252"/>
      <c r="CG5" s="252"/>
      <c r="CH5" s="253"/>
      <c r="CI5" s="253"/>
      <c r="CJ5" s="253"/>
      <c r="CK5" s="253"/>
      <c r="CL5" s="253"/>
      <c r="CM5" s="253"/>
      <c r="CN5" s="253"/>
      <c r="CO5" s="1"/>
      <c r="CP5" s="1"/>
      <c r="CQ5" s="1"/>
      <c r="CR5" s="6"/>
    </row>
    <row r="6" spans="2:96" ht="30">
      <c r="B6" s="19"/>
      <c r="C6" s="273" t="s">
        <v>502</v>
      </c>
      <c r="D6" s="274"/>
      <c r="E6" s="274"/>
      <c r="F6" s="274"/>
      <c r="G6" s="274"/>
      <c r="H6" s="274"/>
      <c r="I6" s="274"/>
      <c r="J6" s="274"/>
      <c r="K6" s="274"/>
      <c r="L6" s="274"/>
      <c r="M6" s="274"/>
      <c r="N6" s="274"/>
      <c r="O6" s="274"/>
      <c r="P6" s="274"/>
      <c r="Q6" s="274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AN6" s="274"/>
      <c r="AO6" s="274"/>
      <c r="AP6" s="274"/>
      <c r="AQ6" s="274"/>
      <c r="AR6" s="274"/>
      <c r="AS6" s="274"/>
      <c r="AT6" s="274"/>
      <c r="AU6" s="274"/>
      <c r="AV6" s="274"/>
      <c r="AW6" s="274"/>
      <c r="AX6" s="274"/>
      <c r="AY6" s="274"/>
      <c r="AZ6" s="274"/>
      <c r="BA6" s="274"/>
      <c r="BB6" s="274"/>
      <c r="BC6" s="274"/>
      <c r="BD6" s="274"/>
      <c r="BE6" s="274"/>
      <c r="BF6" s="274"/>
      <c r="BG6" s="274"/>
      <c r="BH6" s="274"/>
      <c r="BI6" s="274"/>
      <c r="BJ6" s="274"/>
      <c r="BK6" s="274"/>
      <c r="BL6" s="274"/>
      <c r="BM6" s="274"/>
      <c r="BN6" s="274"/>
      <c r="BO6" s="274"/>
      <c r="BP6" s="274"/>
      <c r="BQ6" s="274"/>
      <c r="BR6" s="274"/>
      <c r="BS6" s="274"/>
      <c r="BT6" s="274"/>
      <c r="BU6" s="274"/>
      <c r="BV6" s="274"/>
      <c r="BW6" s="274"/>
      <c r="BX6" s="274"/>
      <c r="BY6" s="274"/>
      <c r="BZ6" s="274"/>
      <c r="CA6" s="274"/>
      <c r="CB6" s="274"/>
      <c r="CC6" s="274"/>
      <c r="CD6" s="274"/>
      <c r="CE6" s="274"/>
      <c r="CF6" s="274"/>
      <c r="CG6" s="274"/>
      <c r="CH6" s="274"/>
      <c r="CI6" s="274"/>
      <c r="CJ6" s="274"/>
      <c r="CK6" s="274"/>
      <c r="CL6" s="274"/>
      <c r="CM6" s="274"/>
      <c r="CN6" s="275"/>
      <c r="CO6" s="1"/>
      <c r="CP6" s="1"/>
      <c r="CQ6" s="1"/>
      <c r="CR6" s="6"/>
    </row>
    <row r="7" spans="2:96" ht="30.75" thickBot="1">
      <c r="B7" s="19"/>
      <c r="C7" s="276" t="s">
        <v>503</v>
      </c>
      <c r="D7" s="277"/>
      <c r="E7" s="277"/>
      <c r="F7" s="277"/>
      <c r="G7" s="277"/>
      <c r="H7" s="277"/>
      <c r="I7" s="277"/>
      <c r="J7" s="277"/>
      <c r="K7" s="277"/>
      <c r="L7" s="277"/>
      <c r="M7" s="277"/>
      <c r="N7" s="277"/>
      <c r="O7" s="277"/>
      <c r="P7" s="277"/>
      <c r="Q7" s="277"/>
      <c r="R7" s="277"/>
      <c r="S7" s="277"/>
      <c r="T7" s="277"/>
      <c r="U7" s="277"/>
      <c r="V7" s="277"/>
      <c r="W7" s="277"/>
      <c r="X7" s="277"/>
      <c r="Y7" s="277"/>
      <c r="Z7" s="277"/>
      <c r="AA7" s="277"/>
      <c r="AB7" s="277"/>
      <c r="AC7" s="277"/>
      <c r="AD7" s="277"/>
      <c r="AE7" s="277"/>
      <c r="AF7" s="277"/>
      <c r="AG7" s="277"/>
      <c r="AH7" s="277"/>
      <c r="AI7" s="277"/>
      <c r="AJ7" s="277"/>
      <c r="AK7" s="277"/>
      <c r="AL7" s="277"/>
      <c r="AM7" s="277"/>
      <c r="AN7" s="277"/>
      <c r="AO7" s="277"/>
      <c r="AP7" s="277"/>
      <c r="AQ7" s="277"/>
      <c r="AR7" s="277"/>
      <c r="AS7" s="277"/>
      <c r="AT7" s="277"/>
      <c r="AU7" s="277"/>
      <c r="AV7" s="277"/>
      <c r="AW7" s="277"/>
      <c r="AX7" s="277"/>
      <c r="AY7" s="277"/>
      <c r="AZ7" s="277"/>
      <c r="BA7" s="277"/>
      <c r="BB7" s="277"/>
      <c r="BC7" s="277"/>
      <c r="BD7" s="277"/>
      <c r="BE7" s="277"/>
      <c r="BF7" s="277"/>
      <c r="BG7" s="277"/>
      <c r="BH7" s="277"/>
      <c r="BI7" s="277"/>
      <c r="BJ7" s="277"/>
      <c r="BK7" s="277"/>
      <c r="BL7" s="277"/>
      <c r="BM7" s="277"/>
      <c r="BN7" s="277"/>
      <c r="BO7" s="277"/>
      <c r="BP7" s="277"/>
      <c r="BQ7" s="277"/>
      <c r="BR7" s="277"/>
      <c r="BS7" s="277"/>
      <c r="BT7" s="277"/>
      <c r="BU7" s="277"/>
      <c r="BV7" s="277"/>
      <c r="BW7" s="277"/>
      <c r="BX7" s="277"/>
      <c r="BY7" s="277"/>
      <c r="BZ7" s="277"/>
      <c r="CA7" s="277"/>
      <c r="CB7" s="277"/>
      <c r="CC7" s="277"/>
      <c r="CD7" s="277"/>
      <c r="CE7" s="277"/>
      <c r="CF7" s="277"/>
      <c r="CG7" s="277"/>
      <c r="CH7" s="277"/>
      <c r="CI7" s="277"/>
      <c r="CJ7" s="277"/>
      <c r="CK7" s="277"/>
      <c r="CL7" s="277"/>
      <c r="CM7" s="277"/>
      <c r="CN7" s="278"/>
      <c r="CO7" s="1"/>
      <c r="CP7" s="1"/>
      <c r="CQ7" s="1"/>
      <c r="CR7" s="6"/>
    </row>
    <row r="8" spans="2:96" ht="13.5" thickBot="1">
      <c r="B8" s="3"/>
      <c r="C8" s="1"/>
      <c r="D8" s="1"/>
      <c r="E8" s="1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1"/>
      <c r="CP8" s="1"/>
      <c r="CQ8" s="1"/>
      <c r="CR8" s="6"/>
    </row>
    <row r="9" spans="2:96">
      <c r="B9" s="3"/>
      <c r="C9" s="1"/>
      <c r="D9" s="1"/>
      <c r="E9" s="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279"/>
      <c r="T9" s="280"/>
      <c r="U9" s="280"/>
      <c r="V9" s="280"/>
      <c r="W9" s="280"/>
      <c r="X9" s="280"/>
      <c r="Y9" s="280"/>
      <c r="Z9" s="280"/>
      <c r="AA9" s="280"/>
      <c r="AB9" s="280"/>
      <c r="AC9" s="280"/>
      <c r="AD9" s="280"/>
      <c r="AE9" s="280"/>
      <c r="AF9" s="280"/>
      <c r="AG9" s="280"/>
      <c r="AH9" s="281"/>
      <c r="AI9" s="279"/>
      <c r="AJ9" s="280"/>
      <c r="AK9" s="280"/>
      <c r="AL9" s="280"/>
      <c r="AM9" s="280"/>
      <c r="AN9" s="280"/>
      <c r="AO9" s="280"/>
      <c r="AP9" s="280"/>
      <c r="AQ9" s="280"/>
      <c r="AR9" s="280"/>
      <c r="AS9" s="280"/>
      <c r="AT9" s="280"/>
      <c r="AU9" s="280"/>
      <c r="AV9" s="281"/>
      <c r="AW9" s="279"/>
      <c r="AX9" s="280"/>
      <c r="AY9" s="280"/>
      <c r="AZ9" s="280"/>
      <c r="BA9" s="280"/>
      <c r="BB9" s="280"/>
      <c r="BC9" s="280"/>
      <c r="BD9" s="280"/>
      <c r="BE9" s="280"/>
      <c r="BF9" s="280"/>
      <c r="BG9" s="280"/>
      <c r="BH9" s="280"/>
      <c r="BI9" s="280"/>
      <c r="BJ9" s="280"/>
      <c r="BK9" s="280"/>
      <c r="BL9" s="281"/>
      <c r="BM9" s="279"/>
      <c r="BN9" s="280"/>
      <c r="BO9" s="280"/>
      <c r="BP9" s="280"/>
      <c r="BQ9" s="280"/>
      <c r="BR9" s="280"/>
      <c r="BS9" s="280"/>
      <c r="BT9" s="280"/>
      <c r="BU9" s="280"/>
      <c r="BV9" s="280"/>
      <c r="BW9" s="280"/>
      <c r="BX9" s="280"/>
      <c r="BY9" s="28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1"/>
      <c r="CP9" s="1"/>
      <c r="CQ9" s="1"/>
      <c r="CR9" s="6"/>
    </row>
    <row r="10" spans="2:96" ht="32.25" customHeight="1">
      <c r="B10" s="3"/>
      <c r="C10" s="1"/>
      <c r="D10" s="1"/>
      <c r="E10" s="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282"/>
      <c r="T10" s="283"/>
      <c r="U10" s="283"/>
      <c r="V10" s="283"/>
      <c r="W10" s="283"/>
      <c r="X10" s="283"/>
      <c r="Y10" s="283"/>
      <c r="Z10" s="283"/>
      <c r="AA10" s="283"/>
      <c r="AB10" s="283"/>
      <c r="AC10" s="283"/>
      <c r="AD10" s="283"/>
      <c r="AE10" s="283"/>
      <c r="AF10" s="283"/>
      <c r="AG10" s="283"/>
      <c r="AH10" s="284"/>
      <c r="AI10" s="282"/>
      <c r="AJ10" s="283"/>
      <c r="AK10" s="283"/>
      <c r="AL10" s="283"/>
      <c r="AM10" s="283"/>
      <c r="AN10" s="283"/>
      <c r="AO10" s="283"/>
      <c r="AP10" s="283"/>
      <c r="AQ10" s="283"/>
      <c r="AR10" s="283"/>
      <c r="AS10" s="283"/>
      <c r="AT10" s="283"/>
      <c r="AU10" s="283"/>
      <c r="AV10" s="284"/>
      <c r="AW10" s="282"/>
      <c r="AX10" s="283"/>
      <c r="AY10" s="283"/>
      <c r="AZ10" s="283"/>
      <c r="BA10" s="283"/>
      <c r="BB10" s="283"/>
      <c r="BC10" s="283"/>
      <c r="BD10" s="283"/>
      <c r="BE10" s="283"/>
      <c r="BF10" s="283"/>
      <c r="BG10" s="283"/>
      <c r="BH10" s="283"/>
      <c r="BI10" s="283"/>
      <c r="BJ10" s="283"/>
      <c r="BK10" s="283"/>
      <c r="BL10" s="284"/>
      <c r="BM10" s="282"/>
      <c r="BN10" s="283"/>
      <c r="BO10" s="283"/>
      <c r="BP10" s="283"/>
      <c r="BQ10" s="283"/>
      <c r="BR10" s="283"/>
      <c r="BS10" s="283"/>
      <c r="BT10" s="283"/>
      <c r="BU10" s="283"/>
      <c r="BV10" s="283"/>
      <c r="BW10" s="283"/>
      <c r="BX10" s="283"/>
      <c r="BY10" s="284"/>
      <c r="BZ10" s="41"/>
      <c r="CA10" s="41"/>
      <c r="CB10" s="41"/>
      <c r="CC10" s="41"/>
      <c r="CD10" s="41"/>
      <c r="CE10" s="41"/>
      <c r="CF10" s="272"/>
      <c r="CG10" s="272"/>
      <c r="CH10" s="272"/>
      <c r="CI10" s="272"/>
      <c r="CJ10" s="272"/>
      <c r="CK10" s="272"/>
      <c r="CL10" s="272"/>
      <c r="CM10" s="272"/>
      <c r="CN10" s="272"/>
      <c r="CO10" s="272"/>
      <c r="CP10" s="1"/>
      <c r="CQ10" s="1"/>
      <c r="CR10" s="6"/>
    </row>
    <row r="11" spans="2:96" ht="12" customHeight="1">
      <c r="B11" s="3"/>
      <c r="C11" s="1"/>
      <c r="D11" s="1"/>
      <c r="E11" s="1"/>
      <c r="F11" s="41"/>
      <c r="G11" s="41"/>
      <c r="H11" s="41"/>
      <c r="I11" s="41"/>
      <c r="J11" s="41"/>
      <c r="L11" s="41"/>
      <c r="M11" s="41"/>
      <c r="N11" s="41"/>
      <c r="O11" s="41"/>
      <c r="P11" s="41"/>
      <c r="Q11" s="41"/>
      <c r="R11" s="41"/>
      <c r="S11" s="282"/>
      <c r="T11" s="283"/>
      <c r="U11" s="283"/>
      <c r="V11" s="283"/>
      <c r="W11" s="283"/>
      <c r="X11" s="283"/>
      <c r="Y11" s="283"/>
      <c r="Z11" s="283"/>
      <c r="AA11" s="283"/>
      <c r="AB11" s="283"/>
      <c r="AC11" s="283"/>
      <c r="AD11" s="283"/>
      <c r="AE11" s="283"/>
      <c r="AF11" s="283"/>
      <c r="AG11" s="283"/>
      <c r="AH11" s="284"/>
      <c r="AI11" s="282"/>
      <c r="AJ11" s="283"/>
      <c r="AK11" s="283"/>
      <c r="AL11" s="283"/>
      <c r="AM11" s="283"/>
      <c r="AN11" s="283"/>
      <c r="AO11" s="283"/>
      <c r="AP11" s="283"/>
      <c r="AQ11" s="283"/>
      <c r="AR11" s="283"/>
      <c r="AS11" s="283"/>
      <c r="AT11" s="283"/>
      <c r="AU11" s="283"/>
      <c r="AV11" s="284"/>
      <c r="AW11" s="282"/>
      <c r="AX11" s="283"/>
      <c r="AY11" s="283"/>
      <c r="AZ11" s="283"/>
      <c r="BA11" s="283"/>
      <c r="BB11" s="283"/>
      <c r="BC11" s="283"/>
      <c r="BD11" s="283"/>
      <c r="BE11" s="283"/>
      <c r="BF11" s="283"/>
      <c r="BG11" s="283"/>
      <c r="BH11" s="283"/>
      <c r="BI11" s="283"/>
      <c r="BJ11" s="283"/>
      <c r="BK11" s="283"/>
      <c r="BL11" s="284"/>
      <c r="BM11" s="282"/>
      <c r="BN11" s="283"/>
      <c r="BO11" s="283"/>
      <c r="BP11" s="283"/>
      <c r="BQ11" s="283"/>
      <c r="BR11" s="283"/>
      <c r="BS11" s="283"/>
      <c r="BT11" s="283"/>
      <c r="BU11" s="283"/>
      <c r="BV11" s="283"/>
      <c r="BW11" s="283"/>
      <c r="BX11" s="283"/>
      <c r="BY11" s="284"/>
      <c r="BZ11" s="41"/>
      <c r="CA11" s="41"/>
      <c r="CB11" s="41"/>
      <c r="CC11" s="41"/>
      <c r="CD11" s="41"/>
      <c r="CE11" s="41"/>
      <c r="CF11" s="29"/>
      <c r="CG11" s="272"/>
      <c r="CH11" s="272"/>
      <c r="CI11" s="272"/>
      <c r="CJ11" s="272"/>
      <c r="CK11" s="272"/>
      <c r="CL11" s="272"/>
      <c r="CM11" s="272"/>
      <c r="CN11" s="272"/>
      <c r="CO11" s="165"/>
      <c r="CP11" s="1"/>
      <c r="CQ11" s="1"/>
      <c r="CR11" s="6"/>
    </row>
    <row r="12" spans="2:96">
      <c r="B12" s="3"/>
      <c r="C12" s="1"/>
      <c r="D12" s="1"/>
      <c r="E12" s="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282"/>
      <c r="T12" s="283"/>
      <c r="U12" s="283"/>
      <c r="V12" s="283"/>
      <c r="W12" s="283"/>
      <c r="X12" s="283"/>
      <c r="Y12" s="283"/>
      <c r="Z12" s="283"/>
      <c r="AA12" s="283"/>
      <c r="AB12" s="283"/>
      <c r="AC12" s="283"/>
      <c r="AD12" s="283"/>
      <c r="AE12" s="283"/>
      <c r="AF12" s="283"/>
      <c r="AG12" s="283"/>
      <c r="AH12" s="284"/>
      <c r="AI12" s="282"/>
      <c r="AJ12" s="283"/>
      <c r="AK12" s="283"/>
      <c r="AL12" s="283"/>
      <c r="AM12" s="283"/>
      <c r="AN12" s="283"/>
      <c r="AO12" s="283"/>
      <c r="AP12" s="283"/>
      <c r="AQ12" s="283"/>
      <c r="AR12" s="283"/>
      <c r="AS12" s="283"/>
      <c r="AT12" s="283"/>
      <c r="AU12" s="283"/>
      <c r="AV12" s="284"/>
      <c r="AW12" s="282"/>
      <c r="AX12" s="283"/>
      <c r="AY12" s="283"/>
      <c r="AZ12" s="283"/>
      <c r="BA12" s="283"/>
      <c r="BB12" s="283"/>
      <c r="BC12" s="283"/>
      <c r="BD12" s="283"/>
      <c r="BE12" s="283"/>
      <c r="BF12" s="283"/>
      <c r="BG12" s="283"/>
      <c r="BH12" s="283"/>
      <c r="BI12" s="283"/>
      <c r="BJ12" s="283"/>
      <c r="BK12" s="283"/>
      <c r="BL12" s="284"/>
      <c r="BM12" s="282"/>
      <c r="BN12" s="283"/>
      <c r="BO12" s="283"/>
      <c r="BP12" s="283"/>
      <c r="BQ12" s="283"/>
      <c r="BR12" s="283"/>
      <c r="BS12" s="283"/>
      <c r="BT12" s="283"/>
      <c r="BU12" s="283"/>
      <c r="BV12" s="283"/>
      <c r="BW12" s="283"/>
      <c r="BX12" s="283"/>
      <c r="BY12" s="284"/>
      <c r="BZ12" s="41"/>
      <c r="CA12" s="41"/>
      <c r="CB12" s="41"/>
      <c r="CC12" s="41"/>
      <c r="CD12" s="41"/>
      <c r="CE12" s="41"/>
      <c r="CF12" s="272"/>
      <c r="CG12" s="272"/>
      <c r="CH12" s="272"/>
      <c r="CI12" s="272"/>
      <c r="CJ12" s="272"/>
      <c r="CK12" s="272"/>
      <c r="CL12" s="272"/>
      <c r="CM12" s="272"/>
      <c r="CN12" s="272"/>
      <c r="CO12" s="165"/>
      <c r="CP12" s="1"/>
      <c r="CQ12" s="1"/>
      <c r="CR12" s="6"/>
    </row>
    <row r="13" spans="2:96" ht="21.75" customHeight="1">
      <c r="B13" s="3"/>
      <c r="C13" s="1"/>
      <c r="D13" s="1"/>
      <c r="E13" s="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282"/>
      <c r="T13" s="283"/>
      <c r="U13" s="283"/>
      <c r="V13" s="283"/>
      <c r="W13" s="283"/>
      <c r="X13" s="283"/>
      <c r="Y13" s="283"/>
      <c r="Z13" s="283"/>
      <c r="AA13" s="283"/>
      <c r="AB13" s="283"/>
      <c r="AC13" s="283"/>
      <c r="AD13" s="283"/>
      <c r="AE13" s="283"/>
      <c r="AF13" s="283"/>
      <c r="AG13" s="283"/>
      <c r="AH13" s="284"/>
      <c r="AI13" s="282"/>
      <c r="AJ13" s="283"/>
      <c r="AK13" s="283"/>
      <c r="AL13" s="283"/>
      <c r="AM13" s="283"/>
      <c r="AN13" s="283"/>
      <c r="AO13" s="283"/>
      <c r="AP13" s="283"/>
      <c r="AQ13" s="283"/>
      <c r="AR13" s="283"/>
      <c r="AS13" s="283"/>
      <c r="AT13" s="283"/>
      <c r="AU13" s="283"/>
      <c r="AV13" s="284"/>
      <c r="AW13" s="282"/>
      <c r="AX13" s="283"/>
      <c r="AY13" s="283"/>
      <c r="AZ13" s="283"/>
      <c r="BA13" s="283"/>
      <c r="BB13" s="283"/>
      <c r="BC13" s="283"/>
      <c r="BD13" s="283"/>
      <c r="BE13" s="283"/>
      <c r="BF13" s="283"/>
      <c r="BG13" s="283"/>
      <c r="BH13" s="283"/>
      <c r="BI13" s="283"/>
      <c r="BJ13" s="283"/>
      <c r="BK13" s="283"/>
      <c r="BL13" s="284"/>
      <c r="BM13" s="282"/>
      <c r="BN13" s="283"/>
      <c r="BO13" s="283"/>
      <c r="BP13" s="283"/>
      <c r="BQ13" s="283"/>
      <c r="BR13" s="283"/>
      <c r="BS13" s="283"/>
      <c r="BT13" s="283"/>
      <c r="BU13" s="283"/>
      <c r="BV13" s="283"/>
      <c r="BW13" s="283"/>
      <c r="BX13" s="283"/>
      <c r="BY13" s="284"/>
      <c r="BZ13" s="41"/>
      <c r="CA13" s="41"/>
      <c r="CB13" s="41"/>
      <c r="CC13" s="41"/>
      <c r="CD13" s="41"/>
      <c r="CE13" s="41"/>
      <c r="CF13" s="29"/>
      <c r="CG13" s="29"/>
      <c r="CH13" s="29"/>
      <c r="CI13" s="29"/>
      <c r="CJ13" s="29"/>
      <c r="CK13" s="29"/>
      <c r="CL13" s="29"/>
      <c r="CM13" s="29"/>
      <c r="CN13" s="29"/>
      <c r="CO13" s="165"/>
      <c r="CP13" s="1"/>
      <c r="CQ13" s="1"/>
      <c r="CR13" s="6"/>
    </row>
    <row r="14" spans="2:96" ht="21" customHeight="1" thickBot="1">
      <c r="B14" s="3"/>
      <c r="C14" s="1"/>
      <c r="D14" s="1"/>
      <c r="E14" s="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269" t="s">
        <v>122</v>
      </c>
      <c r="T14" s="270"/>
      <c r="U14" s="270"/>
      <c r="V14" s="270"/>
      <c r="W14" s="270"/>
      <c r="X14" s="270"/>
      <c r="Y14" s="270"/>
      <c r="Z14" s="270"/>
      <c r="AA14" s="270"/>
      <c r="AB14" s="270"/>
      <c r="AC14" s="270"/>
      <c r="AD14" s="270"/>
      <c r="AE14" s="270"/>
      <c r="AF14" s="270"/>
      <c r="AG14" s="270"/>
      <c r="AH14" s="271"/>
      <c r="AI14" s="269" t="s">
        <v>91</v>
      </c>
      <c r="AJ14" s="270"/>
      <c r="AK14" s="270"/>
      <c r="AL14" s="270"/>
      <c r="AM14" s="270"/>
      <c r="AN14" s="270"/>
      <c r="AO14" s="270"/>
      <c r="AP14" s="270"/>
      <c r="AQ14" s="270"/>
      <c r="AR14" s="270"/>
      <c r="AS14" s="270"/>
      <c r="AT14" s="270"/>
      <c r="AU14" s="270"/>
      <c r="AV14" s="271"/>
      <c r="AW14" s="269" t="s">
        <v>89</v>
      </c>
      <c r="AX14" s="270"/>
      <c r="AY14" s="270"/>
      <c r="AZ14" s="270"/>
      <c r="BA14" s="270"/>
      <c r="BB14" s="270"/>
      <c r="BC14" s="270"/>
      <c r="BD14" s="270"/>
      <c r="BE14" s="270"/>
      <c r="BF14" s="270"/>
      <c r="BG14" s="270"/>
      <c r="BH14" s="270"/>
      <c r="BI14" s="270"/>
      <c r="BJ14" s="270"/>
      <c r="BK14" s="270"/>
      <c r="BL14" s="271"/>
      <c r="BM14" s="269" t="s">
        <v>90</v>
      </c>
      <c r="BN14" s="270"/>
      <c r="BO14" s="270"/>
      <c r="BP14" s="270"/>
      <c r="BQ14" s="270"/>
      <c r="BR14" s="270"/>
      <c r="BS14" s="270"/>
      <c r="BT14" s="270"/>
      <c r="BU14" s="270"/>
      <c r="BV14" s="270"/>
      <c r="BW14" s="270"/>
      <c r="BX14" s="270"/>
      <c r="BY14" s="27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1"/>
      <c r="CP14" s="1"/>
      <c r="CQ14" s="1"/>
      <c r="CR14" s="6"/>
    </row>
    <row r="15" spans="2:96" ht="13.5" thickBot="1">
      <c r="B15" s="3"/>
      <c r="C15" s="1"/>
      <c r="D15" s="1"/>
      <c r="E15" s="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299" t="s">
        <v>110</v>
      </c>
      <c r="T15" s="300"/>
      <c r="U15" s="300"/>
      <c r="V15" s="300"/>
      <c r="W15" s="300"/>
      <c r="X15" s="300"/>
      <c r="Y15" s="300"/>
      <c r="Z15" s="300"/>
      <c r="AA15" s="300"/>
      <c r="AB15" s="300"/>
      <c r="AC15" s="300"/>
      <c r="AD15" s="300"/>
      <c r="AE15" s="300"/>
      <c r="AF15" s="300"/>
      <c r="AG15" s="300"/>
      <c r="AH15" s="300"/>
      <c r="AI15" s="300"/>
      <c r="AJ15" s="300"/>
      <c r="AK15" s="300"/>
      <c r="AL15" s="300"/>
      <c r="AM15" s="300"/>
      <c r="AN15" s="300"/>
      <c r="AO15" s="300"/>
      <c r="AP15" s="300"/>
      <c r="AQ15" s="300"/>
      <c r="AR15" s="300"/>
      <c r="AS15" s="300"/>
      <c r="AT15" s="300"/>
      <c r="AU15" s="300"/>
      <c r="AV15" s="300"/>
      <c r="AW15" s="300"/>
      <c r="AX15" s="300"/>
      <c r="AY15" s="300"/>
      <c r="AZ15" s="300"/>
      <c r="BA15" s="300"/>
      <c r="BB15" s="300"/>
      <c r="BC15" s="300"/>
      <c r="BD15" s="300"/>
      <c r="BE15" s="300"/>
      <c r="BF15" s="300"/>
      <c r="BG15" s="300"/>
      <c r="BH15" s="300"/>
      <c r="BI15" s="300"/>
      <c r="BJ15" s="300"/>
      <c r="BK15" s="300"/>
      <c r="BL15" s="300"/>
      <c r="BM15" s="300"/>
      <c r="BN15" s="300"/>
      <c r="BO15" s="300"/>
      <c r="BP15" s="300"/>
      <c r="BQ15" s="300"/>
      <c r="BR15" s="300"/>
      <c r="BS15" s="300"/>
      <c r="BT15" s="300"/>
      <c r="BU15" s="300"/>
      <c r="BV15" s="300"/>
      <c r="BW15" s="300"/>
      <c r="BX15" s="300"/>
      <c r="BY15" s="30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1"/>
      <c r="CP15" s="1"/>
      <c r="CQ15" s="1"/>
      <c r="CR15" s="6"/>
    </row>
    <row r="16" spans="2:96" ht="3.75" customHeight="1" thickBot="1">
      <c r="B16" s="3"/>
      <c r="C16" s="1"/>
      <c r="D16" s="1"/>
      <c r="E16" s="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1"/>
      <c r="CP16" s="1"/>
      <c r="CQ16" s="1"/>
      <c r="CR16" s="6"/>
    </row>
    <row r="17" spans="2:96" ht="12" customHeight="1">
      <c r="B17" s="3"/>
      <c r="C17" s="1"/>
      <c r="D17" s="1"/>
      <c r="E17" s="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279"/>
      <c r="T17" s="280"/>
      <c r="U17" s="280"/>
      <c r="V17" s="280"/>
      <c r="W17" s="280"/>
      <c r="X17" s="308"/>
      <c r="Y17" s="186"/>
      <c r="Z17" s="186"/>
      <c r="AA17" s="186"/>
      <c r="AB17" s="186"/>
      <c r="AC17" s="186"/>
      <c r="AD17" s="187"/>
      <c r="AE17" s="29"/>
      <c r="AF17" s="288"/>
      <c r="AG17" s="289"/>
      <c r="AH17" s="289"/>
      <c r="AI17" s="289"/>
      <c r="AJ17" s="289"/>
      <c r="AK17" s="289"/>
      <c r="AL17" s="289"/>
      <c r="AM17" s="289"/>
      <c r="AN17" s="289"/>
      <c r="AO17" s="289"/>
      <c r="AP17" s="289"/>
      <c r="AQ17" s="289"/>
      <c r="AR17" s="289"/>
      <c r="AS17" s="289"/>
      <c r="AT17" s="290"/>
      <c r="AU17" s="288"/>
      <c r="AV17" s="289"/>
      <c r="AW17" s="289"/>
      <c r="AX17" s="289"/>
      <c r="AY17" s="289"/>
      <c r="AZ17" s="289"/>
      <c r="BA17" s="289"/>
      <c r="BB17" s="289"/>
      <c r="BC17" s="289"/>
      <c r="BD17" s="289"/>
      <c r="BE17" s="289"/>
      <c r="BF17" s="289"/>
      <c r="BG17" s="289"/>
      <c r="BH17" s="290"/>
      <c r="BI17" s="288"/>
      <c r="BJ17" s="289"/>
      <c r="BK17" s="289"/>
      <c r="BL17" s="289"/>
      <c r="BM17" s="289"/>
      <c r="BN17" s="289"/>
      <c r="BO17" s="289"/>
      <c r="BP17" s="289"/>
      <c r="BQ17" s="289"/>
      <c r="BR17" s="289"/>
      <c r="BS17" s="289"/>
      <c r="BT17" s="289"/>
      <c r="BU17" s="289"/>
      <c r="BV17" s="289"/>
      <c r="BW17" s="289"/>
      <c r="BX17" s="289"/>
      <c r="BY17" s="290"/>
      <c r="BZ17" s="1"/>
      <c r="CA17" s="1"/>
      <c r="CB17" s="1"/>
      <c r="CC17" s="1"/>
      <c r="CD17" s="1"/>
      <c r="CE17" s="1"/>
      <c r="CF17" s="1"/>
      <c r="CG17" s="41"/>
      <c r="CH17" s="41"/>
      <c r="CI17" s="41"/>
      <c r="CJ17" s="41"/>
      <c r="CK17" s="41"/>
      <c r="CL17" s="41"/>
      <c r="CM17" s="41"/>
      <c r="CN17" s="41"/>
      <c r="CO17" s="1"/>
      <c r="CP17" s="1"/>
      <c r="CQ17" s="1"/>
      <c r="CR17" s="6"/>
    </row>
    <row r="18" spans="2:96" ht="12" customHeight="1">
      <c r="B18" s="3"/>
      <c r="C18" s="1"/>
      <c r="D18" s="1"/>
      <c r="E18" s="1"/>
      <c r="F18" s="41"/>
      <c r="G18" s="41"/>
      <c r="H18" s="41"/>
      <c r="I18" s="41"/>
      <c r="J18" s="41"/>
      <c r="K18" s="41"/>
      <c r="L18" s="29"/>
      <c r="M18" s="29"/>
      <c r="N18" s="29"/>
      <c r="O18" s="29"/>
      <c r="P18" s="29"/>
      <c r="Q18" s="29"/>
      <c r="R18" s="29"/>
      <c r="S18" s="282"/>
      <c r="T18" s="283"/>
      <c r="U18" s="283"/>
      <c r="V18" s="283"/>
      <c r="W18" s="283"/>
      <c r="X18" s="309"/>
      <c r="Y18" s="29"/>
      <c r="Z18" s="29"/>
      <c r="AA18" s="29"/>
      <c r="AB18" s="29"/>
      <c r="AC18" s="29"/>
      <c r="AD18" s="188"/>
      <c r="AE18" s="29"/>
      <c r="AF18" s="291"/>
      <c r="AG18" s="292"/>
      <c r="AH18" s="292"/>
      <c r="AI18" s="292"/>
      <c r="AJ18" s="292"/>
      <c r="AK18" s="292"/>
      <c r="AL18" s="292"/>
      <c r="AM18" s="292"/>
      <c r="AN18" s="292"/>
      <c r="AO18" s="292"/>
      <c r="AP18" s="292"/>
      <c r="AQ18" s="292"/>
      <c r="AR18" s="292"/>
      <c r="AS18" s="292"/>
      <c r="AT18" s="293"/>
      <c r="AU18" s="291"/>
      <c r="AV18" s="292"/>
      <c r="AW18" s="292"/>
      <c r="AX18" s="292"/>
      <c r="AY18" s="292"/>
      <c r="AZ18" s="292"/>
      <c r="BA18" s="292"/>
      <c r="BB18" s="292"/>
      <c r="BC18" s="292"/>
      <c r="BD18" s="292"/>
      <c r="BE18" s="292"/>
      <c r="BF18" s="292"/>
      <c r="BG18" s="292"/>
      <c r="BH18" s="293"/>
      <c r="BI18" s="291"/>
      <c r="BJ18" s="292"/>
      <c r="BK18" s="292"/>
      <c r="BL18" s="292"/>
      <c r="BM18" s="292"/>
      <c r="BN18" s="292"/>
      <c r="BO18" s="292"/>
      <c r="BP18" s="292"/>
      <c r="BQ18" s="292"/>
      <c r="BR18" s="292"/>
      <c r="BS18" s="292"/>
      <c r="BT18" s="292"/>
      <c r="BU18" s="292"/>
      <c r="BV18" s="292"/>
      <c r="BW18" s="292"/>
      <c r="BX18" s="292"/>
      <c r="BY18" s="293"/>
      <c r="BZ18" s="1"/>
      <c r="CA18" s="1"/>
      <c r="CB18" s="1"/>
      <c r="CC18" s="1"/>
      <c r="CD18" s="1"/>
      <c r="CE18" s="1"/>
      <c r="CF18" s="1"/>
      <c r="CG18" s="41"/>
      <c r="CH18" s="41"/>
      <c r="CI18" s="41"/>
      <c r="CJ18" s="41"/>
      <c r="CK18" s="41"/>
      <c r="CL18" s="41"/>
      <c r="CM18" s="41"/>
      <c r="CN18" s="41"/>
      <c r="CO18" s="1"/>
      <c r="CP18" s="1"/>
      <c r="CQ18" s="1"/>
      <c r="CR18" s="6"/>
    </row>
    <row r="19" spans="2:96" ht="12" customHeight="1">
      <c r="B19" s="3"/>
      <c r="C19" s="1"/>
      <c r="D19" s="1"/>
      <c r="E19" s="1"/>
      <c r="F19" s="41"/>
      <c r="G19" s="41"/>
      <c r="H19" s="41"/>
      <c r="I19" s="41"/>
      <c r="J19" s="41"/>
      <c r="K19" s="41"/>
      <c r="L19" s="29"/>
      <c r="M19" s="29"/>
      <c r="N19" s="29"/>
      <c r="O19" s="29"/>
      <c r="P19" s="29"/>
      <c r="Q19" s="29"/>
      <c r="R19" s="29"/>
      <c r="S19" s="282"/>
      <c r="T19" s="283"/>
      <c r="U19" s="283"/>
      <c r="V19" s="283"/>
      <c r="W19" s="283"/>
      <c r="X19" s="309"/>
      <c r="Y19" s="29"/>
      <c r="Z19" s="29"/>
      <c r="AA19" s="29"/>
      <c r="AB19" s="29"/>
      <c r="AC19" s="29"/>
      <c r="AD19" s="188"/>
      <c r="AE19" s="29"/>
      <c r="AF19" s="291"/>
      <c r="AG19" s="292"/>
      <c r="AH19" s="292"/>
      <c r="AI19" s="292"/>
      <c r="AJ19" s="292"/>
      <c r="AK19" s="292"/>
      <c r="AL19" s="292"/>
      <c r="AM19" s="292"/>
      <c r="AN19" s="292"/>
      <c r="AO19" s="292"/>
      <c r="AP19" s="292"/>
      <c r="AQ19" s="292"/>
      <c r="AR19" s="292"/>
      <c r="AS19" s="292"/>
      <c r="AT19" s="293"/>
      <c r="AU19" s="291"/>
      <c r="AV19" s="292"/>
      <c r="AW19" s="292"/>
      <c r="AX19" s="292"/>
      <c r="AY19" s="292"/>
      <c r="AZ19" s="292"/>
      <c r="BA19" s="292"/>
      <c r="BB19" s="292"/>
      <c r="BC19" s="292"/>
      <c r="BD19" s="292"/>
      <c r="BE19" s="292"/>
      <c r="BF19" s="292"/>
      <c r="BG19" s="292"/>
      <c r="BH19" s="293"/>
      <c r="BI19" s="291"/>
      <c r="BJ19" s="292"/>
      <c r="BK19" s="292"/>
      <c r="BL19" s="292"/>
      <c r="BM19" s="292"/>
      <c r="BN19" s="292"/>
      <c r="BO19" s="292"/>
      <c r="BP19" s="292"/>
      <c r="BQ19" s="292"/>
      <c r="BR19" s="292"/>
      <c r="BS19" s="292"/>
      <c r="BT19" s="292"/>
      <c r="BU19" s="292"/>
      <c r="BV19" s="292"/>
      <c r="BW19" s="292"/>
      <c r="BX19" s="292"/>
      <c r="BY19" s="293"/>
      <c r="BZ19" s="1"/>
      <c r="CA19" s="1"/>
      <c r="CB19" s="1"/>
      <c r="CC19" s="1"/>
      <c r="CD19" s="1"/>
      <c r="CE19" s="1"/>
      <c r="CF19" s="1"/>
      <c r="CG19" s="41"/>
      <c r="CH19" s="41"/>
      <c r="CI19" s="41"/>
      <c r="CJ19" s="41"/>
      <c r="CK19" s="41"/>
      <c r="CL19" s="41"/>
      <c r="CM19" s="41"/>
      <c r="CN19" s="41"/>
      <c r="CO19" s="1"/>
      <c r="CP19" s="1"/>
      <c r="CQ19" s="1"/>
      <c r="CR19" s="6"/>
    </row>
    <row r="20" spans="2:96" ht="12" customHeight="1" thickBot="1">
      <c r="B20" s="3"/>
      <c r="C20" s="1"/>
      <c r="D20" s="1"/>
      <c r="E20" s="1"/>
      <c r="F20" s="41"/>
      <c r="G20" s="41"/>
      <c r="H20" s="41"/>
      <c r="I20" s="41"/>
      <c r="J20" s="41"/>
      <c r="K20" s="41"/>
      <c r="L20" s="29"/>
      <c r="M20" s="29"/>
      <c r="N20" s="29"/>
      <c r="O20" s="29"/>
      <c r="P20" s="29"/>
      <c r="Q20" s="29"/>
      <c r="R20" s="29"/>
      <c r="S20" s="282"/>
      <c r="T20" s="283"/>
      <c r="U20" s="283"/>
      <c r="V20" s="283"/>
      <c r="W20" s="283"/>
      <c r="X20" s="309"/>
      <c r="Y20" s="29"/>
      <c r="Z20" s="29"/>
      <c r="AA20" s="29"/>
      <c r="AB20" s="29"/>
      <c r="AC20" s="29"/>
      <c r="AD20" s="188"/>
      <c r="AE20" s="29"/>
      <c r="AF20" s="291"/>
      <c r="AG20" s="292"/>
      <c r="AH20" s="292"/>
      <c r="AI20" s="292"/>
      <c r="AJ20" s="292"/>
      <c r="AK20" s="292"/>
      <c r="AL20" s="292"/>
      <c r="AM20" s="292"/>
      <c r="AN20" s="292"/>
      <c r="AO20" s="292"/>
      <c r="AP20" s="292"/>
      <c r="AQ20" s="292"/>
      <c r="AR20" s="292"/>
      <c r="AS20" s="292"/>
      <c r="AT20" s="293"/>
      <c r="AU20" s="291"/>
      <c r="AV20" s="292"/>
      <c r="AW20" s="292"/>
      <c r="AX20" s="292"/>
      <c r="AY20" s="292"/>
      <c r="AZ20" s="292"/>
      <c r="BA20" s="292"/>
      <c r="BB20" s="292"/>
      <c r="BC20" s="292"/>
      <c r="BD20" s="292"/>
      <c r="BE20" s="292"/>
      <c r="BF20" s="292"/>
      <c r="BG20" s="292"/>
      <c r="BH20" s="293"/>
      <c r="BI20" s="291"/>
      <c r="BJ20" s="292"/>
      <c r="BK20" s="292"/>
      <c r="BL20" s="292"/>
      <c r="BM20" s="292"/>
      <c r="BN20" s="292"/>
      <c r="BO20" s="292"/>
      <c r="BP20" s="292"/>
      <c r="BQ20" s="292"/>
      <c r="BR20" s="292"/>
      <c r="BS20" s="292"/>
      <c r="BT20" s="292"/>
      <c r="BU20" s="292"/>
      <c r="BV20" s="292"/>
      <c r="BW20" s="292"/>
      <c r="BX20" s="292"/>
      <c r="BY20" s="293"/>
      <c r="BZ20" s="1"/>
      <c r="CA20" s="1"/>
      <c r="CB20" s="1"/>
      <c r="CC20" s="1"/>
      <c r="CD20" s="1"/>
      <c r="CE20" s="1"/>
      <c r="CF20" s="1"/>
      <c r="CG20" s="41"/>
      <c r="CH20" s="41"/>
      <c r="CI20" s="41"/>
      <c r="CJ20" s="41"/>
      <c r="CK20" s="41"/>
      <c r="CL20" s="41"/>
      <c r="CM20" s="41"/>
      <c r="CN20" s="41"/>
      <c r="CO20" s="1"/>
      <c r="CP20" s="1"/>
      <c r="CQ20" s="1"/>
      <c r="CR20" s="6"/>
    </row>
    <row r="21" spans="2:96" ht="14.25" customHeight="1" thickBot="1">
      <c r="B21" s="3"/>
      <c r="C21" s="1"/>
      <c r="D21" s="1"/>
      <c r="E21" s="1"/>
      <c r="F21" s="41"/>
      <c r="G21" s="41"/>
      <c r="H21" s="41"/>
      <c r="I21" s="41"/>
      <c r="J21" s="41"/>
      <c r="K21" s="41"/>
      <c r="L21" s="29"/>
      <c r="M21" s="29"/>
      <c r="N21" s="29"/>
      <c r="O21" s="29"/>
      <c r="P21" s="29"/>
      <c r="Q21" s="29"/>
      <c r="R21" s="29"/>
      <c r="S21" s="310" t="s">
        <v>120</v>
      </c>
      <c r="T21" s="311"/>
      <c r="U21" s="311"/>
      <c r="V21" s="311"/>
      <c r="W21" s="311"/>
      <c r="X21" s="312"/>
      <c r="Y21" s="313" t="s">
        <v>119</v>
      </c>
      <c r="Z21" s="313"/>
      <c r="AA21" s="313"/>
      <c r="AB21" s="313"/>
      <c r="AC21" s="313"/>
      <c r="AD21" s="314"/>
      <c r="AE21" s="29"/>
      <c r="AF21" s="291"/>
      <c r="AG21" s="292"/>
      <c r="AH21" s="292"/>
      <c r="AI21" s="292"/>
      <c r="AJ21" s="292"/>
      <c r="AK21" s="292"/>
      <c r="AL21" s="292"/>
      <c r="AM21" s="292"/>
      <c r="AN21" s="292"/>
      <c r="AO21" s="292"/>
      <c r="AP21" s="292"/>
      <c r="AQ21" s="292"/>
      <c r="AR21" s="292"/>
      <c r="AS21" s="292"/>
      <c r="AT21" s="293"/>
      <c r="AU21" s="291"/>
      <c r="AV21" s="292"/>
      <c r="AW21" s="292"/>
      <c r="AX21" s="292"/>
      <c r="AY21" s="292"/>
      <c r="AZ21" s="292"/>
      <c r="BA21" s="292"/>
      <c r="BB21" s="292"/>
      <c r="BC21" s="292"/>
      <c r="BD21" s="292"/>
      <c r="BE21" s="292"/>
      <c r="BF21" s="292"/>
      <c r="BG21" s="292"/>
      <c r="BH21" s="293"/>
      <c r="BI21" s="291"/>
      <c r="BJ21" s="292"/>
      <c r="BK21" s="292"/>
      <c r="BL21" s="292"/>
      <c r="BM21" s="292"/>
      <c r="BN21" s="292"/>
      <c r="BO21" s="292"/>
      <c r="BP21" s="292"/>
      <c r="BQ21" s="292"/>
      <c r="BR21" s="292"/>
      <c r="BS21" s="292"/>
      <c r="BT21" s="292"/>
      <c r="BU21" s="292"/>
      <c r="BV21" s="292"/>
      <c r="BW21" s="292"/>
      <c r="BX21" s="292"/>
      <c r="BY21" s="293"/>
      <c r="BZ21" s="1"/>
      <c r="CA21" s="1"/>
      <c r="CB21" s="1"/>
      <c r="CC21" s="1"/>
      <c r="CD21" s="1"/>
      <c r="CE21" s="1"/>
      <c r="CF21" s="1"/>
      <c r="CG21" s="41"/>
      <c r="CH21" s="41"/>
      <c r="CI21" s="41"/>
      <c r="CJ21" s="41"/>
      <c r="CK21" s="41"/>
      <c r="CL21" s="41"/>
      <c r="CM21" s="41"/>
      <c r="CN21" s="41"/>
      <c r="CO21" s="1"/>
      <c r="CP21" s="1"/>
      <c r="CQ21" s="1"/>
      <c r="CR21" s="6"/>
    </row>
    <row r="22" spans="2:96" ht="10.5" customHeight="1" thickTop="1">
      <c r="B22" s="3"/>
      <c r="C22" s="1"/>
      <c r="D22" s="1"/>
      <c r="E22" s="1"/>
      <c r="F22" s="41"/>
      <c r="G22" s="41"/>
      <c r="H22" s="41"/>
      <c r="I22" s="41"/>
      <c r="J22" s="41"/>
      <c r="K22" s="41"/>
      <c r="L22" s="29"/>
      <c r="M22" s="29"/>
      <c r="N22" s="29"/>
      <c r="O22" s="29"/>
      <c r="P22" s="29"/>
      <c r="Q22" s="29"/>
      <c r="R22" s="29"/>
      <c r="S22" s="315"/>
      <c r="T22" s="316"/>
      <c r="U22" s="316"/>
      <c r="V22" s="316"/>
      <c r="W22" s="316"/>
      <c r="X22" s="316"/>
      <c r="Y22" s="316"/>
      <c r="Z22" s="316"/>
      <c r="AA22" s="316"/>
      <c r="AB22" s="316"/>
      <c r="AC22" s="316"/>
      <c r="AD22" s="317"/>
      <c r="AE22" s="29"/>
      <c r="AF22" s="291"/>
      <c r="AG22" s="292"/>
      <c r="AH22" s="292"/>
      <c r="AI22" s="292"/>
      <c r="AJ22" s="292"/>
      <c r="AK22" s="292"/>
      <c r="AL22" s="292"/>
      <c r="AM22" s="292"/>
      <c r="AN22" s="292"/>
      <c r="AO22" s="292"/>
      <c r="AP22" s="292"/>
      <c r="AQ22" s="292"/>
      <c r="AR22" s="292"/>
      <c r="AS22" s="292"/>
      <c r="AT22" s="293"/>
      <c r="AU22" s="291"/>
      <c r="AV22" s="292"/>
      <c r="AW22" s="292"/>
      <c r="AX22" s="292"/>
      <c r="AY22" s="292"/>
      <c r="AZ22" s="292"/>
      <c r="BA22" s="292"/>
      <c r="BB22" s="292"/>
      <c r="BC22" s="292"/>
      <c r="BD22" s="292"/>
      <c r="BE22" s="292"/>
      <c r="BF22" s="292"/>
      <c r="BG22" s="292"/>
      <c r="BH22" s="293"/>
      <c r="BI22" s="291"/>
      <c r="BJ22" s="292"/>
      <c r="BK22" s="292"/>
      <c r="BL22" s="292"/>
      <c r="BM22" s="292"/>
      <c r="BN22" s="292"/>
      <c r="BO22" s="292"/>
      <c r="BP22" s="292"/>
      <c r="BQ22" s="292"/>
      <c r="BR22" s="292"/>
      <c r="BS22" s="292"/>
      <c r="BT22" s="292"/>
      <c r="BU22" s="292"/>
      <c r="BV22" s="292"/>
      <c r="BW22" s="292"/>
      <c r="BX22" s="292"/>
      <c r="BY22" s="293"/>
      <c r="BZ22" s="1"/>
      <c r="CA22" s="1"/>
      <c r="CB22" s="1"/>
      <c r="CC22" s="1"/>
      <c r="CD22" s="1"/>
      <c r="CE22" s="1"/>
      <c r="CF22" s="1"/>
      <c r="CG22" s="41"/>
      <c r="CH22" s="41"/>
      <c r="CI22" s="41"/>
      <c r="CJ22" s="41"/>
      <c r="CK22" s="41"/>
      <c r="CL22" s="41"/>
      <c r="CM22" s="41"/>
      <c r="CN22" s="41"/>
      <c r="CO22" s="1"/>
      <c r="CP22" s="1"/>
      <c r="CQ22" s="1"/>
      <c r="CR22" s="6"/>
    </row>
    <row r="23" spans="2:96" ht="10.5" customHeight="1">
      <c r="B23" s="3"/>
      <c r="C23" s="1"/>
      <c r="D23" s="1"/>
      <c r="E23" s="1"/>
      <c r="F23" s="41"/>
      <c r="G23" s="41"/>
      <c r="H23" s="41"/>
      <c r="I23" s="41"/>
      <c r="J23" s="41"/>
      <c r="K23" s="41"/>
      <c r="L23" s="29"/>
      <c r="M23" s="29"/>
      <c r="N23" s="29"/>
      <c r="O23" s="29"/>
      <c r="P23" s="29"/>
      <c r="Q23" s="29"/>
      <c r="R23" s="29"/>
      <c r="S23" s="282"/>
      <c r="T23" s="283"/>
      <c r="U23" s="283"/>
      <c r="V23" s="283"/>
      <c r="W23" s="283"/>
      <c r="X23" s="283"/>
      <c r="Y23" s="283"/>
      <c r="Z23" s="283"/>
      <c r="AA23" s="283"/>
      <c r="AB23" s="283"/>
      <c r="AC23" s="283"/>
      <c r="AD23" s="284"/>
      <c r="AE23" s="29"/>
      <c r="AF23" s="291"/>
      <c r="AG23" s="292"/>
      <c r="AH23" s="292"/>
      <c r="AI23" s="292"/>
      <c r="AJ23" s="292"/>
      <c r="AK23" s="292"/>
      <c r="AL23" s="292"/>
      <c r="AM23" s="292"/>
      <c r="AN23" s="292"/>
      <c r="AO23" s="292"/>
      <c r="AP23" s="292"/>
      <c r="AQ23" s="292"/>
      <c r="AR23" s="292"/>
      <c r="AS23" s="292"/>
      <c r="AT23" s="293"/>
      <c r="AU23" s="291"/>
      <c r="AV23" s="292"/>
      <c r="AW23" s="292"/>
      <c r="AX23" s="292"/>
      <c r="AY23" s="292"/>
      <c r="AZ23" s="292"/>
      <c r="BA23" s="292"/>
      <c r="BB23" s="292"/>
      <c r="BC23" s="292"/>
      <c r="BD23" s="292"/>
      <c r="BE23" s="292"/>
      <c r="BF23" s="292"/>
      <c r="BG23" s="292"/>
      <c r="BH23" s="293"/>
      <c r="BI23" s="291"/>
      <c r="BJ23" s="292"/>
      <c r="BK23" s="292"/>
      <c r="BL23" s="292"/>
      <c r="BM23" s="292"/>
      <c r="BN23" s="292"/>
      <c r="BO23" s="292"/>
      <c r="BP23" s="292"/>
      <c r="BQ23" s="292"/>
      <c r="BR23" s="292"/>
      <c r="BS23" s="292"/>
      <c r="BT23" s="292"/>
      <c r="BU23" s="292"/>
      <c r="BV23" s="292"/>
      <c r="BW23" s="292"/>
      <c r="BX23" s="292"/>
      <c r="BY23" s="293"/>
      <c r="BZ23" s="1"/>
      <c r="CA23" s="1"/>
      <c r="CB23" s="1"/>
      <c r="CC23" s="1"/>
      <c r="CD23" s="1"/>
      <c r="CE23" s="1"/>
      <c r="CF23" s="1"/>
      <c r="CG23" s="41"/>
      <c r="CH23" s="41"/>
      <c r="CI23" s="41"/>
      <c r="CJ23" s="41"/>
      <c r="CK23" s="41"/>
      <c r="CL23" s="41"/>
      <c r="CM23" s="41"/>
      <c r="CN23" s="41"/>
      <c r="CO23" s="1"/>
      <c r="CP23" s="1"/>
      <c r="CQ23" s="1"/>
      <c r="CR23" s="6"/>
    </row>
    <row r="24" spans="2:96" ht="10.5" customHeight="1">
      <c r="B24" s="3"/>
      <c r="C24" s="1"/>
      <c r="D24" s="1"/>
      <c r="E24" s="1"/>
      <c r="F24" s="41"/>
      <c r="G24" s="41"/>
      <c r="H24" s="41"/>
      <c r="I24" s="41"/>
      <c r="J24" s="41"/>
      <c r="K24" s="41"/>
      <c r="L24" s="29"/>
      <c r="M24" s="29"/>
      <c r="N24" s="29"/>
      <c r="O24" s="29"/>
      <c r="P24" s="29"/>
      <c r="Q24" s="29"/>
      <c r="R24" s="29"/>
      <c r="S24" s="282"/>
      <c r="T24" s="283"/>
      <c r="U24" s="283"/>
      <c r="V24" s="283"/>
      <c r="W24" s="283"/>
      <c r="X24" s="283"/>
      <c r="Y24" s="283"/>
      <c r="Z24" s="283"/>
      <c r="AA24" s="283"/>
      <c r="AB24" s="283"/>
      <c r="AC24" s="283"/>
      <c r="AD24" s="284"/>
      <c r="AE24" s="29"/>
      <c r="AF24" s="291"/>
      <c r="AG24" s="292"/>
      <c r="AH24" s="292"/>
      <c r="AI24" s="292"/>
      <c r="AJ24" s="292"/>
      <c r="AK24" s="292"/>
      <c r="AL24" s="292"/>
      <c r="AM24" s="292"/>
      <c r="AN24" s="292"/>
      <c r="AO24" s="292"/>
      <c r="AP24" s="292"/>
      <c r="AQ24" s="292"/>
      <c r="AR24" s="292"/>
      <c r="AS24" s="292"/>
      <c r="AT24" s="293"/>
      <c r="AU24" s="291"/>
      <c r="AV24" s="292"/>
      <c r="AW24" s="292"/>
      <c r="AX24" s="292"/>
      <c r="AY24" s="292"/>
      <c r="AZ24" s="292"/>
      <c r="BA24" s="292"/>
      <c r="BB24" s="292"/>
      <c r="BC24" s="292"/>
      <c r="BD24" s="292"/>
      <c r="BE24" s="292"/>
      <c r="BF24" s="292"/>
      <c r="BG24" s="292"/>
      <c r="BH24" s="293"/>
      <c r="BI24" s="291"/>
      <c r="BJ24" s="292"/>
      <c r="BK24" s="292"/>
      <c r="BL24" s="292"/>
      <c r="BM24" s="292"/>
      <c r="BN24" s="292"/>
      <c r="BO24" s="292"/>
      <c r="BP24" s="292"/>
      <c r="BQ24" s="292"/>
      <c r="BR24" s="292"/>
      <c r="BS24" s="292"/>
      <c r="BT24" s="292"/>
      <c r="BU24" s="292"/>
      <c r="BV24" s="292"/>
      <c r="BW24" s="292"/>
      <c r="BX24" s="292"/>
      <c r="BY24" s="293"/>
      <c r="BZ24" s="1"/>
      <c r="CA24" s="1"/>
      <c r="CB24" s="1"/>
      <c r="CC24" s="1"/>
      <c r="CD24" s="1"/>
      <c r="CE24" s="1"/>
      <c r="CF24" s="1"/>
      <c r="CG24" s="41"/>
      <c r="CH24" s="41"/>
      <c r="CI24" s="41"/>
      <c r="CJ24" s="41"/>
      <c r="CK24" s="41"/>
      <c r="CL24" s="41"/>
      <c r="CM24" s="41"/>
      <c r="CN24" s="41"/>
      <c r="CO24" s="1"/>
      <c r="CP24" s="1"/>
      <c r="CQ24" s="1"/>
      <c r="CR24" s="6"/>
    </row>
    <row r="25" spans="2:96" ht="10.5" customHeight="1">
      <c r="B25" s="3"/>
      <c r="C25" s="1"/>
      <c r="D25" s="1"/>
      <c r="E25" s="1"/>
      <c r="F25" s="41"/>
      <c r="G25" s="41"/>
      <c r="H25" s="41"/>
      <c r="I25" s="41"/>
      <c r="J25" s="41"/>
      <c r="K25" s="41"/>
      <c r="L25" s="29"/>
      <c r="M25" s="29"/>
      <c r="N25" s="29"/>
      <c r="O25" s="29"/>
      <c r="P25" s="29"/>
      <c r="Q25" s="29"/>
      <c r="R25" s="29"/>
      <c r="S25" s="282"/>
      <c r="T25" s="283"/>
      <c r="U25" s="283"/>
      <c r="V25" s="283"/>
      <c r="W25" s="283"/>
      <c r="X25" s="283"/>
      <c r="Y25" s="283"/>
      <c r="Z25" s="283"/>
      <c r="AA25" s="283"/>
      <c r="AB25" s="283"/>
      <c r="AC25" s="283"/>
      <c r="AD25" s="284"/>
      <c r="AE25" s="29"/>
      <c r="AF25" s="291"/>
      <c r="AG25" s="292"/>
      <c r="AH25" s="292"/>
      <c r="AI25" s="292"/>
      <c r="AJ25" s="292"/>
      <c r="AK25" s="292"/>
      <c r="AL25" s="292"/>
      <c r="AM25" s="292"/>
      <c r="AN25" s="292"/>
      <c r="AO25" s="292"/>
      <c r="AP25" s="292"/>
      <c r="AQ25" s="292"/>
      <c r="AR25" s="292"/>
      <c r="AS25" s="292"/>
      <c r="AT25" s="293"/>
      <c r="AU25" s="291"/>
      <c r="AV25" s="292"/>
      <c r="AW25" s="292"/>
      <c r="AX25" s="292"/>
      <c r="AY25" s="292"/>
      <c r="AZ25" s="292"/>
      <c r="BA25" s="292"/>
      <c r="BB25" s="292"/>
      <c r="BC25" s="292"/>
      <c r="BD25" s="292"/>
      <c r="BE25" s="292"/>
      <c r="BF25" s="292"/>
      <c r="BG25" s="292"/>
      <c r="BH25" s="293"/>
      <c r="BI25" s="291"/>
      <c r="BJ25" s="292"/>
      <c r="BK25" s="292"/>
      <c r="BL25" s="292"/>
      <c r="BM25" s="292"/>
      <c r="BN25" s="292"/>
      <c r="BO25" s="292"/>
      <c r="BP25" s="292"/>
      <c r="BQ25" s="292"/>
      <c r="BR25" s="292"/>
      <c r="BS25" s="292"/>
      <c r="BT25" s="292"/>
      <c r="BU25" s="292"/>
      <c r="BV25" s="292"/>
      <c r="BW25" s="292"/>
      <c r="BX25" s="292"/>
      <c r="BY25" s="293"/>
      <c r="BZ25" s="1"/>
      <c r="CA25" s="1"/>
      <c r="CB25" s="1"/>
      <c r="CC25" s="1"/>
      <c r="CD25" s="1"/>
      <c r="CE25" s="1"/>
      <c r="CF25" s="1"/>
      <c r="CG25" s="41"/>
      <c r="CH25" s="41"/>
      <c r="CI25" s="41"/>
      <c r="CJ25" s="41"/>
      <c r="CK25" s="41"/>
      <c r="CL25" s="41"/>
      <c r="CM25" s="41"/>
      <c r="CN25" s="41"/>
      <c r="CO25" s="1"/>
      <c r="CP25" s="1"/>
      <c r="CQ25" s="1"/>
      <c r="CR25" s="6"/>
    </row>
    <row r="26" spans="2:96" ht="10.5" customHeight="1" thickBot="1">
      <c r="B26" s="3"/>
      <c r="C26" s="1"/>
      <c r="D26" s="1"/>
      <c r="E26" s="1"/>
      <c r="F26" s="41"/>
      <c r="G26" s="41"/>
      <c r="H26" s="41"/>
      <c r="I26" s="41"/>
      <c r="J26" s="41"/>
      <c r="K26" s="41"/>
      <c r="L26" s="29"/>
      <c r="M26" s="29"/>
      <c r="N26" s="29"/>
      <c r="O26" s="29"/>
      <c r="P26" s="29"/>
      <c r="Q26" s="29"/>
      <c r="R26" s="29"/>
      <c r="S26" s="318"/>
      <c r="T26" s="319"/>
      <c r="U26" s="319"/>
      <c r="V26" s="319"/>
      <c r="W26" s="319"/>
      <c r="X26" s="319"/>
      <c r="Y26" s="319"/>
      <c r="Z26" s="319"/>
      <c r="AA26" s="319"/>
      <c r="AB26" s="319"/>
      <c r="AC26" s="319"/>
      <c r="AD26" s="320"/>
      <c r="AE26" s="29"/>
      <c r="AF26" s="294" t="s">
        <v>92</v>
      </c>
      <c r="AG26" s="295"/>
      <c r="AH26" s="295"/>
      <c r="AI26" s="295"/>
      <c r="AJ26" s="295"/>
      <c r="AK26" s="295"/>
      <c r="AL26" s="295"/>
      <c r="AM26" s="295"/>
      <c r="AN26" s="295"/>
      <c r="AO26" s="295"/>
      <c r="AP26" s="295"/>
      <c r="AQ26" s="295"/>
      <c r="AR26" s="295"/>
      <c r="AS26" s="295"/>
      <c r="AT26" s="295"/>
      <c r="AU26" s="294" t="s">
        <v>399</v>
      </c>
      <c r="AV26" s="295"/>
      <c r="AW26" s="295"/>
      <c r="AX26" s="295"/>
      <c r="AY26" s="295"/>
      <c r="AZ26" s="295"/>
      <c r="BA26" s="295"/>
      <c r="BB26" s="295"/>
      <c r="BC26" s="295"/>
      <c r="BD26" s="295"/>
      <c r="BE26" s="295"/>
      <c r="BF26" s="295"/>
      <c r="BG26" s="295"/>
      <c r="BH26" s="296"/>
      <c r="BI26" s="294" t="s">
        <v>93</v>
      </c>
      <c r="BJ26" s="295"/>
      <c r="BK26" s="295"/>
      <c r="BL26" s="295"/>
      <c r="BM26" s="295"/>
      <c r="BN26" s="295"/>
      <c r="BO26" s="295"/>
      <c r="BP26" s="295"/>
      <c r="BQ26" s="295"/>
      <c r="BR26" s="295"/>
      <c r="BS26" s="295"/>
      <c r="BT26" s="295"/>
      <c r="BU26" s="295"/>
      <c r="BV26" s="295"/>
      <c r="BW26" s="295"/>
      <c r="BX26" s="295"/>
      <c r="BY26" s="296"/>
      <c r="BZ26" s="1"/>
      <c r="CA26" s="1"/>
      <c r="CB26" s="1"/>
      <c r="CC26" s="1"/>
      <c r="CD26" s="1"/>
      <c r="CE26" s="1"/>
      <c r="CF26" s="1"/>
      <c r="CG26" s="41"/>
      <c r="CH26" s="41"/>
      <c r="CI26" s="41"/>
      <c r="CJ26" s="41"/>
      <c r="CK26" s="41"/>
      <c r="CL26" s="41"/>
      <c r="CM26" s="41"/>
      <c r="CN26" s="41"/>
      <c r="CO26" s="1"/>
      <c r="CP26" s="1"/>
      <c r="CQ26" s="1"/>
      <c r="CR26" s="6"/>
    </row>
    <row r="27" spans="2:96" ht="13.5" thickBot="1">
      <c r="B27" s="3"/>
      <c r="C27" s="1"/>
      <c r="D27" s="1"/>
      <c r="E27" s="1"/>
      <c r="F27" s="41"/>
      <c r="G27" s="41"/>
      <c r="H27" s="41"/>
      <c r="I27" s="41"/>
      <c r="J27" s="41"/>
      <c r="K27" s="41"/>
      <c r="L27" s="1"/>
      <c r="M27" s="48"/>
      <c r="N27" s="48"/>
      <c r="O27" s="48"/>
      <c r="P27" s="48"/>
      <c r="Q27" s="48"/>
      <c r="R27" s="48"/>
      <c r="S27" s="305" t="s">
        <v>121</v>
      </c>
      <c r="T27" s="306"/>
      <c r="U27" s="306"/>
      <c r="V27" s="306"/>
      <c r="W27" s="306"/>
      <c r="X27" s="306"/>
      <c r="Y27" s="306"/>
      <c r="Z27" s="306"/>
      <c r="AA27" s="306"/>
      <c r="AB27" s="306"/>
      <c r="AC27" s="306"/>
      <c r="AD27" s="307"/>
      <c r="AE27" s="49"/>
      <c r="AF27" s="302" t="s">
        <v>109</v>
      </c>
      <c r="AG27" s="303"/>
      <c r="AH27" s="303"/>
      <c r="AI27" s="303"/>
      <c r="AJ27" s="303"/>
      <c r="AK27" s="303"/>
      <c r="AL27" s="303"/>
      <c r="AM27" s="303"/>
      <c r="AN27" s="303"/>
      <c r="AO27" s="303"/>
      <c r="AP27" s="303"/>
      <c r="AQ27" s="303"/>
      <c r="AR27" s="303"/>
      <c r="AS27" s="303"/>
      <c r="AT27" s="303"/>
      <c r="AU27" s="303"/>
      <c r="AV27" s="303"/>
      <c r="AW27" s="303"/>
      <c r="AX27" s="303"/>
      <c r="AY27" s="303"/>
      <c r="AZ27" s="303"/>
      <c r="BA27" s="303"/>
      <c r="BB27" s="303"/>
      <c r="BC27" s="303"/>
      <c r="BD27" s="303"/>
      <c r="BE27" s="303"/>
      <c r="BF27" s="303"/>
      <c r="BG27" s="303"/>
      <c r="BH27" s="303"/>
      <c r="BI27" s="303"/>
      <c r="BJ27" s="303"/>
      <c r="BK27" s="303"/>
      <c r="BL27" s="303"/>
      <c r="BM27" s="303"/>
      <c r="BN27" s="303"/>
      <c r="BO27" s="303"/>
      <c r="BP27" s="303"/>
      <c r="BQ27" s="303"/>
      <c r="BR27" s="303"/>
      <c r="BS27" s="303"/>
      <c r="BT27" s="303"/>
      <c r="BU27" s="303"/>
      <c r="BV27" s="303"/>
      <c r="BW27" s="303"/>
      <c r="BX27" s="303"/>
      <c r="BY27" s="304"/>
      <c r="BZ27" s="1"/>
      <c r="CA27" s="1"/>
      <c r="CB27" s="1"/>
      <c r="CC27" s="1"/>
      <c r="CD27" s="1"/>
      <c r="CE27" s="1"/>
      <c r="CF27" s="1"/>
      <c r="CG27" s="41"/>
      <c r="CH27" s="41"/>
      <c r="CI27" s="41"/>
      <c r="CJ27" s="41"/>
      <c r="CK27" s="41"/>
      <c r="CL27" s="41"/>
      <c r="CM27" s="41"/>
      <c r="CN27" s="41"/>
      <c r="CO27" s="1"/>
      <c r="CP27" s="1"/>
      <c r="CQ27" s="1"/>
      <c r="CR27" s="6"/>
    </row>
    <row r="28" spans="2:96">
      <c r="B28" s="3"/>
      <c r="C28" s="1"/>
      <c r="D28" s="1"/>
      <c r="E28" s="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1"/>
      <c r="CP28" s="1"/>
      <c r="CQ28" s="1"/>
      <c r="CR28" s="6"/>
    </row>
    <row r="29" spans="2:96" ht="15" thickBot="1">
      <c r="B29" s="4"/>
      <c r="C29" s="2"/>
      <c r="D29" s="2"/>
      <c r="E29" s="297" t="s">
        <v>496</v>
      </c>
      <c r="F29" s="298"/>
      <c r="G29" s="298"/>
      <c r="H29" s="298"/>
      <c r="I29" s="298"/>
      <c r="J29" s="298"/>
      <c r="K29" s="298"/>
      <c r="L29" s="298"/>
      <c r="M29" s="298"/>
      <c r="N29" s="298"/>
      <c r="O29" s="298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8"/>
      <c r="AY29" s="298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  <c r="BJ29" s="298"/>
      <c r="BK29" s="298"/>
      <c r="BL29" s="298"/>
      <c r="BM29" s="298"/>
      <c r="BN29" s="298"/>
      <c r="BO29" s="298"/>
      <c r="BP29" s="298"/>
      <c r="BQ29" s="298"/>
      <c r="BR29" s="298"/>
      <c r="BS29" s="298"/>
      <c r="BT29" s="298"/>
      <c r="BU29" s="298"/>
      <c r="BV29" s="298"/>
      <c r="BW29" s="298"/>
      <c r="BX29" s="298"/>
      <c r="BY29" s="298"/>
      <c r="BZ29" s="298"/>
      <c r="CA29" s="298"/>
      <c r="CB29" s="298"/>
      <c r="CC29" s="298"/>
      <c r="CD29" s="298"/>
      <c r="CE29" s="298"/>
      <c r="CF29" s="298"/>
      <c r="CG29" s="298"/>
      <c r="CH29" s="298"/>
      <c r="CI29" s="298"/>
      <c r="CJ29" s="298"/>
      <c r="CK29" s="298"/>
      <c r="CL29" s="298"/>
      <c r="CM29" s="298"/>
      <c r="CN29" s="2"/>
      <c r="CO29" s="2"/>
      <c r="CP29" s="2"/>
      <c r="CQ29" s="2"/>
      <c r="CR29" s="5"/>
    </row>
    <row r="30" spans="2:96" ht="6" customHeight="1"/>
  </sheetData>
  <sheetProtection password="83EF" sheet="1" objects="1" scenarios="1"/>
  <mergeCells count="29">
    <mergeCell ref="AB3:CO3"/>
    <mergeCell ref="AF17:AT25"/>
    <mergeCell ref="AU26:BH26"/>
    <mergeCell ref="BI17:BY25"/>
    <mergeCell ref="E29:CM29"/>
    <mergeCell ref="S15:BY15"/>
    <mergeCell ref="AF27:BY27"/>
    <mergeCell ref="S27:AD27"/>
    <mergeCell ref="AF26:AT26"/>
    <mergeCell ref="S17:X20"/>
    <mergeCell ref="S21:X21"/>
    <mergeCell ref="Y21:AD21"/>
    <mergeCell ref="S22:AD26"/>
    <mergeCell ref="BI26:BY26"/>
    <mergeCell ref="AU17:BH25"/>
    <mergeCell ref="AB4:CO4"/>
    <mergeCell ref="AI14:AV14"/>
    <mergeCell ref="CG11:CN11"/>
    <mergeCell ref="CF12:CN12"/>
    <mergeCell ref="C6:CN6"/>
    <mergeCell ref="C7:CN7"/>
    <mergeCell ref="BM9:BY13"/>
    <mergeCell ref="S9:AH13"/>
    <mergeCell ref="AI9:AV13"/>
    <mergeCell ref="AW9:BL13"/>
    <mergeCell ref="AW14:BL14"/>
    <mergeCell ref="BM14:BY14"/>
    <mergeCell ref="CF10:CO10"/>
    <mergeCell ref="S14:AH14"/>
  </mergeCells>
  <phoneticPr fontId="2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>
    <tabColor indexed="57"/>
    <pageSetUpPr fitToPage="1"/>
  </sheetPr>
  <dimension ref="A1:AM49"/>
  <sheetViews>
    <sheetView showGridLines="0" zoomScale="111" zoomScaleNormal="111" workbookViewId="0">
      <selection activeCell="B5" sqref="B5"/>
    </sheetView>
  </sheetViews>
  <sheetFormatPr defaultColWidth="9.140625" defaultRowHeight="11.25" customHeight="1"/>
  <cols>
    <col min="1" max="1" width="1.5703125" customWidth="1"/>
    <col min="2" max="2" width="154.140625" customWidth="1"/>
    <col min="3" max="3" width="2.42578125" customWidth="1"/>
  </cols>
  <sheetData>
    <row r="1" spans="1:39" ht="11.25" customHeight="1" thickBot="1"/>
    <row r="2" spans="1:39" s="30" customFormat="1" ht="31.5" customHeight="1">
      <c r="A2" s="35"/>
      <c r="B2" s="162" t="s">
        <v>502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</row>
    <row r="3" spans="1:39" s="31" customFormat="1" ht="7.5" customHeight="1">
      <c r="A3" s="27"/>
      <c r="B3" s="16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</row>
    <row r="4" spans="1:39" s="31" customFormat="1" ht="37.5" customHeight="1" thickBot="1">
      <c r="A4" s="28"/>
      <c r="B4" s="164" t="s">
        <v>503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</row>
    <row r="5" spans="1:39" ht="409.5" customHeight="1" thickBot="1">
      <c r="B5" s="161" t="s">
        <v>379</v>
      </c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</row>
    <row r="6" spans="1:39" ht="11.25" customHeight="1"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</row>
    <row r="7" spans="1:39" ht="11.25" customHeight="1"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</row>
    <row r="8" spans="1:39" ht="11.25" customHeight="1">
      <c r="B8" s="160"/>
      <c r="C8" s="160"/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0"/>
      <c r="P8" s="160"/>
      <c r="Q8" s="160"/>
      <c r="R8" s="160"/>
      <c r="S8" s="160"/>
      <c r="T8" s="160"/>
    </row>
    <row r="9" spans="1:39" ht="11.25" customHeight="1"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</row>
    <row r="10" spans="1:39" ht="11.25" customHeight="1">
      <c r="B10" s="160"/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</row>
    <row r="11" spans="1:39" ht="11.25" customHeight="1">
      <c r="B11" s="160"/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</row>
    <row r="12" spans="1:39" ht="11.25" customHeight="1">
      <c r="B12" s="160"/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</row>
    <row r="13" spans="1:39" ht="11.25" customHeight="1"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</row>
    <row r="14" spans="1:39" ht="11.25" customHeight="1">
      <c r="B14" s="160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</row>
    <row r="15" spans="1:39" ht="11.25" customHeight="1">
      <c r="B15" s="160"/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</row>
    <row r="16" spans="1:39" ht="11.25" customHeight="1">
      <c r="B16" s="160"/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</row>
    <row r="17" spans="2:20" ht="11.25" customHeight="1">
      <c r="B17" s="160"/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</row>
    <row r="18" spans="2:20" ht="11.25" customHeight="1">
      <c r="B18" s="160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</row>
    <row r="19" spans="2:20" ht="11.25" customHeight="1">
      <c r="B19" s="160"/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</row>
    <row r="20" spans="2:20" ht="11.25" customHeight="1">
      <c r="B20" s="160"/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</row>
    <row r="21" spans="2:20" ht="11.25" customHeight="1">
      <c r="B21" s="160"/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</row>
    <row r="22" spans="2:20" ht="11.25" customHeight="1">
      <c r="B22" s="160"/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</row>
    <row r="23" spans="2:20" ht="11.25" customHeight="1">
      <c r="B23" s="160"/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</row>
    <row r="24" spans="2:20" ht="11.25" customHeight="1">
      <c r="B24" s="160"/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</row>
    <row r="25" spans="2:20" ht="11.25" customHeight="1">
      <c r="B25" s="160"/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</row>
    <row r="26" spans="2:20" ht="11.25" customHeight="1">
      <c r="B26" s="160"/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</row>
    <row r="27" spans="2:20" ht="11.25" customHeight="1">
      <c r="B27" s="160"/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</row>
    <row r="28" spans="2:20" ht="11.25" customHeight="1"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</row>
    <row r="29" spans="2:20" ht="11.25" customHeight="1">
      <c r="B29" s="160"/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</row>
    <row r="30" spans="2:20" ht="11.25" customHeight="1"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</row>
    <row r="31" spans="2:20" ht="11.25" customHeight="1">
      <c r="B31" s="160"/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</row>
    <row r="32" spans="2:20" ht="11.25" customHeight="1">
      <c r="B32" s="160"/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</row>
    <row r="33" spans="2:20" ht="11.25" customHeight="1">
      <c r="B33" s="160"/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</row>
    <row r="34" spans="2:20" ht="11.25" customHeight="1">
      <c r="B34" s="160"/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</row>
    <row r="35" spans="2:20" ht="11.25" customHeight="1">
      <c r="B35" s="160"/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</row>
    <row r="36" spans="2:20" ht="11.25" customHeight="1">
      <c r="B36" s="160"/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</row>
    <row r="37" spans="2:20" ht="11.25" customHeight="1">
      <c r="B37" s="160"/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</row>
    <row r="38" spans="2:20" ht="11.25" customHeight="1">
      <c r="B38" s="160"/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</row>
    <row r="39" spans="2:20" ht="11.25" customHeight="1">
      <c r="B39" s="160"/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</row>
    <row r="40" spans="2:20" ht="11.25" customHeight="1">
      <c r="B40" s="160"/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</row>
    <row r="41" spans="2:20" ht="11.25" customHeight="1">
      <c r="B41" s="160"/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</row>
    <row r="42" spans="2:20" ht="11.25" customHeight="1">
      <c r="B42" s="160"/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</row>
    <row r="43" spans="2:20" ht="11.25" customHeight="1">
      <c r="B43" s="160"/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</row>
    <row r="44" spans="2:20" ht="11.25" customHeight="1">
      <c r="B44" s="160"/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</row>
    <row r="45" spans="2:20" ht="11.25" customHeight="1">
      <c r="B45" s="160"/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</row>
    <row r="46" spans="2:20" ht="11.25" customHeight="1">
      <c r="B46" s="160"/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</row>
    <row r="47" spans="2:20" ht="11.25" customHeight="1"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</row>
    <row r="48" spans="2:20" ht="11.25" customHeight="1">
      <c r="B48" s="160"/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</row>
    <row r="49" spans="2:20" ht="11.25" customHeight="1">
      <c r="B49" s="160"/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</row>
  </sheetData>
  <phoneticPr fontId="2" type="noConversion"/>
  <pageMargins left="0.3" right="0.27" top="0.77" bottom="0.57999999999999996" header="0.5" footer="0.5"/>
  <pageSetup paperSize="9" scale="8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2" r:id="rId4" name="CBAddFlowSheet">
          <controlPr defaultSize="0" print="0" autoLine="0" r:id="rId5">
            <anchor>
              <from>
                <xdr:col>1</xdr:col>
                <xdr:colOff>3390900</xdr:colOff>
                <xdr:row>4</xdr:row>
                <xdr:rowOff>1000125</xdr:rowOff>
              </from>
              <to>
                <xdr:col>1</xdr:col>
                <xdr:colOff>7324725</xdr:colOff>
                <xdr:row>4</xdr:row>
                <xdr:rowOff>2324100</xdr:rowOff>
              </to>
            </anchor>
          </controlPr>
        </control>
      </mc:Choice>
      <mc:Fallback>
        <control shapeId="10242" r:id="rId4" name="CBAddFlowShee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indexed="57"/>
    <pageSetUpPr fitToPage="1"/>
  </sheetPr>
  <dimension ref="A1:K70"/>
  <sheetViews>
    <sheetView showGridLines="0" zoomScale="125" zoomScaleNormal="125" workbookViewId="0">
      <selection activeCell="F16" sqref="F16"/>
    </sheetView>
  </sheetViews>
  <sheetFormatPr defaultRowHeight="12.75"/>
  <cols>
    <col min="1" max="2" width="1.5703125" style="7" customWidth="1"/>
    <col min="3" max="3" width="2.140625" style="11" customWidth="1"/>
    <col min="4" max="4" width="5.7109375" style="11" customWidth="1"/>
    <col min="5" max="5" width="24.28515625" style="11" customWidth="1"/>
    <col min="6" max="9" width="18.42578125" style="11" customWidth="1"/>
    <col min="10" max="10" width="2.42578125" style="7" customWidth="1"/>
    <col min="11" max="11" width="8.28515625" style="7" customWidth="1"/>
    <col min="12" max="16384" width="9.140625" style="7"/>
  </cols>
  <sheetData>
    <row r="1" spans="1:10" ht="9" customHeight="1" thickBot="1">
      <c r="C1" s="15"/>
      <c r="D1" s="15"/>
      <c r="E1" s="8"/>
      <c r="F1" s="8"/>
      <c r="G1" s="8"/>
      <c r="H1" s="8"/>
      <c r="I1" s="8"/>
    </row>
    <row r="2" spans="1:10" ht="15" customHeight="1">
      <c r="A2" s="343"/>
      <c r="B2" s="343"/>
      <c r="C2" s="346" t="s">
        <v>502</v>
      </c>
      <c r="D2" s="347"/>
      <c r="E2" s="347"/>
      <c r="F2" s="347"/>
      <c r="G2" s="347"/>
      <c r="H2" s="347"/>
      <c r="I2" s="347"/>
      <c r="J2" s="348"/>
    </row>
    <row r="3" spans="1:10" ht="19.5" customHeight="1">
      <c r="A3" s="343"/>
      <c r="B3" s="343"/>
      <c r="C3" s="349"/>
      <c r="D3" s="350"/>
      <c r="E3" s="350"/>
      <c r="F3" s="350"/>
      <c r="G3" s="350"/>
      <c r="H3" s="350"/>
      <c r="I3" s="350"/>
      <c r="J3" s="351"/>
    </row>
    <row r="4" spans="1:10" ht="30.75" customHeight="1" thickBot="1">
      <c r="C4" s="352" t="s">
        <v>503</v>
      </c>
      <c r="D4" s="353"/>
      <c r="E4" s="353"/>
      <c r="F4" s="353"/>
      <c r="G4" s="353"/>
      <c r="H4" s="353"/>
      <c r="I4" s="353"/>
      <c r="J4" s="354"/>
    </row>
    <row r="5" spans="1:10" ht="32.25" customHeight="1">
      <c r="B5" s="9"/>
      <c r="C5" s="207"/>
      <c r="D5" s="345" t="s">
        <v>1</v>
      </c>
      <c r="E5" s="345"/>
      <c r="F5" s="345"/>
      <c r="G5" s="345"/>
      <c r="H5" s="345"/>
      <c r="I5" s="345"/>
      <c r="J5" s="208"/>
    </row>
    <row r="6" spans="1:10" ht="18" customHeight="1" thickBot="1">
      <c r="B6" s="10" t="s">
        <v>2</v>
      </c>
      <c r="C6" s="209"/>
      <c r="D6" s="344" t="s">
        <v>3</v>
      </c>
      <c r="E6" s="344"/>
      <c r="F6" s="344"/>
      <c r="G6" s="344"/>
      <c r="H6" s="344"/>
      <c r="I6" s="344"/>
      <c r="J6" s="210"/>
    </row>
    <row r="7" spans="1:10" ht="31.5">
      <c r="B7" s="12" t="s">
        <v>12</v>
      </c>
      <c r="C7" s="209"/>
      <c r="D7" s="327" t="s">
        <v>4</v>
      </c>
      <c r="E7" s="211" t="s">
        <v>111</v>
      </c>
      <c r="F7" s="212"/>
      <c r="G7" s="213"/>
      <c r="H7" s="213"/>
      <c r="I7" s="214"/>
      <c r="J7" s="210"/>
    </row>
    <row r="8" spans="1:10" ht="31.5">
      <c r="B8" s="12" t="s">
        <v>13</v>
      </c>
      <c r="C8" s="209"/>
      <c r="D8" s="328"/>
      <c r="E8" s="215" t="s">
        <v>112</v>
      </c>
      <c r="F8" s="216"/>
      <c r="G8" s="217"/>
      <c r="H8" s="217"/>
      <c r="I8" s="218"/>
      <c r="J8" s="210"/>
    </row>
    <row r="9" spans="1:10" ht="31.5">
      <c r="B9" s="12" t="s">
        <v>19</v>
      </c>
      <c r="C9" s="209"/>
      <c r="D9" s="328"/>
      <c r="E9" s="215" t="s">
        <v>113</v>
      </c>
      <c r="F9" s="216"/>
      <c r="G9" s="217"/>
      <c r="H9" s="217"/>
      <c r="I9" s="218"/>
      <c r="J9" s="210"/>
    </row>
    <row r="10" spans="1:10" ht="31.5">
      <c r="B10" s="12" t="s">
        <v>20</v>
      </c>
      <c r="C10" s="209"/>
      <c r="D10" s="328"/>
      <c r="E10" s="215" t="s">
        <v>114</v>
      </c>
      <c r="F10" s="219"/>
      <c r="G10" s="220"/>
      <c r="H10" s="217"/>
      <c r="I10" s="218"/>
      <c r="J10" s="210"/>
    </row>
    <row r="11" spans="1:10" ht="31.5">
      <c r="B11" s="12" t="s">
        <v>23</v>
      </c>
      <c r="C11" s="209"/>
      <c r="D11" s="328"/>
      <c r="E11" s="215" t="s">
        <v>115</v>
      </c>
      <c r="F11" s="219"/>
      <c r="G11" s="220"/>
      <c r="H11" s="220"/>
      <c r="I11" s="218"/>
      <c r="J11" s="210"/>
    </row>
    <row r="12" spans="1:10" ht="32.25" thickBot="1">
      <c r="B12" s="12" t="s">
        <v>21</v>
      </c>
      <c r="C12" s="209"/>
      <c r="D12" s="329"/>
      <c r="E12" s="221" t="s">
        <v>116</v>
      </c>
      <c r="F12" s="222"/>
      <c r="G12" s="223"/>
      <c r="H12" s="223"/>
      <c r="I12" s="224"/>
      <c r="J12" s="210"/>
    </row>
    <row r="13" spans="1:10" ht="18" customHeight="1" thickBot="1">
      <c r="B13" s="9"/>
      <c r="C13" s="209"/>
      <c r="D13" s="225"/>
      <c r="E13" s="226"/>
      <c r="F13" s="227" t="s">
        <v>5</v>
      </c>
      <c r="G13" s="228" t="s">
        <v>6</v>
      </c>
      <c r="H13" s="229" t="s">
        <v>7</v>
      </c>
      <c r="I13" s="230" t="s">
        <v>8</v>
      </c>
      <c r="J13" s="210"/>
    </row>
    <row r="14" spans="1:10" ht="18" customHeight="1" thickBot="1">
      <c r="B14" s="9"/>
      <c r="C14" s="209"/>
      <c r="D14" s="225"/>
      <c r="E14" s="226"/>
      <c r="F14" s="330" t="s">
        <v>9</v>
      </c>
      <c r="G14" s="331"/>
      <c r="H14" s="331"/>
      <c r="I14" s="332"/>
      <c r="J14" s="210"/>
    </row>
    <row r="15" spans="1:10" s="61" customFormat="1" ht="3.75" customHeight="1" thickBot="1">
      <c r="C15" s="231"/>
      <c r="D15" s="232"/>
      <c r="E15" s="233"/>
      <c r="F15" s="234" t="s">
        <v>37</v>
      </c>
      <c r="G15" s="234" t="s">
        <v>36</v>
      </c>
      <c r="H15" s="234" t="s">
        <v>35</v>
      </c>
      <c r="I15" s="234" t="s">
        <v>34</v>
      </c>
      <c r="J15" s="235"/>
    </row>
    <row r="16" spans="1:10" ht="18" customHeight="1">
      <c r="C16" s="209"/>
      <c r="D16" s="339" t="s">
        <v>25</v>
      </c>
      <c r="E16" s="340"/>
      <c r="F16" s="236">
        <v>2</v>
      </c>
      <c r="G16" s="237">
        <v>6</v>
      </c>
      <c r="H16" s="237">
        <v>9</v>
      </c>
      <c r="I16" s="238" t="s">
        <v>403</v>
      </c>
      <c r="J16" s="239"/>
    </row>
    <row r="17" spans="3:11" ht="18" customHeight="1" thickBot="1">
      <c r="C17" s="209"/>
      <c r="D17" s="341" t="s">
        <v>505</v>
      </c>
      <c r="E17" s="342"/>
      <c r="F17" s="240">
        <v>13000</v>
      </c>
      <c r="G17" s="241">
        <v>26000</v>
      </c>
      <c r="H17" s="241">
        <v>40000</v>
      </c>
      <c r="I17" s="242" t="s">
        <v>402</v>
      </c>
      <c r="J17" s="239"/>
    </row>
    <row r="18" spans="3:11" ht="38.25" customHeight="1" thickBot="1">
      <c r="C18" s="243"/>
      <c r="D18" s="244"/>
      <c r="E18" s="244"/>
      <c r="F18" s="244"/>
      <c r="G18" s="244"/>
      <c r="H18" s="245"/>
      <c r="I18" s="244"/>
      <c r="J18" s="246"/>
    </row>
    <row r="19" spans="3:11" ht="19.5" customHeight="1">
      <c r="C19" s="333" t="s">
        <v>82</v>
      </c>
      <c r="D19" s="334"/>
      <c r="E19" s="334"/>
      <c r="F19" s="334"/>
      <c r="G19" s="334"/>
      <c r="H19" s="334"/>
      <c r="I19" s="334"/>
      <c r="J19" s="335"/>
    </row>
    <row r="20" spans="3:11" ht="20.25" customHeight="1" thickBot="1">
      <c r="C20" s="336"/>
      <c r="D20" s="337"/>
      <c r="E20" s="337"/>
      <c r="F20" s="337"/>
      <c r="G20" s="337"/>
      <c r="H20" s="337"/>
      <c r="I20" s="337"/>
      <c r="J20" s="338"/>
      <c r="K20" s="74"/>
    </row>
    <row r="21" spans="3:11" ht="7.5" customHeight="1">
      <c r="C21" s="158"/>
      <c r="D21" s="158"/>
      <c r="E21" s="158"/>
      <c r="F21" s="158"/>
      <c r="G21" s="158"/>
      <c r="H21" s="158"/>
      <c r="I21" s="158"/>
      <c r="J21" s="158"/>
      <c r="K21" s="74"/>
    </row>
    <row r="22" spans="3:11" s="14" customFormat="1" ht="219" customHeight="1" thickBot="1"/>
    <row r="23" spans="3:11" ht="6" customHeight="1">
      <c r="C23" s="42"/>
      <c r="D23" s="43"/>
      <c r="E23" s="43"/>
      <c r="F23" s="43"/>
      <c r="G23" s="43"/>
      <c r="H23" s="43"/>
      <c r="I23" s="43"/>
      <c r="J23" s="44"/>
    </row>
    <row r="24" spans="3:11" ht="7.5" customHeight="1">
      <c r="C24" s="45"/>
      <c r="D24" s="46"/>
      <c r="E24" s="46"/>
      <c r="F24" s="46"/>
      <c r="G24" s="46"/>
      <c r="H24" s="46"/>
      <c r="I24" s="46"/>
      <c r="J24" s="47"/>
    </row>
    <row r="25" spans="3:11">
      <c r="C25" s="45"/>
      <c r="D25" s="46"/>
      <c r="E25" s="46"/>
      <c r="F25" s="46"/>
      <c r="G25" s="46"/>
      <c r="H25" s="46"/>
      <c r="I25" s="46"/>
      <c r="J25" s="47"/>
    </row>
    <row r="26" spans="3:11">
      <c r="C26" s="45"/>
      <c r="D26" s="46"/>
      <c r="E26" s="46"/>
      <c r="F26" s="46"/>
      <c r="G26" s="46"/>
      <c r="H26" s="46"/>
      <c r="I26" s="46"/>
      <c r="J26" s="47"/>
    </row>
    <row r="27" spans="3:11">
      <c r="C27" s="45"/>
      <c r="D27" s="46"/>
      <c r="E27" s="46"/>
      <c r="F27" s="46"/>
      <c r="G27" s="46"/>
      <c r="H27" s="46"/>
      <c r="I27" s="46"/>
      <c r="J27" s="47"/>
    </row>
    <row r="28" spans="3:11" ht="14.25" customHeight="1" thickBot="1">
      <c r="C28" s="324" t="s">
        <v>99</v>
      </c>
      <c r="D28" s="325"/>
      <c r="E28" s="325"/>
      <c r="F28" s="325"/>
      <c r="G28" s="325"/>
      <c r="H28" s="325"/>
      <c r="I28" s="325"/>
      <c r="J28" s="326"/>
    </row>
    <row r="29" spans="3:11">
      <c r="C29" s="7"/>
      <c r="D29" s="7"/>
      <c r="E29" s="7"/>
      <c r="F29" s="7"/>
      <c r="G29" s="7"/>
      <c r="H29" s="7"/>
      <c r="I29" s="7"/>
    </row>
    <row r="30" spans="3:11">
      <c r="C30" s="7"/>
      <c r="D30" s="7"/>
      <c r="E30" s="7"/>
      <c r="F30" s="7"/>
      <c r="G30" s="7"/>
      <c r="H30" s="7"/>
      <c r="I30" s="7"/>
    </row>
    <row r="31" spans="3:11">
      <c r="C31" s="7"/>
      <c r="D31" s="7"/>
      <c r="E31" s="7"/>
      <c r="F31" s="7"/>
      <c r="G31" s="7"/>
      <c r="H31" s="7"/>
      <c r="I31" s="7"/>
    </row>
    <row r="32" spans="3:11">
      <c r="C32" s="7"/>
      <c r="D32" s="7"/>
      <c r="E32" s="7"/>
      <c r="F32" s="7"/>
      <c r="G32" s="7"/>
      <c r="H32" s="7"/>
      <c r="I32" s="7"/>
    </row>
    <row r="33" spans="3:9">
      <c r="C33" s="7"/>
      <c r="D33" s="7"/>
      <c r="E33" s="7"/>
      <c r="F33" s="7"/>
      <c r="G33" s="7"/>
      <c r="H33" s="7"/>
      <c r="I33" s="7"/>
    </row>
    <row r="34" spans="3:9">
      <c r="C34" s="7"/>
      <c r="D34" s="7"/>
      <c r="E34" s="7"/>
      <c r="F34" s="7"/>
      <c r="G34" s="7"/>
      <c r="H34" s="7"/>
      <c r="I34" s="7"/>
    </row>
    <row r="35" spans="3:9">
      <c r="C35" s="7"/>
      <c r="D35" s="7"/>
      <c r="E35" s="7"/>
      <c r="F35" s="7"/>
      <c r="G35" s="7"/>
      <c r="H35" s="7"/>
      <c r="I35" s="7"/>
    </row>
    <row r="36" spans="3:9" ht="11.25" customHeight="1">
      <c r="C36" s="7"/>
      <c r="D36" s="7"/>
      <c r="E36" s="7"/>
      <c r="F36" s="7"/>
      <c r="G36" s="7"/>
      <c r="H36" s="7"/>
      <c r="I36" s="7"/>
    </row>
    <row r="37" spans="3:9">
      <c r="C37" s="7"/>
      <c r="D37" s="7"/>
      <c r="E37" s="7"/>
      <c r="F37" s="7"/>
      <c r="G37" s="7"/>
      <c r="H37" s="7"/>
      <c r="I37" s="7"/>
    </row>
    <row r="38" spans="3:9">
      <c r="C38" s="7"/>
      <c r="D38" s="7"/>
      <c r="E38" s="7"/>
      <c r="F38" s="7"/>
      <c r="G38" s="7"/>
      <c r="H38" s="7"/>
      <c r="I38" s="7"/>
    </row>
    <row r="39" spans="3:9">
      <c r="C39" s="7"/>
      <c r="D39" s="7"/>
      <c r="E39" s="7"/>
      <c r="F39" s="7"/>
      <c r="G39" s="7"/>
      <c r="H39" s="7"/>
      <c r="I39" s="7"/>
    </row>
    <row r="40" spans="3:9">
      <c r="C40" s="7"/>
      <c r="D40" s="7"/>
      <c r="E40" s="7"/>
      <c r="F40" s="7"/>
      <c r="G40" s="7"/>
      <c r="H40" s="7"/>
      <c r="I40" s="7"/>
    </row>
    <row r="41" spans="3:9">
      <c r="C41" s="7"/>
      <c r="D41" s="7"/>
      <c r="E41" s="7"/>
      <c r="F41" s="7"/>
      <c r="G41" s="7"/>
      <c r="H41" s="7"/>
      <c r="I41" s="7"/>
    </row>
    <row r="42" spans="3:9">
      <c r="C42" s="7"/>
      <c r="D42" s="7"/>
      <c r="E42" s="7"/>
      <c r="F42" s="7"/>
      <c r="G42" s="7"/>
      <c r="H42" s="7"/>
      <c r="I42" s="7"/>
    </row>
    <row r="43" spans="3:9">
      <c r="C43" s="7"/>
      <c r="D43" s="7"/>
      <c r="E43" s="7"/>
      <c r="F43" s="7"/>
      <c r="G43" s="7"/>
      <c r="H43" s="7"/>
      <c r="I43" s="7"/>
    </row>
    <row r="44" spans="3:9">
      <c r="C44" s="7"/>
      <c r="D44" s="7"/>
      <c r="E44" s="7"/>
      <c r="F44" s="7"/>
      <c r="G44" s="7"/>
      <c r="H44" s="7"/>
      <c r="I44" s="7"/>
    </row>
    <row r="45" spans="3:9">
      <c r="C45" s="7"/>
      <c r="D45" s="7"/>
      <c r="E45" s="7"/>
      <c r="F45" s="7"/>
      <c r="G45" s="7"/>
      <c r="H45" s="7"/>
      <c r="I45" s="7"/>
    </row>
    <row r="46" spans="3:9">
      <c r="C46" s="7"/>
      <c r="D46" s="7"/>
      <c r="E46" s="7"/>
      <c r="F46" s="7"/>
      <c r="G46" s="7"/>
      <c r="H46" s="7"/>
      <c r="I46" s="7"/>
    </row>
    <row r="47" spans="3:9">
      <c r="C47" s="7"/>
      <c r="D47" s="7"/>
      <c r="E47" s="7"/>
      <c r="F47" s="7"/>
      <c r="G47" s="7"/>
      <c r="H47" s="7"/>
      <c r="I47" s="7"/>
    </row>
    <row r="48" spans="3:9">
      <c r="C48" s="7"/>
      <c r="D48" s="7"/>
      <c r="E48" s="7"/>
      <c r="F48" s="7"/>
      <c r="G48" s="7"/>
      <c r="H48" s="7"/>
      <c r="I48" s="7"/>
    </row>
    <row r="49" spans="3:9">
      <c r="C49" s="7"/>
      <c r="D49" s="7"/>
      <c r="E49" s="7"/>
      <c r="F49" s="7"/>
      <c r="G49" s="7"/>
      <c r="H49" s="7"/>
      <c r="I49" s="7"/>
    </row>
    <row r="50" spans="3:9">
      <c r="C50" s="7"/>
      <c r="D50" s="7"/>
      <c r="E50" s="7"/>
      <c r="F50" s="7"/>
      <c r="G50" s="7"/>
      <c r="H50" s="7"/>
      <c r="I50" s="7"/>
    </row>
    <row r="51" spans="3:9">
      <c r="C51" s="7"/>
      <c r="D51" s="7"/>
      <c r="E51" s="7"/>
      <c r="F51" s="7"/>
      <c r="G51" s="7"/>
      <c r="H51" s="7"/>
      <c r="I51" s="7"/>
    </row>
    <row r="52" spans="3:9">
      <c r="C52" s="7"/>
      <c r="D52" s="7"/>
      <c r="E52" s="7"/>
      <c r="F52" s="7"/>
      <c r="G52" s="7"/>
      <c r="H52" s="7"/>
      <c r="I52" s="7"/>
    </row>
    <row r="53" spans="3:9">
      <c r="C53" s="7"/>
      <c r="D53" s="7"/>
      <c r="E53" s="7"/>
      <c r="F53" s="7"/>
      <c r="G53" s="7"/>
      <c r="H53" s="7"/>
      <c r="I53" s="7"/>
    </row>
    <row r="54" spans="3:9">
      <c r="C54" s="7"/>
      <c r="D54" s="7"/>
      <c r="E54" s="7"/>
      <c r="F54" s="7"/>
      <c r="G54" s="7"/>
      <c r="H54" s="7"/>
      <c r="I54" s="7"/>
    </row>
    <row r="55" spans="3:9">
      <c r="C55" s="7"/>
      <c r="D55" s="7"/>
      <c r="E55" s="7"/>
      <c r="F55" s="7"/>
      <c r="G55" s="7"/>
      <c r="H55" s="7"/>
      <c r="I55" s="7"/>
    </row>
    <row r="56" spans="3:9">
      <c r="C56" s="7"/>
      <c r="D56" s="7"/>
      <c r="E56" s="7"/>
      <c r="F56" s="7"/>
      <c r="G56" s="7"/>
      <c r="H56" s="7"/>
      <c r="I56" s="7"/>
    </row>
    <row r="57" spans="3:9">
      <c r="C57" s="7"/>
      <c r="D57" s="7"/>
      <c r="E57" s="7"/>
      <c r="F57" s="7"/>
      <c r="G57" s="7"/>
      <c r="H57" s="7"/>
      <c r="I57" s="7"/>
    </row>
    <row r="58" spans="3:9">
      <c r="C58" s="7"/>
      <c r="D58" s="7"/>
      <c r="E58" s="7"/>
      <c r="F58" s="7"/>
      <c r="G58" s="7"/>
      <c r="H58" s="7"/>
      <c r="I58" s="7"/>
    </row>
    <row r="59" spans="3:9">
      <c r="C59" s="7"/>
      <c r="D59" s="7"/>
      <c r="E59" s="7"/>
      <c r="F59" s="7"/>
      <c r="G59" s="7"/>
      <c r="H59" s="7"/>
      <c r="I59" s="7"/>
    </row>
    <row r="60" spans="3:9">
      <c r="C60" s="7"/>
      <c r="D60" s="7"/>
      <c r="E60" s="7"/>
      <c r="F60" s="7"/>
      <c r="G60" s="7"/>
      <c r="H60" s="7"/>
      <c r="I60" s="7"/>
    </row>
    <row r="61" spans="3:9">
      <c r="C61" s="7"/>
      <c r="D61" s="7"/>
      <c r="E61" s="7"/>
      <c r="F61" s="7"/>
      <c r="G61" s="7"/>
      <c r="H61" s="7"/>
      <c r="I61" s="7"/>
    </row>
    <row r="62" spans="3:9">
      <c r="C62" s="7"/>
      <c r="D62" s="7"/>
      <c r="E62" s="7"/>
      <c r="F62" s="7"/>
      <c r="G62" s="7"/>
      <c r="H62" s="7"/>
      <c r="I62" s="7"/>
    </row>
    <row r="63" spans="3:9">
      <c r="C63" s="7"/>
      <c r="D63" s="7"/>
      <c r="E63" s="7"/>
      <c r="F63" s="7"/>
      <c r="G63" s="7"/>
      <c r="H63" s="7"/>
      <c r="I63" s="7"/>
    </row>
    <row r="64" spans="3:9">
      <c r="C64" s="7"/>
      <c r="D64" s="7"/>
      <c r="E64" s="7"/>
      <c r="F64" s="7"/>
      <c r="G64" s="7"/>
      <c r="H64" s="7"/>
      <c r="I64" s="7"/>
    </row>
    <row r="65" spans="3:9">
      <c r="C65" s="7"/>
      <c r="D65" s="7"/>
      <c r="E65" s="7"/>
      <c r="F65" s="7"/>
      <c r="G65" s="7"/>
      <c r="H65" s="7"/>
      <c r="I65" s="7"/>
    </row>
    <row r="66" spans="3:9">
      <c r="C66" s="7"/>
      <c r="D66" s="7"/>
      <c r="E66" s="7"/>
      <c r="F66" s="7"/>
      <c r="G66" s="7"/>
      <c r="H66" s="7"/>
      <c r="I66" s="7"/>
    </row>
    <row r="67" spans="3:9">
      <c r="C67" s="7"/>
      <c r="D67" s="7"/>
      <c r="E67" s="7"/>
      <c r="F67" s="7"/>
      <c r="G67" s="7"/>
      <c r="H67" s="7"/>
      <c r="I67" s="7"/>
    </row>
    <row r="68" spans="3:9">
      <c r="C68" s="7"/>
      <c r="D68" s="7"/>
      <c r="E68" s="7"/>
      <c r="F68" s="7"/>
      <c r="G68" s="7"/>
      <c r="H68" s="7"/>
      <c r="I68" s="7"/>
    </row>
    <row r="69" spans="3:9">
      <c r="C69" s="7"/>
      <c r="D69" s="7"/>
      <c r="E69" s="7"/>
      <c r="F69" s="7"/>
      <c r="G69" s="7"/>
      <c r="H69" s="7"/>
      <c r="I69" s="7"/>
    </row>
    <row r="70" spans="3:9">
      <c r="C70" s="7"/>
      <c r="D70" s="7"/>
      <c r="E70" s="7"/>
      <c r="F70" s="7"/>
      <c r="G70" s="7"/>
      <c r="H70" s="7"/>
      <c r="I70" s="7"/>
    </row>
  </sheetData>
  <sheetProtection password="83EF" sheet="1" objects="1" scenarios="1"/>
  <mergeCells count="13">
    <mergeCell ref="A2:B2"/>
    <mergeCell ref="A3:B3"/>
    <mergeCell ref="D6:I6"/>
    <mergeCell ref="D5:I5"/>
    <mergeCell ref="C2:J3"/>
    <mergeCell ref="C4:J4"/>
    <mergeCell ref="C28:J28"/>
    <mergeCell ref="D7:D12"/>
    <mergeCell ref="F14:I14"/>
    <mergeCell ref="C19:J19"/>
    <mergeCell ref="C20:J20"/>
    <mergeCell ref="D16:E16"/>
    <mergeCell ref="D17:E17"/>
  </mergeCells>
  <phoneticPr fontId="2" type="noConversion"/>
  <pageMargins left="0.78740157499999996" right="0.78740157499999996" top="0.44" bottom="0.4" header="0.31" footer="0.3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0" r:id="rId4" name="CBLockMatrix">
          <controlPr defaultSize="0" print="0" autoLine="0" r:id="rId5">
            <anchor>
              <from>
                <xdr:col>5</xdr:col>
                <xdr:colOff>904875</xdr:colOff>
                <xdr:row>17</xdr:row>
                <xdr:rowOff>0</xdr:rowOff>
              </from>
              <to>
                <xdr:col>8</xdr:col>
                <xdr:colOff>47625</xdr:colOff>
                <xdr:row>17</xdr:row>
                <xdr:rowOff>276225</xdr:rowOff>
              </to>
            </anchor>
          </controlPr>
        </control>
      </mc:Choice>
      <mc:Fallback>
        <control shapeId="1070" r:id="rId4" name="CBLockMatrix"/>
      </mc:Fallback>
    </mc:AlternateContent>
    <mc:AlternateContent xmlns:mc="http://schemas.openxmlformats.org/markup-compatibility/2006">
      <mc:Choice Requires="x14">
        <control shapeId="1050" r:id="rId6" name="CBAction3">
          <controlPr defaultSize="0" autoLine="0" r:id="rId7">
            <anchor moveWithCells="1">
              <from>
                <xdr:col>7</xdr:col>
                <xdr:colOff>400050</xdr:colOff>
                <xdr:row>21</xdr:row>
                <xdr:rowOff>819150</xdr:rowOff>
              </from>
              <to>
                <xdr:col>683</xdr:col>
                <xdr:colOff>314325</xdr:colOff>
                <xdr:row>69</xdr:row>
                <xdr:rowOff>0</xdr:rowOff>
              </to>
            </anchor>
          </controlPr>
        </control>
      </mc:Choice>
      <mc:Fallback>
        <control shapeId="1050" r:id="rId6" name="CBAction3"/>
      </mc:Fallback>
    </mc:AlternateContent>
    <mc:AlternateContent xmlns:mc="http://schemas.openxmlformats.org/markup-compatibility/2006">
      <mc:Choice Requires="x14">
        <control shapeId="1049" r:id="rId8" name="CBAction2">
          <controlPr defaultSize="0" autoLine="0" r:id="rId9">
            <anchor moveWithCells="1">
              <from>
                <xdr:col>5</xdr:col>
                <xdr:colOff>1133475</xdr:colOff>
                <xdr:row>21</xdr:row>
                <xdr:rowOff>819150</xdr:rowOff>
              </from>
              <to>
                <xdr:col>573</xdr:col>
                <xdr:colOff>361950</xdr:colOff>
                <xdr:row>66</xdr:row>
                <xdr:rowOff>19050</xdr:rowOff>
              </to>
            </anchor>
          </controlPr>
        </control>
      </mc:Choice>
      <mc:Fallback>
        <control shapeId="1049" r:id="rId8" name="CBAction2"/>
      </mc:Fallback>
    </mc:AlternateContent>
    <mc:AlternateContent xmlns:mc="http://schemas.openxmlformats.org/markup-compatibility/2006">
      <mc:Choice Requires="x14">
        <control shapeId="1036" r:id="rId10" name="CBOldRM">
          <controlPr defaultSize="0" autoLine="0" r:id="rId11">
            <anchor moveWithCells="1">
              <from>
                <xdr:col>3</xdr:col>
                <xdr:colOff>0</xdr:colOff>
                <xdr:row>21</xdr:row>
                <xdr:rowOff>819150</xdr:rowOff>
              </from>
              <to>
                <xdr:col>369</xdr:col>
                <xdr:colOff>161925</xdr:colOff>
                <xdr:row>63</xdr:row>
                <xdr:rowOff>38100</xdr:rowOff>
              </to>
            </anchor>
          </controlPr>
        </control>
      </mc:Choice>
      <mc:Fallback>
        <control shapeId="1036" r:id="rId10" name="CBOldRM"/>
      </mc:Fallback>
    </mc:AlternateContent>
    <mc:AlternateContent xmlns:mc="http://schemas.openxmlformats.org/markup-compatibility/2006">
      <mc:Choice Requires="x14">
        <control shapeId="1035" r:id="rId12" name="CBAction1">
          <controlPr defaultSize="0" autoLine="0" r:id="rId13">
            <anchor moveWithCells="1">
              <from>
                <xdr:col>4</xdr:col>
                <xdr:colOff>533400</xdr:colOff>
                <xdr:row>21</xdr:row>
                <xdr:rowOff>819150</xdr:rowOff>
              </from>
              <to>
                <xdr:col>697</xdr:col>
                <xdr:colOff>0</xdr:colOff>
                <xdr:row>66</xdr:row>
                <xdr:rowOff>19050</xdr:rowOff>
              </to>
            </anchor>
          </controlPr>
        </control>
      </mc:Choice>
      <mc:Fallback>
        <control shapeId="1035" r:id="rId12" name="CBActi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indexed="57"/>
    <pageSetUpPr fitToPage="1"/>
  </sheetPr>
  <dimension ref="A1:CB9"/>
  <sheetViews>
    <sheetView showGridLines="0" tabSelected="1" zoomScale="55" zoomScaleNormal="55" workbookViewId="0">
      <pane xSplit="2" ySplit="8" topLeftCell="C9" activePane="bottomRight" state="frozen"/>
      <selection activeCell="S17" sqref="S17:AD22"/>
      <selection pane="topRight" activeCell="S17" sqref="S17:AD22"/>
      <selection pane="bottomLeft" activeCell="S17" sqref="S17:AD22"/>
      <selection pane="bottomRight"/>
    </sheetView>
  </sheetViews>
  <sheetFormatPr defaultRowHeight="12.75" outlineLevelCol="1"/>
  <cols>
    <col min="1" max="1" width="15.7109375" style="82" bestFit="1" customWidth="1"/>
    <col min="2" max="2" width="16.5703125" style="82" bestFit="1" customWidth="1"/>
    <col min="3" max="3" width="15.7109375" style="94" bestFit="1" customWidth="1"/>
    <col min="4" max="4" width="48.140625" style="82" bestFit="1" customWidth="1"/>
    <col min="5" max="5" width="49.85546875" style="91" bestFit="1" customWidth="1"/>
    <col min="6" max="6" width="15.7109375" style="36" hidden="1" customWidth="1" outlineLevel="1"/>
    <col min="7" max="7" width="23" style="36" hidden="1" customWidth="1" outlineLevel="1"/>
    <col min="8" max="8" width="94.28515625" style="82" bestFit="1" customWidth="1" collapsed="1"/>
    <col min="9" max="9" width="17.7109375" style="82" bestFit="1" customWidth="1"/>
    <col min="10" max="10" width="82.85546875" style="91" hidden="1" customWidth="1" outlineLevel="1"/>
    <col min="11" max="11" width="15.7109375" style="82" hidden="1" customWidth="1" outlineLevel="1"/>
    <col min="12" max="12" width="15.7109375" style="82" hidden="1" customWidth="1" outlineLevel="1" collapsed="1"/>
    <col min="13" max="13" width="21.140625" style="82" hidden="1" customWidth="1" outlineLevel="1"/>
    <col min="14" max="14" width="15.7109375" style="82" hidden="1" customWidth="1" outlineLevel="1"/>
    <col min="15" max="15" width="15.7109375" style="37" bestFit="1" customWidth="1" collapsed="1"/>
    <col min="16" max="16" width="15.7109375" style="90" bestFit="1" customWidth="1"/>
    <col min="17" max="17" width="84.5703125" style="91" bestFit="1" customWidth="1"/>
    <col min="18" max="18" width="21.140625" style="91" bestFit="1" customWidth="1"/>
    <col min="19" max="19" width="22.7109375" style="82" bestFit="1" customWidth="1"/>
    <col min="20" max="20" width="62.85546875" style="82" bestFit="1" customWidth="1"/>
    <col min="21" max="21" width="15.7109375" style="82" hidden="1" customWidth="1" outlineLevel="1"/>
    <col min="22" max="22" width="21.140625" style="86" hidden="1" customWidth="1" outlineLevel="1"/>
    <col min="23" max="23" width="15.7109375" style="86" hidden="1" customWidth="1" outlineLevel="1"/>
    <col min="24" max="24" width="15.7109375" style="36" bestFit="1" customWidth="1" collapsed="1"/>
    <col min="25" max="25" width="15.7109375" style="36" bestFit="1" customWidth="1"/>
    <col min="26" max="26" width="52.5703125" style="82" bestFit="1" customWidth="1"/>
    <col min="27" max="27" width="15.7109375" style="82" bestFit="1" customWidth="1"/>
    <col min="28" max="28" width="15.7109375" style="82" hidden="1" customWidth="1" outlineLevel="1"/>
    <col min="29" max="29" width="21.140625" style="82" hidden="1" customWidth="1" outlineLevel="1"/>
    <col min="30" max="30" width="15.7109375" style="82" hidden="1" customWidth="1" outlineLevel="1"/>
    <col min="31" max="31" width="15.7109375" style="36" bestFit="1" customWidth="1" collapsed="1"/>
    <col min="32" max="32" width="61.7109375" style="82" bestFit="1" customWidth="1"/>
    <col min="33" max="33" width="21.140625" style="86" bestFit="1" customWidth="1"/>
    <col min="34" max="36" width="15.7109375" style="82" bestFit="1" customWidth="1"/>
    <col min="37" max="37" width="15.7109375" style="82" hidden="1" customWidth="1" outlineLevel="1"/>
    <col min="38" max="38" width="21.140625" style="82" hidden="1" customWidth="1" outlineLevel="1"/>
    <col min="39" max="39" width="15.7109375" style="82" hidden="1" customWidth="1" outlineLevel="1"/>
    <col min="40" max="40" width="15.7109375" style="36" bestFit="1" customWidth="1" collapsed="1"/>
    <col min="41" max="41" width="15.7109375" style="82" bestFit="1" customWidth="1"/>
    <col min="42" max="45" width="15.7109375" style="36" bestFit="1" customWidth="1"/>
    <col min="46" max="46" width="15.7109375" style="82" bestFit="1" customWidth="1"/>
    <col min="47" max="47" width="22.85546875" style="36" customWidth="1"/>
    <col min="48" max="16384" width="9.140625" style="36"/>
  </cols>
  <sheetData>
    <row r="1" spans="1:80" s="111" customFormat="1" ht="14.25">
      <c r="A1" s="99"/>
      <c r="B1" s="100"/>
      <c r="C1" s="101"/>
      <c r="D1" s="102" t="s">
        <v>14</v>
      </c>
      <c r="E1" s="103" t="s">
        <v>15</v>
      </c>
      <c r="F1" s="102"/>
      <c r="G1" s="102" t="s">
        <v>16</v>
      </c>
      <c r="H1" s="102" t="s">
        <v>17</v>
      </c>
      <c r="I1" s="102"/>
      <c r="J1" s="103"/>
      <c r="K1" s="101"/>
      <c r="L1" s="101"/>
      <c r="M1" s="104"/>
      <c r="N1" s="104"/>
      <c r="O1" s="105"/>
      <c r="P1" s="106"/>
      <c r="Q1" s="107"/>
      <c r="R1" s="107"/>
      <c r="S1" s="106"/>
      <c r="T1" s="106"/>
      <c r="U1" s="106"/>
      <c r="V1" s="108"/>
      <c r="W1" s="109"/>
      <c r="X1" s="105"/>
      <c r="Y1" s="105"/>
      <c r="Z1" s="106"/>
      <c r="AA1" s="106"/>
      <c r="AB1" s="106"/>
      <c r="AC1" s="106"/>
      <c r="AD1" s="106"/>
      <c r="AE1" s="105"/>
      <c r="AF1" s="106"/>
      <c r="AG1" s="110"/>
      <c r="AH1" s="106"/>
      <c r="AI1" s="106"/>
      <c r="AJ1" s="106"/>
      <c r="AK1" s="106"/>
      <c r="AL1" s="106"/>
      <c r="AM1" s="106"/>
      <c r="AN1" s="105"/>
      <c r="AO1" s="105"/>
      <c r="AP1" s="106"/>
      <c r="AR1" s="112"/>
    </row>
    <row r="2" spans="1:80" s="111" customFormat="1" ht="14.25">
      <c r="A2" s="355" t="s">
        <v>502</v>
      </c>
      <c r="B2" s="356"/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356"/>
      <c r="AN2" s="356"/>
      <c r="AO2" s="356"/>
      <c r="AP2" s="357"/>
    </row>
    <row r="3" spans="1:80" s="113" customFormat="1">
      <c r="A3" s="358"/>
      <c r="B3" s="359"/>
      <c r="C3" s="359"/>
      <c r="D3" s="359"/>
      <c r="E3" s="359"/>
      <c r="F3" s="359"/>
      <c r="G3" s="359"/>
      <c r="H3" s="359"/>
      <c r="I3" s="359"/>
      <c r="J3" s="359"/>
      <c r="K3" s="359"/>
      <c r="L3" s="359"/>
      <c r="M3" s="359"/>
      <c r="N3" s="359"/>
      <c r="O3" s="359"/>
      <c r="P3" s="359"/>
      <c r="Q3" s="359"/>
      <c r="R3" s="359"/>
      <c r="S3" s="359"/>
      <c r="T3" s="359"/>
      <c r="U3" s="359"/>
      <c r="V3" s="359"/>
      <c r="W3" s="359"/>
      <c r="X3" s="359"/>
      <c r="Y3" s="359"/>
      <c r="Z3" s="359"/>
      <c r="AA3" s="359"/>
      <c r="AB3" s="359"/>
      <c r="AC3" s="359"/>
      <c r="AD3" s="359"/>
      <c r="AE3" s="359"/>
      <c r="AF3" s="359"/>
      <c r="AG3" s="359"/>
      <c r="AH3" s="359"/>
      <c r="AI3" s="359"/>
      <c r="AJ3" s="359"/>
      <c r="AK3" s="359"/>
      <c r="AL3" s="359"/>
      <c r="AM3" s="359"/>
      <c r="AN3" s="359"/>
      <c r="AO3" s="359"/>
      <c r="AP3" s="360"/>
    </row>
    <row r="4" spans="1:80" s="113" customFormat="1" ht="33">
      <c r="A4" s="361" t="s">
        <v>503</v>
      </c>
      <c r="B4" s="362"/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A4" s="362"/>
      <c r="AB4" s="362"/>
      <c r="AC4" s="362"/>
      <c r="AD4" s="362"/>
      <c r="AE4" s="362"/>
      <c r="AF4" s="362"/>
      <c r="AG4" s="362"/>
      <c r="AH4" s="362"/>
      <c r="AI4" s="362"/>
      <c r="AJ4" s="362"/>
      <c r="AK4" s="362"/>
      <c r="AL4" s="362"/>
      <c r="AM4" s="362"/>
      <c r="AN4" s="362"/>
      <c r="AO4" s="362"/>
      <c r="AP4" s="363"/>
    </row>
    <row r="5" spans="1:80" s="115" customFormat="1" ht="24" thickBot="1">
      <c r="A5" s="114"/>
      <c r="C5" s="370" t="s">
        <v>504</v>
      </c>
      <c r="D5" s="370"/>
      <c r="E5" s="370"/>
      <c r="F5" s="370"/>
      <c r="G5" s="370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7"/>
      <c r="V5" s="118"/>
      <c r="W5" s="118"/>
      <c r="AG5" s="119"/>
      <c r="AP5" s="120"/>
    </row>
    <row r="6" spans="1:80" s="121" customFormat="1" ht="21" thickBot="1">
      <c r="C6" s="371" t="s">
        <v>123</v>
      </c>
      <c r="D6" s="371"/>
      <c r="E6" s="371"/>
      <c r="F6" s="159"/>
      <c r="G6" s="159"/>
      <c r="I6" s="122"/>
      <c r="J6" s="123"/>
      <c r="K6" s="368" t="s">
        <v>27</v>
      </c>
      <c r="L6" s="369"/>
      <c r="M6" s="369"/>
      <c r="N6" s="369"/>
      <c r="O6" s="369"/>
      <c r="P6" s="369"/>
      <c r="Q6" s="369"/>
      <c r="R6" s="369"/>
      <c r="S6" s="369"/>
      <c r="T6" s="367" t="s">
        <v>49</v>
      </c>
      <c r="U6" s="367"/>
      <c r="V6" s="367"/>
      <c r="W6" s="367"/>
      <c r="X6" s="367"/>
      <c r="Y6" s="367"/>
      <c r="Z6" s="367"/>
      <c r="AA6" s="367"/>
      <c r="AB6" s="367"/>
      <c r="AC6" s="366" t="s">
        <v>77</v>
      </c>
      <c r="AD6" s="366"/>
      <c r="AE6" s="366"/>
      <c r="AF6" s="366"/>
      <c r="AG6" s="366"/>
      <c r="AH6" s="366"/>
      <c r="AI6" s="366"/>
      <c r="AJ6" s="366"/>
      <c r="AK6" s="364" t="s">
        <v>78</v>
      </c>
      <c r="AL6" s="364"/>
      <c r="AM6" s="364"/>
      <c r="AN6" s="364"/>
      <c r="AO6" s="364"/>
      <c r="AP6" s="365"/>
      <c r="AQ6" s="124"/>
    </row>
    <row r="7" spans="1:80" s="125" customFormat="1" ht="18">
      <c r="E7" s="126"/>
      <c r="I7" s="127"/>
      <c r="J7" s="126"/>
      <c r="K7" s="124"/>
      <c r="L7" s="127"/>
      <c r="M7" s="127"/>
      <c r="N7" s="127"/>
      <c r="O7" s="128"/>
      <c r="P7" s="127"/>
      <c r="Q7" s="129"/>
      <c r="R7" s="129"/>
      <c r="S7" s="127"/>
      <c r="T7" s="127"/>
      <c r="U7" s="127"/>
      <c r="V7" s="127"/>
      <c r="W7" s="127"/>
      <c r="X7" s="128"/>
      <c r="Y7" s="128"/>
      <c r="Z7" s="127"/>
      <c r="AA7" s="127"/>
      <c r="AB7" s="127"/>
      <c r="AC7" s="127"/>
      <c r="AD7" s="127"/>
      <c r="AE7" s="128"/>
      <c r="AF7" s="127"/>
      <c r="AG7" s="130"/>
      <c r="AH7" s="127"/>
      <c r="AI7" s="127"/>
      <c r="AJ7" s="127"/>
      <c r="AK7" s="127"/>
      <c r="AL7" s="127"/>
      <c r="AM7" s="127"/>
      <c r="AN7" s="128"/>
      <c r="AO7" s="128"/>
      <c r="AP7" s="127"/>
      <c r="AQ7" s="124"/>
      <c r="AR7" s="131"/>
    </row>
    <row r="8" spans="1:80" s="32" customFormat="1" ht="117">
      <c r="A8" s="81" t="s">
        <v>501</v>
      </c>
      <c r="B8" s="81" t="s">
        <v>64</v>
      </c>
      <c r="C8" s="81" t="s">
        <v>10</v>
      </c>
      <c r="D8" s="81" t="s">
        <v>65</v>
      </c>
      <c r="E8" s="81" t="s">
        <v>66</v>
      </c>
      <c r="F8" s="68" t="s">
        <v>506</v>
      </c>
      <c r="G8" s="68" t="s">
        <v>60</v>
      </c>
      <c r="H8" s="81" t="s">
        <v>18</v>
      </c>
      <c r="I8" s="92" t="s">
        <v>22</v>
      </c>
      <c r="J8" s="92" t="s">
        <v>28</v>
      </c>
      <c r="K8" s="93" t="s">
        <v>26</v>
      </c>
      <c r="L8" s="92" t="s">
        <v>30</v>
      </c>
      <c r="M8" s="92" t="s">
        <v>24</v>
      </c>
      <c r="N8" s="92" t="s">
        <v>29</v>
      </c>
      <c r="O8" s="69" t="s">
        <v>31</v>
      </c>
      <c r="P8" s="88" t="s">
        <v>69</v>
      </c>
      <c r="Q8" s="88" t="s">
        <v>70</v>
      </c>
      <c r="R8" s="88" t="s">
        <v>94</v>
      </c>
      <c r="S8" s="88" t="s">
        <v>33</v>
      </c>
      <c r="T8" s="88" t="s">
        <v>32</v>
      </c>
      <c r="U8" s="88" t="s">
        <v>71</v>
      </c>
      <c r="V8" s="89" t="s">
        <v>72</v>
      </c>
      <c r="W8" s="89" t="s">
        <v>73</v>
      </c>
      <c r="X8" s="70" t="s">
        <v>76</v>
      </c>
      <c r="Y8" s="70" t="s">
        <v>106</v>
      </c>
      <c r="Z8" s="87" t="s">
        <v>50</v>
      </c>
      <c r="AA8" s="87" t="s">
        <v>38</v>
      </c>
      <c r="AB8" s="87" t="s">
        <v>61</v>
      </c>
      <c r="AC8" s="87" t="s">
        <v>39</v>
      </c>
      <c r="AD8" s="87" t="s">
        <v>40</v>
      </c>
      <c r="AE8" s="71" t="s">
        <v>74</v>
      </c>
      <c r="AF8" s="84" t="s">
        <v>41</v>
      </c>
      <c r="AG8" s="85" t="s">
        <v>42</v>
      </c>
      <c r="AH8" s="84" t="s">
        <v>97</v>
      </c>
      <c r="AI8" s="84" t="s">
        <v>81</v>
      </c>
      <c r="AJ8" s="84" t="s">
        <v>43</v>
      </c>
      <c r="AK8" s="84" t="s">
        <v>62</v>
      </c>
      <c r="AL8" s="84" t="s">
        <v>44</v>
      </c>
      <c r="AM8" s="84" t="s">
        <v>45</v>
      </c>
      <c r="AN8" s="72" t="s">
        <v>75</v>
      </c>
      <c r="AO8" s="83" t="s">
        <v>101</v>
      </c>
      <c r="AP8" s="254" t="s">
        <v>507</v>
      </c>
      <c r="AQ8" s="254" t="s">
        <v>508</v>
      </c>
      <c r="AR8" s="254" t="s">
        <v>509</v>
      </c>
      <c r="AS8" s="73" t="s">
        <v>96</v>
      </c>
      <c r="AT8" s="81" t="s">
        <v>46</v>
      </c>
      <c r="CB8" s="185"/>
    </row>
    <row r="9" spans="1:80">
      <c r="AP9" s="255"/>
      <c r="AQ9" s="255"/>
      <c r="AR9" s="255"/>
    </row>
  </sheetData>
  <sheetProtection password="83EF" sheet="1" objects="1" scenarios="1"/>
  <protectedRanges>
    <protectedRange sqref="A8:B8" name="Range1"/>
  </protectedRanges>
  <autoFilter ref="A8:AT8"/>
  <sortState ref="A8:AT9">
    <sortCondition ref="D9"/>
    <sortCondition ref="S9"/>
    <sortCondition ref="A9"/>
  </sortState>
  <dataConsolidate/>
  <mergeCells count="8">
    <mergeCell ref="A2:AP3"/>
    <mergeCell ref="A4:AP4"/>
    <mergeCell ref="AK6:AP6"/>
    <mergeCell ref="AC6:AJ6"/>
    <mergeCell ref="T6:AB6"/>
    <mergeCell ref="K6:S6"/>
    <mergeCell ref="C5:G5"/>
    <mergeCell ref="C6:E6"/>
  </mergeCells>
  <phoneticPr fontId="2" type="noConversion"/>
  <dataValidations count="1">
    <dataValidation type="list" allowBlank="1" showInputMessage="1" showErrorMessage="1" sqref="B1">
      <formula1>$D$1:$I$1</formula1>
    </dataValidation>
  </dataValidations>
  <pageMargins left="0.19" right="0.17" top="0.56000000000000005" bottom="0.53" header="0.51181102362204722" footer="0.51181102362204722"/>
  <pageSetup paperSize="8" scale="36" fitToHeight="1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39" r:id="rId4" name="TBFMEA_Toolbar">
          <controlPr defaultSize="0" print="0" autoFill="0" autoLine="0" r:id="rId5">
            <anchor moveWithCells="1"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1076325</xdr:colOff>
                <xdr:row>3</xdr:row>
                <xdr:rowOff>171450</xdr:rowOff>
              </to>
            </anchor>
          </controlPr>
        </control>
      </mc:Choice>
      <mc:Fallback>
        <control shapeId="2139" r:id="rId4" name="TBFMEA_Toolba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indexed="13"/>
    <pageSetUpPr fitToPage="1"/>
  </sheetPr>
  <dimension ref="A1:U61"/>
  <sheetViews>
    <sheetView showGridLines="0" zoomScale="73" zoomScaleNormal="73" workbookViewId="0">
      <selection activeCell="A3" sqref="A3:U3"/>
    </sheetView>
  </sheetViews>
  <sheetFormatPr defaultColWidth="9.140625" defaultRowHeight="12.75"/>
  <cols>
    <col min="3" max="3" width="15.140625" customWidth="1"/>
    <col min="16" max="16" width="6.42578125" customWidth="1"/>
  </cols>
  <sheetData>
    <row r="1" spans="1:21" ht="9" customHeight="1"/>
    <row r="2" spans="1:21" ht="39.75" customHeight="1">
      <c r="A2" s="381" t="s">
        <v>502</v>
      </c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  <c r="S2" s="381"/>
      <c r="T2" s="381"/>
      <c r="U2" s="381"/>
    </row>
    <row r="3" spans="1:21" ht="45" customHeight="1">
      <c r="A3" s="382" t="s">
        <v>503</v>
      </c>
      <c r="B3" s="382"/>
      <c r="C3" s="382"/>
      <c r="D3" s="382"/>
      <c r="E3" s="382"/>
      <c r="F3" s="382"/>
      <c r="G3" s="382"/>
      <c r="H3" s="382"/>
      <c r="I3" s="382"/>
      <c r="J3" s="382"/>
      <c r="K3" s="382"/>
      <c r="L3" s="382"/>
      <c r="M3" s="382"/>
      <c r="N3" s="382"/>
      <c r="O3" s="382"/>
      <c r="P3" s="382"/>
      <c r="Q3" s="382"/>
      <c r="R3" s="382"/>
      <c r="S3" s="382"/>
      <c r="T3" s="382"/>
      <c r="U3" s="382"/>
    </row>
    <row r="4" spans="1:21" ht="5.25" customHeight="1"/>
    <row r="5" spans="1:21" ht="3.75" customHeight="1"/>
    <row r="15" spans="1:21" ht="43.5" customHeight="1"/>
    <row r="50" spans="4:17" ht="13.5" thickBot="1"/>
    <row r="51" spans="4:17" ht="9.75" customHeight="1">
      <c r="D51" s="372" t="str">
        <f xml:space="preserve"> Evolution!E33-Evolution!H33 &amp; " Failure Modes can be brought in the 'Green' Zone by 3 Types of Actions
- " &amp; Evolution!F35 &amp; " by Preventive Maintenance (PM) only 
- " &amp; Evolution!G35 &amp; " by Contingency plan in addition to PM (CP)
- " &amp; Evolution!H35 &amp; " by Spare Parts in addition to CP + PM (SP)"</f>
        <v>0 Failure Modes can be brought in the 'Green' Zone by 3 Types of Actions
- 0 by Preventive Maintenance (PM) only 
- 0 by Contingency plan in addition to PM (CP)
- 0 by Spare Parts in addition to CP + PM (SP)</v>
      </c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4"/>
    </row>
    <row r="52" spans="4:17" ht="9.75" customHeight="1">
      <c r="D52" s="375"/>
      <c r="E52" s="376"/>
      <c r="F52" s="376"/>
      <c r="G52" s="376"/>
      <c r="H52" s="376"/>
      <c r="I52" s="376"/>
      <c r="J52" s="376"/>
      <c r="K52" s="376"/>
      <c r="L52" s="376"/>
      <c r="M52" s="376"/>
      <c r="N52" s="376"/>
      <c r="O52" s="376"/>
      <c r="P52" s="376"/>
      <c r="Q52" s="377"/>
    </row>
    <row r="53" spans="4:17" ht="9.75" customHeight="1">
      <c r="D53" s="375"/>
      <c r="E53" s="376"/>
      <c r="F53" s="376"/>
      <c r="G53" s="376"/>
      <c r="H53" s="376"/>
      <c r="I53" s="376"/>
      <c r="J53" s="376"/>
      <c r="K53" s="376"/>
      <c r="L53" s="376"/>
      <c r="M53" s="376"/>
      <c r="N53" s="376"/>
      <c r="O53" s="376"/>
      <c r="P53" s="376"/>
      <c r="Q53" s="377"/>
    </row>
    <row r="54" spans="4:17" ht="9.75" customHeight="1">
      <c r="D54" s="375"/>
      <c r="E54" s="376"/>
      <c r="F54" s="376"/>
      <c r="G54" s="376"/>
      <c r="H54" s="376"/>
      <c r="I54" s="376"/>
      <c r="J54" s="376"/>
      <c r="K54" s="376"/>
      <c r="L54" s="376"/>
      <c r="M54" s="376"/>
      <c r="N54" s="376"/>
      <c r="O54" s="376"/>
      <c r="P54" s="376"/>
      <c r="Q54" s="377"/>
    </row>
    <row r="55" spans="4:17" ht="9.75" customHeight="1">
      <c r="D55" s="375"/>
      <c r="E55" s="376"/>
      <c r="F55" s="376"/>
      <c r="G55" s="376"/>
      <c r="H55" s="376"/>
      <c r="I55" s="376"/>
      <c r="J55" s="376"/>
      <c r="K55" s="376"/>
      <c r="L55" s="376"/>
      <c r="M55" s="376"/>
      <c r="N55" s="376"/>
      <c r="O55" s="376"/>
      <c r="P55" s="376"/>
      <c r="Q55" s="377"/>
    </row>
    <row r="56" spans="4:17" ht="9.75" customHeight="1">
      <c r="D56" s="375"/>
      <c r="E56" s="376"/>
      <c r="F56" s="376"/>
      <c r="G56" s="376"/>
      <c r="H56" s="376"/>
      <c r="I56" s="376"/>
      <c r="J56" s="376"/>
      <c r="K56" s="376"/>
      <c r="L56" s="376"/>
      <c r="M56" s="376"/>
      <c r="N56" s="376"/>
      <c r="O56" s="376"/>
      <c r="P56" s="376"/>
      <c r="Q56" s="377"/>
    </row>
    <row r="57" spans="4:17" ht="9.75" customHeight="1">
      <c r="D57" s="375"/>
      <c r="E57" s="376"/>
      <c r="F57" s="376"/>
      <c r="G57" s="376"/>
      <c r="H57" s="376"/>
      <c r="I57" s="376"/>
      <c r="J57" s="376"/>
      <c r="K57" s="376"/>
      <c r="L57" s="376"/>
      <c r="M57" s="376"/>
      <c r="N57" s="376"/>
      <c r="O57" s="376"/>
      <c r="P57" s="376"/>
      <c r="Q57" s="377"/>
    </row>
    <row r="58" spans="4:17" ht="9.75" customHeight="1">
      <c r="D58" s="375"/>
      <c r="E58" s="376"/>
      <c r="F58" s="376"/>
      <c r="G58" s="376"/>
      <c r="H58" s="376"/>
      <c r="I58" s="376"/>
      <c r="J58" s="376"/>
      <c r="K58" s="376"/>
      <c r="L58" s="376"/>
      <c r="M58" s="376"/>
      <c r="N58" s="376"/>
      <c r="O58" s="376"/>
      <c r="P58" s="376"/>
      <c r="Q58" s="377"/>
    </row>
    <row r="59" spans="4:17" ht="9.75" customHeight="1">
      <c r="D59" s="375"/>
      <c r="E59" s="376"/>
      <c r="F59" s="376"/>
      <c r="G59" s="376"/>
      <c r="H59" s="376"/>
      <c r="I59" s="376"/>
      <c r="J59" s="376"/>
      <c r="K59" s="376"/>
      <c r="L59" s="376"/>
      <c r="M59" s="376"/>
      <c r="N59" s="376"/>
      <c r="O59" s="376"/>
      <c r="P59" s="376"/>
      <c r="Q59" s="377"/>
    </row>
    <row r="60" spans="4:17" ht="9.75" customHeight="1">
      <c r="D60" s="375"/>
      <c r="E60" s="376"/>
      <c r="F60" s="376"/>
      <c r="G60" s="376"/>
      <c r="H60" s="376"/>
      <c r="I60" s="376"/>
      <c r="J60" s="376"/>
      <c r="K60" s="376"/>
      <c r="L60" s="376"/>
      <c r="M60" s="376"/>
      <c r="N60" s="376"/>
      <c r="O60" s="376"/>
      <c r="P60" s="376"/>
      <c r="Q60" s="377"/>
    </row>
    <row r="61" spans="4:17" ht="9.75" customHeight="1" thickBot="1">
      <c r="D61" s="378"/>
      <c r="E61" s="379"/>
      <c r="F61" s="379"/>
      <c r="G61" s="379"/>
      <c r="H61" s="379"/>
      <c r="I61" s="379"/>
      <c r="J61" s="379"/>
      <c r="K61" s="379"/>
      <c r="L61" s="379"/>
      <c r="M61" s="379"/>
      <c r="N61" s="379"/>
      <c r="O61" s="379"/>
      <c r="P61" s="379"/>
      <c r="Q61" s="380"/>
    </row>
  </sheetData>
  <sheetProtection password="83EF" sheet="1" objects="1" scenarios="1"/>
  <mergeCells count="3">
    <mergeCell ref="D51:Q61"/>
    <mergeCell ref="A2:U2"/>
    <mergeCell ref="A3:U3"/>
  </mergeCells>
  <phoneticPr fontId="2" type="noConversion"/>
  <pageMargins left="0.36" right="0.33" top="0.35" bottom="0.35" header="0.32" footer="0.31"/>
  <pageSetup paperSize="9" scale="6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8" r:id="rId4" name="CBBackToEvolution">
          <controlPr defaultSize="0" autoLine="0" r:id="rId5">
            <anchor>
              <from>
                <xdr:col>2</xdr:col>
                <xdr:colOff>200025</xdr:colOff>
                <xdr:row>0</xdr:row>
                <xdr:rowOff>0</xdr:rowOff>
              </from>
              <to>
                <xdr:col>3</xdr:col>
                <xdr:colOff>428625</xdr:colOff>
                <xdr:row>3</xdr:row>
                <xdr:rowOff>0</xdr:rowOff>
              </to>
            </anchor>
          </controlPr>
        </control>
      </mc:Choice>
      <mc:Fallback>
        <control shapeId="8198" r:id="rId4" name="CBBackToEvolu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indexed="13"/>
    <pageSetUpPr fitToPage="1"/>
  </sheetPr>
  <dimension ref="A1:S80"/>
  <sheetViews>
    <sheetView showGridLines="0" zoomScale="73" workbookViewId="0"/>
  </sheetViews>
  <sheetFormatPr defaultRowHeight="12.75"/>
  <cols>
    <col min="1" max="1" width="2.28515625" style="7" customWidth="1"/>
    <col min="2" max="2" width="1.42578125" style="11" customWidth="1"/>
    <col min="3" max="3" width="5.7109375" style="11" customWidth="1"/>
    <col min="4" max="8" width="21.7109375" style="11" customWidth="1"/>
    <col min="9" max="9" width="1.5703125" style="7" customWidth="1"/>
    <col min="10" max="10" width="1.5703125" style="13" customWidth="1"/>
    <col min="11" max="11" width="1.42578125" style="11" customWidth="1"/>
    <col min="12" max="12" width="5.7109375" style="11" customWidth="1"/>
    <col min="13" max="13" width="21.5703125" style="11" customWidth="1"/>
    <col min="14" max="17" width="21.7109375" style="11" customWidth="1"/>
    <col min="18" max="18" width="1.5703125" style="7" customWidth="1"/>
    <col min="19" max="19" width="1.85546875" style="7" customWidth="1"/>
    <col min="20" max="16384" width="9.140625" style="7"/>
  </cols>
  <sheetData>
    <row r="1" spans="1:19" ht="8.25" customHeight="1">
      <c r="A1" s="145"/>
      <c r="B1" s="146"/>
      <c r="C1" s="146"/>
      <c r="D1" s="147"/>
      <c r="E1" s="148"/>
      <c r="F1" s="148"/>
      <c r="G1" s="148"/>
      <c r="H1" s="148"/>
      <c r="I1" s="149"/>
      <c r="J1" s="149"/>
      <c r="K1" s="150"/>
      <c r="L1" s="150"/>
      <c r="M1" s="148"/>
      <c r="N1" s="148"/>
      <c r="O1" s="148"/>
      <c r="P1" s="148"/>
      <c r="Q1" s="148"/>
      <c r="R1" s="149"/>
      <c r="S1" s="151"/>
    </row>
    <row r="2" spans="1:19" ht="15.75" customHeight="1">
      <c r="A2" s="152"/>
      <c r="B2" s="391" t="s">
        <v>502</v>
      </c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  <c r="P2" s="391"/>
      <c r="Q2" s="391"/>
      <c r="R2" s="391"/>
      <c r="S2" s="153"/>
    </row>
    <row r="3" spans="1:19" ht="27.75" customHeight="1">
      <c r="A3" s="152"/>
      <c r="B3" s="391"/>
      <c r="C3" s="391"/>
      <c r="D3" s="391"/>
      <c r="E3" s="391"/>
      <c r="F3" s="391"/>
      <c r="G3" s="391"/>
      <c r="H3" s="391"/>
      <c r="I3" s="391"/>
      <c r="J3" s="391"/>
      <c r="K3" s="391"/>
      <c r="L3" s="391"/>
      <c r="M3" s="391"/>
      <c r="N3" s="391"/>
      <c r="O3" s="391"/>
      <c r="P3" s="391"/>
      <c r="Q3" s="391"/>
      <c r="R3" s="391"/>
      <c r="S3" s="153"/>
    </row>
    <row r="4" spans="1:19" s="26" customFormat="1" ht="48.75" customHeight="1" thickBot="1">
      <c r="A4" s="154"/>
      <c r="B4" s="392" t="s">
        <v>503</v>
      </c>
      <c r="C4" s="392"/>
      <c r="D4" s="392"/>
      <c r="E4" s="392"/>
      <c r="F4" s="392"/>
      <c r="G4" s="392"/>
      <c r="H4" s="392"/>
      <c r="I4" s="392"/>
      <c r="J4" s="393"/>
      <c r="K4" s="392"/>
      <c r="L4" s="392"/>
      <c r="M4" s="392"/>
      <c r="N4" s="392"/>
      <c r="O4" s="392"/>
      <c r="P4" s="392"/>
      <c r="Q4" s="392"/>
      <c r="R4" s="392"/>
      <c r="S4" s="155"/>
    </row>
    <row r="5" spans="1:19" ht="40.5" customHeight="1">
      <c r="A5" s="152"/>
      <c r="B5" s="53"/>
      <c r="C5" s="386" t="s">
        <v>27</v>
      </c>
      <c r="D5" s="386"/>
      <c r="E5" s="386"/>
      <c r="F5" s="386"/>
      <c r="G5" s="386"/>
      <c r="H5" s="386"/>
      <c r="I5" s="54"/>
      <c r="J5" s="140"/>
      <c r="K5" s="53"/>
      <c r="L5" s="386" t="s">
        <v>47</v>
      </c>
      <c r="M5" s="386"/>
      <c r="N5" s="386"/>
      <c r="O5" s="386"/>
      <c r="P5" s="386"/>
      <c r="Q5" s="386"/>
      <c r="R5" s="54"/>
      <c r="S5" s="153"/>
    </row>
    <row r="6" spans="1:19" ht="8.25" customHeight="1" thickBot="1">
      <c r="A6" s="152"/>
      <c r="B6" s="55"/>
      <c r="C6" s="63"/>
      <c r="D6" s="62"/>
      <c r="E6" s="387"/>
      <c r="F6" s="387"/>
      <c r="G6" s="387"/>
      <c r="H6" s="387"/>
      <c r="I6" s="56"/>
      <c r="J6" s="140"/>
      <c r="K6" s="55"/>
      <c r="L6" s="63"/>
      <c r="M6" s="62"/>
      <c r="N6" s="387"/>
      <c r="O6" s="387"/>
      <c r="P6" s="387"/>
      <c r="Q6" s="387"/>
      <c r="R6" s="56"/>
      <c r="S6" s="153"/>
    </row>
    <row r="7" spans="1:19" ht="37.5" customHeight="1" thickTop="1">
      <c r="A7" s="152"/>
      <c r="B7" s="55"/>
      <c r="C7" s="388" t="s">
        <v>4</v>
      </c>
      <c r="D7" s="132" t="s">
        <v>111</v>
      </c>
      <c r="E7" s="194"/>
      <c r="F7" s="195"/>
      <c r="G7" s="195"/>
      <c r="H7" s="196"/>
      <c r="I7" s="56"/>
      <c r="J7" s="140"/>
      <c r="K7" s="55"/>
      <c r="L7" s="388" t="s">
        <v>4</v>
      </c>
      <c r="M7" s="132" t="s">
        <v>111</v>
      </c>
      <c r="N7" s="194"/>
      <c r="O7" s="195"/>
      <c r="P7" s="195"/>
      <c r="Q7" s="196"/>
      <c r="R7" s="56"/>
      <c r="S7" s="153"/>
    </row>
    <row r="8" spans="1:19" ht="37.5" customHeight="1">
      <c r="A8" s="152"/>
      <c r="B8" s="55"/>
      <c r="C8" s="389"/>
      <c r="D8" s="133" t="s">
        <v>112</v>
      </c>
      <c r="E8" s="197"/>
      <c r="F8" s="198"/>
      <c r="G8" s="198"/>
      <c r="H8" s="199"/>
      <c r="I8" s="56"/>
      <c r="J8" s="140"/>
      <c r="K8" s="55"/>
      <c r="L8" s="389"/>
      <c r="M8" s="133" t="s">
        <v>112</v>
      </c>
      <c r="N8" s="197"/>
      <c r="O8" s="198"/>
      <c r="P8" s="198"/>
      <c r="Q8" s="199"/>
      <c r="R8" s="56"/>
      <c r="S8" s="153"/>
    </row>
    <row r="9" spans="1:19" ht="37.5" customHeight="1">
      <c r="A9" s="152"/>
      <c r="B9" s="55"/>
      <c r="C9" s="389"/>
      <c r="D9" s="133" t="s">
        <v>113</v>
      </c>
      <c r="E9" s="197"/>
      <c r="F9" s="198"/>
      <c r="G9" s="198"/>
      <c r="H9" s="199"/>
      <c r="I9" s="56"/>
      <c r="J9" s="140"/>
      <c r="K9" s="55"/>
      <c r="L9" s="389"/>
      <c r="M9" s="133" t="s">
        <v>113</v>
      </c>
      <c r="N9" s="197"/>
      <c r="O9" s="198"/>
      <c r="P9" s="198"/>
      <c r="Q9" s="199"/>
      <c r="R9" s="56"/>
      <c r="S9" s="153"/>
    </row>
    <row r="10" spans="1:19" ht="37.5" customHeight="1">
      <c r="A10" s="152"/>
      <c r="B10" s="55"/>
      <c r="C10" s="389"/>
      <c r="D10" s="133" t="s">
        <v>114</v>
      </c>
      <c r="E10" s="191"/>
      <c r="F10" s="198"/>
      <c r="G10" s="198"/>
      <c r="H10" s="199"/>
      <c r="I10" s="56"/>
      <c r="J10" s="140"/>
      <c r="K10" s="55"/>
      <c r="L10" s="389"/>
      <c r="M10" s="133" t="s">
        <v>114</v>
      </c>
      <c r="N10" s="191"/>
      <c r="O10" s="198"/>
      <c r="P10" s="198"/>
      <c r="Q10" s="199"/>
      <c r="R10" s="56"/>
      <c r="S10" s="153"/>
    </row>
    <row r="11" spans="1:19" ht="37.5" customHeight="1">
      <c r="A11" s="152"/>
      <c r="B11" s="55"/>
      <c r="C11" s="389"/>
      <c r="D11" s="133" t="s">
        <v>115</v>
      </c>
      <c r="E11" s="191"/>
      <c r="F11" s="198"/>
      <c r="G11" s="198"/>
      <c r="H11" s="199"/>
      <c r="I11" s="56"/>
      <c r="J11" s="140"/>
      <c r="K11" s="55"/>
      <c r="L11" s="389"/>
      <c r="M11" s="133" t="s">
        <v>115</v>
      </c>
      <c r="N11" s="191"/>
      <c r="O11" s="198"/>
      <c r="P11" s="198"/>
      <c r="Q11" s="199"/>
      <c r="R11" s="56"/>
      <c r="S11" s="153"/>
    </row>
    <row r="12" spans="1:19" ht="37.5" customHeight="1" thickBot="1">
      <c r="A12" s="152"/>
      <c r="B12" s="55"/>
      <c r="C12" s="390"/>
      <c r="D12" s="134" t="s">
        <v>116</v>
      </c>
      <c r="E12" s="192"/>
      <c r="F12" s="193"/>
      <c r="G12" s="193"/>
      <c r="H12" s="200"/>
      <c r="I12" s="56"/>
      <c r="J12" s="140"/>
      <c r="K12" s="55"/>
      <c r="L12" s="390"/>
      <c r="M12" s="134" t="s">
        <v>116</v>
      </c>
      <c r="N12" s="192"/>
      <c r="O12" s="193"/>
      <c r="P12" s="193"/>
      <c r="Q12" s="200"/>
      <c r="R12" s="56"/>
      <c r="S12" s="153"/>
    </row>
    <row r="13" spans="1:19" ht="18" customHeight="1" thickBot="1">
      <c r="A13" s="152"/>
      <c r="B13" s="55"/>
      <c r="C13" s="75"/>
      <c r="D13" s="76"/>
      <c r="E13" s="77" t="s">
        <v>5</v>
      </c>
      <c r="F13" s="78" t="s">
        <v>6</v>
      </c>
      <c r="G13" s="79" t="s">
        <v>7</v>
      </c>
      <c r="H13" s="80" t="s">
        <v>8</v>
      </c>
      <c r="I13" s="56"/>
      <c r="J13" s="140"/>
      <c r="K13" s="55"/>
      <c r="L13" s="75"/>
      <c r="M13" s="76"/>
      <c r="N13" s="77" t="s">
        <v>5</v>
      </c>
      <c r="O13" s="78" t="s">
        <v>6</v>
      </c>
      <c r="P13" s="79" t="s">
        <v>7</v>
      </c>
      <c r="Q13" s="80" t="s">
        <v>8</v>
      </c>
      <c r="R13" s="56"/>
      <c r="S13" s="153"/>
    </row>
    <row r="14" spans="1:19" ht="18" customHeight="1" thickBot="1">
      <c r="A14" s="152"/>
      <c r="B14" s="55"/>
      <c r="C14" s="75"/>
      <c r="D14" s="76"/>
      <c r="E14" s="383" t="s">
        <v>9</v>
      </c>
      <c r="F14" s="384"/>
      <c r="G14" s="384"/>
      <c r="H14" s="385"/>
      <c r="I14" s="56"/>
      <c r="J14" s="140"/>
      <c r="K14" s="55"/>
      <c r="L14" s="75"/>
      <c r="M14" s="76"/>
      <c r="N14" s="383" t="s">
        <v>9</v>
      </c>
      <c r="O14" s="384"/>
      <c r="P14" s="384"/>
      <c r="Q14" s="385"/>
      <c r="R14" s="56"/>
      <c r="S14" s="153"/>
    </row>
    <row r="15" spans="1:19" ht="8.25" customHeight="1" thickBot="1">
      <c r="A15" s="152"/>
      <c r="B15" s="57"/>
      <c r="C15" s="58"/>
      <c r="D15" s="58"/>
      <c r="E15" s="58"/>
      <c r="F15" s="58"/>
      <c r="G15" s="59"/>
      <c r="H15" s="58"/>
      <c r="I15" s="60"/>
      <c r="J15" s="140"/>
      <c r="K15" s="57"/>
      <c r="L15" s="58"/>
      <c r="M15" s="58"/>
      <c r="N15" s="58"/>
      <c r="O15" s="58"/>
      <c r="P15" s="59"/>
      <c r="Q15" s="58"/>
      <c r="R15" s="60"/>
      <c r="S15" s="153"/>
    </row>
    <row r="16" spans="1:19" s="13" customFormat="1" ht="9" customHeight="1" thickBot="1">
      <c r="A16" s="152"/>
      <c r="B16" s="140"/>
      <c r="C16" s="140"/>
      <c r="D16" s="140"/>
      <c r="E16" s="140"/>
      <c r="F16" s="140"/>
      <c r="G16" s="144"/>
      <c r="H16" s="140"/>
      <c r="I16" s="140"/>
      <c r="J16" s="140"/>
      <c r="K16" s="140"/>
      <c r="L16" s="140"/>
      <c r="M16" s="140"/>
      <c r="N16" s="140"/>
      <c r="O16" s="140"/>
      <c r="P16" s="144"/>
      <c r="Q16" s="140"/>
      <c r="R16" s="140"/>
      <c r="S16" s="153"/>
    </row>
    <row r="17" spans="1:19" ht="40.5" customHeight="1">
      <c r="A17" s="152"/>
      <c r="B17" s="53"/>
      <c r="C17" s="386" t="s">
        <v>48</v>
      </c>
      <c r="D17" s="386"/>
      <c r="E17" s="386"/>
      <c r="F17" s="386"/>
      <c r="G17" s="386"/>
      <c r="H17" s="386"/>
      <c r="I17" s="54"/>
      <c r="J17" s="140"/>
      <c r="K17" s="53"/>
      <c r="L17" s="386" t="s">
        <v>79</v>
      </c>
      <c r="M17" s="386"/>
      <c r="N17" s="386"/>
      <c r="O17" s="386"/>
      <c r="P17" s="386"/>
      <c r="Q17" s="386"/>
      <c r="R17" s="54"/>
      <c r="S17" s="153"/>
    </row>
    <row r="18" spans="1:19" ht="8.25" customHeight="1" thickBot="1">
      <c r="A18" s="152"/>
      <c r="B18" s="55"/>
      <c r="C18" s="63"/>
      <c r="D18" s="62"/>
      <c r="E18" s="387"/>
      <c r="F18" s="387"/>
      <c r="G18" s="387"/>
      <c r="H18" s="387"/>
      <c r="I18" s="56"/>
      <c r="J18" s="140"/>
      <c r="K18" s="55"/>
      <c r="L18" s="63"/>
      <c r="M18" s="62"/>
      <c r="N18" s="387"/>
      <c r="O18" s="387"/>
      <c r="P18" s="387"/>
      <c r="Q18" s="387"/>
      <c r="R18" s="56"/>
      <c r="S18" s="153"/>
    </row>
    <row r="19" spans="1:19" ht="37.5" customHeight="1" thickTop="1">
      <c r="A19" s="152"/>
      <c r="B19" s="55"/>
      <c r="C19" s="388" t="s">
        <v>4</v>
      </c>
      <c r="D19" s="132" t="s">
        <v>111</v>
      </c>
      <c r="E19" s="194"/>
      <c r="F19" s="195"/>
      <c r="G19" s="195"/>
      <c r="H19" s="196"/>
      <c r="I19" s="56"/>
      <c r="J19" s="140"/>
      <c r="K19" s="55"/>
      <c r="L19" s="388" t="s">
        <v>4</v>
      </c>
      <c r="M19" s="132" t="s">
        <v>111</v>
      </c>
      <c r="N19" s="194"/>
      <c r="O19" s="195"/>
      <c r="P19" s="195"/>
      <c r="Q19" s="196"/>
      <c r="R19" s="56"/>
      <c r="S19" s="153"/>
    </row>
    <row r="20" spans="1:19" ht="37.5" customHeight="1">
      <c r="A20" s="152"/>
      <c r="B20" s="55"/>
      <c r="C20" s="389"/>
      <c r="D20" s="133" t="s">
        <v>112</v>
      </c>
      <c r="E20" s="197"/>
      <c r="F20" s="198"/>
      <c r="G20" s="198"/>
      <c r="H20" s="199"/>
      <c r="I20" s="56"/>
      <c r="J20" s="140"/>
      <c r="K20" s="55"/>
      <c r="L20" s="389"/>
      <c r="M20" s="133" t="s">
        <v>112</v>
      </c>
      <c r="N20" s="197"/>
      <c r="O20" s="198"/>
      <c r="P20" s="198"/>
      <c r="Q20" s="199"/>
      <c r="R20" s="56"/>
      <c r="S20" s="153"/>
    </row>
    <row r="21" spans="1:19" ht="37.5" customHeight="1">
      <c r="A21" s="152"/>
      <c r="B21" s="55"/>
      <c r="C21" s="389"/>
      <c r="D21" s="133" t="s">
        <v>113</v>
      </c>
      <c r="E21" s="197"/>
      <c r="F21" s="198"/>
      <c r="G21" s="198"/>
      <c r="H21" s="199"/>
      <c r="I21" s="56"/>
      <c r="J21" s="140"/>
      <c r="K21" s="55"/>
      <c r="L21" s="389"/>
      <c r="M21" s="133" t="s">
        <v>113</v>
      </c>
      <c r="N21" s="197"/>
      <c r="O21" s="198"/>
      <c r="P21" s="198"/>
      <c r="Q21" s="199"/>
      <c r="R21" s="56"/>
      <c r="S21" s="153"/>
    </row>
    <row r="22" spans="1:19" ht="37.5" customHeight="1">
      <c r="A22" s="152"/>
      <c r="B22" s="55"/>
      <c r="C22" s="389"/>
      <c r="D22" s="133" t="s">
        <v>114</v>
      </c>
      <c r="E22" s="191"/>
      <c r="F22" s="198"/>
      <c r="G22" s="198"/>
      <c r="H22" s="199"/>
      <c r="I22" s="56"/>
      <c r="J22" s="140"/>
      <c r="K22" s="55"/>
      <c r="L22" s="389"/>
      <c r="M22" s="133" t="s">
        <v>114</v>
      </c>
      <c r="N22" s="191"/>
      <c r="O22" s="198"/>
      <c r="P22" s="198"/>
      <c r="Q22" s="199"/>
      <c r="R22" s="56"/>
      <c r="S22" s="153"/>
    </row>
    <row r="23" spans="1:19" ht="37.5" customHeight="1">
      <c r="A23" s="152"/>
      <c r="B23" s="55"/>
      <c r="C23" s="389"/>
      <c r="D23" s="133" t="s">
        <v>115</v>
      </c>
      <c r="E23" s="191"/>
      <c r="F23" s="198"/>
      <c r="G23" s="198"/>
      <c r="H23" s="199"/>
      <c r="I23" s="56"/>
      <c r="J23" s="140"/>
      <c r="K23" s="55"/>
      <c r="L23" s="389"/>
      <c r="M23" s="133" t="s">
        <v>115</v>
      </c>
      <c r="N23" s="191"/>
      <c r="O23" s="198"/>
      <c r="P23" s="198"/>
      <c r="Q23" s="199"/>
      <c r="R23" s="56"/>
      <c r="S23" s="153"/>
    </row>
    <row r="24" spans="1:19" ht="37.5" customHeight="1" thickBot="1">
      <c r="A24" s="152"/>
      <c r="B24" s="55"/>
      <c r="C24" s="390"/>
      <c r="D24" s="134" t="s">
        <v>116</v>
      </c>
      <c r="E24" s="192"/>
      <c r="F24" s="193"/>
      <c r="G24" s="193"/>
      <c r="H24" s="200"/>
      <c r="I24" s="56"/>
      <c r="J24" s="140"/>
      <c r="K24" s="55"/>
      <c r="L24" s="390"/>
      <c r="M24" s="134" t="s">
        <v>116</v>
      </c>
      <c r="N24" s="192"/>
      <c r="O24" s="193"/>
      <c r="P24" s="193"/>
      <c r="Q24" s="200"/>
      <c r="R24" s="56"/>
      <c r="S24" s="153"/>
    </row>
    <row r="25" spans="1:19" ht="18" customHeight="1" thickBot="1">
      <c r="A25" s="152"/>
      <c r="B25" s="55"/>
      <c r="C25" s="75"/>
      <c r="D25" s="76"/>
      <c r="E25" s="77" t="s">
        <v>5</v>
      </c>
      <c r="F25" s="78" t="s">
        <v>6</v>
      </c>
      <c r="G25" s="79" t="s">
        <v>7</v>
      </c>
      <c r="H25" s="80" t="s">
        <v>8</v>
      </c>
      <c r="I25" s="56"/>
      <c r="J25" s="140"/>
      <c r="K25" s="55"/>
      <c r="L25" s="75"/>
      <c r="M25" s="76"/>
      <c r="N25" s="77" t="s">
        <v>5</v>
      </c>
      <c r="O25" s="78" t="s">
        <v>6</v>
      </c>
      <c r="P25" s="79" t="s">
        <v>7</v>
      </c>
      <c r="Q25" s="80" t="s">
        <v>8</v>
      </c>
      <c r="R25" s="56"/>
      <c r="S25" s="153"/>
    </row>
    <row r="26" spans="1:19" ht="18" customHeight="1" thickBot="1">
      <c r="A26" s="152"/>
      <c r="B26" s="55"/>
      <c r="C26" s="75"/>
      <c r="D26" s="76"/>
      <c r="E26" s="383" t="s">
        <v>9</v>
      </c>
      <c r="F26" s="384"/>
      <c r="G26" s="384"/>
      <c r="H26" s="385"/>
      <c r="I26" s="56"/>
      <c r="J26" s="140"/>
      <c r="K26" s="55"/>
      <c r="L26" s="75"/>
      <c r="M26" s="76"/>
      <c r="N26" s="383" t="s">
        <v>9</v>
      </c>
      <c r="O26" s="384"/>
      <c r="P26" s="384"/>
      <c r="Q26" s="385"/>
      <c r="R26" s="56"/>
      <c r="S26" s="153"/>
    </row>
    <row r="27" spans="1:19" ht="8.25" customHeight="1" thickBot="1">
      <c r="A27" s="152"/>
      <c r="B27" s="57"/>
      <c r="C27" s="58"/>
      <c r="D27" s="58"/>
      <c r="E27" s="58"/>
      <c r="F27" s="58"/>
      <c r="G27" s="59"/>
      <c r="H27" s="58"/>
      <c r="I27" s="60"/>
      <c r="J27" s="140"/>
      <c r="K27" s="57"/>
      <c r="L27" s="58"/>
      <c r="M27" s="58"/>
      <c r="N27" s="58"/>
      <c r="O27" s="58"/>
      <c r="P27" s="59"/>
      <c r="Q27" s="58"/>
      <c r="R27" s="60"/>
      <c r="S27" s="153"/>
    </row>
    <row r="28" spans="1:19" ht="9.75" customHeight="1" thickBot="1">
      <c r="A28" s="141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3"/>
    </row>
    <row r="29" spans="1:19">
      <c r="B29" s="7"/>
      <c r="C29" s="7"/>
      <c r="D29" s="7"/>
      <c r="E29" s="7"/>
      <c r="F29" s="7"/>
      <c r="G29" s="7"/>
      <c r="H29" s="7"/>
      <c r="K29" s="7"/>
      <c r="L29" s="7"/>
      <c r="M29" s="7"/>
      <c r="N29" s="7"/>
      <c r="O29" s="7"/>
      <c r="P29" s="7"/>
      <c r="Q29" s="7"/>
    </row>
    <row r="30" spans="1:19" ht="14.25" customHeight="1">
      <c r="B30" s="7"/>
      <c r="C30" s="7"/>
      <c r="D30" s="7"/>
      <c r="E30" s="7"/>
      <c r="F30" s="7"/>
      <c r="G30" s="7"/>
      <c r="H30" s="7"/>
      <c r="K30" s="7"/>
      <c r="L30" s="7"/>
      <c r="M30" s="7"/>
      <c r="N30" s="7"/>
      <c r="O30" s="7"/>
      <c r="P30" s="7"/>
      <c r="Q30" s="7"/>
    </row>
    <row r="31" spans="1:19" ht="334.5" customHeight="1">
      <c r="B31" s="7"/>
      <c r="C31" s="7"/>
      <c r="D31" s="7"/>
      <c r="E31" s="7"/>
      <c r="F31" s="7"/>
      <c r="G31" s="7"/>
      <c r="H31" s="7"/>
      <c r="K31" s="7"/>
      <c r="L31" s="7"/>
      <c r="M31" s="7"/>
      <c r="N31" s="7"/>
      <c r="O31" s="7"/>
      <c r="P31" s="7"/>
      <c r="Q31" s="7"/>
    </row>
    <row r="32" spans="1:19" ht="21.75" customHeight="1">
      <c r="B32" s="7"/>
      <c r="C32" s="7"/>
      <c r="D32" s="25"/>
      <c r="E32" s="25" t="s">
        <v>54</v>
      </c>
      <c r="F32" s="25" t="s">
        <v>56</v>
      </c>
      <c r="G32" s="25" t="s">
        <v>57</v>
      </c>
      <c r="H32" s="25" t="s">
        <v>58</v>
      </c>
      <c r="I32" s="25" t="s">
        <v>100</v>
      </c>
      <c r="K32" s="7"/>
      <c r="L32" s="7"/>
      <c r="M32" s="7"/>
      <c r="N32" s="7"/>
      <c r="O32" s="7"/>
      <c r="P32" s="7"/>
      <c r="Q32" s="7"/>
    </row>
    <row r="33" spans="2:17" ht="21.75" customHeight="1">
      <c r="B33" s="7"/>
      <c r="C33" s="7"/>
      <c r="D33" s="25" t="s">
        <v>51</v>
      </c>
      <c r="E33" s="25">
        <v>0</v>
      </c>
      <c r="F33" s="25">
        <v>0</v>
      </c>
      <c r="G33" s="25">
        <v>0</v>
      </c>
      <c r="H33" s="25">
        <v>0</v>
      </c>
      <c r="I33" s="25">
        <v>0</v>
      </c>
      <c r="K33" s="7"/>
      <c r="L33" s="7"/>
      <c r="M33" s="7"/>
      <c r="N33" s="7"/>
      <c r="O33" s="7"/>
      <c r="P33" s="7"/>
      <c r="Q33" s="7"/>
    </row>
    <row r="34" spans="2:17" ht="21.75" customHeight="1">
      <c r="B34" s="7"/>
      <c r="C34" s="7"/>
      <c r="D34" s="25" t="s">
        <v>52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K34" s="7"/>
      <c r="L34" s="7"/>
      <c r="M34" s="7"/>
      <c r="N34" s="7"/>
      <c r="O34" s="7"/>
      <c r="P34" s="7"/>
      <c r="Q34" s="7"/>
    </row>
    <row r="35" spans="2:17" ht="21.75" customHeight="1">
      <c r="B35" s="7"/>
      <c r="C35" s="7"/>
      <c r="D35" s="25" t="s">
        <v>55</v>
      </c>
      <c r="E35" s="25">
        <f>E33-E33</f>
        <v>0</v>
      </c>
      <c r="F35" s="25">
        <f>E33-F33</f>
        <v>0</v>
      </c>
      <c r="G35" s="25">
        <f>F33-G33</f>
        <v>0</v>
      </c>
      <c r="H35" s="25">
        <f>G33-H33</f>
        <v>0</v>
      </c>
      <c r="I35" s="25">
        <f>H33-I33</f>
        <v>0</v>
      </c>
      <c r="K35" s="7"/>
      <c r="L35" s="7"/>
      <c r="M35" s="7"/>
      <c r="N35" s="7"/>
      <c r="O35" s="7"/>
      <c r="P35" s="7"/>
      <c r="Q35" s="7"/>
    </row>
    <row r="36" spans="2:17" ht="21.75" customHeight="1">
      <c r="B36" s="7"/>
      <c r="C36" s="7"/>
      <c r="D36" s="25" t="s">
        <v>53</v>
      </c>
      <c r="E36" s="25">
        <v>0</v>
      </c>
      <c r="F36" s="25">
        <v>0</v>
      </c>
      <c r="G36" s="25">
        <v>0</v>
      </c>
      <c r="H36" s="25">
        <v>0</v>
      </c>
      <c r="I36" s="25">
        <v>0</v>
      </c>
      <c r="K36" s="7"/>
      <c r="L36" s="7"/>
      <c r="M36" s="7"/>
      <c r="N36" s="7"/>
      <c r="O36" s="7"/>
      <c r="P36" s="7"/>
      <c r="Q36" s="7"/>
    </row>
    <row r="37" spans="2:17">
      <c r="B37" s="7"/>
      <c r="C37" s="7"/>
      <c r="D37" s="7"/>
      <c r="E37" s="7"/>
      <c r="F37" s="7" t="s">
        <v>80</v>
      </c>
      <c r="G37" s="7" t="s">
        <v>77</v>
      </c>
      <c r="H37" s="7" t="s">
        <v>78</v>
      </c>
      <c r="K37" s="7"/>
      <c r="L37" s="7"/>
      <c r="M37" s="7"/>
      <c r="N37" s="7"/>
      <c r="O37" s="7"/>
      <c r="P37" s="7"/>
      <c r="Q37" s="7"/>
    </row>
    <row r="38" spans="2:17">
      <c r="B38" s="7"/>
      <c r="C38" s="7"/>
      <c r="D38" s="7"/>
      <c r="E38" s="7"/>
      <c r="F38" s="7"/>
      <c r="G38" s="7"/>
      <c r="H38" s="7"/>
      <c r="K38" s="7"/>
      <c r="L38" s="7"/>
      <c r="M38" s="7"/>
      <c r="N38" s="7"/>
      <c r="O38" s="7"/>
      <c r="P38" s="7"/>
      <c r="Q38" s="7"/>
    </row>
    <row r="39" spans="2:17">
      <c r="B39" s="7"/>
      <c r="C39" s="7"/>
      <c r="D39" s="7"/>
      <c r="E39" s="7"/>
      <c r="F39" s="7"/>
      <c r="G39" s="7"/>
      <c r="H39" s="7"/>
      <c r="K39" s="7"/>
      <c r="L39" s="7"/>
      <c r="M39" s="7"/>
      <c r="N39" s="7"/>
      <c r="O39" s="7"/>
      <c r="P39" s="7"/>
      <c r="Q39" s="7"/>
    </row>
    <row r="40" spans="2:17">
      <c r="B40" s="7"/>
      <c r="C40" s="7"/>
      <c r="D40" s="7"/>
      <c r="E40" s="7"/>
      <c r="F40" s="7"/>
      <c r="G40" s="7"/>
      <c r="H40" s="7"/>
      <c r="K40" s="7"/>
      <c r="L40" s="7"/>
      <c r="M40" s="7"/>
      <c r="N40" s="7"/>
      <c r="O40" s="7"/>
      <c r="P40" s="7"/>
      <c r="Q40" s="7"/>
    </row>
    <row r="41" spans="2:17">
      <c r="B41" s="7"/>
      <c r="C41" s="7"/>
      <c r="D41" s="7"/>
      <c r="E41" s="7"/>
      <c r="F41" s="7"/>
      <c r="G41" s="7"/>
      <c r="H41" s="7"/>
      <c r="K41" s="7"/>
      <c r="L41" s="7"/>
      <c r="M41" s="7"/>
      <c r="N41" s="7"/>
      <c r="O41" s="7"/>
      <c r="P41" s="7"/>
      <c r="Q41" s="7"/>
    </row>
    <row r="42" spans="2:17">
      <c r="B42" s="7"/>
      <c r="C42" s="7"/>
      <c r="D42" s="7"/>
      <c r="E42" s="7"/>
      <c r="F42" s="7"/>
      <c r="G42" s="7"/>
      <c r="H42" s="7"/>
      <c r="K42" s="7"/>
      <c r="L42" s="7"/>
      <c r="M42" s="7"/>
      <c r="N42" s="7"/>
      <c r="O42" s="7"/>
      <c r="P42" s="7"/>
      <c r="Q42" s="7"/>
    </row>
    <row r="43" spans="2:17">
      <c r="B43" s="7"/>
      <c r="C43" s="7"/>
      <c r="D43" s="7"/>
      <c r="E43" s="7"/>
      <c r="F43" s="13"/>
      <c r="G43" s="7"/>
      <c r="H43" s="7"/>
      <c r="K43" s="7"/>
      <c r="L43" s="7"/>
      <c r="M43" s="7"/>
      <c r="N43" s="7"/>
      <c r="O43" s="13"/>
      <c r="P43" s="7"/>
      <c r="Q43" s="7"/>
    </row>
    <row r="44" spans="2:17">
      <c r="B44" s="7"/>
      <c r="C44" s="7"/>
      <c r="D44" s="7"/>
      <c r="E44" s="7"/>
      <c r="F44" s="7"/>
      <c r="G44" s="7"/>
      <c r="H44" s="7"/>
      <c r="K44" s="7"/>
      <c r="L44" s="7"/>
      <c r="M44" s="7"/>
      <c r="N44" s="7"/>
      <c r="O44" s="7"/>
      <c r="P44" s="7"/>
      <c r="Q44" s="7"/>
    </row>
    <row r="45" spans="2:17">
      <c r="B45" s="7"/>
      <c r="C45" s="7"/>
      <c r="D45" s="7"/>
      <c r="E45" s="7"/>
      <c r="F45" s="7"/>
      <c r="G45" s="7"/>
      <c r="H45" s="7"/>
      <c r="K45" s="7"/>
      <c r="L45" s="7"/>
      <c r="M45" s="7"/>
      <c r="N45" s="7"/>
      <c r="O45" s="7"/>
      <c r="P45" s="7"/>
      <c r="Q45" s="7"/>
    </row>
    <row r="46" spans="2:17">
      <c r="B46" s="7"/>
      <c r="C46" s="7"/>
      <c r="D46" s="7"/>
      <c r="E46" s="7"/>
      <c r="F46" s="7"/>
      <c r="G46" s="7"/>
      <c r="H46" s="7"/>
      <c r="K46" s="7"/>
      <c r="L46" s="7"/>
      <c r="M46" s="7"/>
      <c r="N46" s="7"/>
      <c r="O46" s="7"/>
      <c r="P46" s="7"/>
      <c r="Q46" s="7"/>
    </row>
    <row r="47" spans="2:17">
      <c r="B47" s="7"/>
      <c r="C47" s="7"/>
      <c r="D47" s="7"/>
      <c r="E47" s="7"/>
      <c r="F47" s="7"/>
      <c r="G47" s="7"/>
      <c r="H47" s="7"/>
      <c r="K47" s="7"/>
      <c r="L47" s="7"/>
      <c r="M47" s="7"/>
      <c r="N47" s="7"/>
      <c r="O47" s="7"/>
      <c r="P47" s="7"/>
      <c r="Q47" s="7"/>
    </row>
    <row r="48" spans="2:17">
      <c r="B48" s="7"/>
      <c r="C48" s="7"/>
      <c r="D48" s="7"/>
      <c r="E48" s="7"/>
      <c r="F48" s="7"/>
      <c r="G48" s="7"/>
      <c r="H48" s="7"/>
      <c r="K48" s="7"/>
      <c r="L48" s="7"/>
      <c r="M48" s="7"/>
      <c r="N48" s="7"/>
      <c r="O48" s="7"/>
      <c r="P48" s="7"/>
      <c r="Q48" s="7"/>
    </row>
    <row r="49" spans="2:17">
      <c r="B49" s="7"/>
      <c r="C49" s="7"/>
      <c r="D49" s="7"/>
      <c r="E49" s="7"/>
      <c r="F49" s="7"/>
      <c r="G49" s="7"/>
      <c r="H49" s="7"/>
      <c r="K49" s="7"/>
      <c r="L49" s="7"/>
      <c r="M49" s="7"/>
      <c r="N49" s="7"/>
      <c r="O49" s="7"/>
      <c r="P49" s="7"/>
      <c r="Q49" s="7"/>
    </row>
    <row r="50" spans="2:17">
      <c r="B50" s="7"/>
      <c r="C50" s="7"/>
      <c r="D50" s="7"/>
      <c r="E50" s="7"/>
      <c r="F50" s="7"/>
      <c r="G50" s="7"/>
      <c r="H50" s="7"/>
      <c r="K50" s="7"/>
      <c r="L50" s="7"/>
      <c r="M50" s="7"/>
      <c r="N50" s="7"/>
      <c r="O50" s="7"/>
      <c r="P50" s="7"/>
      <c r="Q50" s="7"/>
    </row>
    <row r="51" spans="2:17">
      <c r="B51" s="7"/>
      <c r="C51" s="7"/>
      <c r="D51" s="7"/>
      <c r="E51" s="7"/>
      <c r="F51" s="7"/>
      <c r="G51" s="7"/>
      <c r="H51" s="7"/>
      <c r="K51" s="7"/>
      <c r="L51" s="7"/>
      <c r="M51" s="7"/>
      <c r="N51" s="7"/>
      <c r="O51" s="7"/>
      <c r="P51" s="7"/>
      <c r="Q51" s="7"/>
    </row>
    <row r="52" spans="2:17">
      <c r="B52" s="7"/>
      <c r="C52" s="7"/>
      <c r="D52" s="7"/>
      <c r="E52" s="7"/>
      <c r="F52" s="7"/>
      <c r="G52" s="7"/>
      <c r="H52" s="7"/>
      <c r="K52" s="7"/>
      <c r="L52" s="7"/>
      <c r="M52" s="7"/>
      <c r="N52" s="7"/>
      <c r="O52" s="7"/>
      <c r="P52" s="7"/>
      <c r="Q52" s="7"/>
    </row>
    <row r="53" spans="2:17">
      <c r="B53" s="7"/>
      <c r="C53" s="7"/>
      <c r="D53" s="7"/>
      <c r="E53" s="7"/>
      <c r="F53" s="7"/>
      <c r="G53" s="7"/>
      <c r="H53" s="7"/>
      <c r="K53" s="7"/>
      <c r="L53" s="7"/>
      <c r="M53" s="7"/>
      <c r="N53" s="7"/>
      <c r="O53" s="7"/>
      <c r="P53" s="7"/>
      <c r="Q53" s="7"/>
    </row>
    <row r="54" spans="2:17">
      <c r="B54" s="7"/>
      <c r="C54" s="7"/>
      <c r="D54" s="7"/>
      <c r="E54" s="7"/>
      <c r="F54" s="7"/>
      <c r="G54" s="7"/>
      <c r="H54" s="7"/>
      <c r="K54" s="7"/>
      <c r="L54" s="7"/>
      <c r="M54" s="7"/>
      <c r="N54" s="7"/>
      <c r="O54" s="7"/>
      <c r="P54" s="7"/>
      <c r="Q54" s="7"/>
    </row>
    <row r="55" spans="2:17">
      <c r="B55" s="7"/>
      <c r="C55" s="7"/>
      <c r="D55" s="7"/>
      <c r="E55" s="7"/>
      <c r="F55" s="7"/>
      <c r="G55" s="7"/>
      <c r="H55" s="7"/>
      <c r="K55" s="7"/>
      <c r="L55" s="7"/>
      <c r="M55" s="7"/>
      <c r="N55" s="7"/>
      <c r="O55" s="7"/>
      <c r="P55" s="7"/>
      <c r="Q55" s="7"/>
    </row>
    <row r="56" spans="2:17">
      <c r="B56" s="7"/>
      <c r="C56" s="7"/>
      <c r="D56" s="7"/>
      <c r="E56" s="7"/>
      <c r="F56" s="7"/>
      <c r="G56" s="7"/>
      <c r="H56" s="7"/>
      <c r="K56" s="7"/>
      <c r="L56" s="7"/>
      <c r="M56" s="7"/>
      <c r="N56" s="7"/>
      <c r="O56" s="7"/>
      <c r="P56" s="7"/>
      <c r="Q56" s="7"/>
    </row>
    <row r="57" spans="2:17">
      <c r="B57" s="7"/>
      <c r="C57" s="7"/>
      <c r="D57" s="7"/>
      <c r="E57" s="7"/>
      <c r="F57" s="7"/>
      <c r="G57" s="7"/>
      <c r="H57" s="7"/>
      <c r="K57" s="7"/>
      <c r="L57" s="7"/>
      <c r="M57" s="7"/>
      <c r="N57" s="7"/>
      <c r="O57" s="7"/>
      <c r="P57" s="7"/>
      <c r="Q57" s="7"/>
    </row>
    <row r="58" spans="2:17">
      <c r="B58" s="7"/>
      <c r="C58" s="7"/>
      <c r="D58" s="7"/>
      <c r="E58" s="7"/>
      <c r="F58" s="7"/>
      <c r="G58" s="7"/>
      <c r="H58" s="7"/>
      <c r="K58" s="7"/>
      <c r="L58" s="7"/>
      <c r="M58" s="7"/>
      <c r="N58" s="7"/>
      <c r="O58" s="7"/>
      <c r="P58" s="7"/>
      <c r="Q58" s="7"/>
    </row>
    <row r="59" spans="2:17">
      <c r="B59" s="7"/>
      <c r="C59" s="7"/>
      <c r="D59" s="7"/>
      <c r="E59" s="7"/>
      <c r="F59" s="7"/>
      <c r="G59" s="7"/>
      <c r="H59" s="7"/>
      <c r="K59" s="7"/>
      <c r="L59" s="7"/>
      <c r="M59" s="7"/>
      <c r="N59" s="7"/>
      <c r="O59" s="7"/>
      <c r="P59" s="7"/>
      <c r="Q59" s="7"/>
    </row>
    <row r="60" spans="2:17">
      <c r="B60" s="7"/>
      <c r="C60" s="7"/>
      <c r="D60" s="7"/>
      <c r="E60" s="7"/>
      <c r="F60" s="7"/>
      <c r="G60" s="7"/>
      <c r="H60" s="7"/>
      <c r="K60" s="7"/>
      <c r="L60" s="7"/>
      <c r="M60" s="7"/>
      <c r="N60" s="7"/>
      <c r="O60" s="7"/>
      <c r="P60" s="7"/>
      <c r="Q60" s="7"/>
    </row>
    <row r="61" spans="2:17">
      <c r="B61" s="7"/>
      <c r="C61" s="7"/>
      <c r="D61" s="7"/>
      <c r="E61" s="7"/>
      <c r="F61" s="7"/>
      <c r="G61" s="7"/>
      <c r="H61" s="7"/>
      <c r="K61" s="7"/>
      <c r="L61" s="7"/>
      <c r="M61" s="7"/>
      <c r="N61" s="7"/>
      <c r="O61" s="7"/>
      <c r="P61" s="7"/>
      <c r="Q61" s="7"/>
    </row>
    <row r="62" spans="2:17">
      <c r="B62" s="7"/>
      <c r="C62" s="7"/>
      <c r="D62" s="7"/>
      <c r="E62" s="7"/>
      <c r="F62" s="7"/>
      <c r="G62" s="7"/>
      <c r="H62" s="7"/>
      <c r="K62" s="7"/>
      <c r="L62" s="7"/>
      <c r="M62" s="7"/>
      <c r="N62" s="7"/>
      <c r="O62" s="7"/>
      <c r="P62" s="7"/>
      <c r="Q62" s="7"/>
    </row>
    <row r="63" spans="2:17">
      <c r="B63" s="7"/>
      <c r="C63" s="7"/>
      <c r="D63" s="7"/>
      <c r="E63" s="7"/>
      <c r="F63" s="7"/>
      <c r="G63" s="7"/>
      <c r="H63" s="7"/>
      <c r="K63" s="7"/>
      <c r="L63" s="7"/>
      <c r="M63" s="7"/>
      <c r="N63" s="7"/>
      <c r="O63" s="7"/>
      <c r="P63" s="7"/>
      <c r="Q63" s="7"/>
    </row>
    <row r="64" spans="2:17">
      <c r="B64" s="7"/>
      <c r="C64" s="7"/>
      <c r="D64" s="7"/>
      <c r="E64" s="7"/>
      <c r="F64" s="7"/>
      <c r="G64" s="7"/>
      <c r="H64" s="7"/>
      <c r="K64" s="7"/>
      <c r="L64" s="7"/>
      <c r="M64" s="7"/>
      <c r="N64" s="7"/>
      <c r="O64" s="7"/>
      <c r="P64" s="7"/>
      <c r="Q64" s="7"/>
    </row>
    <row r="65" spans="2:17">
      <c r="B65" s="7"/>
      <c r="C65" s="7"/>
      <c r="D65" s="7"/>
      <c r="E65" s="7"/>
      <c r="F65" s="7"/>
      <c r="G65" s="7"/>
      <c r="H65" s="7"/>
      <c r="K65" s="7"/>
      <c r="L65" s="7"/>
      <c r="M65" s="7"/>
      <c r="N65" s="7"/>
      <c r="O65" s="7"/>
      <c r="P65" s="7"/>
      <c r="Q65" s="7"/>
    </row>
    <row r="66" spans="2:17">
      <c r="B66" s="7"/>
      <c r="C66" s="7"/>
      <c r="D66" s="7"/>
      <c r="E66" s="7"/>
      <c r="F66" s="7"/>
      <c r="G66" s="7"/>
      <c r="H66" s="7"/>
      <c r="K66" s="7"/>
      <c r="L66" s="7"/>
      <c r="M66" s="7"/>
      <c r="N66" s="7"/>
      <c r="O66" s="7"/>
      <c r="P66" s="7"/>
      <c r="Q66" s="7"/>
    </row>
    <row r="67" spans="2:17">
      <c r="B67" s="7"/>
      <c r="C67" s="7"/>
      <c r="D67" s="7"/>
      <c r="E67" s="7"/>
      <c r="F67" s="7"/>
      <c r="G67" s="7"/>
      <c r="H67" s="7"/>
      <c r="K67" s="7"/>
      <c r="L67" s="7"/>
      <c r="M67" s="7"/>
      <c r="N67" s="7"/>
      <c r="O67" s="7"/>
      <c r="P67" s="7"/>
      <c r="Q67" s="7"/>
    </row>
    <row r="68" spans="2:17">
      <c r="B68" s="7"/>
      <c r="C68" s="7"/>
      <c r="D68" s="7"/>
      <c r="E68" s="7"/>
      <c r="F68" s="7"/>
      <c r="G68" s="7"/>
      <c r="H68" s="7"/>
      <c r="K68" s="7"/>
      <c r="L68" s="7"/>
      <c r="M68" s="7"/>
      <c r="N68" s="7"/>
      <c r="O68" s="7"/>
      <c r="P68" s="7"/>
      <c r="Q68" s="7"/>
    </row>
    <row r="69" spans="2:17">
      <c r="B69" s="7"/>
      <c r="C69" s="7"/>
      <c r="D69" s="7"/>
      <c r="E69" s="7"/>
      <c r="F69" s="7"/>
      <c r="G69" s="7"/>
      <c r="H69" s="7"/>
      <c r="K69" s="7"/>
      <c r="L69" s="7"/>
      <c r="M69" s="7"/>
      <c r="N69" s="7"/>
      <c r="O69" s="7"/>
      <c r="P69" s="7"/>
      <c r="Q69" s="7"/>
    </row>
    <row r="70" spans="2:17">
      <c r="B70" s="7"/>
      <c r="C70" s="7"/>
      <c r="D70" s="7"/>
      <c r="E70" s="7"/>
      <c r="F70" s="7"/>
      <c r="G70" s="7"/>
      <c r="H70" s="7"/>
      <c r="K70" s="7"/>
      <c r="L70" s="7"/>
      <c r="M70" s="7"/>
      <c r="N70" s="7"/>
      <c r="O70" s="7"/>
      <c r="P70" s="7"/>
      <c r="Q70" s="7"/>
    </row>
    <row r="71" spans="2:17">
      <c r="B71" s="7"/>
      <c r="C71" s="7"/>
      <c r="D71" s="7"/>
      <c r="E71" s="7"/>
      <c r="F71" s="7"/>
      <c r="G71" s="7"/>
      <c r="H71" s="7"/>
      <c r="K71" s="7"/>
      <c r="L71" s="7"/>
      <c r="M71" s="7"/>
      <c r="N71" s="7"/>
      <c r="O71" s="7"/>
      <c r="P71" s="7"/>
      <c r="Q71" s="7"/>
    </row>
    <row r="72" spans="2:17">
      <c r="B72" s="7"/>
      <c r="C72" s="7"/>
      <c r="D72" s="7"/>
      <c r="E72" s="7"/>
      <c r="F72" s="7"/>
      <c r="G72" s="7"/>
      <c r="H72" s="7"/>
      <c r="K72" s="7"/>
      <c r="L72" s="7"/>
      <c r="M72" s="7"/>
      <c r="N72" s="7"/>
      <c r="O72" s="7"/>
      <c r="P72" s="7"/>
      <c r="Q72" s="7"/>
    </row>
    <row r="73" spans="2:17">
      <c r="B73" s="7"/>
      <c r="C73" s="7"/>
      <c r="D73" s="7"/>
      <c r="E73" s="7"/>
      <c r="F73" s="7"/>
      <c r="G73" s="7"/>
      <c r="H73" s="7"/>
      <c r="K73" s="7"/>
      <c r="L73" s="7"/>
      <c r="M73" s="7"/>
      <c r="N73" s="7"/>
      <c r="O73" s="7"/>
      <c r="P73" s="7"/>
      <c r="Q73" s="7"/>
    </row>
    <row r="74" spans="2:17">
      <c r="B74" s="7"/>
      <c r="C74" s="7"/>
      <c r="D74" s="7"/>
      <c r="E74" s="7"/>
      <c r="F74" s="7"/>
      <c r="G74" s="7"/>
      <c r="H74" s="7"/>
      <c r="K74" s="7"/>
      <c r="L74" s="7"/>
      <c r="M74" s="7"/>
      <c r="N74" s="7"/>
      <c r="O74" s="7"/>
      <c r="P74" s="7"/>
      <c r="Q74" s="7"/>
    </row>
    <row r="75" spans="2:17">
      <c r="B75" s="7"/>
      <c r="C75" s="7"/>
      <c r="D75" s="7"/>
      <c r="E75" s="7"/>
      <c r="F75" s="7"/>
      <c r="G75" s="7"/>
      <c r="H75" s="7"/>
      <c r="K75" s="7"/>
      <c r="L75" s="7"/>
      <c r="M75" s="7"/>
      <c r="N75" s="7"/>
      <c r="O75" s="7"/>
      <c r="P75" s="7"/>
      <c r="Q75" s="7"/>
    </row>
    <row r="76" spans="2:17">
      <c r="B76" s="7"/>
      <c r="C76" s="7"/>
      <c r="D76" s="7"/>
      <c r="E76" s="7"/>
      <c r="F76" s="7"/>
      <c r="G76" s="7"/>
      <c r="H76" s="7"/>
      <c r="K76" s="7"/>
      <c r="L76" s="7"/>
      <c r="M76" s="7"/>
      <c r="N76" s="7"/>
      <c r="O76" s="7"/>
      <c r="P76" s="7"/>
      <c r="Q76" s="7"/>
    </row>
    <row r="77" spans="2:17">
      <c r="B77" s="7"/>
      <c r="C77" s="7"/>
      <c r="D77" s="7"/>
      <c r="E77" s="7"/>
      <c r="F77" s="7"/>
      <c r="G77" s="7"/>
      <c r="H77" s="7"/>
      <c r="K77" s="7"/>
      <c r="L77" s="7"/>
      <c r="M77" s="7"/>
      <c r="N77" s="7"/>
      <c r="O77" s="7"/>
      <c r="P77" s="7"/>
      <c r="Q77" s="7"/>
    </row>
    <row r="78" spans="2:17">
      <c r="B78" s="7"/>
      <c r="C78" s="7"/>
      <c r="D78" s="7"/>
      <c r="E78" s="7"/>
      <c r="F78" s="7"/>
      <c r="G78" s="7"/>
      <c r="H78" s="7"/>
      <c r="K78" s="7"/>
      <c r="L78" s="7"/>
      <c r="M78" s="7"/>
      <c r="N78" s="7"/>
      <c r="O78" s="7"/>
      <c r="P78" s="7"/>
      <c r="Q78" s="7"/>
    </row>
    <row r="79" spans="2:17">
      <c r="B79" s="7"/>
      <c r="C79" s="7"/>
      <c r="D79" s="7"/>
      <c r="E79" s="7"/>
      <c r="F79" s="7"/>
      <c r="G79" s="7"/>
      <c r="H79" s="7"/>
      <c r="K79" s="7"/>
      <c r="L79" s="7"/>
      <c r="M79" s="7"/>
      <c r="N79" s="7"/>
      <c r="O79" s="7"/>
      <c r="P79" s="7"/>
      <c r="Q79" s="7"/>
    </row>
    <row r="80" spans="2:17">
      <c r="B80" s="7"/>
      <c r="C80" s="7"/>
      <c r="D80" s="7"/>
      <c r="E80" s="7"/>
      <c r="F80" s="7"/>
      <c r="G80" s="7"/>
      <c r="H80" s="7"/>
      <c r="K80" s="7"/>
      <c r="L80" s="7"/>
      <c r="M80" s="7"/>
      <c r="N80" s="7"/>
      <c r="O80" s="7"/>
      <c r="P80" s="7"/>
      <c r="Q80" s="7"/>
    </row>
  </sheetData>
  <mergeCells count="18">
    <mergeCell ref="B2:R3"/>
    <mergeCell ref="B4:R4"/>
    <mergeCell ref="N14:Q14"/>
    <mergeCell ref="C19:C24"/>
    <mergeCell ref="C5:H5"/>
    <mergeCell ref="C7:C12"/>
    <mergeCell ref="L5:Q5"/>
    <mergeCell ref="N6:Q6"/>
    <mergeCell ref="L7:L12"/>
    <mergeCell ref="E14:H14"/>
    <mergeCell ref="E6:H6"/>
    <mergeCell ref="E26:H26"/>
    <mergeCell ref="L17:Q17"/>
    <mergeCell ref="N18:Q18"/>
    <mergeCell ref="L19:L24"/>
    <mergeCell ref="N26:Q26"/>
    <mergeCell ref="C17:H17"/>
    <mergeCell ref="E18:H18"/>
  </mergeCells>
  <phoneticPr fontId="2" type="noConversion"/>
  <pageMargins left="0.3" right="0.19" top="0.74" bottom="0.68" header="0.5" footer="0.5"/>
  <pageSetup paperSize="9" scale="6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97" r:id="rId4" name="CBHome">
          <controlPr defaultSize="0" print="0" autoLine="0" r:id="rId5">
            <anchor>
              <from>
                <xdr:col>0</xdr:col>
                <xdr:colOff>9525</xdr:colOff>
                <xdr:row>1</xdr:row>
                <xdr:rowOff>47625</xdr:rowOff>
              </from>
              <to>
                <xdr:col>3</xdr:col>
                <xdr:colOff>438150</xdr:colOff>
                <xdr:row>3</xdr:row>
                <xdr:rowOff>400050</xdr:rowOff>
              </to>
            </anchor>
          </controlPr>
        </control>
      </mc:Choice>
      <mc:Fallback>
        <control shapeId="7197" r:id="rId4" name="CBHome"/>
      </mc:Fallback>
    </mc:AlternateContent>
    <mc:AlternateContent xmlns:mc="http://schemas.openxmlformats.org/markup-compatibility/2006">
      <mc:Choice Requires="x14">
        <control shapeId="7178" r:id="rId6" name="CBEvolutionChart">
          <controlPr defaultSize="0" print="0" autoLine="0" r:id="rId7">
            <anchor>
              <from>
                <xdr:col>3</xdr:col>
                <xdr:colOff>447675</xdr:colOff>
                <xdr:row>0</xdr:row>
                <xdr:rowOff>9525</xdr:rowOff>
              </from>
              <to>
                <xdr:col>4</xdr:col>
                <xdr:colOff>228600</xdr:colOff>
                <xdr:row>3</xdr:row>
                <xdr:rowOff>542925</xdr:rowOff>
              </to>
            </anchor>
          </controlPr>
        </control>
      </mc:Choice>
      <mc:Fallback>
        <control shapeId="7178" r:id="rId6" name="CBEvolutionChar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indexed="13"/>
    <pageSetUpPr fitToPage="1"/>
  </sheetPr>
  <dimension ref="A1:AM6"/>
  <sheetViews>
    <sheetView showGridLines="0" zoomScale="70" workbookViewId="0">
      <selection activeCell="A6" sqref="A6"/>
    </sheetView>
  </sheetViews>
  <sheetFormatPr defaultRowHeight="15"/>
  <cols>
    <col min="1" max="1" width="15.7109375" style="50" customWidth="1"/>
    <col min="2" max="2" width="13.85546875" style="51" bestFit="1" customWidth="1"/>
    <col min="3" max="3" width="14.28515625" style="51" bestFit="1" customWidth="1"/>
    <col min="4" max="4" width="8.7109375" style="51" bestFit="1" customWidth="1"/>
    <col min="5" max="5" width="14.5703125" style="97" bestFit="1" customWidth="1"/>
    <col min="6" max="6" width="11.42578125" style="97" bestFit="1" customWidth="1"/>
    <col min="7" max="7" width="8.5703125" style="67" bestFit="1" customWidth="1"/>
    <col min="8" max="8" width="13" style="97" bestFit="1" customWidth="1"/>
    <col min="9" max="9" width="11.7109375" style="97" bestFit="1" customWidth="1"/>
    <col min="10" max="10" width="2.5703125" style="51" customWidth="1"/>
    <col min="11" max="16384" width="9.140625" style="51"/>
  </cols>
  <sheetData>
    <row r="1" spans="1:39" customFormat="1" ht="50.1" customHeight="1" thickBot="1">
      <c r="A1" s="397" t="s">
        <v>98</v>
      </c>
      <c r="B1" s="398"/>
      <c r="C1" s="398"/>
      <c r="D1" s="398"/>
      <c r="E1" s="398"/>
      <c r="F1" s="398"/>
      <c r="G1" s="398"/>
      <c r="H1" s="398"/>
      <c r="I1" s="399"/>
    </row>
    <row r="2" spans="1:39" customFormat="1" ht="34.5" thickBot="1">
      <c r="A2" s="394" t="s">
        <v>502</v>
      </c>
      <c r="B2" s="395"/>
      <c r="C2" s="395"/>
      <c r="D2" s="395"/>
      <c r="E2" s="395"/>
      <c r="F2" s="395"/>
      <c r="G2" s="395"/>
      <c r="H2" s="395"/>
      <c r="I2" s="396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</row>
    <row r="3" spans="1:39" customFormat="1" ht="33.75" thickBot="1">
      <c r="A3" s="394" t="s">
        <v>503</v>
      </c>
      <c r="B3" s="395"/>
      <c r="C3" s="395"/>
      <c r="D3" s="395"/>
      <c r="E3" s="395"/>
      <c r="F3" s="395"/>
      <c r="G3" s="395"/>
      <c r="H3" s="395"/>
      <c r="I3" s="396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</row>
    <row r="4" spans="1:39" customFormat="1">
      <c r="A4" s="50"/>
      <c r="B4" s="50"/>
      <c r="C4" s="50"/>
      <c r="D4" s="50"/>
      <c r="E4" s="95"/>
      <c r="F4" s="95"/>
      <c r="G4" s="66"/>
      <c r="H4" s="95"/>
      <c r="I4" s="95"/>
    </row>
    <row r="6" spans="1:39">
      <c r="A6" s="64" t="s">
        <v>63</v>
      </c>
      <c r="B6" s="65" t="s">
        <v>84</v>
      </c>
      <c r="C6" s="65" t="s">
        <v>85</v>
      </c>
      <c r="D6" s="65" t="s">
        <v>86</v>
      </c>
      <c r="E6" s="96" t="s">
        <v>372</v>
      </c>
      <c r="F6" s="96" t="s">
        <v>95</v>
      </c>
      <c r="G6" s="65" t="s">
        <v>87</v>
      </c>
      <c r="H6" s="96" t="s">
        <v>88</v>
      </c>
      <c r="I6" s="96" t="s">
        <v>11</v>
      </c>
    </row>
  </sheetData>
  <sheetProtection password="83EF" sheet="1" objects="1" scenarios="1"/>
  <mergeCells count="3">
    <mergeCell ref="A3:I3"/>
    <mergeCell ref="A2:I2"/>
    <mergeCell ref="A1:I1"/>
  </mergeCells>
  <phoneticPr fontId="2" type="noConversion"/>
  <pageMargins left="0.39" right="0.41" top="0.71" bottom="0.78" header="0.5" footer="0.5"/>
  <pageSetup paperSize="9" scale="57" fitToHeight="9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1" r:id="rId4" name="CBHome">
          <controlPr defaultSize="0" print="0" autoLine="0" autoPict="0" r:id="rId5">
            <anchor>
              <from>
                <xdr:col>0</xdr:col>
                <xdr:colOff>28575</xdr:colOff>
                <xdr:row>0</xdr:row>
                <xdr:rowOff>0</xdr:rowOff>
              </from>
              <to>
                <xdr:col>0</xdr:col>
                <xdr:colOff>1019175</xdr:colOff>
                <xdr:row>1</xdr:row>
                <xdr:rowOff>266700</xdr:rowOff>
              </to>
            </anchor>
          </controlPr>
        </control>
      </mc:Choice>
      <mc:Fallback>
        <control shapeId="30721" r:id="rId4" name="CBHom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10"/>
  </sheetPr>
  <dimension ref="A1:C23"/>
  <sheetViews>
    <sheetView showGridLines="0" zoomScaleNormal="174" workbookViewId="0">
      <pane ySplit="2" topLeftCell="A3" activePane="bottomLeft" state="frozen"/>
      <selection pane="bottomLeft"/>
    </sheetView>
  </sheetViews>
  <sheetFormatPr defaultColWidth="7" defaultRowHeight="12.75"/>
  <cols>
    <col min="1" max="1" width="7.42578125" style="202" customWidth="1"/>
    <col min="2" max="2" width="48.140625" style="203" bestFit="1" customWidth="1"/>
    <col min="3" max="3" width="7" style="98" customWidth="1"/>
    <col min="4" max="16384" width="7" style="21"/>
  </cols>
  <sheetData>
    <row r="1" spans="1:3" ht="54" customHeight="1">
      <c r="A1" s="20"/>
      <c r="B1" s="21"/>
    </row>
    <row r="2" spans="1:3">
      <c r="A2" s="52"/>
      <c r="B2" s="22" t="s">
        <v>0</v>
      </c>
      <c r="C2" s="201" t="s">
        <v>10</v>
      </c>
    </row>
    <row r="3" spans="1:3">
      <c r="A3" s="204" t="s">
        <v>126</v>
      </c>
      <c r="B3" s="205" t="s">
        <v>404</v>
      </c>
      <c r="C3" s="206" t="s">
        <v>12</v>
      </c>
    </row>
    <row r="4" spans="1:3">
      <c r="A4" s="204" t="s">
        <v>126</v>
      </c>
      <c r="B4" s="205" t="s">
        <v>405</v>
      </c>
      <c r="C4" s="206" t="s">
        <v>12</v>
      </c>
    </row>
    <row r="5" spans="1:3">
      <c r="A5" s="204" t="s">
        <v>126</v>
      </c>
      <c r="B5" s="205" t="s">
        <v>406</v>
      </c>
      <c r="C5" s="206" t="s">
        <v>12</v>
      </c>
    </row>
    <row r="6" spans="1:3">
      <c r="A6" s="204" t="s">
        <v>126</v>
      </c>
      <c r="B6" s="205" t="s">
        <v>407</v>
      </c>
      <c r="C6" s="206" t="s">
        <v>12</v>
      </c>
    </row>
    <row r="7" spans="1:3">
      <c r="A7" s="204" t="s">
        <v>126</v>
      </c>
      <c r="B7" s="205" t="s">
        <v>408</v>
      </c>
      <c r="C7" s="206" t="s">
        <v>12</v>
      </c>
    </row>
    <row r="8" spans="1:3">
      <c r="A8" s="204" t="s">
        <v>126</v>
      </c>
      <c r="B8" s="205" t="s">
        <v>409</v>
      </c>
      <c r="C8" s="206" t="s">
        <v>12</v>
      </c>
    </row>
    <row r="9" spans="1:3">
      <c r="A9" s="204" t="s">
        <v>126</v>
      </c>
      <c r="B9" s="205" t="s">
        <v>410</v>
      </c>
      <c r="C9" s="206" t="s">
        <v>12</v>
      </c>
    </row>
    <row r="10" spans="1:3">
      <c r="A10" s="204" t="s">
        <v>126</v>
      </c>
      <c r="B10" s="205" t="s">
        <v>411</v>
      </c>
      <c r="C10" s="206" t="s">
        <v>12</v>
      </c>
    </row>
    <row r="11" spans="1:3">
      <c r="A11" s="204" t="s">
        <v>126</v>
      </c>
      <c r="B11" s="205" t="s">
        <v>412</v>
      </c>
      <c r="C11" s="206" t="s">
        <v>12</v>
      </c>
    </row>
    <row r="12" spans="1:3">
      <c r="A12" s="204" t="s">
        <v>126</v>
      </c>
      <c r="B12" s="205" t="s">
        <v>124</v>
      </c>
      <c r="C12" s="206" t="s">
        <v>12</v>
      </c>
    </row>
    <row r="13" spans="1:3">
      <c r="A13" s="204" t="s">
        <v>126</v>
      </c>
      <c r="B13" s="205" t="s">
        <v>413</v>
      </c>
      <c r="C13" s="206" t="s">
        <v>12</v>
      </c>
    </row>
    <row r="14" spans="1:3">
      <c r="A14" s="204" t="s">
        <v>126</v>
      </c>
      <c r="B14" s="205" t="s">
        <v>414</v>
      </c>
      <c r="C14" s="206" t="s">
        <v>12</v>
      </c>
    </row>
    <row r="15" spans="1:3">
      <c r="A15" s="204" t="s">
        <v>126</v>
      </c>
      <c r="B15" s="205" t="s">
        <v>415</v>
      </c>
      <c r="C15" s="206" t="s">
        <v>12</v>
      </c>
    </row>
    <row r="16" spans="1:3">
      <c r="A16" s="204" t="s">
        <v>126</v>
      </c>
      <c r="B16" s="205" t="s">
        <v>416</v>
      </c>
      <c r="C16" s="206" t="s">
        <v>12</v>
      </c>
    </row>
    <row r="17" spans="1:3">
      <c r="A17" s="204" t="s">
        <v>126</v>
      </c>
      <c r="B17" s="205" t="s">
        <v>417</v>
      </c>
      <c r="C17" s="206" t="s">
        <v>12</v>
      </c>
    </row>
    <row r="18" spans="1:3">
      <c r="A18" s="204" t="s">
        <v>126</v>
      </c>
      <c r="B18" s="205" t="s">
        <v>125</v>
      </c>
      <c r="C18" s="206" t="s">
        <v>12</v>
      </c>
    </row>
    <row r="19" spans="1:3">
      <c r="A19" s="204" t="s">
        <v>126</v>
      </c>
      <c r="B19" s="205" t="s">
        <v>418</v>
      </c>
      <c r="C19" s="206" t="s">
        <v>12</v>
      </c>
    </row>
    <row r="20" spans="1:3">
      <c r="A20" s="204" t="s">
        <v>126</v>
      </c>
      <c r="B20" s="205" t="s">
        <v>419</v>
      </c>
      <c r="C20" s="206" t="s">
        <v>12</v>
      </c>
    </row>
    <row r="21" spans="1:3">
      <c r="A21" s="204" t="s">
        <v>126</v>
      </c>
      <c r="B21" s="205" t="s">
        <v>420</v>
      </c>
      <c r="C21" s="206" t="s">
        <v>12</v>
      </c>
    </row>
    <row r="22" spans="1:3">
      <c r="A22" s="204" t="s">
        <v>126</v>
      </c>
      <c r="B22" s="205" t="s">
        <v>421</v>
      </c>
      <c r="C22" s="206" t="s">
        <v>12</v>
      </c>
    </row>
    <row r="23" spans="1:3">
      <c r="A23" s="204" t="s">
        <v>126</v>
      </c>
      <c r="B23" s="205" t="s">
        <v>422</v>
      </c>
      <c r="C23" s="206" t="s">
        <v>12</v>
      </c>
    </row>
  </sheetData>
  <sheetProtection password="83EF" sheet="1" objects="1" scenarios="1"/>
  <autoFilter ref="A2:C2"/>
  <phoneticPr fontId="2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9" r:id="rId4" name="ToggleButton1">
          <controlPr defaultSize="0" autoLine="0" r:id="rId5">
            <anchor moveWithCells="1">
              <from>
                <xdr:col>1</xdr:col>
                <xdr:colOff>9525</xdr:colOff>
                <xdr:row>0</xdr:row>
                <xdr:rowOff>28575</xdr:rowOff>
              </from>
              <to>
                <xdr:col>1</xdr:col>
                <xdr:colOff>1104900</xdr:colOff>
                <xdr:row>0</xdr:row>
                <xdr:rowOff>533400</xdr:rowOff>
              </to>
            </anchor>
          </controlPr>
        </control>
      </mc:Choice>
      <mc:Fallback>
        <control shapeId="5129" r:id="rId4" name="Toggle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>
    <tabColor indexed="10"/>
    <pageSetUpPr fitToPage="1"/>
  </sheetPr>
  <dimension ref="A1:E46"/>
  <sheetViews>
    <sheetView showGridLines="0" zoomScaleNormal="94"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7" defaultRowHeight="12.75"/>
  <cols>
    <col min="1" max="1" width="7.42578125" style="202" customWidth="1"/>
    <col min="2" max="2" width="48.140625" style="203" bestFit="1" customWidth="1"/>
    <col min="3" max="3" width="50.5703125" style="203" bestFit="1" customWidth="1"/>
    <col min="4" max="4" width="94.28515625" style="24" bestFit="1" customWidth="1"/>
    <col min="5" max="5" width="7" style="20"/>
    <col min="6" max="16384" width="7" style="21"/>
  </cols>
  <sheetData>
    <row r="1" spans="1:5" ht="54.75" customHeight="1">
      <c r="A1" s="23"/>
      <c r="B1" s="21"/>
      <c r="C1" s="21"/>
      <c r="D1" s="21"/>
    </row>
    <row r="2" spans="1:5">
      <c r="A2" s="52"/>
      <c r="B2" s="22" t="s">
        <v>83</v>
      </c>
      <c r="C2" s="22" t="s">
        <v>59</v>
      </c>
      <c r="D2" s="22" t="s">
        <v>18</v>
      </c>
      <c r="E2" s="52" t="s">
        <v>10</v>
      </c>
    </row>
    <row r="3" spans="1:5">
      <c r="A3" s="204" t="s">
        <v>126</v>
      </c>
      <c r="B3" s="205" t="s">
        <v>404</v>
      </c>
      <c r="C3" s="205" t="s">
        <v>423</v>
      </c>
      <c r="D3" s="247" t="s">
        <v>424</v>
      </c>
      <c r="E3" s="248" t="s">
        <v>12</v>
      </c>
    </row>
    <row r="4" spans="1:5">
      <c r="A4" s="204" t="s">
        <v>126</v>
      </c>
      <c r="B4" s="205" t="s">
        <v>405</v>
      </c>
      <c r="C4" s="205" t="s">
        <v>475</v>
      </c>
      <c r="D4" s="247" t="s">
        <v>476</v>
      </c>
      <c r="E4" s="248" t="s">
        <v>12</v>
      </c>
    </row>
    <row r="5" spans="1:5">
      <c r="A5" s="204" t="s">
        <v>126</v>
      </c>
      <c r="B5" s="205" t="s">
        <v>405</v>
      </c>
      <c r="C5" s="205" t="s">
        <v>445</v>
      </c>
      <c r="D5" s="247" t="s">
        <v>446</v>
      </c>
      <c r="E5" s="248" t="s">
        <v>12</v>
      </c>
    </row>
    <row r="6" spans="1:5">
      <c r="A6" s="204" t="s">
        <v>126</v>
      </c>
      <c r="B6" s="205" t="s">
        <v>405</v>
      </c>
      <c r="C6" s="205" t="s">
        <v>425</v>
      </c>
      <c r="D6" s="247" t="s">
        <v>425</v>
      </c>
      <c r="E6" s="248" t="s">
        <v>12</v>
      </c>
    </row>
    <row r="7" spans="1:5">
      <c r="A7" s="204" t="s">
        <v>126</v>
      </c>
      <c r="B7" s="205" t="s">
        <v>405</v>
      </c>
      <c r="C7" s="205" t="s">
        <v>447</v>
      </c>
      <c r="D7" s="247" t="s">
        <v>448</v>
      </c>
      <c r="E7" s="248" t="s">
        <v>12</v>
      </c>
    </row>
    <row r="8" spans="1:5">
      <c r="A8" s="204" t="s">
        <v>126</v>
      </c>
      <c r="B8" s="205" t="s">
        <v>405</v>
      </c>
      <c r="C8" s="205" t="s">
        <v>449</v>
      </c>
      <c r="D8" s="247" t="s">
        <v>450</v>
      </c>
      <c r="E8" s="248" t="s">
        <v>12</v>
      </c>
    </row>
    <row r="9" spans="1:5">
      <c r="A9" s="204" t="s">
        <v>126</v>
      </c>
      <c r="B9" s="205" t="s">
        <v>405</v>
      </c>
      <c r="C9" s="205" t="s">
        <v>486</v>
      </c>
      <c r="D9" s="247" t="s">
        <v>487</v>
      </c>
      <c r="E9" s="248" t="s">
        <v>12</v>
      </c>
    </row>
    <row r="10" spans="1:5">
      <c r="A10" s="204" t="s">
        <v>126</v>
      </c>
      <c r="B10" s="205" t="s">
        <v>406</v>
      </c>
      <c r="C10" s="205" t="s">
        <v>451</v>
      </c>
      <c r="D10" s="247" t="s">
        <v>130</v>
      </c>
      <c r="E10" s="248" t="s">
        <v>12</v>
      </c>
    </row>
    <row r="11" spans="1:5">
      <c r="A11" s="204" t="s">
        <v>126</v>
      </c>
      <c r="B11" s="205" t="s">
        <v>407</v>
      </c>
      <c r="C11" s="205" t="s">
        <v>452</v>
      </c>
      <c r="D11" s="247" t="s">
        <v>130</v>
      </c>
      <c r="E11" s="248" t="s">
        <v>12</v>
      </c>
    </row>
    <row r="12" spans="1:5">
      <c r="A12" s="204" t="s">
        <v>126</v>
      </c>
      <c r="B12" s="205" t="s">
        <v>407</v>
      </c>
      <c r="C12" s="205" t="s">
        <v>453</v>
      </c>
      <c r="D12" s="247" t="s">
        <v>454</v>
      </c>
      <c r="E12" s="248" t="s">
        <v>12</v>
      </c>
    </row>
    <row r="13" spans="1:5">
      <c r="A13" s="204" t="s">
        <v>126</v>
      </c>
      <c r="B13" s="205" t="s">
        <v>408</v>
      </c>
      <c r="C13" s="205" t="s">
        <v>455</v>
      </c>
      <c r="D13" s="247" t="s">
        <v>456</v>
      </c>
      <c r="E13" s="248" t="s">
        <v>12</v>
      </c>
    </row>
    <row r="14" spans="1:5">
      <c r="A14" s="204" t="s">
        <v>126</v>
      </c>
      <c r="B14" s="205" t="s">
        <v>409</v>
      </c>
      <c r="C14" s="205" t="s">
        <v>488</v>
      </c>
      <c r="D14" s="247" t="s">
        <v>457</v>
      </c>
      <c r="E14" s="248" t="s">
        <v>12</v>
      </c>
    </row>
    <row r="15" spans="1:5">
      <c r="A15" s="204" t="s">
        <v>126</v>
      </c>
      <c r="B15" s="205" t="s">
        <v>409</v>
      </c>
      <c r="C15" s="205" t="s">
        <v>458</v>
      </c>
      <c r="D15" s="247" t="s">
        <v>459</v>
      </c>
      <c r="E15" s="248" t="s">
        <v>12</v>
      </c>
    </row>
    <row r="16" spans="1:5">
      <c r="A16" s="204" t="s">
        <v>126</v>
      </c>
      <c r="B16" s="205" t="s">
        <v>410</v>
      </c>
      <c r="C16" s="205" t="s">
        <v>426</v>
      </c>
      <c r="D16" s="247" t="s">
        <v>427</v>
      </c>
      <c r="E16" s="248" t="s">
        <v>12</v>
      </c>
    </row>
    <row r="17" spans="1:5">
      <c r="A17" s="204" t="s">
        <v>126</v>
      </c>
      <c r="B17" s="205" t="s">
        <v>410</v>
      </c>
      <c r="C17" s="205" t="s">
        <v>428</v>
      </c>
      <c r="D17" s="247" t="s">
        <v>429</v>
      </c>
      <c r="E17" s="248" t="s">
        <v>12</v>
      </c>
    </row>
    <row r="18" spans="1:5">
      <c r="A18" s="204" t="s">
        <v>126</v>
      </c>
      <c r="B18" s="205" t="s">
        <v>411</v>
      </c>
      <c r="C18" s="205" t="s">
        <v>425</v>
      </c>
      <c r="D18" s="247" t="s">
        <v>425</v>
      </c>
      <c r="E18" s="248" t="s">
        <v>12</v>
      </c>
    </row>
    <row r="19" spans="1:5">
      <c r="A19" s="204" t="s">
        <v>126</v>
      </c>
      <c r="B19" s="205" t="s">
        <v>412</v>
      </c>
      <c r="C19" s="205" t="s">
        <v>430</v>
      </c>
      <c r="D19" s="247" t="s">
        <v>431</v>
      </c>
      <c r="E19" s="248" t="s">
        <v>12</v>
      </c>
    </row>
    <row r="20" spans="1:5">
      <c r="A20" s="204" t="s">
        <v>126</v>
      </c>
      <c r="B20" s="205" t="s">
        <v>124</v>
      </c>
      <c r="C20" s="205" t="s">
        <v>482</v>
      </c>
      <c r="D20" s="247" t="s">
        <v>483</v>
      </c>
      <c r="E20" s="248" t="s">
        <v>12</v>
      </c>
    </row>
    <row r="21" spans="1:5">
      <c r="A21" s="204" t="s">
        <v>126</v>
      </c>
      <c r="B21" s="205" t="s">
        <v>124</v>
      </c>
      <c r="C21" s="205" t="s">
        <v>129</v>
      </c>
      <c r="D21" s="247" t="s">
        <v>130</v>
      </c>
      <c r="E21" s="248" t="s">
        <v>12</v>
      </c>
    </row>
    <row r="22" spans="1:5">
      <c r="A22" s="204" t="s">
        <v>126</v>
      </c>
      <c r="B22" s="205" t="s">
        <v>124</v>
      </c>
      <c r="C22" s="205" t="s">
        <v>425</v>
      </c>
      <c r="D22" s="247" t="s">
        <v>425</v>
      </c>
      <c r="E22" s="248" t="s">
        <v>12</v>
      </c>
    </row>
    <row r="23" spans="1:5">
      <c r="A23" s="204" t="s">
        <v>126</v>
      </c>
      <c r="B23" s="205" t="s">
        <v>413</v>
      </c>
      <c r="C23" s="205" t="s">
        <v>460</v>
      </c>
      <c r="D23" s="247" t="s">
        <v>489</v>
      </c>
      <c r="E23" s="248" t="s">
        <v>12</v>
      </c>
    </row>
    <row r="24" spans="1:5">
      <c r="A24" s="204" t="s">
        <v>126</v>
      </c>
      <c r="B24" s="205" t="s">
        <v>413</v>
      </c>
      <c r="C24" s="205" t="s">
        <v>490</v>
      </c>
      <c r="D24" s="247" t="s">
        <v>461</v>
      </c>
      <c r="E24" s="248" t="s">
        <v>12</v>
      </c>
    </row>
    <row r="25" spans="1:5">
      <c r="A25" s="204" t="s">
        <v>126</v>
      </c>
      <c r="B25" s="205" t="s">
        <v>413</v>
      </c>
      <c r="C25" s="205" t="s">
        <v>462</v>
      </c>
      <c r="D25" s="247" t="s">
        <v>463</v>
      </c>
      <c r="E25" s="248" t="s">
        <v>12</v>
      </c>
    </row>
    <row r="26" spans="1:5">
      <c r="A26" s="204" t="s">
        <v>126</v>
      </c>
      <c r="B26" s="205" t="s">
        <v>414</v>
      </c>
      <c r="C26" s="205" t="s">
        <v>464</v>
      </c>
      <c r="D26" s="247" t="s">
        <v>465</v>
      </c>
      <c r="E26" s="248" t="s">
        <v>12</v>
      </c>
    </row>
    <row r="27" spans="1:5">
      <c r="A27" s="204" t="s">
        <v>126</v>
      </c>
      <c r="B27" s="205" t="s">
        <v>415</v>
      </c>
      <c r="C27" s="205" t="s">
        <v>430</v>
      </c>
      <c r="D27" s="247" t="s">
        <v>431</v>
      </c>
      <c r="E27" s="248" t="s">
        <v>12</v>
      </c>
    </row>
    <row r="28" spans="1:5">
      <c r="A28" s="204" t="s">
        <v>126</v>
      </c>
      <c r="B28" s="205" t="s">
        <v>415</v>
      </c>
      <c r="C28" s="205" t="s">
        <v>468</v>
      </c>
      <c r="D28" s="247" t="s">
        <v>469</v>
      </c>
      <c r="E28" s="248" t="s">
        <v>12</v>
      </c>
    </row>
    <row r="29" spans="1:5">
      <c r="A29" s="204" t="s">
        <v>126</v>
      </c>
      <c r="B29" s="205" t="s">
        <v>416</v>
      </c>
      <c r="C29" s="205" t="s">
        <v>432</v>
      </c>
      <c r="D29" s="247" t="s">
        <v>433</v>
      </c>
      <c r="E29" s="248" t="s">
        <v>12</v>
      </c>
    </row>
    <row r="30" spans="1:5">
      <c r="A30" s="204" t="s">
        <v>126</v>
      </c>
      <c r="B30" s="205" t="s">
        <v>416</v>
      </c>
      <c r="C30" s="205" t="s">
        <v>426</v>
      </c>
      <c r="D30" s="247" t="s">
        <v>427</v>
      </c>
      <c r="E30" s="248" t="s">
        <v>12</v>
      </c>
    </row>
    <row r="31" spans="1:5">
      <c r="A31" s="204" t="s">
        <v>126</v>
      </c>
      <c r="B31" s="205" t="s">
        <v>417</v>
      </c>
      <c r="C31" s="205" t="s">
        <v>491</v>
      </c>
      <c r="D31" s="247" t="s">
        <v>466</v>
      </c>
      <c r="E31" s="248" t="s">
        <v>12</v>
      </c>
    </row>
    <row r="32" spans="1:5">
      <c r="A32" s="204" t="s">
        <v>126</v>
      </c>
      <c r="B32" s="205" t="s">
        <v>125</v>
      </c>
      <c r="C32" s="205" t="s">
        <v>434</v>
      </c>
      <c r="D32" s="247" t="s">
        <v>435</v>
      </c>
      <c r="E32" s="248" t="s">
        <v>12</v>
      </c>
    </row>
    <row r="33" spans="1:5">
      <c r="A33" s="204" t="s">
        <v>126</v>
      </c>
      <c r="B33" s="205" t="s">
        <v>125</v>
      </c>
      <c r="C33" s="205" t="s">
        <v>436</v>
      </c>
      <c r="D33" s="247" t="s">
        <v>437</v>
      </c>
      <c r="E33" s="248" t="s">
        <v>12</v>
      </c>
    </row>
    <row r="34" spans="1:5">
      <c r="A34" s="204" t="s">
        <v>126</v>
      </c>
      <c r="B34" s="205" t="s">
        <v>125</v>
      </c>
      <c r="C34" s="205" t="s">
        <v>438</v>
      </c>
      <c r="D34" s="247" t="s">
        <v>492</v>
      </c>
      <c r="E34" s="248" t="s">
        <v>12</v>
      </c>
    </row>
    <row r="35" spans="1:5">
      <c r="A35" s="204" t="s">
        <v>126</v>
      </c>
      <c r="B35" s="205" t="s">
        <v>125</v>
      </c>
      <c r="C35" s="205" t="s">
        <v>129</v>
      </c>
      <c r="D35" s="247" t="s">
        <v>130</v>
      </c>
      <c r="E35" s="248" t="s">
        <v>12</v>
      </c>
    </row>
    <row r="36" spans="1:5">
      <c r="A36" s="204" t="s">
        <v>126</v>
      </c>
      <c r="B36" s="205" t="s">
        <v>125</v>
      </c>
      <c r="C36" s="205" t="s">
        <v>127</v>
      </c>
      <c r="D36" s="247" t="s">
        <v>128</v>
      </c>
      <c r="E36" s="248" t="s">
        <v>12</v>
      </c>
    </row>
    <row r="37" spans="1:5">
      <c r="A37" s="204" t="s">
        <v>126</v>
      </c>
      <c r="B37" s="205" t="s">
        <v>125</v>
      </c>
      <c r="C37" s="205" t="s">
        <v>425</v>
      </c>
      <c r="D37" s="247" t="s">
        <v>425</v>
      </c>
      <c r="E37" s="248" t="s">
        <v>12</v>
      </c>
    </row>
    <row r="38" spans="1:5">
      <c r="A38" s="204" t="s">
        <v>126</v>
      </c>
      <c r="B38" s="205" t="s">
        <v>418</v>
      </c>
      <c r="C38" s="205" t="s">
        <v>439</v>
      </c>
      <c r="D38" s="247" t="s">
        <v>440</v>
      </c>
      <c r="E38" s="248" t="s">
        <v>12</v>
      </c>
    </row>
    <row r="39" spans="1:5">
      <c r="A39" s="204" t="s">
        <v>126</v>
      </c>
      <c r="B39" s="205" t="s">
        <v>419</v>
      </c>
      <c r="C39" s="205" t="s">
        <v>441</v>
      </c>
      <c r="D39" s="247" t="s">
        <v>442</v>
      </c>
      <c r="E39" s="248" t="s">
        <v>12</v>
      </c>
    </row>
    <row r="40" spans="1:5">
      <c r="A40" s="204" t="s">
        <v>126</v>
      </c>
      <c r="B40" s="205" t="s">
        <v>419</v>
      </c>
      <c r="C40" s="205" t="s">
        <v>443</v>
      </c>
      <c r="D40" s="247" t="s">
        <v>444</v>
      </c>
      <c r="E40" s="248" t="s">
        <v>12</v>
      </c>
    </row>
    <row r="41" spans="1:5">
      <c r="A41" s="204" t="s">
        <v>126</v>
      </c>
      <c r="B41" s="205" t="s">
        <v>420</v>
      </c>
      <c r="C41" s="205" t="s">
        <v>467</v>
      </c>
      <c r="D41" s="247" t="s">
        <v>431</v>
      </c>
      <c r="E41" s="248" t="s">
        <v>12</v>
      </c>
    </row>
    <row r="42" spans="1:5">
      <c r="A42" s="204" t="s">
        <v>126</v>
      </c>
      <c r="B42" s="205" t="s">
        <v>420</v>
      </c>
      <c r="C42" s="205" t="s">
        <v>468</v>
      </c>
      <c r="D42" s="247" t="s">
        <v>469</v>
      </c>
      <c r="E42" s="248" t="s">
        <v>12</v>
      </c>
    </row>
    <row r="43" spans="1:5">
      <c r="A43" s="204" t="s">
        <v>126</v>
      </c>
      <c r="B43" s="205" t="s">
        <v>421</v>
      </c>
      <c r="C43" s="205" t="s">
        <v>467</v>
      </c>
      <c r="D43" s="247" t="s">
        <v>431</v>
      </c>
      <c r="E43" s="248" t="s">
        <v>12</v>
      </c>
    </row>
    <row r="44" spans="1:5">
      <c r="A44" s="204" t="s">
        <v>126</v>
      </c>
      <c r="B44" s="205" t="s">
        <v>421</v>
      </c>
      <c r="C44" s="205" t="s">
        <v>468</v>
      </c>
      <c r="D44" s="247" t="s">
        <v>469</v>
      </c>
      <c r="E44" s="248" t="s">
        <v>12</v>
      </c>
    </row>
    <row r="45" spans="1:5">
      <c r="A45" s="204" t="s">
        <v>126</v>
      </c>
      <c r="B45" s="205" t="s">
        <v>421</v>
      </c>
      <c r="C45" s="205" t="s">
        <v>470</v>
      </c>
      <c r="D45" s="247" t="s">
        <v>471</v>
      </c>
      <c r="E45" s="248" t="s">
        <v>12</v>
      </c>
    </row>
    <row r="46" spans="1:5">
      <c r="A46" s="204" t="s">
        <v>126</v>
      </c>
      <c r="B46" s="205" t="s">
        <v>422</v>
      </c>
      <c r="C46" s="205" t="s">
        <v>472</v>
      </c>
      <c r="D46" s="247" t="s">
        <v>493</v>
      </c>
      <c r="E46" s="248" t="s">
        <v>12</v>
      </c>
    </row>
  </sheetData>
  <sheetProtection password="83EF" sheet="1" objects="1" scenarios="1"/>
  <autoFilter ref="A2:D2"/>
  <phoneticPr fontId="2" type="noConversion"/>
  <pageMargins left="0.78740157499999996" right="0.78740157499999996" top="0.63" bottom="0.6" header="0.5" footer="0.5"/>
  <pageSetup paperSize="9" scale="8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ToggleButton1">
          <controlPr defaultSize="0" autoLine="0" r:id="rId5">
            <anchor moveWithCells="1">
              <from>
                <xdr:col>1</xdr:col>
                <xdr:colOff>28575</xdr:colOff>
                <xdr:row>0</xdr:row>
                <xdr:rowOff>19050</xdr:rowOff>
              </from>
              <to>
                <xdr:col>1</xdr:col>
                <xdr:colOff>885825</xdr:colOff>
                <xdr:row>0</xdr:row>
                <xdr:rowOff>561975</xdr:rowOff>
              </to>
            </anchor>
          </controlPr>
        </control>
      </mc:Choice>
      <mc:Fallback>
        <control shapeId="26625" r:id="rId4" name="Toggle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>
    <tabColor indexed="10"/>
    <pageSetUpPr fitToPage="1"/>
  </sheetPr>
  <dimension ref="A1:U3"/>
  <sheetViews>
    <sheetView showGridLines="0" zoomScale="81" zoomScaleNormal="81"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7" defaultRowHeight="12.75"/>
  <cols>
    <col min="1" max="1" width="7.42578125" style="183" customWidth="1"/>
    <col min="2" max="2" width="8.7109375" style="184" bestFit="1" customWidth="1"/>
    <col min="3" max="3" width="23.7109375" style="184" bestFit="1" customWidth="1"/>
    <col min="4" max="4" width="16.140625" style="184" bestFit="1" customWidth="1"/>
    <col min="5" max="5" width="18.28515625" style="184" bestFit="1" customWidth="1"/>
    <col min="6" max="6" width="85.28515625" style="184" bestFit="1" customWidth="1"/>
    <col min="7" max="7" width="10.7109375" style="184" bestFit="1" customWidth="1"/>
    <col min="8" max="8" width="43.85546875" style="184" bestFit="1" customWidth="1"/>
    <col min="9" max="9" width="11.42578125" style="184" bestFit="1" customWidth="1"/>
    <col min="10" max="10" width="10.85546875" style="184" bestFit="1" customWidth="1"/>
    <col min="11" max="11" width="17.7109375" style="184" bestFit="1" customWidth="1"/>
    <col min="12" max="12" width="8.5703125" style="184" bestFit="1" customWidth="1"/>
    <col min="13" max="13" width="10.5703125" style="184" bestFit="1" customWidth="1"/>
    <col min="14" max="14" width="22.140625" style="184" bestFit="1" customWidth="1"/>
    <col min="15" max="20" width="7" style="184"/>
    <col min="21" max="16384" width="7" style="24"/>
  </cols>
  <sheetData>
    <row r="1" spans="1:21" ht="62.1" customHeight="1">
      <c r="A1" s="189"/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</row>
    <row r="2" spans="1:21" s="21" customFormat="1">
      <c r="A2" s="52"/>
      <c r="B2" s="22" t="s">
        <v>63</v>
      </c>
      <c r="C2" s="22" t="s">
        <v>394</v>
      </c>
      <c r="D2" s="22" t="s">
        <v>0</v>
      </c>
      <c r="E2" s="22" t="s">
        <v>59</v>
      </c>
      <c r="F2" s="22" t="s">
        <v>18</v>
      </c>
      <c r="G2" s="22" t="s">
        <v>69</v>
      </c>
      <c r="H2" s="22" t="s">
        <v>393</v>
      </c>
      <c r="I2" s="22" t="s">
        <v>395</v>
      </c>
      <c r="J2" s="22" t="s">
        <v>11</v>
      </c>
      <c r="K2" s="22" t="s">
        <v>22</v>
      </c>
      <c r="L2" s="22" t="s">
        <v>10</v>
      </c>
      <c r="M2" s="22" t="s">
        <v>67</v>
      </c>
      <c r="N2" s="22" t="s">
        <v>60</v>
      </c>
      <c r="O2" s="22" t="s">
        <v>28</v>
      </c>
      <c r="P2" s="22" t="s">
        <v>26</v>
      </c>
      <c r="Q2" s="22" t="s">
        <v>30</v>
      </c>
      <c r="R2" s="22" t="s">
        <v>396</v>
      </c>
      <c r="S2" s="22" t="s">
        <v>397</v>
      </c>
      <c r="T2" s="22" t="s">
        <v>31</v>
      </c>
      <c r="U2" s="21" t="s">
        <v>398</v>
      </c>
    </row>
    <row r="3" spans="1:21">
      <c r="A3" s="250" t="s">
        <v>126</v>
      </c>
      <c r="B3" s="247" t="s">
        <v>473</v>
      </c>
      <c r="C3" s="247" t="s">
        <v>474</v>
      </c>
      <c r="D3" s="247" t="s">
        <v>415</v>
      </c>
      <c r="E3" s="247" t="s">
        <v>468</v>
      </c>
      <c r="F3" s="247" t="s">
        <v>469</v>
      </c>
      <c r="G3" s="247" t="s">
        <v>479</v>
      </c>
      <c r="H3" s="247" t="s">
        <v>481</v>
      </c>
      <c r="I3" s="247" t="s">
        <v>485</v>
      </c>
      <c r="J3" s="247"/>
      <c r="K3" s="247" t="s">
        <v>477</v>
      </c>
      <c r="L3" s="247" t="s">
        <v>12</v>
      </c>
      <c r="M3" s="247" t="s">
        <v>400</v>
      </c>
      <c r="N3" s="247" t="s">
        <v>484</v>
      </c>
      <c r="O3" s="184" t="s">
        <v>480</v>
      </c>
      <c r="Q3" s="184" t="s">
        <v>19</v>
      </c>
      <c r="R3" s="184">
        <v>48</v>
      </c>
      <c r="T3" s="249" t="s">
        <v>478</v>
      </c>
    </row>
  </sheetData>
  <sheetProtection password="83EF" sheet="1" objects="1" scenarios="1"/>
  <autoFilter ref="A2:D2"/>
  <phoneticPr fontId="2" type="noConversion"/>
  <pageMargins left="0.39" right="0.26" top="0.984251969" bottom="0.984251969" header="0.5" footer="0.5"/>
  <pageSetup paperSize="9" scale="31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701" r:id="rId4" name="ToggleButton2">
          <controlPr defaultSize="0" autoLine="0" r:id="rId5">
            <anchor moveWithCells="1">
              <from>
                <xdr:col>1</xdr:col>
                <xdr:colOff>57150</xdr:colOff>
                <xdr:row>0</xdr:row>
                <xdr:rowOff>0</xdr:rowOff>
              </from>
              <to>
                <xdr:col>2</xdr:col>
                <xdr:colOff>457200</xdr:colOff>
                <xdr:row>0</xdr:row>
                <xdr:rowOff>695325</xdr:rowOff>
              </to>
            </anchor>
          </controlPr>
        </control>
      </mc:Choice>
      <mc:Fallback>
        <control shapeId="23701" r:id="rId4" name="Toggle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indexed="8"/>
  </sheetPr>
  <dimension ref="B1:F5"/>
  <sheetViews>
    <sheetView workbookViewId="0">
      <selection activeCell="D31" sqref="D31"/>
    </sheetView>
  </sheetViews>
  <sheetFormatPr defaultColWidth="9.140625" defaultRowHeight="12.75"/>
  <cols>
    <col min="2" max="2" width="22.42578125" bestFit="1" customWidth="1"/>
    <col min="3" max="3" width="33.28515625" bestFit="1" customWidth="1"/>
    <col min="4" max="4" width="47.42578125" bestFit="1" customWidth="1"/>
    <col min="5" max="5" width="14.28515625" bestFit="1" customWidth="1"/>
    <col min="6" max="6" width="6" bestFit="1" customWidth="1"/>
  </cols>
  <sheetData>
    <row r="1" spans="2:6" ht="30">
      <c r="B1" s="400" t="s">
        <v>502</v>
      </c>
      <c r="C1" s="400"/>
      <c r="D1" s="400"/>
      <c r="E1" s="400"/>
      <c r="F1" s="400"/>
    </row>
    <row r="2" spans="2:6" ht="30">
      <c r="B2" s="400" t="s">
        <v>503</v>
      </c>
      <c r="C2" s="400"/>
      <c r="D2" s="400"/>
      <c r="E2" s="400"/>
      <c r="F2" s="400"/>
    </row>
    <row r="3" spans="2:6" ht="30">
      <c r="B3" s="400"/>
      <c r="C3" s="400"/>
      <c r="D3" s="400"/>
      <c r="E3" s="400"/>
      <c r="F3" s="400"/>
    </row>
    <row r="5" spans="2:6" s="139" customFormat="1" ht="19.5">
      <c r="B5" s="139" t="s">
        <v>0</v>
      </c>
      <c r="C5" s="139" t="s">
        <v>107</v>
      </c>
      <c r="D5" s="139" t="s">
        <v>94</v>
      </c>
      <c r="E5" s="139" t="s">
        <v>11</v>
      </c>
      <c r="F5" s="139" t="s">
        <v>108</v>
      </c>
    </row>
  </sheetData>
  <mergeCells count="3">
    <mergeCell ref="B2:F2"/>
    <mergeCell ref="B3:F3"/>
    <mergeCell ref="B1:F1"/>
  </mergeCells>
  <phoneticPr fontId="2" type="noConversion"/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xt"/>
  <dimension ref="A1:BK77"/>
  <sheetViews>
    <sheetView zoomScale="70" workbookViewId="0">
      <selection activeCell="D16" sqref="D16"/>
    </sheetView>
  </sheetViews>
  <sheetFormatPr defaultColWidth="27.28515625" defaultRowHeight="53.25" customHeight="1"/>
  <cols>
    <col min="1" max="1" width="33.140625" style="175" customWidth="1"/>
    <col min="2" max="2" width="29" style="175" customWidth="1"/>
    <col min="3" max="3" width="16.42578125" style="175" bestFit="1" customWidth="1"/>
    <col min="4" max="4" width="27.28515625" style="175" customWidth="1"/>
    <col min="5" max="5" width="16.140625" style="175" bestFit="1" customWidth="1"/>
    <col min="6" max="6" width="10.42578125" style="175" bestFit="1" customWidth="1"/>
    <col min="7" max="8" width="8.7109375" style="175" bestFit="1" customWidth="1"/>
    <col min="9" max="9" width="8.7109375" style="175" customWidth="1"/>
    <col min="10" max="10" width="36.42578125" style="175" customWidth="1"/>
    <col min="11" max="16384" width="27.28515625" style="175"/>
  </cols>
  <sheetData>
    <row r="1" spans="1:63" s="167" customFormat="1" ht="74.25" customHeight="1" thickBot="1">
      <c r="A1" s="401" t="s">
        <v>382</v>
      </c>
      <c r="B1" s="402"/>
      <c r="C1" s="176" t="s">
        <v>134</v>
      </c>
      <c r="D1" s="166">
        <v>999</v>
      </c>
      <c r="E1" s="166">
        <v>999</v>
      </c>
      <c r="F1" s="166">
        <v>999</v>
      </c>
      <c r="G1" s="166">
        <v>999</v>
      </c>
      <c r="H1" s="166">
        <v>999</v>
      </c>
      <c r="I1" s="166">
        <v>999</v>
      </c>
      <c r="J1" s="166">
        <v>999</v>
      </c>
      <c r="K1" s="166">
        <v>999</v>
      </c>
      <c r="L1" s="166">
        <v>999</v>
      </c>
      <c r="M1" s="166">
        <v>999</v>
      </c>
      <c r="N1" s="166">
        <v>999</v>
      </c>
      <c r="O1" s="166">
        <v>999</v>
      </c>
      <c r="P1" s="166">
        <v>999</v>
      </c>
      <c r="Q1" s="166">
        <v>999</v>
      </c>
      <c r="R1" s="166">
        <v>999</v>
      </c>
      <c r="S1" s="166">
        <v>999</v>
      </c>
      <c r="T1" s="166">
        <v>999</v>
      </c>
      <c r="U1" s="166">
        <v>999</v>
      </c>
      <c r="V1" s="166">
        <v>999</v>
      </c>
      <c r="W1" s="166">
        <v>999</v>
      </c>
      <c r="X1" s="166">
        <v>999</v>
      </c>
      <c r="Y1" s="166">
        <v>999</v>
      </c>
      <c r="Z1" s="166">
        <v>999</v>
      </c>
      <c r="AA1" s="166">
        <v>999</v>
      </c>
      <c r="AB1" s="166">
        <v>999</v>
      </c>
      <c r="AC1" s="166">
        <v>999</v>
      </c>
      <c r="AD1" s="166">
        <v>999</v>
      </c>
      <c r="AE1" s="166">
        <v>999</v>
      </c>
      <c r="AF1" s="166">
        <v>999</v>
      </c>
      <c r="AG1" s="166">
        <v>999</v>
      </c>
      <c r="AH1" s="166">
        <v>999</v>
      </c>
      <c r="AI1" s="166">
        <v>999</v>
      </c>
      <c r="AJ1" s="166">
        <v>999</v>
      </c>
      <c r="AK1" s="166">
        <v>999</v>
      </c>
      <c r="AL1" s="166">
        <v>999</v>
      </c>
      <c r="AM1" s="166">
        <v>999</v>
      </c>
      <c r="AN1" s="166">
        <v>999</v>
      </c>
      <c r="AO1" s="166">
        <v>999</v>
      </c>
      <c r="AP1" s="166">
        <v>999</v>
      </c>
      <c r="AQ1" s="166">
        <v>999</v>
      </c>
      <c r="AR1" s="166">
        <v>999</v>
      </c>
      <c r="AS1" s="166">
        <v>999</v>
      </c>
      <c r="AT1" s="166">
        <v>999</v>
      </c>
      <c r="AU1" s="166">
        <v>999</v>
      </c>
      <c r="AV1" s="166">
        <v>999</v>
      </c>
      <c r="AW1" s="166">
        <v>999</v>
      </c>
      <c r="AX1" s="166">
        <v>999</v>
      </c>
      <c r="AY1" s="166">
        <v>999</v>
      </c>
      <c r="AZ1" s="166">
        <v>999</v>
      </c>
      <c r="BA1" s="166">
        <v>999</v>
      </c>
      <c r="BB1" s="166">
        <v>999</v>
      </c>
      <c r="BC1" s="166">
        <v>999</v>
      </c>
      <c r="BD1" s="166">
        <v>999</v>
      </c>
      <c r="BE1" s="166">
        <v>999</v>
      </c>
      <c r="BF1" s="166">
        <v>999</v>
      </c>
      <c r="BG1" s="166">
        <v>999</v>
      </c>
      <c r="BH1" s="166">
        <v>999</v>
      </c>
      <c r="BI1" s="166">
        <v>999</v>
      </c>
      <c r="BJ1" s="166">
        <v>999</v>
      </c>
      <c r="BK1" s="166">
        <v>999</v>
      </c>
    </row>
    <row r="2" spans="1:63" s="169" customFormat="1" ht="64.5" thickBot="1">
      <c r="A2" s="177" t="s">
        <v>135</v>
      </c>
      <c r="B2" s="182" t="s">
        <v>136</v>
      </c>
      <c r="C2" s="168" t="str">
        <f>VLOOKUP(B2,A3:C77,3,FALSE)</f>
        <v>0009</v>
      </c>
      <c r="D2" s="168" t="str">
        <f>IF(VLOOKUP($C$2,$C$3:$BK$78,COLUMN()-2,FALSE)&lt;&gt;"",LEFT(TRIM((VLOOKUP($C$2,$C$3:$BK$78,COLUMN()-2,FALSE))),D1),D3)</f>
        <v>If you want to change the Risk Area, please untick the 'Lock Matrix' under the Matrix</v>
      </c>
      <c r="E2" s="168" t="str">
        <f t="shared" ref="E2:BK2" si="0">IF(VLOOKUP($C$2,$C$3:$BK$78,COLUMN()-2,FALSE)&lt;&gt;"",LEFT(TRIM((VLOOKUP($C$2,$C$3:$BK$78,COLUMN()-2,FALSE))),E1),E3)</f>
        <v>Lock Matrix</v>
      </c>
      <c r="F2" s="168" t="str">
        <f t="shared" si="0"/>
        <v>New Action</v>
      </c>
      <c r="G2" s="168" t="str">
        <f t="shared" si="0"/>
        <v>Running</v>
      </c>
      <c r="H2" s="168" t="str">
        <f t="shared" si="0"/>
        <v>Canceled</v>
      </c>
      <c r="I2" s="168" t="str">
        <f t="shared" si="0"/>
        <v>Done!</v>
      </c>
      <c r="J2" s="168" t="str">
        <f t="shared" si="0"/>
        <v>Action is now marqued as Completed. However, check latest version of the Equipment sheet in case new PMR were defined in between (cf Home Page)</v>
      </c>
      <c r="K2" s="168" t="str">
        <f t="shared" si="0"/>
        <v>PMR</v>
      </c>
      <c r="L2" s="168" t="str">
        <f t="shared" si="0"/>
        <v>Contingency</v>
      </c>
      <c r="M2" s="168" t="str">
        <f t="shared" si="0"/>
        <v>Spare Part</v>
      </c>
      <c r="N2" s="168" t="str">
        <f t="shared" si="0"/>
        <v>HAC</v>
      </c>
      <c r="O2" s="168" t="str">
        <f t="shared" si="0"/>
        <v>Description</v>
      </c>
      <c r="P2" s="168" t="str">
        <f t="shared" si="0"/>
        <v>Action Type</v>
      </c>
      <c r="Q2" s="168" t="str">
        <f t="shared" si="0"/>
        <v>Action</v>
      </c>
      <c r="R2" s="168" t="str">
        <f t="shared" si="0"/>
        <v>Responsible</v>
      </c>
      <c r="S2" s="168" t="str">
        <f t="shared" si="0"/>
        <v>Due Date</v>
      </c>
      <c r="T2" s="168" t="str">
        <f t="shared" si="0"/>
        <v>Status</v>
      </c>
      <c r="U2" s="168" t="str">
        <f t="shared" si="0"/>
        <v>Actual End</v>
      </c>
      <c r="V2" s="168" t="str">
        <f t="shared" si="0"/>
        <v>Comment</v>
      </c>
      <c r="W2" s="168" t="str">
        <f t="shared" si="0"/>
        <v>Please giv e a description for the equipment. This field is mandatory</v>
      </c>
      <c r="X2" s="168" t="str">
        <f t="shared" si="0"/>
        <v>Please enter a HAC</v>
      </c>
      <c r="Y2" s="168" t="str">
        <f t="shared" si="0"/>
        <v>Text has been entered in both frames. Lines will be copied only for following HAC:</v>
      </c>
      <c r="Z2" s="168" t="str">
        <f t="shared" si="0"/>
        <v>Operation aborted by user</v>
      </c>
      <c r="AA2" s="168" t="str">
        <f t="shared" si="0"/>
        <v>Please check parameters and Risk Matrix now</v>
      </c>
      <c r="AB2" s="168" t="str">
        <f t="shared" si="0"/>
        <v>Indicate if spare part is currently on stock. This will be taken into account for the purchase list in the Action Plan</v>
      </c>
      <c r="AC2" s="168" t="str">
        <f t="shared" si="0"/>
        <v>Please verify that you have made a backup of your local Database. After Update it will NOT be possible to retrieve erased or modified entries</v>
      </c>
      <c r="AD2" s="168" t="str">
        <f t="shared" si="0"/>
        <v>Fill in PMR first</v>
      </c>
      <c r="AE2" s="168" t="str">
        <f t="shared" si="0"/>
        <v>No Contingency Plan defined. Risk cannot be changed</v>
      </c>
      <c r="AF2" s="168" t="str">
        <f t="shared" si="0"/>
        <v>Please enter the Contingency Plan Description here</v>
      </c>
      <c r="AG2" s="168" t="str">
        <f t="shared" si="0"/>
        <v>No Spare Part defined. Risk cannot be changed</v>
      </c>
      <c r="AH2" s="168" t="str">
        <f t="shared" si="0"/>
        <v>Please enter Spare Part Description here</v>
      </c>
      <c r="AI2" s="168">
        <f t="shared" si="0"/>
        <v>0</v>
      </c>
      <c r="AJ2" s="168">
        <f t="shared" si="0"/>
        <v>0</v>
      </c>
      <c r="AK2" s="168">
        <f t="shared" si="0"/>
        <v>0</v>
      </c>
      <c r="AL2" s="168">
        <f t="shared" si="0"/>
        <v>0</v>
      </c>
      <c r="AM2" s="168">
        <f t="shared" si="0"/>
        <v>0</v>
      </c>
      <c r="AN2" s="168">
        <f t="shared" si="0"/>
        <v>0</v>
      </c>
      <c r="AO2" s="168">
        <f t="shared" si="0"/>
        <v>0</v>
      </c>
      <c r="AP2" s="168">
        <f t="shared" si="0"/>
        <v>0</v>
      </c>
      <c r="AQ2" s="168">
        <f t="shared" si="0"/>
        <v>0</v>
      </c>
      <c r="AR2" s="168">
        <f t="shared" si="0"/>
        <v>0</v>
      </c>
      <c r="AS2" s="168">
        <f t="shared" si="0"/>
        <v>0</v>
      </c>
      <c r="AT2" s="168">
        <f t="shared" si="0"/>
        <v>0</v>
      </c>
      <c r="AU2" s="168">
        <f t="shared" si="0"/>
        <v>0</v>
      </c>
      <c r="AV2" s="168">
        <f t="shared" si="0"/>
        <v>0</v>
      </c>
      <c r="AW2" s="168">
        <f t="shared" si="0"/>
        <v>0</v>
      </c>
      <c r="AX2" s="168">
        <f t="shared" si="0"/>
        <v>0</v>
      </c>
      <c r="AY2" s="168">
        <f t="shared" si="0"/>
        <v>0</v>
      </c>
      <c r="AZ2" s="168">
        <f t="shared" si="0"/>
        <v>0</v>
      </c>
      <c r="BA2" s="168">
        <f t="shared" si="0"/>
        <v>0</v>
      </c>
      <c r="BB2" s="168">
        <f t="shared" si="0"/>
        <v>0</v>
      </c>
      <c r="BC2" s="168">
        <f t="shared" si="0"/>
        <v>0</v>
      </c>
      <c r="BD2" s="168">
        <f t="shared" si="0"/>
        <v>0</v>
      </c>
      <c r="BE2" s="168">
        <f t="shared" si="0"/>
        <v>0</v>
      </c>
      <c r="BF2" s="168">
        <f t="shared" si="0"/>
        <v>0</v>
      </c>
      <c r="BG2" s="168">
        <f t="shared" si="0"/>
        <v>0</v>
      </c>
      <c r="BH2" s="168">
        <f t="shared" si="0"/>
        <v>0</v>
      </c>
      <c r="BI2" s="168">
        <f t="shared" si="0"/>
        <v>0</v>
      </c>
      <c r="BJ2" s="168">
        <f t="shared" si="0"/>
        <v>0</v>
      </c>
      <c r="BK2" s="168">
        <f t="shared" si="0"/>
        <v>0</v>
      </c>
    </row>
    <row r="3" spans="1:63" s="169" customFormat="1" ht="63.75">
      <c r="A3" s="178" t="s">
        <v>136</v>
      </c>
      <c r="B3" s="178" t="s">
        <v>14</v>
      </c>
      <c r="C3" s="171" t="s">
        <v>137</v>
      </c>
      <c r="D3" s="170" t="s">
        <v>356</v>
      </c>
      <c r="E3" s="171" t="s">
        <v>357</v>
      </c>
      <c r="F3" s="171" t="s">
        <v>359</v>
      </c>
      <c r="G3" s="171" t="s">
        <v>132</v>
      </c>
      <c r="H3" s="171" t="s">
        <v>360</v>
      </c>
      <c r="I3" s="171" t="s">
        <v>133</v>
      </c>
      <c r="J3" s="171" t="s">
        <v>361</v>
      </c>
      <c r="K3" s="171" t="s">
        <v>80</v>
      </c>
      <c r="L3" s="171" t="s">
        <v>367</v>
      </c>
      <c r="M3" s="171" t="s">
        <v>368</v>
      </c>
      <c r="N3" s="171" t="s">
        <v>63</v>
      </c>
      <c r="O3" s="171" t="s">
        <v>84</v>
      </c>
      <c r="P3" s="171" t="s">
        <v>85</v>
      </c>
      <c r="Q3" s="171" t="s">
        <v>86</v>
      </c>
      <c r="R3" s="171" t="s">
        <v>372</v>
      </c>
      <c r="S3" s="171" t="s">
        <v>95</v>
      </c>
      <c r="T3" s="171" t="s">
        <v>87</v>
      </c>
      <c r="U3" s="171" t="s">
        <v>88</v>
      </c>
      <c r="V3" s="171" t="s">
        <v>11</v>
      </c>
      <c r="W3" s="171" t="s">
        <v>380</v>
      </c>
      <c r="X3" s="171" t="s">
        <v>381</v>
      </c>
      <c r="Y3" s="171" t="s">
        <v>383</v>
      </c>
      <c r="Z3" s="171" t="s">
        <v>384</v>
      </c>
      <c r="AA3" s="171" t="s">
        <v>385</v>
      </c>
      <c r="AB3" s="171" t="s">
        <v>386</v>
      </c>
      <c r="AC3" s="171" t="s">
        <v>387</v>
      </c>
      <c r="AD3" s="171" t="s">
        <v>388</v>
      </c>
      <c r="AE3" s="171" t="s">
        <v>389</v>
      </c>
      <c r="AF3" s="172" t="s">
        <v>390</v>
      </c>
      <c r="AG3" s="171" t="s">
        <v>391</v>
      </c>
      <c r="AH3" s="172" t="s">
        <v>392</v>
      </c>
      <c r="AI3" s="171"/>
      <c r="AJ3" s="171"/>
      <c r="AK3" s="171"/>
      <c r="AL3" s="171"/>
      <c r="AM3" s="171"/>
      <c r="AN3" s="171"/>
      <c r="AO3" s="171"/>
      <c r="AP3" s="171"/>
      <c r="AQ3" s="171"/>
      <c r="AR3" s="171"/>
      <c r="AS3" s="171"/>
      <c r="AT3" s="171"/>
      <c r="AU3" s="171"/>
      <c r="AV3" s="171"/>
      <c r="AW3" s="171"/>
      <c r="AX3" s="171"/>
      <c r="AY3" s="171"/>
      <c r="AZ3" s="171"/>
      <c r="BA3" s="171"/>
      <c r="BB3" s="171"/>
      <c r="BC3" s="171"/>
      <c r="BD3" s="171"/>
      <c r="BE3" s="171"/>
      <c r="BF3" s="171"/>
      <c r="BG3" s="171"/>
      <c r="BH3" s="171"/>
      <c r="BI3" s="171"/>
      <c r="BJ3" s="171"/>
      <c r="BK3" s="171"/>
    </row>
    <row r="4" spans="1:63" s="169" customFormat="1" ht="12.75">
      <c r="A4" s="179" t="s">
        <v>355</v>
      </c>
      <c r="B4" s="179" t="s">
        <v>355</v>
      </c>
      <c r="C4" s="168" t="s">
        <v>355</v>
      </c>
      <c r="D4" s="173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74"/>
      <c r="AG4" s="174"/>
      <c r="AH4" s="174"/>
      <c r="AI4" s="174"/>
      <c r="AJ4" s="174"/>
      <c r="AK4" s="174"/>
      <c r="AL4" s="174"/>
      <c r="AM4" s="174"/>
      <c r="AN4" s="174"/>
      <c r="AO4" s="174"/>
      <c r="AP4" s="174"/>
      <c r="AQ4" s="174"/>
      <c r="AR4" s="174"/>
      <c r="AS4" s="174"/>
      <c r="AT4" s="174"/>
      <c r="AU4" s="174"/>
      <c r="AV4" s="174"/>
      <c r="AW4" s="174"/>
      <c r="AX4" s="174"/>
      <c r="AY4" s="174"/>
      <c r="AZ4" s="174"/>
      <c r="BA4" s="174"/>
      <c r="BB4" s="174"/>
      <c r="BC4" s="174"/>
      <c r="BD4" s="174"/>
      <c r="BE4" s="174"/>
      <c r="BF4" s="174"/>
      <c r="BG4" s="174"/>
      <c r="BH4" s="174"/>
      <c r="BI4" s="174"/>
      <c r="BJ4" s="174"/>
      <c r="BK4" s="174"/>
    </row>
    <row r="5" spans="1:63" s="169" customFormat="1" ht="12.75">
      <c r="A5" s="180" t="s">
        <v>138</v>
      </c>
      <c r="B5" s="180" t="s">
        <v>139</v>
      </c>
      <c r="C5" s="171" t="s">
        <v>140</v>
      </c>
      <c r="D5" s="173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Z5" s="174"/>
      <c r="AA5" s="174"/>
      <c r="AB5" s="174"/>
      <c r="AC5" s="174"/>
      <c r="AD5" s="174"/>
      <c r="AE5" s="174"/>
      <c r="AF5" s="174"/>
      <c r="AG5" s="174"/>
      <c r="AH5" s="174"/>
      <c r="AI5" s="174"/>
      <c r="AJ5" s="174"/>
      <c r="AK5" s="174"/>
      <c r="AL5" s="174"/>
      <c r="AM5" s="174"/>
      <c r="AN5" s="174"/>
      <c r="AO5" s="174"/>
      <c r="AP5" s="174"/>
      <c r="AQ5" s="174"/>
      <c r="AR5" s="174"/>
      <c r="AS5" s="174"/>
      <c r="AT5" s="174"/>
      <c r="AU5" s="174"/>
      <c r="AV5" s="174"/>
      <c r="AW5" s="174"/>
      <c r="AX5" s="174"/>
      <c r="AY5" s="174"/>
      <c r="AZ5" s="174"/>
      <c r="BA5" s="174"/>
      <c r="BB5" s="174"/>
      <c r="BC5" s="174"/>
      <c r="BD5" s="174"/>
      <c r="BE5" s="174"/>
      <c r="BF5" s="174"/>
      <c r="BG5" s="174"/>
      <c r="BH5" s="174"/>
      <c r="BI5" s="174"/>
      <c r="BJ5" s="174"/>
      <c r="BK5" s="174"/>
    </row>
    <row r="6" spans="1:63" s="169" customFormat="1" ht="12.75">
      <c r="A6" s="180" t="s">
        <v>141</v>
      </c>
      <c r="B6" s="180" t="s">
        <v>142</v>
      </c>
      <c r="C6" s="171" t="s">
        <v>143</v>
      </c>
      <c r="D6" s="173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74"/>
      <c r="AE6" s="174"/>
      <c r="AF6" s="174"/>
      <c r="AG6" s="174"/>
      <c r="AH6" s="174"/>
      <c r="AI6" s="174"/>
      <c r="AJ6" s="174"/>
      <c r="AK6" s="174"/>
      <c r="AL6" s="174"/>
      <c r="AM6" s="174"/>
      <c r="AN6" s="174"/>
      <c r="AO6" s="174"/>
      <c r="AP6" s="174"/>
      <c r="AQ6" s="174"/>
      <c r="AR6" s="174"/>
      <c r="AS6" s="174"/>
      <c r="AT6" s="174"/>
      <c r="AU6" s="174"/>
      <c r="AV6" s="174"/>
      <c r="AW6" s="174"/>
      <c r="AX6" s="174"/>
      <c r="AY6" s="174"/>
      <c r="AZ6" s="174"/>
      <c r="BA6" s="174"/>
      <c r="BB6" s="174"/>
      <c r="BC6" s="174"/>
      <c r="BD6" s="174"/>
      <c r="BE6" s="174"/>
      <c r="BF6" s="174"/>
      <c r="BG6" s="174"/>
      <c r="BH6" s="174"/>
      <c r="BI6" s="174"/>
      <c r="BJ6" s="174"/>
      <c r="BK6" s="174"/>
    </row>
    <row r="7" spans="1:63" s="169" customFormat="1" ht="12.75">
      <c r="A7" s="180" t="s">
        <v>144</v>
      </c>
      <c r="B7" s="180" t="s">
        <v>145</v>
      </c>
      <c r="C7" s="171" t="s">
        <v>146</v>
      </c>
      <c r="D7" s="173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4"/>
      <c r="AF7" s="174"/>
      <c r="AG7" s="174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174"/>
      <c r="BJ7" s="174"/>
      <c r="BK7" s="174"/>
    </row>
    <row r="8" spans="1:63" s="169" customFormat="1" ht="12.75">
      <c r="A8" s="180" t="s">
        <v>147</v>
      </c>
      <c r="B8" s="180" t="s">
        <v>148</v>
      </c>
      <c r="C8" s="171" t="s">
        <v>149</v>
      </c>
      <c r="D8" s="173"/>
      <c r="E8" s="174"/>
      <c r="F8" s="174"/>
      <c r="G8" s="174"/>
      <c r="H8" s="174"/>
      <c r="I8" s="174"/>
      <c r="J8" s="174"/>
      <c r="K8" s="174"/>
      <c r="L8" s="174"/>
      <c r="M8" s="174"/>
      <c r="N8" s="174"/>
      <c r="O8" s="174"/>
      <c r="P8" s="174"/>
      <c r="Q8" s="174"/>
      <c r="R8" s="174"/>
      <c r="S8" s="174"/>
      <c r="T8" s="174"/>
      <c r="U8" s="174"/>
      <c r="V8" s="174"/>
      <c r="W8" s="174"/>
      <c r="X8" s="174"/>
      <c r="Y8" s="174"/>
      <c r="Z8" s="174"/>
      <c r="AA8" s="174"/>
      <c r="AB8" s="174"/>
      <c r="AC8" s="174"/>
      <c r="AD8" s="174"/>
      <c r="AE8" s="174"/>
      <c r="AF8" s="174"/>
      <c r="AG8" s="174"/>
      <c r="AH8" s="174"/>
      <c r="AI8" s="174"/>
      <c r="AJ8" s="174"/>
      <c r="AK8" s="174"/>
      <c r="AL8" s="174"/>
      <c r="AM8" s="174"/>
      <c r="AN8" s="174"/>
      <c r="AO8" s="174"/>
      <c r="AP8" s="174"/>
      <c r="AQ8" s="174"/>
      <c r="AR8" s="174"/>
      <c r="AS8" s="174"/>
      <c r="AT8" s="174"/>
      <c r="AU8" s="174"/>
      <c r="AV8" s="174"/>
      <c r="AW8" s="174"/>
      <c r="AX8" s="174"/>
      <c r="AY8" s="174"/>
      <c r="AZ8" s="174"/>
      <c r="BA8" s="174"/>
      <c r="BB8" s="174"/>
      <c r="BC8" s="174"/>
      <c r="BD8" s="174"/>
      <c r="BE8" s="174"/>
      <c r="BF8" s="174"/>
      <c r="BG8" s="174"/>
      <c r="BH8" s="174"/>
      <c r="BI8" s="174"/>
      <c r="BJ8" s="174"/>
      <c r="BK8" s="174"/>
    </row>
    <row r="9" spans="1:63" s="169" customFormat="1" ht="12.75">
      <c r="A9" s="180" t="s">
        <v>150</v>
      </c>
      <c r="B9" s="180" t="s">
        <v>151</v>
      </c>
      <c r="C9" s="171" t="s">
        <v>152</v>
      </c>
      <c r="D9" s="173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74"/>
      <c r="W9" s="174"/>
      <c r="X9" s="174"/>
      <c r="Y9" s="174"/>
      <c r="Z9" s="174"/>
      <c r="AA9" s="174"/>
      <c r="AB9" s="174"/>
      <c r="AC9" s="174"/>
      <c r="AD9" s="174"/>
      <c r="AE9" s="174"/>
      <c r="AF9" s="174"/>
      <c r="AG9" s="174"/>
      <c r="AH9" s="174"/>
      <c r="AI9" s="174"/>
      <c r="AJ9" s="174"/>
      <c r="AK9" s="174"/>
      <c r="AL9" s="174"/>
      <c r="AM9" s="174"/>
      <c r="AN9" s="174"/>
      <c r="AO9" s="174"/>
      <c r="AP9" s="174"/>
      <c r="AQ9" s="174"/>
      <c r="AR9" s="174"/>
      <c r="AS9" s="174"/>
      <c r="AT9" s="174"/>
      <c r="AU9" s="174"/>
      <c r="AV9" s="174"/>
      <c r="AW9" s="174"/>
      <c r="AX9" s="174"/>
      <c r="AY9" s="174"/>
      <c r="AZ9" s="174"/>
      <c r="BA9" s="174"/>
      <c r="BB9" s="174"/>
      <c r="BC9" s="174"/>
      <c r="BD9" s="174"/>
      <c r="BE9" s="174"/>
      <c r="BF9" s="174"/>
      <c r="BG9" s="174"/>
      <c r="BH9" s="174"/>
      <c r="BI9" s="174"/>
      <c r="BJ9" s="174"/>
      <c r="BK9" s="174"/>
    </row>
    <row r="10" spans="1:63" s="169" customFormat="1" ht="25.5">
      <c r="A10" s="180" t="s">
        <v>153</v>
      </c>
      <c r="B10" s="180" t="s">
        <v>154</v>
      </c>
      <c r="C10" s="171" t="s">
        <v>155</v>
      </c>
      <c r="D10" s="173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  <c r="AD10" s="174"/>
      <c r="AE10" s="174"/>
      <c r="AF10" s="174"/>
      <c r="AG10" s="174"/>
      <c r="AH10" s="174"/>
      <c r="AI10" s="174"/>
      <c r="AJ10" s="174"/>
      <c r="AK10" s="174"/>
      <c r="AL10" s="174"/>
      <c r="AM10" s="174"/>
      <c r="AN10" s="174"/>
      <c r="AO10" s="174"/>
      <c r="AP10" s="174"/>
      <c r="AQ10" s="174"/>
      <c r="AR10" s="174"/>
      <c r="AS10" s="174"/>
      <c r="AT10" s="174"/>
      <c r="AU10" s="174"/>
      <c r="AV10" s="174"/>
      <c r="AW10" s="174"/>
      <c r="AX10" s="174"/>
      <c r="AY10" s="174"/>
      <c r="AZ10" s="174"/>
      <c r="BA10" s="174"/>
      <c r="BB10" s="174"/>
      <c r="BC10" s="174"/>
      <c r="BD10" s="174"/>
      <c r="BE10" s="174"/>
      <c r="BF10" s="174"/>
      <c r="BG10" s="174"/>
      <c r="BH10" s="174"/>
      <c r="BI10" s="174"/>
      <c r="BJ10" s="174"/>
      <c r="BK10" s="174"/>
    </row>
    <row r="11" spans="1:63" s="169" customFormat="1" ht="12.75">
      <c r="A11" s="180" t="s">
        <v>156</v>
      </c>
      <c r="B11" s="180" t="s">
        <v>157</v>
      </c>
      <c r="C11" s="171" t="s">
        <v>158</v>
      </c>
      <c r="D11" s="173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  <c r="AD11" s="174"/>
      <c r="AE11" s="174"/>
      <c r="AF11" s="174"/>
      <c r="AG11" s="174"/>
      <c r="AH11" s="174"/>
      <c r="AI11" s="174"/>
      <c r="AJ11" s="174"/>
      <c r="AK11" s="174"/>
      <c r="AL11" s="174"/>
      <c r="AM11" s="174"/>
      <c r="AN11" s="174"/>
      <c r="AO11" s="174"/>
      <c r="AP11" s="174"/>
      <c r="AQ11" s="174"/>
      <c r="AR11" s="174"/>
      <c r="AS11" s="174"/>
      <c r="AT11" s="174"/>
      <c r="AU11" s="174"/>
      <c r="AV11" s="174"/>
      <c r="AW11" s="174"/>
      <c r="AX11" s="174"/>
      <c r="AY11" s="174"/>
      <c r="AZ11" s="174"/>
      <c r="BA11" s="174"/>
      <c r="BB11" s="174"/>
      <c r="BC11" s="174"/>
      <c r="BD11" s="174"/>
      <c r="BE11" s="174"/>
      <c r="BF11" s="174"/>
      <c r="BG11" s="174"/>
      <c r="BH11" s="174"/>
      <c r="BI11" s="174"/>
      <c r="BJ11" s="174"/>
      <c r="BK11" s="174"/>
    </row>
    <row r="12" spans="1:63" s="169" customFormat="1" ht="12.75">
      <c r="A12" s="180" t="s">
        <v>159</v>
      </c>
      <c r="B12" s="180" t="s">
        <v>160</v>
      </c>
      <c r="C12" s="171" t="s">
        <v>161</v>
      </c>
      <c r="D12" s="173"/>
      <c r="E12" s="174"/>
      <c r="F12" s="174"/>
      <c r="G12" s="174"/>
      <c r="H12" s="174"/>
      <c r="I12" s="174"/>
      <c r="J12" s="174"/>
      <c r="K12" s="174"/>
      <c r="L12" s="174"/>
      <c r="M12" s="174"/>
      <c r="N12" s="174"/>
      <c r="O12" s="174"/>
      <c r="P12" s="174"/>
      <c r="Q12" s="174"/>
      <c r="R12" s="174"/>
      <c r="S12" s="174"/>
      <c r="T12" s="174"/>
      <c r="U12" s="174"/>
      <c r="V12" s="174"/>
      <c r="W12" s="174"/>
      <c r="X12" s="174"/>
      <c r="Y12" s="174"/>
      <c r="Z12" s="174"/>
      <c r="AA12" s="174"/>
      <c r="AB12" s="174"/>
      <c r="AC12" s="174"/>
      <c r="AD12" s="174"/>
      <c r="AE12" s="174"/>
      <c r="AF12" s="174"/>
      <c r="AG12" s="174"/>
      <c r="AH12" s="174"/>
      <c r="AI12" s="174"/>
      <c r="AJ12" s="174"/>
      <c r="AK12" s="174"/>
      <c r="AL12" s="174"/>
      <c r="AM12" s="174"/>
      <c r="AN12" s="174"/>
      <c r="AO12" s="174"/>
      <c r="AP12" s="174"/>
      <c r="AQ12" s="174"/>
      <c r="AR12" s="174"/>
      <c r="AS12" s="174"/>
      <c r="AT12" s="174"/>
      <c r="AU12" s="174"/>
      <c r="AV12" s="174"/>
      <c r="AW12" s="174"/>
      <c r="AX12" s="174"/>
      <c r="AY12" s="174"/>
      <c r="AZ12" s="174"/>
      <c r="BA12" s="174"/>
      <c r="BB12" s="174"/>
      <c r="BC12" s="174"/>
      <c r="BD12" s="174"/>
      <c r="BE12" s="174"/>
      <c r="BF12" s="174"/>
      <c r="BG12" s="174"/>
      <c r="BH12" s="174"/>
      <c r="BI12" s="174"/>
      <c r="BJ12" s="174"/>
      <c r="BK12" s="174"/>
    </row>
    <row r="13" spans="1:63" s="169" customFormat="1" ht="12.75">
      <c r="A13" s="180" t="s">
        <v>162</v>
      </c>
      <c r="B13" s="180" t="s">
        <v>163</v>
      </c>
      <c r="C13" s="171" t="s">
        <v>164</v>
      </c>
      <c r="D13" s="173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74"/>
      <c r="AO13" s="174"/>
      <c r="AP13" s="174"/>
      <c r="AQ13" s="174"/>
      <c r="AR13" s="174"/>
      <c r="AS13" s="174"/>
      <c r="AT13" s="174"/>
      <c r="AU13" s="174"/>
      <c r="AV13" s="174"/>
      <c r="AW13" s="174"/>
      <c r="AX13" s="174"/>
      <c r="AY13" s="174"/>
      <c r="AZ13" s="174"/>
      <c r="BA13" s="174"/>
      <c r="BB13" s="174"/>
      <c r="BC13" s="174"/>
      <c r="BD13" s="174"/>
      <c r="BE13" s="174"/>
      <c r="BF13" s="174"/>
      <c r="BG13" s="174"/>
      <c r="BH13" s="174"/>
      <c r="BI13" s="174"/>
      <c r="BJ13" s="174"/>
      <c r="BK13" s="174"/>
    </row>
    <row r="14" spans="1:63" s="169" customFormat="1" ht="12.75">
      <c r="A14" s="180" t="s">
        <v>165</v>
      </c>
      <c r="B14" s="180" t="s">
        <v>166</v>
      </c>
      <c r="C14" s="171" t="s">
        <v>167</v>
      </c>
      <c r="D14" s="173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74"/>
      <c r="V14" s="174"/>
      <c r="W14" s="174"/>
      <c r="X14" s="174"/>
      <c r="Y14" s="174"/>
      <c r="Z14" s="174"/>
      <c r="AA14" s="174"/>
      <c r="AB14" s="174"/>
      <c r="AC14" s="174"/>
      <c r="AD14" s="174"/>
      <c r="AE14" s="174"/>
      <c r="AF14" s="174"/>
      <c r="AG14" s="174"/>
      <c r="AH14" s="174"/>
      <c r="AI14" s="174"/>
      <c r="AJ14" s="174"/>
      <c r="AK14" s="174"/>
      <c r="AL14" s="174"/>
      <c r="AM14" s="174"/>
      <c r="AN14" s="174"/>
      <c r="AO14" s="174"/>
      <c r="AP14" s="174"/>
      <c r="AQ14" s="174"/>
      <c r="AR14" s="174"/>
      <c r="AS14" s="174"/>
      <c r="AT14" s="174"/>
      <c r="AU14" s="174"/>
      <c r="AV14" s="174"/>
      <c r="AW14" s="174"/>
      <c r="AX14" s="174"/>
      <c r="AY14" s="174"/>
      <c r="AZ14" s="174"/>
      <c r="BA14" s="174"/>
      <c r="BB14" s="174"/>
      <c r="BC14" s="174"/>
      <c r="BD14" s="174"/>
      <c r="BE14" s="174"/>
      <c r="BF14" s="174"/>
      <c r="BG14" s="174"/>
      <c r="BH14" s="174"/>
      <c r="BI14" s="174"/>
      <c r="BJ14" s="174"/>
      <c r="BK14" s="174"/>
    </row>
    <row r="15" spans="1:63" s="169" customFormat="1" ht="12.75">
      <c r="A15" s="180" t="s">
        <v>168</v>
      </c>
      <c r="B15" s="180" t="s">
        <v>169</v>
      </c>
      <c r="C15" s="171" t="s">
        <v>170</v>
      </c>
      <c r="D15" s="173"/>
      <c r="E15" s="174"/>
      <c r="F15" s="174"/>
      <c r="G15" s="174"/>
      <c r="H15" s="174"/>
      <c r="I15" s="174"/>
      <c r="J15" s="174"/>
      <c r="K15" s="174"/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174"/>
      <c r="AA15" s="174"/>
      <c r="AB15" s="174"/>
      <c r="AC15" s="174"/>
      <c r="AD15" s="174"/>
      <c r="AE15" s="174"/>
      <c r="AF15" s="174"/>
      <c r="AG15" s="174"/>
      <c r="AH15" s="174"/>
      <c r="AI15" s="174"/>
      <c r="AJ15" s="174"/>
      <c r="AK15" s="174"/>
      <c r="AL15" s="174"/>
      <c r="AM15" s="174"/>
      <c r="AN15" s="174"/>
      <c r="AO15" s="174"/>
      <c r="AP15" s="174"/>
      <c r="AQ15" s="174"/>
      <c r="AR15" s="174"/>
      <c r="AS15" s="174"/>
      <c r="AT15" s="174"/>
      <c r="AU15" s="174"/>
      <c r="AV15" s="174"/>
      <c r="AW15" s="174"/>
      <c r="AX15" s="174"/>
      <c r="AY15" s="174"/>
      <c r="AZ15" s="174"/>
      <c r="BA15" s="174"/>
      <c r="BB15" s="174"/>
      <c r="BC15" s="174"/>
      <c r="BD15" s="174"/>
      <c r="BE15" s="174"/>
      <c r="BF15" s="174"/>
      <c r="BG15" s="174"/>
      <c r="BH15" s="174"/>
      <c r="BI15" s="174"/>
      <c r="BJ15" s="174"/>
      <c r="BK15" s="174"/>
    </row>
    <row r="16" spans="1:63" s="169" customFormat="1" ht="12.75">
      <c r="A16" s="180" t="s">
        <v>171</v>
      </c>
      <c r="B16" s="180" t="s">
        <v>172</v>
      </c>
      <c r="C16" s="171" t="s">
        <v>173</v>
      </c>
      <c r="D16" s="173"/>
      <c r="E16" s="174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4"/>
      <c r="Q16" s="174"/>
      <c r="R16" s="174"/>
      <c r="S16" s="174"/>
      <c r="T16" s="174"/>
      <c r="U16" s="174"/>
      <c r="V16" s="174"/>
      <c r="W16" s="174"/>
      <c r="X16" s="174"/>
      <c r="Y16" s="174"/>
      <c r="Z16" s="174"/>
      <c r="AA16" s="174"/>
      <c r="AB16" s="174"/>
      <c r="AC16" s="174"/>
      <c r="AD16" s="174"/>
      <c r="AE16" s="174"/>
      <c r="AF16" s="174"/>
      <c r="AG16" s="174"/>
      <c r="AH16" s="174"/>
      <c r="AI16" s="174"/>
      <c r="AJ16" s="174"/>
      <c r="AK16" s="174"/>
      <c r="AL16" s="174"/>
      <c r="AM16" s="174"/>
      <c r="AN16" s="174"/>
      <c r="AO16" s="174"/>
      <c r="AP16" s="174"/>
      <c r="AQ16" s="174"/>
      <c r="AR16" s="174"/>
      <c r="AS16" s="174"/>
      <c r="AT16" s="174"/>
      <c r="AU16" s="174"/>
      <c r="AV16" s="174"/>
      <c r="AW16" s="174"/>
      <c r="AX16" s="174"/>
      <c r="AY16" s="174"/>
      <c r="AZ16" s="174"/>
      <c r="BA16" s="174"/>
      <c r="BB16" s="174"/>
      <c r="BC16" s="174"/>
      <c r="BD16" s="174"/>
      <c r="BE16" s="174"/>
      <c r="BF16" s="174"/>
      <c r="BG16" s="174"/>
      <c r="BH16" s="174"/>
      <c r="BI16" s="174"/>
      <c r="BJ16" s="174"/>
      <c r="BK16" s="174"/>
    </row>
    <row r="17" spans="1:63" s="169" customFormat="1" ht="12.75">
      <c r="A17" s="180" t="s">
        <v>174</v>
      </c>
      <c r="B17" s="180" t="s">
        <v>175</v>
      </c>
      <c r="C17" s="171" t="s">
        <v>176</v>
      </c>
      <c r="D17" s="173"/>
      <c r="E17" s="174"/>
      <c r="F17" s="174"/>
      <c r="G17" s="174"/>
      <c r="H17" s="174"/>
      <c r="I17" s="174"/>
      <c r="J17" s="174"/>
      <c r="K17" s="174"/>
      <c r="L17" s="174"/>
      <c r="M17" s="174"/>
      <c r="N17" s="174"/>
      <c r="O17" s="174"/>
      <c r="P17" s="174"/>
      <c r="Q17" s="174"/>
      <c r="R17" s="174"/>
      <c r="S17" s="174"/>
      <c r="T17" s="174"/>
      <c r="U17" s="174"/>
      <c r="V17" s="174"/>
      <c r="W17" s="174"/>
      <c r="X17" s="174"/>
      <c r="Y17" s="174"/>
      <c r="Z17" s="174"/>
      <c r="AA17" s="174"/>
      <c r="AB17" s="174"/>
      <c r="AC17" s="174"/>
      <c r="AD17" s="174"/>
      <c r="AE17" s="174"/>
      <c r="AF17" s="174"/>
      <c r="AG17" s="174"/>
      <c r="AH17" s="174"/>
      <c r="AI17" s="174"/>
      <c r="AJ17" s="174"/>
      <c r="AK17" s="174"/>
      <c r="AL17" s="174"/>
      <c r="AM17" s="174"/>
      <c r="AN17" s="174"/>
      <c r="AO17" s="174"/>
      <c r="AP17" s="174"/>
      <c r="AQ17" s="174"/>
      <c r="AR17" s="174"/>
      <c r="AS17" s="174"/>
      <c r="AT17" s="174"/>
      <c r="AU17" s="174"/>
      <c r="AV17" s="174"/>
      <c r="AW17" s="174"/>
      <c r="AX17" s="174"/>
      <c r="AY17" s="174"/>
      <c r="AZ17" s="174"/>
      <c r="BA17" s="174"/>
      <c r="BB17" s="174"/>
      <c r="BC17" s="174"/>
      <c r="BD17" s="174"/>
      <c r="BE17" s="174"/>
      <c r="BF17" s="174"/>
      <c r="BG17" s="174"/>
      <c r="BH17" s="174"/>
      <c r="BI17" s="174"/>
      <c r="BJ17" s="174"/>
      <c r="BK17" s="174"/>
    </row>
    <row r="18" spans="1:63" s="169" customFormat="1" ht="12.75">
      <c r="A18" s="180" t="s">
        <v>177</v>
      </c>
      <c r="B18" s="180" t="s">
        <v>178</v>
      </c>
      <c r="C18" s="171" t="s">
        <v>179</v>
      </c>
      <c r="D18" s="173"/>
      <c r="E18" s="174"/>
      <c r="F18" s="174"/>
      <c r="G18" s="174"/>
      <c r="H18" s="174"/>
      <c r="I18" s="174"/>
      <c r="J18" s="174"/>
      <c r="K18" s="174"/>
      <c r="L18" s="174"/>
      <c r="M18" s="174"/>
      <c r="N18" s="174"/>
      <c r="O18" s="174"/>
      <c r="P18" s="174"/>
      <c r="Q18" s="174"/>
      <c r="R18" s="174"/>
      <c r="S18" s="174"/>
      <c r="T18" s="174"/>
      <c r="U18" s="174"/>
      <c r="V18" s="174"/>
      <c r="W18" s="174"/>
      <c r="X18" s="174"/>
      <c r="Y18" s="174"/>
      <c r="Z18" s="174"/>
      <c r="AA18" s="174"/>
      <c r="AB18" s="174"/>
      <c r="AC18" s="174"/>
      <c r="AD18" s="174"/>
      <c r="AE18" s="174"/>
      <c r="AF18" s="174"/>
      <c r="AG18" s="174"/>
      <c r="AH18" s="174"/>
      <c r="AI18" s="174"/>
      <c r="AJ18" s="174"/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/>
      <c r="AX18" s="174"/>
      <c r="AY18" s="174"/>
      <c r="AZ18" s="174"/>
      <c r="BA18" s="174"/>
      <c r="BB18" s="174"/>
      <c r="BC18" s="174"/>
      <c r="BD18" s="174"/>
      <c r="BE18" s="174"/>
      <c r="BF18" s="174"/>
      <c r="BG18" s="174"/>
      <c r="BH18" s="174"/>
      <c r="BI18" s="174"/>
      <c r="BJ18" s="174"/>
      <c r="BK18" s="174"/>
    </row>
    <row r="19" spans="1:63" s="169" customFormat="1" ht="12.75">
      <c r="A19" s="180" t="s">
        <v>180</v>
      </c>
      <c r="B19" s="180" t="s">
        <v>181</v>
      </c>
      <c r="C19" s="171" t="s">
        <v>182</v>
      </c>
      <c r="D19" s="173"/>
      <c r="E19" s="174"/>
      <c r="F19" s="174"/>
      <c r="G19" s="174"/>
      <c r="H19" s="174"/>
      <c r="I19" s="174"/>
      <c r="J19" s="174"/>
      <c r="K19" s="174"/>
      <c r="L19" s="174"/>
      <c r="M19" s="174"/>
      <c r="N19" s="174"/>
      <c r="O19" s="174"/>
      <c r="P19" s="174"/>
      <c r="Q19" s="174"/>
      <c r="R19" s="174"/>
      <c r="S19" s="174"/>
      <c r="T19" s="174"/>
      <c r="U19" s="174"/>
      <c r="V19" s="174"/>
      <c r="W19" s="174"/>
      <c r="X19" s="174"/>
      <c r="Y19" s="174"/>
      <c r="Z19" s="174"/>
      <c r="AA19" s="174"/>
      <c r="AB19" s="174"/>
      <c r="AC19" s="174"/>
      <c r="AD19" s="174"/>
      <c r="AE19" s="174"/>
      <c r="AF19" s="174"/>
      <c r="AG19" s="174"/>
      <c r="AH19" s="174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4"/>
      <c r="BC19" s="174"/>
      <c r="BD19" s="174"/>
      <c r="BE19" s="174"/>
      <c r="BF19" s="174"/>
      <c r="BG19" s="174"/>
      <c r="BH19" s="174"/>
      <c r="BI19" s="174"/>
      <c r="BJ19" s="174"/>
      <c r="BK19" s="174"/>
    </row>
    <row r="20" spans="1:63" s="169" customFormat="1" ht="12.75">
      <c r="A20" s="180" t="s">
        <v>183</v>
      </c>
      <c r="B20" s="180" t="s">
        <v>184</v>
      </c>
      <c r="C20" s="171" t="s">
        <v>185</v>
      </c>
      <c r="D20" s="173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</row>
    <row r="21" spans="1:63" s="169" customFormat="1" ht="12.75">
      <c r="A21" s="180" t="s">
        <v>186</v>
      </c>
      <c r="B21" s="180" t="s">
        <v>187</v>
      </c>
      <c r="C21" s="171" t="s">
        <v>188</v>
      </c>
      <c r="D21" s="173"/>
      <c r="E21" s="174"/>
      <c r="F21" s="174"/>
      <c r="G21" s="174"/>
      <c r="H21" s="174"/>
      <c r="I21" s="174"/>
      <c r="J21" s="174"/>
      <c r="K21" s="174"/>
      <c r="L21" s="174"/>
      <c r="M21" s="174"/>
      <c r="N21" s="174"/>
      <c r="O21" s="174"/>
      <c r="P21" s="174"/>
      <c r="Q21" s="174"/>
      <c r="R21" s="174"/>
      <c r="S21" s="174"/>
      <c r="T21" s="174"/>
      <c r="U21" s="174"/>
      <c r="V21" s="174"/>
      <c r="W21" s="174"/>
      <c r="X21" s="174"/>
      <c r="Y21" s="174"/>
      <c r="Z21" s="174"/>
      <c r="AA21" s="174"/>
      <c r="AB21" s="174"/>
      <c r="AC21" s="174"/>
      <c r="AD21" s="174"/>
      <c r="AE21" s="174"/>
      <c r="AF21" s="174"/>
      <c r="AG21" s="174"/>
      <c r="AH21" s="174"/>
      <c r="AI21" s="174"/>
      <c r="AJ21" s="174"/>
      <c r="AK21" s="174"/>
      <c r="AL21" s="174"/>
      <c r="AM21" s="174"/>
      <c r="AN21" s="174"/>
      <c r="AO21" s="174"/>
      <c r="AP21" s="174"/>
      <c r="AQ21" s="174"/>
      <c r="AR21" s="174"/>
      <c r="AS21" s="174"/>
      <c r="AT21" s="174"/>
      <c r="AU21" s="174"/>
      <c r="AV21" s="174"/>
      <c r="AW21" s="174"/>
      <c r="AX21" s="174"/>
      <c r="AY21" s="174"/>
      <c r="AZ21" s="174"/>
      <c r="BA21" s="174"/>
      <c r="BB21" s="174"/>
      <c r="BC21" s="174"/>
      <c r="BD21" s="174"/>
      <c r="BE21" s="174"/>
      <c r="BF21" s="174"/>
      <c r="BG21" s="174"/>
      <c r="BH21" s="174"/>
      <c r="BI21" s="174"/>
      <c r="BJ21" s="174"/>
      <c r="BK21" s="174"/>
    </row>
    <row r="22" spans="1:63" s="169" customFormat="1" ht="12.75">
      <c r="A22" s="180" t="s">
        <v>189</v>
      </c>
      <c r="B22" s="180" t="s">
        <v>190</v>
      </c>
      <c r="C22" s="171" t="s">
        <v>191</v>
      </c>
      <c r="D22" s="173"/>
      <c r="E22" s="174"/>
      <c r="F22" s="174"/>
      <c r="G22" s="174"/>
      <c r="H22" s="174"/>
      <c r="I22" s="174"/>
      <c r="J22" s="174"/>
      <c r="K22" s="174"/>
      <c r="L22" s="174"/>
      <c r="M22" s="174"/>
      <c r="N22" s="174"/>
      <c r="O22" s="174"/>
      <c r="P22" s="174"/>
      <c r="Q22" s="174"/>
      <c r="R22" s="174"/>
      <c r="S22" s="174"/>
      <c r="T22" s="174"/>
      <c r="U22" s="174"/>
      <c r="V22" s="174"/>
      <c r="W22" s="174"/>
      <c r="X22" s="174"/>
      <c r="Y22" s="174"/>
      <c r="Z22" s="174"/>
      <c r="AA22" s="174"/>
      <c r="AB22" s="174"/>
      <c r="AC22" s="174"/>
      <c r="AD22" s="174"/>
      <c r="AE22" s="174"/>
      <c r="AF22" s="174"/>
      <c r="AG22" s="174"/>
      <c r="AH22" s="174"/>
      <c r="AI22" s="174"/>
      <c r="AJ22" s="174"/>
      <c r="AK22" s="174"/>
      <c r="AL22" s="174"/>
      <c r="AM22" s="174"/>
      <c r="AN22" s="174"/>
      <c r="AO22" s="174"/>
      <c r="AP22" s="174"/>
      <c r="AQ22" s="174"/>
      <c r="AR22" s="174"/>
      <c r="AS22" s="174"/>
      <c r="AT22" s="174"/>
      <c r="AU22" s="174"/>
      <c r="AV22" s="174"/>
      <c r="AW22" s="174"/>
      <c r="AX22" s="174"/>
      <c r="AY22" s="174"/>
      <c r="AZ22" s="174"/>
      <c r="BA22" s="174"/>
      <c r="BB22" s="174"/>
      <c r="BC22" s="174"/>
      <c r="BD22" s="174"/>
      <c r="BE22" s="174"/>
      <c r="BF22" s="174"/>
      <c r="BG22" s="174"/>
      <c r="BH22" s="174"/>
      <c r="BI22" s="174"/>
      <c r="BJ22" s="174"/>
      <c r="BK22" s="174"/>
    </row>
    <row r="23" spans="1:63" s="169" customFormat="1" ht="12.75">
      <c r="A23" s="180" t="s">
        <v>192</v>
      </c>
      <c r="B23" s="180" t="s">
        <v>193</v>
      </c>
      <c r="C23" s="171" t="s">
        <v>194</v>
      </c>
      <c r="D23" s="173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4"/>
      <c r="Q23" s="174"/>
      <c r="R23" s="174"/>
      <c r="S23" s="174"/>
      <c r="T23" s="174"/>
      <c r="U23" s="174"/>
      <c r="V23" s="174"/>
      <c r="W23" s="174"/>
      <c r="X23" s="174"/>
      <c r="Y23" s="174"/>
      <c r="Z23" s="174"/>
      <c r="AA23" s="174"/>
      <c r="AB23" s="174"/>
      <c r="AC23" s="174"/>
      <c r="AD23" s="174"/>
      <c r="AE23" s="174"/>
      <c r="AF23" s="174"/>
      <c r="AG23" s="174"/>
      <c r="AH23" s="174"/>
      <c r="AI23" s="174"/>
      <c r="AJ23" s="174"/>
      <c r="AK23" s="174"/>
      <c r="AL23" s="174"/>
      <c r="AM23" s="174"/>
      <c r="AN23" s="174"/>
      <c r="AO23" s="174"/>
      <c r="AP23" s="174"/>
      <c r="AQ23" s="174"/>
      <c r="AR23" s="174"/>
      <c r="AS23" s="174"/>
      <c r="AT23" s="174"/>
      <c r="AU23" s="174"/>
      <c r="AV23" s="174"/>
      <c r="AW23" s="174"/>
      <c r="AX23" s="174"/>
      <c r="AY23" s="174"/>
      <c r="AZ23" s="174"/>
      <c r="BA23" s="174"/>
      <c r="BB23" s="174"/>
      <c r="BC23" s="174"/>
      <c r="BD23" s="174"/>
      <c r="BE23" s="174"/>
      <c r="BF23" s="174"/>
      <c r="BG23" s="174"/>
      <c r="BH23" s="174"/>
      <c r="BI23" s="174"/>
      <c r="BJ23" s="174"/>
      <c r="BK23" s="174"/>
    </row>
    <row r="24" spans="1:63" s="169" customFormat="1" ht="12.75">
      <c r="A24" s="180" t="s">
        <v>195</v>
      </c>
      <c r="B24" s="180" t="s">
        <v>196</v>
      </c>
      <c r="C24" s="171" t="s">
        <v>197</v>
      </c>
      <c r="D24" s="173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4"/>
      <c r="V24" s="174"/>
      <c r="W24" s="174"/>
      <c r="X24" s="174"/>
      <c r="Y24" s="174"/>
      <c r="Z24" s="174"/>
      <c r="AA24" s="174"/>
      <c r="AB24" s="174"/>
      <c r="AC24" s="174"/>
      <c r="AD24" s="174"/>
      <c r="AE24" s="174"/>
      <c r="AF24" s="174"/>
      <c r="AG24" s="174"/>
      <c r="AH24" s="174"/>
      <c r="AI24" s="174"/>
      <c r="AJ24" s="174"/>
      <c r="AK24" s="174"/>
      <c r="AL24" s="174"/>
      <c r="AM24" s="174"/>
      <c r="AN24" s="174"/>
      <c r="AO24" s="174"/>
      <c r="AP24" s="174"/>
      <c r="AQ24" s="174"/>
      <c r="AR24" s="174"/>
      <c r="AS24" s="174"/>
      <c r="AT24" s="174"/>
      <c r="AU24" s="174"/>
      <c r="AV24" s="174"/>
      <c r="AW24" s="174"/>
      <c r="AX24" s="174"/>
      <c r="AY24" s="174"/>
      <c r="AZ24" s="174"/>
      <c r="BA24" s="174"/>
      <c r="BB24" s="174"/>
      <c r="BC24" s="174"/>
      <c r="BD24" s="174"/>
      <c r="BE24" s="174"/>
      <c r="BF24" s="174"/>
      <c r="BG24" s="174"/>
      <c r="BH24" s="174"/>
      <c r="BI24" s="174"/>
      <c r="BJ24" s="174"/>
      <c r="BK24" s="174"/>
    </row>
    <row r="25" spans="1:63" s="169" customFormat="1" ht="51">
      <c r="A25" s="180" t="s">
        <v>198</v>
      </c>
      <c r="B25" s="180" t="s">
        <v>199</v>
      </c>
      <c r="C25" s="171" t="s">
        <v>200</v>
      </c>
      <c r="D25" s="173" t="str">
        <f>"Pour changer la matrice, décocher '"&amp;LockBox&amp;"' sous la matrice"</f>
        <v>Pour changer la matrice, décocher 'Lock Matrix' sous la matrice</v>
      </c>
      <c r="E25" s="174" t="s">
        <v>358</v>
      </c>
      <c r="F25" s="174" t="s">
        <v>362</v>
      </c>
      <c r="G25" s="174" t="s">
        <v>363</v>
      </c>
      <c r="H25" s="174" t="s">
        <v>364</v>
      </c>
      <c r="I25" s="174" t="s">
        <v>366</v>
      </c>
      <c r="J25" s="174" t="s">
        <v>365</v>
      </c>
      <c r="K25" s="174" t="s">
        <v>369</v>
      </c>
      <c r="L25" s="174" t="s">
        <v>370</v>
      </c>
      <c r="M25" s="174" t="s">
        <v>371</v>
      </c>
      <c r="N25" s="174" t="s">
        <v>63</v>
      </c>
      <c r="O25" s="174" t="s">
        <v>84</v>
      </c>
      <c r="P25" s="174" t="s">
        <v>373</v>
      </c>
      <c r="Q25" s="174" t="s">
        <v>86</v>
      </c>
      <c r="R25" s="174" t="s">
        <v>374</v>
      </c>
      <c r="S25" s="174" t="s">
        <v>376</v>
      </c>
      <c r="T25" s="174" t="s">
        <v>375</v>
      </c>
      <c r="U25" s="174" t="s">
        <v>377</v>
      </c>
      <c r="V25" s="174" t="s">
        <v>378</v>
      </c>
      <c r="W25" s="174"/>
      <c r="X25" s="174"/>
      <c r="Y25" s="174"/>
      <c r="Z25" s="174"/>
      <c r="AA25" s="174"/>
      <c r="AB25" s="174"/>
      <c r="AC25" s="174"/>
      <c r="AD25" s="174"/>
      <c r="AE25" s="174"/>
      <c r="AF25" s="174"/>
      <c r="AG25" s="174"/>
      <c r="AH25" s="174"/>
      <c r="AI25" s="174"/>
      <c r="AJ25" s="174"/>
      <c r="AK25" s="174"/>
      <c r="AL25" s="174"/>
      <c r="AM25" s="174"/>
      <c r="AN25" s="174"/>
      <c r="AO25" s="174"/>
      <c r="AP25" s="174"/>
      <c r="AQ25" s="174"/>
      <c r="AR25" s="174"/>
      <c r="AS25" s="174"/>
      <c r="AT25" s="174"/>
      <c r="AU25" s="174"/>
      <c r="AV25" s="174"/>
      <c r="AW25" s="174"/>
      <c r="AX25" s="174"/>
      <c r="AY25" s="174"/>
      <c r="AZ25" s="174"/>
      <c r="BA25" s="174"/>
      <c r="BB25" s="174"/>
      <c r="BC25" s="174"/>
      <c r="BD25" s="174"/>
      <c r="BE25" s="174"/>
      <c r="BF25" s="174"/>
      <c r="BG25" s="174"/>
      <c r="BH25" s="174"/>
      <c r="BI25" s="174"/>
      <c r="BJ25" s="174"/>
      <c r="BK25" s="174"/>
    </row>
    <row r="26" spans="1:63" s="169" customFormat="1" ht="12.75">
      <c r="A26" s="180" t="s">
        <v>201</v>
      </c>
      <c r="B26" s="180" t="s">
        <v>202</v>
      </c>
      <c r="C26" s="171" t="s">
        <v>203</v>
      </c>
      <c r="D26" s="173"/>
      <c r="E26" s="174"/>
      <c r="F26" s="174"/>
      <c r="G26" s="174"/>
      <c r="H26" s="174"/>
      <c r="I26" s="174"/>
      <c r="J26" s="174"/>
      <c r="K26" s="174"/>
      <c r="L26" s="174"/>
      <c r="M26" s="174"/>
      <c r="N26" s="174"/>
      <c r="O26" s="174"/>
      <c r="P26" s="174"/>
      <c r="Q26" s="174"/>
      <c r="R26" s="174"/>
      <c r="S26" s="174"/>
      <c r="T26" s="174"/>
      <c r="U26" s="174"/>
      <c r="V26" s="174"/>
      <c r="W26" s="174"/>
      <c r="X26" s="174"/>
      <c r="Y26" s="174"/>
      <c r="Z26" s="174"/>
      <c r="AA26" s="174"/>
      <c r="AB26" s="174"/>
      <c r="AC26" s="174"/>
      <c r="AD26" s="174"/>
      <c r="AE26" s="174"/>
      <c r="AF26" s="174"/>
      <c r="AG26" s="174"/>
      <c r="AH26" s="174"/>
      <c r="AI26" s="174"/>
      <c r="AJ26" s="174"/>
      <c r="AK26" s="174"/>
      <c r="AL26" s="174"/>
      <c r="AM26" s="174"/>
      <c r="AN26" s="174"/>
      <c r="AO26" s="174"/>
      <c r="AP26" s="174"/>
      <c r="AQ26" s="174"/>
      <c r="AR26" s="174"/>
      <c r="AS26" s="174"/>
      <c r="AT26" s="174"/>
      <c r="AU26" s="174"/>
      <c r="AV26" s="174"/>
      <c r="AW26" s="174"/>
      <c r="AX26" s="174"/>
      <c r="AY26" s="174"/>
      <c r="AZ26" s="174"/>
      <c r="BA26" s="174"/>
      <c r="BB26" s="174"/>
      <c r="BC26" s="174"/>
      <c r="BD26" s="174"/>
      <c r="BE26" s="174"/>
      <c r="BF26" s="174"/>
      <c r="BG26" s="174"/>
      <c r="BH26" s="174"/>
      <c r="BI26" s="174"/>
      <c r="BJ26" s="174"/>
      <c r="BK26" s="174"/>
    </row>
    <row r="27" spans="1:63" s="169" customFormat="1" ht="12.75">
      <c r="A27" s="180" t="s">
        <v>204</v>
      </c>
      <c r="B27" s="180" t="s">
        <v>205</v>
      </c>
      <c r="C27" s="171" t="s">
        <v>206</v>
      </c>
      <c r="D27" s="173"/>
      <c r="E27" s="174"/>
      <c r="F27" s="174"/>
      <c r="G27" s="174"/>
      <c r="H27" s="174"/>
      <c r="I27" s="174"/>
      <c r="J27" s="174"/>
      <c r="K27" s="174"/>
      <c r="L27" s="174"/>
      <c r="M27" s="174"/>
      <c r="N27" s="174"/>
      <c r="O27" s="174"/>
      <c r="P27" s="174"/>
      <c r="Q27" s="174"/>
      <c r="R27" s="174"/>
      <c r="S27" s="174"/>
      <c r="T27" s="174"/>
      <c r="U27" s="174"/>
      <c r="V27" s="174"/>
      <c r="W27" s="174"/>
      <c r="X27" s="174"/>
      <c r="Y27" s="174"/>
      <c r="Z27" s="174"/>
      <c r="AA27" s="174"/>
      <c r="AB27" s="174"/>
      <c r="AC27" s="174"/>
      <c r="AD27" s="174"/>
      <c r="AE27" s="174"/>
      <c r="AF27" s="174"/>
      <c r="AG27" s="174"/>
      <c r="AH27" s="174"/>
      <c r="AI27" s="174"/>
      <c r="AJ27" s="174"/>
      <c r="AK27" s="174"/>
      <c r="AL27" s="174"/>
      <c r="AM27" s="174"/>
      <c r="AN27" s="174"/>
      <c r="AO27" s="174"/>
      <c r="AP27" s="174"/>
      <c r="AQ27" s="174"/>
      <c r="AR27" s="174"/>
      <c r="AS27" s="174"/>
      <c r="AT27" s="174"/>
      <c r="AU27" s="174"/>
      <c r="AV27" s="174"/>
      <c r="AW27" s="174"/>
      <c r="AX27" s="174"/>
      <c r="AY27" s="174"/>
      <c r="AZ27" s="174"/>
      <c r="BA27" s="174"/>
      <c r="BB27" s="174"/>
      <c r="BC27" s="174"/>
      <c r="BD27" s="174"/>
      <c r="BE27" s="174"/>
      <c r="BF27" s="174"/>
      <c r="BG27" s="174"/>
      <c r="BH27" s="174"/>
      <c r="BI27" s="174"/>
      <c r="BJ27" s="174"/>
      <c r="BK27" s="174"/>
    </row>
    <row r="28" spans="1:63" s="169" customFormat="1" ht="12.75">
      <c r="A28" s="180" t="s">
        <v>207</v>
      </c>
      <c r="B28" s="180" t="s">
        <v>208</v>
      </c>
      <c r="C28" s="171" t="s">
        <v>209</v>
      </c>
      <c r="D28" s="173"/>
      <c r="E28" s="174"/>
      <c r="F28" s="174"/>
      <c r="G28" s="174"/>
      <c r="H28" s="174"/>
      <c r="I28" s="174"/>
      <c r="J28" s="174"/>
      <c r="K28" s="174"/>
      <c r="L28" s="174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  <c r="AD28" s="174"/>
      <c r="AE28" s="174"/>
      <c r="AF28" s="174"/>
      <c r="AG28" s="174"/>
      <c r="AH28" s="174"/>
      <c r="AI28" s="174"/>
      <c r="AJ28" s="174"/>
      <c r="AK28" s="174"/>
      <c r="AL28" s="174"/>
      <c r="AM28" s="174"/>
      <c r="AN28" s="174"/>
      <c r="AO28" s="174"/>
      <c r="AP28" s="174"/>
      <c r="AQ28" s="174"/>
      <c r="AR28" s="174"/>
      <c r="AS28" s="174"/>
      <c r="AT28" s="174"/>
      <c r="AU28" s="174"/>
      <c r="AV28" s="174"/>
      <c r="AW28" s="174"/>
      <c r="AX28" s="174"/>
      <c r="AY28" s="174"/>
      <c r="AZ28" s="174"/>
      <c r="BA28" s="174"/>
      <c r="BB28" s="174"/>
      <c r="BC28" s="174"/>
      <c r="BD28" s="174"/>
      <c r="BE28" s="174"/>
      <c r="BF28" s="174"/>
      <c r="BG28" s="174"/>
      <c r="BH28" s="174"/>
      <c r="BI28" s="174"/>
      <c r="BJ28" s="174"/>
      <c r="BK28" s="174"/>
    </row>
    <row r="29" spans="1:63" s="169" customFormat="1" ht="12.75">
      <c r="A29" s="180" t="s">
        <v>210</v>
      </c>
      <c r="B29" s="180" t="s">
        <v>211</v>
      </c>
      <c r="C29" s="171" t="s">
        <v>212</v>
      </c>
      <c r="D29" s="173"/>
      <c r="E29" s="174"/>
      <c r="F29" s="174"/>
      <c r="G29" s="174"/>
      <c r="H29" s="174"/>
      <c r="I29" s="174"/>
      <c r="J29" s="174"/>
      <c r="K29" s="174"/>
      <c r="L29" s="174"/>
      <c r="M29" s="174"/>
      <c r="N29" s="174"/>
      <c r="O29" s="174"/>
      <c r="P29" s="174"/>
      <c r="Q29" s="174"/>
      <c r="R29" s="174"/>
      <c r="S29" s="174"/>
      <c r="T29" s="174"/>
      <c r="U29" s="174"/>
      <c r="V29" s="174"/>
      <c r="W29" s="174"/>
      <c r="X29" s="174"/>
      <c r="Y29" s="174"/>
      <c r="Z29" s="174"/>
      <c r="AA29" s="174"/>
      <c r="AB29" s="174"/>
      <c r="AC29" s="174"/>
      <c r="AD29" s="174"/>
      <c r="AE29" s="174"/>
      <c r="AF29" s="174"/>
      <c r="AG29" s="174"/>
      <c r="AH29" s="174"/>
      <c r="AI29" s="174"/>
      <c r="AJ29" s="174"/>
      <c r="AK29" s="174"/>
      <c r="AL29" s="174"/>
      <c r="AM29" s="174"/>
      <c r="AN29" s="174"/>
      <c r="AO29" s="174"/>
      <c r="AP29" s="174"/>
      <c r="AQ29" s="174"/>
      <c r="AR29" s="174"/>
      <c r="AS29" s="174"/>
      <c r="AT29" s="174"/>
      <c r="AU29" s="174"/>
      <c r="AV29" s="174"/>
      <c r="AW29" s="174"/>
      <c r="AX29" s="174"/>
      <c r="AY29" s="174"/>
      <c r="AZ29" s="174"/>
      <c r="BA29" s="174"/>
      <c r="BB29" s="174"/>
      <c r="BC29" s="174"/>
      <c r="BD29" s="174"/>
      <c r="BE29" s="174"/>
      <c r="BF29" s="174"/>
      <c r="BG29" s="174"/>
      <c r="BH29" s="174"/>
      <c r="BI29" s="174"/>
      <c r="BJ29" s="174"/>
      <c r="BK29" s="174"/>
    </row>
    <row r="30" spans="1:63" s="169" customFormat="1" ht="12.75">
      <c r="A30" s="180" t="s">
        <v>213</v>
      </c>
      <c r="B30" s="180" t="s">
        <v>214</v>
      </c>
      <c r="C30" s="171" t="s">
        <v>215</v>
      </c>
      <c r="D30" s="173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74"/>
      <c r="AH30" s="174"/>
      <c r="AI30" s="174"/>
      <c r="AJ30" s="174"/>
      <c r="AK30" s="174"/>
      <c r="AL30" s="174"/>
      <c r="AM30" s="174"/>
      <c r="AN30" s="174"/>
      <c r="AO30" s="174"/>
      <c r="AP30" s="174"/>
      <c r="AQ30" s="174"/>
      <c r="AR30" s="174"/>
      <c r="AS30" s="174"/>
      <c r="AT30" s="174"/>
      <c r="AU30" s="174"/>
      <c r="AV30" s="174"/>
      <c r="AW30" s="174"/>
      <c r="AX30" s="174"/>
      <c r="AY30" s="174"/>
      <c r="AZ30" s="174"/>
      <c r="BA30" s="174"/>
      <c r="BB30" s="174"/>
      <c r="BC30" s="174"/>
      <c r="BD30" s="174"/>
      <c r="BE30" s="174"/>
      <c r="BF30" s="174"/>
      <c r="BG30" s="174"/>
      <c r="BH30" s="174"/>
      <c r="BI30" s="174"/>
      <c r="BJ30" s="174"/>
      <c r="BK30" s="174"/>
    </row>
    <row r="31" spans="1:63" s="169" customFormat="1" ht="12.75">
      <c r="A31" s="180" t="s">
        <v>216</v>
      </c>
      <c r="B31" s="180" t="s">
        <v>217</v>
      </c>
      <c r="C31" s="171" t="s">
        <v>218</v>
      </c>
      <c r="D31" s="173"/>
      <c r="E31" s="174"/>
      <c r="F31" s="174"/>
      <c r="G31" s="174"/>
      <c r="H31" s="174"/>
      <c r="I31" s="174"/>
      <c r="J31" s="174"/>
      <c r="K31" s="174"/>
      <c r="L31" s="174"/>
      <c r="M31" s="174"/>
      <c r="N31" s="174"/>
      <c r="O31" s="174"/>
      <c r="P31" s="174"/>
      <c r="Q31" s="174"/>
      <c r="R31" s="174"/>
      <c r="S31" s="174"/>
      <c r="T31" s="174"/>
      <c r="U31" s="174"/>
      <c r="V31" s="174"/>
      <c r="W31" s="174"/>
      <c r="X31" s="174"/>
      <c r="Y31" s="174"/>
      <c r="Z31" s="174"/>
      <c r="AA31" s="174"/>
      <c r="AB31" s="174"/>
      <c r="AC31" s="174"/>
      <c r="AD31" s="174"/>
      <c r="AE31" s="174"/>
      <c r="AF31" s="174"/>
      <c r="AG31" s="174"/>
      <c r="AH31" s="174"/>
      <c r="AI31" s="174"/>
      <c r="AJ31" s="174"/>
      <c r="AK31" s="174"/>
      <c r="AL31" s="174"/>
      <c r="AM31" s="174"/>
      <c r="AN31" s="174"/>
      <c r="AO31" s="174"/>
      <c r="AP31" s="174"/>
      <c r="AQ31" s="174"/>
      <c r="AR31" s="174"/>
      <c r="AS31" s="174"/>
      <c r="AT31" s="174"/>
      <c r="AU31" s="174"/>
      <c r="AV31" s="174"/>
      <c r="AW31" s="174"/>
      <c r="AX31" s="174"/>
      <c r="AY31" s="174"/>
      <c r="AZ31" s="174"/>
      <c r="BA31" s="174"/>
      <c r="BB31" s="174"/>
      <c r="BC31" s="174"/>
      <c r="BD31" s="174"/>
      <c r="BE31" s="174"/>
      <c r="BF31" s="174"/>
      <c r="BG31" s="174"/>
      <c r="BH31" s="174"/>
      <c r="BI31" s="174"/>
      <c r="BJ31" s="174"/>
      <c r="BK31" s="174"/>
    </row>
    <row r="32" spans="1:63" s="169" customFormat="1" ht="12.75">
      <c r="A32" s="180" t="s">
        <v>219</v>
      </c>
      <c r="B32" s="180" t="s">
        <v>220</v>
      </c>
      <c r="C32" s="171" t="s">
        <v>221</v>
      </c>
      <c r="D32" s="173"/>
      <c r="E32" s="174"/>
      <c r="F32" s="174"/>
      <c r="G32" s="174"/>
      <c r="H32" s="174"/>
      <c r="I32" s="174"/>
      <c r="J32" s="174"/>
      <c r="K32" s="174"/>
      <c r="L32" s="174"/>
      <c r="M32" s="174"/>
      <c r="N32" s="174"/>
      <c r="O32" s="174"/>
      <c r="P32" s="174"/>
      <c r="Q32" s="174"/>
      <c r="R32" s="174"/>
      <c r="S32" s="174"/>
      <c r="T32" s="174"/>
      <c r="U32" s="174"/>
      <c r="V32" s="174"/>
      <c r="W32" s="174"/>
      <c r="X32" s="174"/>
      <c r="Y32" s="174"/>
      <c r="Z32" s="174"/>
      <c r="AA32" s="174"/>
      <c r="AB32" s="174"/>
      <c r="AC32" s="174"/>
      <c r="AD32" s="174"/>
      <c r="AE32" s="174"/>
      <c r="AF32" s="174"/>
      <c r="AG32" s="174"/>
      <c r="AH32" s="174"/>
      <c r="AI32" s="174"/>
      <c r="AJ32" s="174"/>
      <c r="AK32" s="174"/>
      <c r="AL32" s="174"/>
      <c r="AM32" s="174"/>
      <c r="AN32" s="174"/>
      <c r="AO32" s="174"/>
      <c r="AP32" s="174"/>
      <c r="AQ32" s="174"/>
      <c r="AR32" s="174"/>
      <c r="AS32" s="174"/>
      <c r="AT32" s="174"/>
      <c r="AU32" s="174"/>
      <c r="AV32" s="174"/>
      <c r="AW32" s="174"/>
      <c r="AX32" s="174"/>
      <c r="AY32" s="174"/>
      <c r="AZ32" s="174"/>
      <c r="BA32" s="174"/>
      <c r="BB32" s="174"/>
      <c r="BC32" s="174"/>
      <c r="BD32" s="174"/>
      <c r="BE32" s="174"/>
      <c r="BF32" s="174"/>
      <c r="BG32" s="174"/>
      <c r="BH32" s="174"/>
      <c r="BI32" s="174"/>
      <c r="BJ32" s="174"/>
      <c r="BK32" s="174"/>
    </row>
    <row r="33" spans="1:63" s="169" customFormat="1" ht="12.75">
      <c r="A33" s="180" t="s">
        <v>222</v>
      </c>
      <c r="B33" s="180" t="s">
        <v>223</v>
      </c>
      <c r="C33" s="171" t="s">
        <v>224</v>
      </c>
      <c r="D33" s="173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4"/>
      <c r="AB33" s="174"/>
      <c r="AC33" s="174"/>
      <c r="AD33" s="174"/>
      <c r="AE33" s="174"/>
      <c r="AF33" s="174"/>
      <c r="AG33" s="174"/>
      <c r="AH33" s="174"/>
      <c r="AI33" s="174"/>
      <c r="AJ33" s="174"/>
      <c r="AK33" s="174"/>
      <c r="AL33" s="174"/>
      <c r="AM33" s="174"/>
      <c r="AN33" s="174"/>
      <c r="AO33" s="174"/>
      <c r="AP33" s="174"/>
      <c r="AQ33" s="174"/>
      <c r="AR33" s="174"/>
      <c r="AS33" s="174"/>
      <c r="AT33" s="174"/>
      <c r="AU33" s="174"/>
      <c r="AV33" s="174"/>
      <c r="AW33" s="174"/>
      <c r="AX33" s="174"/>
      <c r="AY33" s="174"/>
      <c r="AZ33" s="174"/>
      <c r="BA33" s="174"/>
      <c r="BB33" s="174"/>
      <c r="BC33" s="174"/>
      <c r="BD33" s="174"/>
      <c r="BE33" s="174"/>
      <c r="BF33" s="174"/>
      <c r="BG33" s="174"/>
      <c r="BH33" s="174"/>
      <c r="BI33" s="174"/>
      <c r="BJ33" s="174"/>
      <c r="BK33" s="174"/>
    </row>
    <row r="34" spans="1:63" s="169" customFormat="1" ht="12.75">
      <c r="A34" s="180" t="s">
        <v>225</v>
      </c>
      <c r="B34" s="180" t="s">
        <v>226</v>
      </c>
      <c r="C34" s="171" t="s">
        <v>227</v>
      </c>
      <c r="D34" s="173"/>
      <c r="E34" s="174"/>
      <c r="F34" s="174"/>
      <c r="G34" s="174"/>
      <c r="H34" s="174"/>
      <c r="I34" s="174"/>
      <c r="J34" s="174"/>
      <c r="K34" s="174"/>
      <c r="L34" s="174"/>
      <c r="M34" s="174"/>
      <c r="N34" s="174"/>
      <c r="O34" s="174"/>
      <c r="P34" s="174"/>
      <c r="Q34" s="174"/>
      <c r="R34" s="174"/>
      <c r="S34" s="174"/>
      <c r="T34" s="174"/>
      <c r="U34" s="174"/>
      <c r="V34" s="174"/>
      <c r="W34" s="174"/>
      <c r="X34" s="174"/>
      <c r="Y34" s="174"/>
      <c r="Z34" s="174"/>
      <c r="AA34" s="174"/>
      <c r="AB34" s="174"/>
      <c r="AC34" s="174"/>
      <c r="AD34" s="174"/>
      <c r="AE34" s="174"/>
      <c r="AF34" s="174"/>
      <c r="AG34" s="174"/>
      <c r="AH34" s="174"/>
      <c r="AI34" s="174"/>
      <c r="AJ34" s="174"/>
      <c r="AK34" s="174"/>
      <c r="AL34" s="174"/>
      <c r="AM34" s="174"/>
      <c r="AN34" s="174"/>
      <c r="AO34" s="174"/>
      <c r="AP34" s="174"/>
      <c r="AQ34" s="174"/>
      <c r="AR34" s="174"/>
      <c r="AS34" s="174"/>
      <c r="AT34" s="174"/>
      <c r="AU34" s="174"/>
      <c r="AV34" s="174"/>
      <c r="AW34" s="174"/>
      <c r="AX34" s="174"/>
      <c r="AY34" s="174"/>
      <c r="AZ34" s="174"/>
      <c r="BA34" s="174"/>
      <c r="BB34" s="174"/>
      <c r="BC34" s="174"/>
      <c r="BD34" s="174"/>
      <c r="BE34" s="174"/>
      <c r="BF34" s="174"/>
      <c r="BG34" s="174"/>
      <c r="BH34" s="174"/>
      <c r="BI34" s="174"/>
      <c r="BJ34" s="174"/>
      <c r="BK34" s="174"/>
    </row>
    <row r="35" spans="1:63" s="169" customFormat="1" ht="25.5">
      <c r="A35" s="180" t="s">
        <v>228</v>
      </c>
      <c r="B35" s="180" t="s">
        <v>229</v>
      </c>
      <c r="C35" s="171" t="s">
        <v>230</v>
      </c>
      <c r="D35" s="173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4"/>
      <c r="V35" s="174"/>
      <c r="W35" s="174"/>
      <c r="X35" s="174"/>
      <c r="Y35" s="174"/>
      <c r="Z35" s="174"/>
      <c r="AA35" s="174"/>
      <c r="AB35" s="174"/>
      <c r="AC35" s="174"/>
      <c r="AD35" s="174"/>
      <c r="AE35" s="174"/>
      <c r="AF35" s="174"/>
      <c r="AG35" s="174"/>
      <c r="AH35" s="174"/>
      <c r="AI35" s="174"/>
      <c r="AJ35" s="174"/>
      <c r="AK35" s="174"/>
      <c r="AL35" s="174"/>
      <c r="AM35" s="174"/>
      <c r="AN35" s="174"/>
      <c r="AO35" s="174"/>
      <c r="AP35" s="174"/>
      <c r="AQ35" s="174"/>
      <c r="AR35" s="174"/>
      <c r="AS35" s="174"/>
      <c r="AT35" s="174"/>
      <c r="AU35" s="174"/>
      <c r="AV35" s="174"/>
      <c r="AW35" s="174"/>
      <c r="AX35" s="174"/>
      <c r="AY35" s="174"/>
      <c r="AZ35" s="174"/>
      <c r="BA35" s="174"/>
      <c r="BB35" s="174"/>
      <c r="BC35" s="174"/>
      <c r="BD35" s="174"/>
      <c r="BE35" s="174"/>
      <c r="BF35" s="174"/>
      <c r="BG35" s="174"/>
      <c r="BH35" s="174"/>
      <c r="BI35" s="174"/>
      <c r="BJ35" s="174"/>
      <c r="BK35" s="174"/>
    </row>
    <row r="36" spans="1:63" s="169" customFormat="1" ht="12.75">
      <c r="A36" s="180" t="s">
        <v>231</v>
      </c>
      <c r="B36" s="180" t="s">
        <v>232</v>
      </c>
      <c r="C36" s="171" t="s">
        <v>233</v>
      </c>
      <c r="D36" s="173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174"/>
      <c r="AG36" s="174"/>
      <c r="AH36" s="174"/>
      <c r="AI36" s="174"/>
      <c r="AJ36" s="174"/>
      <c r="AK36" s="174"/>
      <c r="AL36" s="174"/>
      <c r="AM36" s="174"/>
      <c r="AN36" s="174"/>
      <c r="AO36" s="174"/>
      <c r="AP36" s="174"/>
      <c r="AQ36" s="174"/>
      <c r="AR36" s="174"/>
      <c r="AS36" s="174"/>
      <c r="AT36" s="174"/>
      <c r="AU36" s="174"/>
      <c r="AV36" s="174"/>
      <c r="AW36" s="174"/>
      <c r="AX36" s="174"/>
      <c r="AY36" s="174"/>
      <c r="AZ36" s="174"/>
      <c r="BA36" s="174"/>
      <c r="BB36" s="174"/>
      <c r="BC36" s="174"/>
      <c r="BD36" s="174"/>
      <c r="BE36" s="174"/>
      <c r="BF36" s="174"/>
      <c r="BG36" s="174"/>
      <c r="BH36" s="174"/>
      <c r="BI36" s="174"/>
      <c r="BJ36" s="174"/>
      <c r="BK36" s="174"/>
    </row>
    <row r="37" spans="1:63" s="169" customFormat="1" ht="12.75">
      <c r="A37" s="180" t="s">
        <v>234</v>
      </c>
      <c r="B37" s="180" t="s">
        <v>235</v>
      </c>
      <c r="C37" s="171" t="s">
        <v>236</v>
      </c>
      <c r="D37" s="173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74"/>
      <c r="P37" s="174"/>
      <c r="Q37" s="174"/>
      <c r="R37" s="174"/>
      <c r="S37" s="174"/>
      <c r="T37" s="174"/>
      <c r="U37" s="174"/>
      <c r="V37" s="174"/>
      <c r="W37" s="174"/>
      <c r="X37" s="174"/>
      <c r="Y37" s="174"/>
      <c r="Z37" s="174"/>
      <c r="AA37" s="174"/>
      <c r="AB37" s="174"/>
      <c r="AC37" s="174"/>
      <c r="AD37" s="174"/>
      <c r="AE37" s="174"/>
      <c r="AF37" s="174"/>
      <c r="AG37" s="174"/>
      <c r="AH37" s="174"/>
      <c r="AI37" s="174"/>
      <c r="AJ37" s="174"/>
      <c r="AK37" s="174"/>
      <c r="AL37" s="174"/>
      <c r="AM37" s="174"/>
      <c r="AN37" s="174"/>
      <c r="AO37" s="174"/>
      <c r="AP37" s="174"/>
      <c r="AQ37" s="174"/>
      <c r="AR37" s="174"/>
      <c r="AS37" s="174"/>
      <c r="AT37" s="174"/>
      <c r="AU37" s="174"/>
      <c r="AV37" s="174"/>
      <c r="AW37" s="174"/>
      <c r="AX37" s="174"/>
      <c r="AY37" s="174"/>
      <c r="AZ37" s="174"/>
      <c r="BA37" s="174"/>
      <c r="BB37" s="174"/>
      <c r="BC37" s="174"/>
      <c r="BD37" s="174"/>
      <c r="BE37" s="174"/>
      <c r="BF37" s="174"/>
      <c r="BG37" s="174"/>
      <c r="BH37" s="174"/>
      <c r="BI37" s="174"/>
      <c r="BJ37" s="174"/>
      <c r="BK37" s="174"/>
    </row>
    <row r="38" spans="1:63" s="169" customFormat="1" ht="12.75">
      <c r="A38" s="180" t="s">
        <v>237</v>
      </c>
      <c r="B38" s="180" t="s">
        <v>238</v>
      </c>
      <c r="C38" s="171" t="s">
        <v>239</v>
      </c>
      <c r="D38" s="173"/>
      <c r="E38" s="174"/>
      <c r="F38" s="174"/>
      <c r="G38" s="174"/>
      <c r="H38" s="174"/>
      <c r="I38" s="174"/>
      <c r="J38" s="174"/>
      <c r="K38" s="174"/>
      <c r="L38" s="174"/>
      <c r="M38" s="174"/>
      <c r="N38" s="174"/>
      <c r="O38" s="174"/>
      <c r="P38" s="174"/>
      <c r="Q38" s="174"/>
      <c r="R38" s="174"/>
      <c r="S38" s="174"/>
      <c r="T38" s="174"/>
      <c r="U38" s="174"/>
      <c r="V38" s="174"/>
      <c r="W38" s="174"/>
      <c r="X38" s="174"/>
      <c r="Y38" s="174"/>
      <c r="Z38" s="174"/>
      <c r="AA38" s="174"/>
      <c r="AB38" s="174"/>
      <c r="AC38" s="174"/>
      <c r="AD38" s="174"/>
      <c r="AE38" s="174"/>
      <c r="AF38" s="174"/>
      <c r="AG38" s="174"/>
      <c r="AH38" s="174"/>
      <c r="AI38" s="174"/>
      <c r="AJ38" s="174"/>
      <c r="AK38" s="174"/>
      <c r="AL38" s="174"/>
      <c r="AM38" s="174"/>
      <c r="AN38" s="174"/>
      <c r="AO38" s="174"/>
      <c r="AP38" s="174"/>
      <c r="AQ38" s="174"/>
      <c r="AR38" s="174"/>
      <c r="AS38" s="174"/>
      <c r="AT38" s="174"/>
      <c r="AU38" s="174"/>
      <c r="AV38" s="174"/>
      <c r="AW38" s="174"/>
      <c r="AX38" s="174"/>
      <c r="AY38" s="174"/>
      <c r="AZ38" s="174"/>
      <c r="BA38" s="174"/>
      <c r="BB38" s="174"/>
      <c r="BC38" s="174"/>
      <c r="BD38" s="174"/>
      <c r="BE38" s="174"/>
      <c r="BF38" s="174"/>
      <c r="BG38" s="174"/>
      <c r="BH38" s="174"/>
      <c r="BI38" s="174"/>
      <c r="BJ38" s="174"/>
      <c r="BK38" s="174"/>
    </row>
    <row r="39" spans="1:63" s="169" customFormat="1" ht="12.75">
      <c r="A39" s="180" t="s">
        <v>240</v>
      </c>
      <c r="B39" s="180" t="s">
        <v>241</v>
      </c>
      <c r="C39" s="171" t="s">
        <v>242</v>
      </c>
      <c r="D39" s="173"/>
      <c r="E39" s="174"/>
      <c r="F39" s="174"/>
      <c r="G39" s="174"/>
      <c r="H39" s="174"/>
      <c r="I39" s="174"/>
      <c r="J39" s="174"/>
      <c r="K39" s="174"/>
      <c r="L39" s="174"/>
      <c r="M39" s="174"/>
      <c r="N39" s="174"/>
      <c r="O39" s="174"/>
      <c r="P39" s="174"/>
      <c r="Q39" s="174"/>
      <c r="R39" s="174"/>
      <c r="S39" s="174"/>
      <c r="T39" s="174"/>
      <c r="U39" s="174"/>
      <c r="V39" s="174"/>
      <c r="W39" s="174"/>
      <c r="X39" s="174"/>
      <c r="Y39" s="174"/>
      <c r="Z39" s="174"/>
      <c r="AA39" s="174"/>
      <c r="AB39" s="174"/>
      <c r="AC39" s="174"/>
      <c r="AD39" s="174"/>
      <c r="AE39" s="174"/>
      <c r="AF39" s="174"/>
      <c r="AG39" s="174"/>
      <c r="AH39" s="174"/>
      <c r="AI39" s="174"/>
      <c r="AJ39" s="174"/>
      <c r="AK39" s="174"/>
      <c r="AL39" s="174"/>
      <c r="AM39" s="174"/>
      <c r="AN39" s="174"/>
      <c r="AO39" s="174"/>
      <c r="AP39" s="174"/>
      <c r="AQ39" s="174"/>
      <c r="AR39" s="174"/>
      <c r="AS39" s="174"/>
      <c r="AT39" s="174"/>
      <c r="AU39" s="174"/>
      <c r="AV39" s="174"/>
      <c r="AW39" s="174"/>
      <c r="AX39" s="174"/>
      <c r="AY39" s="174"/>
      <c r="AZ39" s="174"/>
      <c r="BA39" s="174"/>
      <c r="BB39" s="174"/>
      <c r="BC39" s="174"/>
      <c r="BD39" s="174"/>
      <c r="BE39" s="174"/>
      <c r="BF39" s="174"/>
      <c r="BG39" s="174"/>
      <c r="BH39" s="174"/>
      <c r="BI39" s="174"/>
      <c r="BJ39" s="174"/>
      <c r="BK39" s="174"/>
    </row>
    <row r="40" spans="1:63" s="169" customFormat="1" ht="12.75">
      <c r="A40" s="180" t="s">
        <v>243</v>
      </c>
      <c r="B40" s="180" t="s">
        <v>244</v>
      </c>
      <c r="C40" s="171" t="s">
        <v>245</v>
      </c>
      <c r="D40" s="173"/>
      <c r="E40" s="174"/>
      <c r="F40" s="174"/>
      <c r="G40" s="174"/>
      <c r="H40" s="174"/>
      <c r="I40" s="174"/>
      <c r="J40" s="174"/>
      <c r="K40" s="174"/>
      <c r="L40" s="174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74"/>
      <c r="Y40" s="174"/>
      <c r="Z40" s="174"/>
      <c r="AA40" s="174"/>
      <c r="AB40" s="174"/>
      <c r="AC40" s="174"/>
      <c r="AD40" s="174"/>
      <c r="AE40" s="174"/>
      <c r="AF40" s="174"/>
      <c r="AG40" s="174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74"/>
      <c r="AS40" s="174"/>
      <c r="AT40" s="174"/>
      <c r="AU40" s="174"/>
      <c r="AV40" s="174"/>
      <c r="AW40" s="174"/>
      <c r="AX40" s="174"/>
      <c r="AY40" s="174"/>
      <c r="AZ40" s="174"/>
      <c r="BA40" s="174"/>
      <c r="BB40" s="174"/>
      <c r="BC40" s="174"/>
      <c r="BD40" s="174"/>
      <c r="BE40" s="174"/>
      <c r="BF40" s="174"/>
      <c r="BG40" s="174"/>
      <c r="BH40" s="174"/>
      <c r="BI40" s="174"/>
      <c r="BJ40" s="174"/>
      <c r="BK40" s="174"/>
    </row>
    <row r="41" spans="1:63" s="169" customFormat="1" ht="12.75">
      <c r="A41" s="180" t="s">
        <v>246</v>
      </c>
      <c r="B41" s="180" t="s">
        <v>247</v>
      </c>
      <c r="C41" s="171" t="s">
        <v>248</v>
      </c>
      <c r="D41" s="173"/>
      <c r="E41" s="174"/>
      <c r="F41" s="174"/>
      <c r="G41" s="174"/>
      <c r="H41" s="174"/>
      <c r="I41" s="174"/>
      <c r="J41" s="174"/>
      <c r="K41" s="174"/>
      <c r="L41" s="174"/>
      <c r="M41" s="174"/>
      <c r="N41" s="174"/>
      <c r="O41" s="174"/>
      <c r="P41" s="174"/>
      <c r="Q41" s="174"/>
      <c r="R41" s="174"/>
      <c r="S41" s="174"/>
      <c r="T41" s="174"/>
      <c r="U41" s="174"/>
      <c r="V41" s="174"/>
      <c r="W41" s="174"/>
      <c r="X41" s="174"/>
      <c r="Y41" s="174"/>
      <c r="Z41" s="174"/>
      <c r="AA41" s="174"/>
      <c r="AB41" s="174"/>
      <c r="AC41" s="174"/>
      <c r="AD41" s="174"/>
      <c r="AE41" s="174"/>
      <c r="AF41" s="174"/>
      <c r="AG41" s="174"/>
      <c r="AH41" s="174"/>
      <c r="AI41" s="174"/>
      <c r="AJ41" s="174"/>
      <c r="AK41" s="174"/>
      <c r="AL41" s="174"/>
      <c r="AM41" s="174"/>
      <c r="AN41" s="174"/>
      <c r="AO41" s="174"/>
      <c r="AP41" s="174"/>
      <c r="AQ41" s="174"/>
      <c r="AR41" s="174"/>
      <c r="AS41" s="174"/>
      <c r="AT41" s="174"/>
      <c r="AU41" s="174"/>
      <c r="AV41" s="174"/>
      <c r="AW41" s="174"/>
      <c r="AX41" s="174"/>
      <c r="AY41" s="174"/>
      <c r="AZ41" s="174"/>
      <c r="BA41" s="174"/>
      <c r="BB41" s="174"/>
      <c r="BC41" s="174"/>
      <c r="BD41" s="174"/>
      <c r="BE41" s="174"/>
      <c r="BF41" s="174"/>
      <c r="BG41" s="174"/>
      <c r="BH41" s="174"/>
      <c r="BI41" s="174"/>
      <c r="BJ41" s="174"/>
      <c r="BK41" s="174"/>
    </row>
    <row r="42" spans="1:63" s="169" customFormat="1" ht="12.75">
      <c r="A42" s="180" t="s">
        <v>249</v>
      </c>
      <c r="B42" s="180" t="s">
        <v>250</v>
      </c>
      <c r="C42" s="171" t="s">
        <v>251</v>
      </c>
      <c r="D42" s="173"/>
      <c r="E42" s="174"/>
      <c r="F42" s="174"/>
      <c r="G42" s="174"/>
      <c r="H42" s="174"/>
      <c r="I42" s="174"/>
      <c r="J42" s="174"/>
      <c r="K42" s="174"/>
      <c r="L42" s="174"/>
      <c r="M42" s="174"/>
      <c r="N42" s="174"/>
      <c r="O42" s="174"/>
      <c r="P42" s="174"/>
      <c r="Q42" s="174"/>
      <c r="R42" s="174"/>
      <c r="S42" s="174"/>
      <c r="T42" s="174"/>
      <c r="U42" s="174"/>
      <c r="V42" s="174"/>
      <c r="W42" s="174"/>
      <c r="X42" s="174"/>
      <c r="Y42" s="174"/>
      <c r="Z42" s="174"/>
      <c r="AA42" s="174"/>
      <c r="AB42" s="174"/>
      <c r="AC42" s="174"/>
      <c r="AD42" s="174"/>
      <c r="AE42" s="174"/>
      <c r="AF42" s="174"/>
      <c r="AG42" s="174"/>
      <c r="AH42" s="174"/>
      <c r="AI42" s="174"/>
      <c r="AJ42" s="174"/>
      <c r="AK42" s="174"/>
      <c r="AL42" s="174"/>
      <c r="AM42" s="174"/>
      <c r="AN42" s="174"/>
      <c r="AO42" s="174"/>
      <c r="AP42" s="174"/>
      <c r="AQ42" s="174"/>
      <c r="AR42" s="174"/>
      <c r="AS42" s="174"/>
      <c r="AT42" s="174"/>
      <c r="AU42" s="174"/>
      <c r="AV42" s="174"/>
      <c r="AW42" s="174"/>
      <c r="AX42" s="174"/>
      <c r="AY42" s="174"/>
      <c r="AZ42" s="174"/>
      <c r="BA42" s="174"/>
      <c r="BB42" s="174"/>
      <c r="BC42" s="174"/>
      <c r="BD42" s="174"/>
      <c r="BE42" s="174"/>
      <c r="BF42" s="174"/>
      <c r="BG42" s="174"/>
      <c r="BH42" s="174"/>
      <c r="BI42" s="174"/>
      <c r="BJ42" s="174"/>
      <c r="BK42" s="174"/>
    </row>
    <row r="43" spans="1:63" s="169" customFormat="1" ht="12.75">
      <c r="A43" s="180" t="s">
        <v>252</v>
      </c>
      <c r="B43" s="180" t="s">
        <v>253</v>
      </c>
      <c r="C43" s="171" t="s">
        <v>254</v>
      </c>
      <c r="D43" s="173"/>
      <c r="E43" s="174"/>
      <c r="F43" s="174"/>
      <c r="G43" s="174"/>
      <c r="H43" s="174"/>
      <c r="I43" s="174"/>
      <c r="J43" s="174"/>
      <c r="K43" s="174"/>
      <c r="L43" s="174"/>
      <c r="M43" s="174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4"/>
      <c r="Z43" s="174"/>
      <c r="AA43" s="174"/>
      <c r="AB43" s="174"/>
      <c r="AC43" s="174"/>
      <c r="AD43" s="174"/>
      <c r="AE43" s="174"/>
      <c r="AF43" s="174"/>
      <c r="AG43" s="174"/>
      <c r="AH43" s="174"/>
      <c r="AI43" s="174"/>
      <c r="AJ43" s="174"/>
      <c r="AK43" s="174"/>
      <c r="AL43" s="174"/>
      <c r="AM43" s="174"/>
      <c r="AN43" s="174"/>
      <c r="AO43" s="174"/>
      <c r="AP43" s="174"/>
      <c r="AQ43" s="174"/>
      <c r="AR43" s="174"/>
      <c r="AS43" s="174"/>
      <c r="AT43" s="174"/>
      <c r="AU43" s="174"/>
      <c r="AV43" s="174"/>
      <c r="AW43" s="174"/>
      <c r="AX43" s="174"/>
      <c r="AY43" s="174"/>
      <c r="AZ43" s="174"/>
      <c r="BA43" s="174"/>
      <c r="BB43" s="174"/>
      <c r="BC43" s="174"/>
      <c r="BD43" s="174"/>
      <c r="BE43" s="174"/>
      <c r="BF43" s="174"/>
      <c r="BG43" s="174"/>
      <c r="BH43" s="174"/>
      <c r="BI43" s="174"/>
      <c r="BJ43" s="174"/>
      <c r="BK43" s="174"/>
    </row>
    <row r="44" spans="1:63" s="169" customFormat="1" ht="12.75">
      <c r="A44" s="180" t="s">
        <v>255</v>
      </c>
      <c r="B44" s="180" t="s">
        <v>256</v>
      </c>
      <c r="C44" s="171" t="s">
        <v>257</v>
      </c>
      <c r="D44" s="173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74"/>
      <c r="P44" s="174"/>
      <c r="Q44" s="174"/>
      <c r="R44" s="174"/>
      <c r="S44" s="174"/>
      <c r="T44" s="174"/>
      <c r="U44" s="174"/>
      <c r="V44" s="174"/>
      <c r="W44" s="174"/>
      <c r="X44" s="174"/>
      <c r="Y44" s="174"/>
      <c r="Z44" s="174"/>
      <c r="AA44" s="174"/>
      <c r="AB44" s="174"/>
      <c r="AC44" s="174"/>
      <c r="AD44" s="174"/>
      <c r="AE44" s="174"/>
      <c r="AF44" s="174"/>
      <c r="AG44" s="174"/>
      <c r="AH44" s="174"/>
      <c r="AI44" s="174"/>
      <c r="AJ44" s="174"/>
      <c r="AK44" s="174"/>
      <c r="AL44" s="174"/>
      <c r="AM44" s="174"/>
      <c r="AN44" s="174"/>
      <c r="AO44" s="174"/>
      <c r="AP44" s="174"/>
      <c r="AQ44" s="174"/>
      <c r="AR44" s="174"/>
      <c r="AS44" s="174"/>
      <c r="AT44" s="174"/>
      <c r="AU44" s="174"/>
      <c r="AV44" s="174"/>
      <c r="AW44" s="174"/>
      <c r="AX44" s="174"/>
      <c r="AY44" s="174"/>
      <c r="AZ44" s="174"/>
      <c r="BA44" s="174"/>
      <c r="BB44" s="174"/>
      <c r="BC44" s="174"/>
      <c r="BD44" s="174"/>
      <c r="BE44" s="174"/>
      <c r="BF44" s="174"/>
      <c r="BG44" s="174"/>
      <c r="BH44" s="174"/>
      <c r="BI44" s="174"/>
      <c r="BJ44" s="174"/>
      <c r="BK44" s="174"/>
    </row>
    <row r="45" spans="1:63" s="169" customFormat="1" ht="25.5">
      <c r="A45" s="180" t="s">
        <v>258</v>
      </c>
      <c r="B45" s="180" t="s">
        <v>259</v>
      </c>
      <c r="C45" s="171" t="s">
        <v>260</v>
      </c>
      <c r="D45" s="173"/>
      <c r="E45" s="174"/>
      <c r="F45" s="174"/>
      <c r="G45" s="174"/>
      <c r="H45" s="174"/>
      <c r="I45" s="174"/>
      <c r="J45" s="174"/>
      <c r="K45" s="174"/>
      <c r="L45" s="174"/>
      <c r="M45" s="174"/>
      <c r="N45" s="174"/>
      <c r="O45" s="174"/>
      <c r="P45" s="174"/>
      <c r="Q45" s="174"/>
      <c r="R45" s="174"/>
      <c r="S45" s="174"/>
      <c r="T45" s="174"/>
      <c r="U45" s="174"/>
      <c r="V45" s="174"/>
      <c r="W45" s="174"/>
      <c r="X45" s="174"/>
      <c r="Y45" s="174"/>
      <c r="Z45" s="174"/>
      <c r="AA45" s="174"/>
      <c r="AB45" s="174"/>
      <c r="AC45" s="174"/>
      <c r="AD45" s="174"/>
      <c r="AE45" s="174"/>
      <c r="AF45" s="174"/>
      <c r="AG45" s="174"/>
      <c r="AH45" s="174"/>
      <c r="AI45" s="174"/>
      <c r="AJ45" s="174"/>
      <c r="AK45" s="174"/>
      <c r="AL45" s="174"/>
      <c r="AM45" s="174"/>
      <c r="AN45" s="174"/>
      <c r="AO45" s="174"/>
      <c r="AP45" s="174"/>
      <c r="AQ45" s="174"/>
      <c r="AR45" s="174"/>
      <c r="AS45" s="174"/>
      <c r="AT45" s="174"/>
      <c r="AU45" s="174"/>
      <c r="AV45" s="174"/>
      <c r="AW45" s="174"/>
      <c r="AX45" s="174"/>
      <c r="AY45" s="174"/>
      <c r="AZ45" s="174"/>
      <c r="BA45" s="174"/>
      <c r="BB45" s="174"/>
      <c r="BC45" s="174"/>
      <c r="BD45" s="174"/>
      <c r="BE45" s="174"/>
      <c r="BF45" s="174"/>
      <c r="BG45" s="174"/>
      <c r="BH45" s="174"/>
      <c r="BI45" s="174"/>
      <c r="BJ45" s="174"/>
      <c r="BK45" s="174"/>
    </row>
    <row r="46" spans="1:63" s="169" customFormat="1" ht="12.75">
      <c r="A46" s="180" t="s">
        <v>261</v>
      </c>
      <c r="B46" s="180" t="s">
        <v>262</v>
      </c>
      <c r="C46" s="171" t="s">
        <v>263</v>
      </c>
      <c r="D46" s="173"/>
      <c r="E46" s="174"/>
      <c r="F46" s="174"/>
      <c r="G46" s="174"/>
      <c r="H46" s="174"/>
      <c r="I46" s="174"/>
      <c r="J46" s="174"/>
      <c r="K46" s="174"/>
      <c r="L46" s="174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  <c r="AD46" s="174"/>
      <c r="AE46" s="174"/>
      <c r="AF46" s="174"/>
      <c r="AG46" s="174"/>
      <c r="AH46" s="174"/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</row>
    <row r="47" spans="1:63" s="169" customFormat="1" ht="12.75">
      <c r="A47" s="180" t="s">
        <v>264</v>
      </c>
      <c r="B47" s="180" t="s">
        <v>265</v>
      </c>
      <c r="C47" s="171" t="s">
        <v>266</v>
      </c>
      <c r="D47" s="173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4"/>
      <c r="Y47" s="174"/>
      <c r="Z47" s="174"/>
      <c r="AA47" s="174"/>
      <c r="AB47" s="174"/>
      <c r="AC47" s="174"/>
      <c r="AD47" s="174"/>
      <c r="AE47" s="174"/>
      <c r="AF47" s="174"/>
      <c r="AG47" s="174"/>
      <c r="AH47" s="174"/>
      <c r="AI47" s="174"/>
      <c r="AJ47" s="174"/>
      <c r="AK47" s="174"/>
      <c r="AL47" s="174"/>
      <c r="AM47" s="174"/>
      <c r="AN47" s="174"/>
      <c r="AO47" s="174"/>
      <c r="AP47" s="174"/>
      <c r="AQ47" s="174"/>
      <c r="AR47" s="174"/>
      <c r="AS47" s="174"/>
      <c r="AT47" s="174"/>
      <c r="AU47" s="174"/>
      <c r="AV47" s="174"/>
      <c r="AW47" s="174"/>
      <c r="AX47" s="174"/>
      <c r="AY47" s="174"/>
      <c r="AZ47" s="174"/>
      <c r="BA47" s="174"/>
      <c r="BB47" s="174"/>
      <c r="BC47" s="174"/>
      <c r="BD47" s="174"/>
      <c r="BE47" s="174"/>
      <c r="BF47" s="174"/>
      <c r="BG47" s="174"/>
      <c r="BH47" s="174"/>
      <c r="BI47" s="174"/>
      <c r="BJ47" s="174"/>
      <c r="BK47" s="174"/>
    </row>
    <row r="48" spans="1:63" s="169" customFormat="1" ht="12.75">
      <c r="A48" s="180" t="s">
        <v>267</v>
      </c>
      <c r="B48" s="180" t="s">
        <v>268</v>
      </c>
      <c r="C48" s="171" t="s">
        <v>269</v>
      </c>
      <c r="D48" s="173"/>
      <c r="E48" s="174"/>
      <c r="F48" s="174"/>
      <c r="G48" s="174"/>
      <c r="H48" s="174"/>
      <c r="I48" s="174"/>
      <c r="J48" s="174"/>
      <c r="K48" s="174"/>
      <c r="L48" s="174"/>
      <c r="M48" s="174"/>
      <c r="N48" s="174"/>
      <c r="O48" s="174"/>
      <c r="P48" s="174"/>
      <c r="Q48" s="174"/>
      <c r="R48" s="174"/>
      <c r="S48" s="174"/>
      <c r="T48" s="174"/>
      <c r="U48" s="174"/>
      <c r="V48" s="174"/>
      <c r="W48" s="174"/>
      <c r="X48" s="174"/>
      <c r="Y48" s="174"/>
      <c r="Z48" s="174"/>
      <c r="AA48" s="174"/>
      <c r="AB48" s="174"/>
      <c r="AC48" s="174"/>
      <c r="AD48" s="174"/>
      <c r="AE48" s="174"/>
      <c r="AF48" s="174"/>
      <c r="AG48" s="174"/>
      <c r="AH48" s="174"/>
      <c r="AI48" s="174"/>
      <c r="AJ48" s="174"/>
      <c r="AK48" s="174"/>
      <c r="AL48" s="174"/>
      <c r="AM48" s="174"/>
      <c r="AN48" s="174"/>
      <c r="AO48" s="174"/>
      <c r="AP48" s="174"/>
      <c r="AQ48" s="174"/>
      <c r="AR48" s="174"/>
      <c r="AS48" s="174"/>
      <c r="AT48" s="174"/>
      <c r="AU48" s="174"/>
      <c r="AV48" s="174"/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</row>
    <row r="49" spans="1:63" s="169" customFormat="1" ht="12.75">
      <c r="A49" s="180" t="s">
        <v>270</v>
      </c>
      <c r="B49" s="180" t="s">
        <v>271</v>
      </c>
      <c r="C49" s="171" t="s">
        <v>272</v>
      </c>
      <c r="D49" s="173"/>
      <c r="E49" s="174"/>
      <c r="F49" s="174"/>
      <c r="G49" s="174"/>
      <c r="H49" s="174"/>
      <c r="I49" s="174"/>
      <c r="J49" s="174"/>
      <c r="K49" s="174"/>
      <c r="L49" s="174"/>
      <c r="M49" s="174"/>
      <c r="N49" s="174"/>
      <c r="O49" s="174"/>
      <c r="P49" s="174"/>
      <c r="Q49" s="174"/>
      <c r="R49" s="174"/>
      <c r="S49" s="174"/>
      <c r="T49" s="174"/>
      <c r="U49" s="174"/>
      <c r="V49" s="174"/>
      <c r="W49" s="174"/>
      <c r="X49" s="174"/>
      <c r="Y49" s="174"/>
      <c r="Z49" s="174"/>
      <c r="AA49" s="174"/>
      <c r="AB49" s="174"/>
      <c r="AC49" s="174"/>
      <c r="AD49" s="174"/>
      <c r="AE49" s="174"/>
      <c r="AF49" s="174"/>
      <c r="AG49" s="174"/>
      <c r="AH49" s="174"/>
      <c r="AI49" s="174"/>
      <c r="AJ49" s="174"/>
      <c r="AK49" s="174"/>
      <c r="AL49" s="174"/>
      <c r="AM49" s="174"/>
      <c r="AN49" s="174"/>
      <c r="AO49" s="174"/>
      <c r="AP49" s="174"/>
      <c r="AQ49" s="174"/>
      <c r="AR49" s="174"/>
      <c r="AS49" s="174"/>
      <c r="AT49" s="174"/>
      <c r="AU49" s="174"/>
      <c r="AV49" s="174"/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</row>
    <row r="50" spans="1:63" s="169" customFormat="1" ht="12.75">
      <c r="A50" s="180" t="s">
        <v>273</v>
      </c>
      <c r="B50" s="180" t="s">
        <v>274</v>
      </c>
      <c r="C50" s="171" t="s">
        <v>275</v>
      </c>
      <c r="D50" s="173"/>
      <c r="E50" s="174"/>
      <c r="F50" s="174"/>
      <c r="G50" s="174"/>
      <c r="H50" s="174"/>
      <c r="I50" s="174"/>
      <c r="J50" s="174"/>
      <c r="K50" s="174"/>
      <c r="L50" s="174"/>
      <c r="M50" s="174"/>
      <c r="N50" s="174"/>
      <c r="O50" s="174"/>
      <c r="P50" s="174"/>
      <c r="Q50" s="174"/>
      <c r="R50" s="174"/>
      <c r="S50" s="174"/>
      <c r="T50" s="174"/>
      <c r="U50" s="174"/>
      <c r="V50" s="174"/>
      <c r="W50" s="174"/>
      <c r="X50" s="174"/>
      <c r="Y50" s="174"/>
      <c r="Z50" s="174"/>
      <c r="AA50" s="174"/>
      <c r="AB50" s="174"/>
      <c r="AC50" s="174"/>
      <c r="AD50" s="174"/>
      <c r="AE50" s="174"/>
      <c r="AF50" s="174"/>
      <c r="AG50" s="174"/>
      <c r="AH50" s="174"/>
      <c r="AI50" s="174"/>
      <c r="AJ50" s="174"/>
      <c r="AK50" s="174"/>
      <c r="AL50" s="174"/>
      <c r="AM50" s="174"/>
      <c r="AN50" s="174"/>
      <c r="AO50" s="174"/>
      <c r="AP50" s="174"/>
      <c r="AQ50" s="174"/>
      <c r="AR50" s="174"/>
      <c r="AS50" s="174"/>
      <c r="AT50" s="174"/>
      <c r="AU50" s="174"/>
      <c r="AV50" s="174"/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</row>
    <row r="51" spans="1:63" s="169" customFormat="1" ht="12.75">
      <c r="A51" s="180" t="s">
        <v>276</v>
      </c>
      <c r="B51" s="180" t="s">
        <v>277</v>
      </c>
      <c r="C51" s="171" t="s">
        <v>278</v>
      </c>
      <c r="D51" s="173"/>
      <c r="E51" s="174"/>
      <c r="F51" s="174"/>
      <c r="G51" s="174"/>
      <c r="H51" s="174"/>
      <c r="I51" s="174"/>
      <c r="J51" s="174"/>
      <c r="K51" s="174"/>
      <c r="L51" s="174"/>
      <c r="M51" s="174"/>
      <c r="N51" s="174"/>
      <c r="O51" s="174"/>
      <c r="P51" s="174"/>
      <c r="Q51" s="174"/>
      <c r="R51" s="174"/>
      <c r="S51" s="174"/>
      <c r="T51" s="174"/>
      <c r="U51" s="174"/>
      <c r="V51" s="174"/>
      <c r="W51" s="174"/>
      <c r="X51" s="174"/>
      <c r="Y51" s="174"/>
      <c r="Z51" s="174"/>
      <c r="AA51" s="174"/>
      <c r="AB51" s="174"/>
      <c r="AC51" s="174"/>
      <c r="AD51" s="174"/>
      <c r="AE51" s="174"/>
      <c r="AF51" s="174"/>
      <c r="AG51" s="174"/>
      <c r="AH51" s="174"/>
      <c r="AI51" s="174"/>
      <c r="AJ51" s="174"/>
      <c r="AK51" s="174"/>
      <c r="AL51" s="174"/>
      <c r="AM51" s="174"/>
      <c r="AN51" s="174"/>
      <c r="AO51" s="174"/>
      <c r="AP51" s="174"/>
      <c r="AQ51" s="174"/>
      <c r="AR51" s="174"/>
      <c r="AS51" s="174"/>
      <c r="AT51" s="174"/>
      <c r="AU51" s="174"/>
      <c r="AV51" s="174"/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</row>
    <row r="52" spans="1:63" s="169" customFormat="1" ht="12.75">
      <c r="A52" s="180" t="s">
        <v>279</v>
      </c>
      <c r="B52" s="180" t="s">
        <v>280</v>
      </c>
      <c r="C52" s="171" t="s">
        <v>281</v>
      </c>
      <c r="D52" s="173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74"/>
      <c r="AM52" s="174"/>
      <c r="AN52" s="174"/>
      <c r="AO52" s="174"/>
      <c r="AP52" s="174"/>
      <c r="AQ52" s="174"/>
      <c r="AR52" s="174"/>
      <c r="AS52" s="174"/>
      <c r="AT52" s="174"/>
      <c r="AU52" s="174"/>
      <c r="AV52" s="174"/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</row>
    <row r="53" spans="1:63" s="169" customFormat="1" ht="12.75">
      <c r="A53" s="180" t="s">
        <v>282</v>
      </c>
      <c r="B53" s="180" t="s">
        <v>283</v>
      </c>
      <c r="C53" s="171" t="s">
        <v>284</v>
      </c>
      <c r="D53" s="173"/>
      <c r="E53" s="174"/>
      <c r="F53" s="174"/>
      <c r="G53" s="174"/>
      <c r="H53" s="174"/>
      <c r="I53" s="174"/>
      <c r="J53" s="174"/>
      <c r="K53" s="174"/>
      <c r="L53" s="174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4"/>
      <c r="Y53" s="174"/>
      <c r="Z53" s="174"/>
      <c r="AA53" s="174"/>
      <c r="AB53" s="174"/>
      <c r="AC53" s="174"/>
      <c r="AD53" s="174"/>
      <c r="AE53" s="174"/>
      <c r="AF53" s="174"/>
      <c r="AG53" s="174"/>
      <c r="AH53" s="174"/>
      <c r="AI53" s="174"/>
      <c r="AJ53" s="174"/>
      <c r="AK53" s="174"/>
      <c r="AL53" s="174"/>
      <c r="AM53" s="174"/>
      <c r="AN53" s="174"/>
      <c r="AO53" s="174"/>
      <c r="AP53" s="174"/>
      <c r="AQ53" s="174"/>
      <c r="AR53" s="174"/>
      <c r="AS53" s="174"/>
      <c r="AT53" s="174"/>
      <c r="AU53" s="174"/>
      <c r="AV53" s="174"/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</row>
    <row r="54" spans="1:63" s="169" customFormat="1" ht="12.75">
      <c r="A54" s="180" t="s">
        <v>285</v>
      </c>
      <c r="B54" s="180" t="s">
        <v>286</v>
      </c>
      <c r="C54" s="171" t="s">
        <v>287</v>
      </c>
      <c r="D54" s="173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4"/>
      <c r="V54" s="174"/>
      <c r="W54" s="174"/>
      <c r="X54" s="174"/>
      <c r="Y54" s="174"/>
      <c r="Z54" s="174"/>
      <c r="AA54" s="174"/>
      <c r="AB54" s="174"/>
      <c r="AC54" s="174"/>
      <c r="AD54" s="174"/>
      <c r="AE54" s="174"/>
      <c r="AF54" s="174"/>
      <c r="AG54" s="174"/>
      <c r="AH54" s="174"/>
      <c r="AI54" s="174"/>
      <c r="AJ54" s="174"/>
      <c r="AK54" s="174"/>
      <c r="AL54" s="174"/>
      <c r="AM54" s="174"/>
      <c r="AN54" s="174"/>
      <c r="AO54" s="174"/>
      <c r="AP54" s="174"/>
      <c r="AQ54" s="174"/>
      <c r="AR54" s="174"/>
      <c r="AS54" s="174"/>
      <c r="AT54" s="174"/>
      <c r="AU54" s="174"/>
      <c r="AV54" s="174"/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</row>
    <row r="55" spans="1:63" s="169" customFormat="1" ht="12.75">
      <c r="A55" s="180" t="s">
        <v>288</v>
      </c>
      <c r="B55" s="180" t="s">
        <v>289</v>
      </c>
      <c r="C55" s="171" t="s">
        <v>290</v>
      </c>
      <c r="D55" s="173"/>
      <c r="E55" s="174"/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  <c r="AI55" s="174"/>
      <c r="AJ55" s="174"/>
      <c r="AK55" s="174"/>
      <c r="AL55" s="174"/>
      <c r="AM55" s="174"/>
      <c r="AN55" s="174"/>
      <c r="AO55" s="174"/>
      <c r="AP55" s="174"/>
      <c r="AQ55" s="174"/>
      <c r="AR55" s="174"/>
      <c r="AS55" s="174"/>
      <c r="AT55" s="174"/>
      <c r="AU55" s="174"/>
      <c r="AV55" s="174"/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</row>
    <row r="56" spans="1:63" s="169" customFormat="1" ht="12.75">
      <c r="A56" s="180" t="s">
        <v>291</v>
      </c>
      <c r="B56" s="180" t="s">
        <v>292</v>
      </c>
      <c r="C56" s="171" t="s">
        <v>293</v>
      </c>
      <c r="D56" s="173"/>
      <c r="E56" s="174"/>
      <c r="F56" s="174"/>
      <c r="G56" s="174"/>
      <c r="H56" s="174"/>
      <c r="I56" s="174"/>
      <c r="J56" s="174"/>
      <c r="K56" s="174"/>
      <c r="L56" s="174"/>
      <c r="M56" s="174"/>
      <c r="N56" s="174"/>
      <c r="O56" s="174"/>
      <c r="P56" s="174"/>
      <c r="Q56" s="174"/>
      <c r="R56" s="174"/>
      <c r="S56" s="174"/>
      <c r="T56" s="174"/>
      <c r="U56" s="174"/>
      <c r="V56" s="174"/>
      <c r="W56" s="174"/>
      <c r="X56" s="174"/>
      <c r="Y56" s="174"/>
      <c r="Z56" s="174"/>
      <c r="AA56" s="174"/>
      <c r="AB56" s="174"/>
      <c r="AC56" s="174"/>
      <c r="AD56" s="174"/>
      <c r="AE56" s="174"/>
      <c r="AF56" s="174"/>
      <c r="AG56" s="174"/>
      <c r="AH56" s="174"/>
      <c r="AI56" s="174"/>
      <c r="AJ56" s="174"/>
      <c r="AK56" s="174"/>
      <c r="AL56" s="174"/>
      <c r="AM56" s="174"/>
      <c r="AN56" s="174"/>
      <c r="AO56" s="174"/>
      <c r="AP56" s="174"/>
      <c r="AQ56" s="174"/>
      <c r="AR56" s="174"/>
      <c r="AS56" s="174"/>
      <c r="AT56" s="174"/>
      <c r="AU56" s="174"/>
      <c r="AV56" s="174"/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</row>
    <row r="57" spans="1:63" s="169" customFormat="1" ht="12.75">
      <c r="A57" s="180" t="s">
        <v>294</v>
      </c>
      <c r="B57" s="180" t="s">
        <v>295</v>
      </c>
      <c r="C57" s="171" t="s">
        <v>296</v>
      </c>
      <c r="D57" s="173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4"/>
      <c r="V57" s="174"/>
      <c r="W57" s="174"/>
      <c r="X57" s="174"/>
      <c r="Y57" s="174"/>
      <c r="Z57" s="174"/>
      <c r="AA57" s="174"/>
      <c r="AB57" s="174"/>
      <c r="AC57" s="174"/>
      <c r="AD57" s="174"/>
      <c r="AE57" s="174"/>
      <c r="AF57" s="174"/>
      <c r="AG57" s="174"/>
      <c r="AH57" s="174"/>
      <c r="AI57" s="174"/>
      <c r="AJ57" s="174"/>
      <c r="AK57" s="174"/>
      <c r="AL57" s="174"/>
      <c r="AM57" s="174"/>
      <c r="AN57" s="174"/>
      <c r="AO57" s="174"/>
      <c r="AP57" s="174"/>
      <c r="AQ57" s="174"/>
      <c r="AR57" s="174"/>
      <c r="AS57" s="174"/>
      <c r="AT57" s="174"/>
      <c r="AU57" s="174"/>
      <c r="AV57" s="174"/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</row>
    <row r="58" spans="1:63" s="169" customFormat="1" ht="12.75">
      <c r="A58" s="180" t="s">
        <v>297</v>
      </c>
      <c r="B58" s="180" t="s">
        <v>298</v>
      </c>
      <c r="C58" s="171" t="s">
        <v>299</v>
      </c>
      <c r="D58" s="173"/>
      <c r="E58" s="174"/>
      <c r="F58" s="174"/>
      <c r="G58" s="174"/>
      <c r="H58" s="174"/>
      <c r="I58" s="174"/>
      <c r="J58" s="174"/>
      <c r="K58" s="174"/>
      <c r="L58" s="174"/>
      <c r="M58" s="174"/>
      <c r="N58" s="174"/>
      <c r="O58" s="174"/>
      <c r="P58" s="174"/>
      <c r="Q58" s="174"/>
      <c r="R58" s="174"/>
      <c r="S58" s="174"/>
      <c r="T58" s="174"/>
      <c r="U58" s="174"/>
      <c r="V58" s="174"/>
      <c r="W58" s="174"/>
      <c r="X58" s="174"/>
      <c r="Y58" s="174"/>
      <c r="Z58" s="174"/>
      <c r="AA58" s="174"/>
      <c r="AB58" s="174"/>
      <c r="AC58" s="174"/>
      <c r="AD58" s="174"/>
      <c r="AE58" s="174"/>
      <c r="AF58" s="174"/>
      <c r="AG58" s="174"/>
      <c r="AH58" s="174"/>
      <c r="AI58" s="174"/>
      <c r="AJ58" s="174"/>
      <c r="AK58" s="174"/>
      <c r="AL58" s="174"/>
      <c r="AM58" s="174"/>
      <c r="AN58" s="174"/>
      <c r="AO58" s="174"/>
      <c r="AP58" s="174"/>
      <c r="AQ58" s="174"/>
      <c r="AR58" s="174"/>
      <c r="AS58" s="174"/>
      <c r="AT58" s="174"/>
      <c r="AU58" s="174"/>
      <c r="AV58" s="174"/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</row>
    <row r="59" spans="1:63" s="169" customFormat="1" ht="25.5">
      <c r="A59" s="180" t="s">
        <v>300</v>
      </c>
      <c r="B59" s="180" t="s">
        <v>301</v>
      </c>
      <c r="C59" s="171" t="s">
        <v>302</v>
      </c>
      <c r="D59" s="173"/>
      <c r="E59" s="174"/>
      <c r="F59" s="174"/>
      <c r="G59" s="174"/>
      <c r="H59" s="174"/>
      <c r="I59" s="174"/>
      <c r="J59" s="174"/>
      <c r="K59" s="174"/>
      <c r="L59" s="174"/>
      <c r="M59" s="174"/>
      <c r="N59" s="174"/>
      <c r="O59" s="174"/>
      <c r="P59" s="174"/>
      <c r="Q59" s="174"/>
      <c r="R59" s="174"/>
      <c r="S59" s="174"/>
      <c r="T59" s="174"/>
      <c r="U59" s="174"/>
      <c r="V59" s="174"/>
      <c r="W59" s="174"/>
      <c r="X59" s="174"/>
      <c r="Y59" s="174"/>
      <c r="Z59" s="174"/>
      <c r="AA59" s="174"/>
      <c r="AB59" s="174"/>
      <c r="AC59" s="174"/>
      <c r="AD59" s="174"/>
      <c r="AE59" s="174"/>
      <c r="AF59" s="174"/>
      <c r="AG59" s="174"/>
      <c r="AH59" s="174"/>
      <c r="AI59" s="174"/>
      <c r="AJ59" s="174"/>
      <c r="AK59" s="174"/>
      <c r="AL59" s="174"/>
      <c r="AM59" s="174"/>
      <c r="AN59" s="174"/>
      <c r="AO59" s="174"/>
      <c r="AP59" s="174"/>
      <c r="AQ59" s="174"/>
      <c r="AR59" s="174"/>
      <c r="AS59" s="174"/>
      <c r="AT59" s="174"/>
      <c r="AU59" s="174"/>
      <c r="AV59" s="174"/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</row>
    <row r="60" spans="1:63" s="169" customFormat="1" ht="12.75">
      <c r="A60" s="180" t="s">
        <v>303</v>
      </c>
      <c r="B60" s="180" t="s">
        <v>304</v>
      </c>
      <c r="C60" s="171" t="s">
        <v>305</v>
      </c>
      <c r="D60" s="173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4"/>
      <c r="V60" s="174"/>
      <c r="W60" s="174"/>
      <c r="X60" s="174"/>
      <c r="Y60" s="174"/>
      <c r="Z60" s="174"/>
      <c r="AA60" s="174"/>
      <c r="AB60" s="174"/>
      <c r="AC60" s="174"/>
      <c r="AD60" s="174"/>
      <c r="AE60" s="174"/>
      <c r="AF60" s="174"/>
      <c r="AG60" s="174"/>
      <c r="AH60" s="174"/>
      <c r="AI60" s="174"/>
      <c r="AJ60" s="174"/>
      <c r="AK60" s="174"/>
      <c r="AL60" s="174"/>
      <c r="AM60" s="174"/>
      <c r="AN60" s="174"/>
      <c r="AO60" s="174"/>
      <c r="AP60" s="174"/>
      <c r="AQ60" s="174"/>
      <c r="AR60" s="174"/>
      <c r="AS60" s="174"/>
      <c r="AT60" s="174"/>
      <c r="AU60" s="174"/>
      <c r="AV60" s="174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</row>
    <row r="61" spans="1:63" s="169" customFormat="1" ht="25.5">
      <c r="A61" s="180" t="s">
        <v>306</v>
      </c>
      <c r="B61" s="180" t="s">
        <v>307</v>
      </c>
      <c r="C61" s="171" t="s">
        <v>308</v>
      </c>
      <c r="D61" s="173"/>
      <c r="E61" s="174"/>
      <c r="F61" s="174"/>
      <c r="G61" s="174"/>
      <c r="H61" s="174"/>
      <c r="I61" s="174"/>
      <c r="J61" s="174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74"/>
      <c r="W61" s="174"/>
      <c r="X61" s="174"/>
      <c r="Y61" s="174"/>
      <c r="Z61" s="174"/>
      <c r="AA61" s="174"/>
      <c r="AB61" s="174"/>
      <c r="AC61" s="174"/>
      <c r="AD61" s="174"/>
      <c r="AE61" s="174"/>
      <c r="AF61" s="174"/>
      <c r="AG61" s="174"/>
      <c r="AH61" s="174"/>
      <c r="AI61" s="174"/>
      <c r="AJ61" s="174"/>
      <c r="AK61" s="174"/>
      <c r="AL61" s="174"/>
      <c r="AM61" s="174"/>
      <c r="AN61" s="174"/>
      <c r="AO61" s="174"/>
      <c r="AP61" s="174"/>
      <c r="AQ61" s="174"/>
      <c r="AR61" s="174"/>
      <c r="AS61" s="174"/>
      <c r="AT61" s="174"/>
      <c r="AU61" s="174"/>
      <c r="AV61" s="174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</row>
    <row r="62" spans="1:63" s="169" customFormat="1" ht="12.75">
      <c r="A62" s="180" t="s">
        <v>309</v>
      </c>
      <c r="B62" s="180" t="s">
        <v>310</v>
      </c>
      <c r="C62" s="171" t="s">
        <v>311</v>
      </c>
      <c r="D62" s="173"/>
      <c r="E62" s="174"/>
      <c r="F62" s="174"/>
      <c r="G62" s="174"/>
      <c r="H62" s="174"/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4"/>
      <c r="AE62" s="174"/>
      <c r="AF62" s="174"/>
      <c r="AG62" s="174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74"/>
      <c r="AS62" s="174"/>
      <c r="AT62" s="174"/>
      <c r="AU62" s="174"/>
      <c r="AV62" s="174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</row>
    <row r="63" spans="1:63" s="169" customFormat="1" ht="12.75">
      <c r="A63" s="180" t="s">
        <v>312</v>
      </c>
      <c r="B63" s="180" t="s">
        <v>313</v>
      </c>
      <c r="C63" s="171" t="s">
        <v>314</v>
      </c>
      <c r="D63" s="173"/>
      <c r="E63" s="174"/>
      <c r="F63" s="174"/>
      <c r="G63" s="174"/>
      <c r="H63" s="174"/>
      <c r="I63" s="174"/>
      <c r="J63" s="174"/>
      <c r="K63" s="174"/>
      <c r="L63" s="174"/>
      <c r="M63" s="174"/>
      <c r="N63" s="174"/>
      <c r="O63" s="174"/>
      <c r="P63" s="174"/>
      <c r="Q63" s="174"/>
      <c r="R63" s="174"/>
      <c r="S63" s="174"/>
      <c r="T63" s="174"/>
      <c r="U63" s="174"/>
      <c r="V63" s="174"/>
      <c r="W63" s="174"/>
      <c r="X63" s="174"/>
      <c r="Y63" s="174"/>
      <c r="Z63" s="174"/>
      <c r="AA63" s="174"/>
      <c r="AB63" s="174"/>
      <c r="AC63" s="174"/>
      <c r="AD63" s="174"/>
      <c r="AE63" s="174"/>
      <c r="AF63" s="174"/>
      <c r="AG63" s="174"/>
      <c r="AH63" s="174"/>
      <c r="AI63" s="174"/>
      <c r="AJ63" s="174"/>
      <c r="AK63" s="174"/>
      <c r="AL63" s="174"/>
      <c r="AM63" s="174"/>
      <c r="AN63" s="174"/>
      <c r="AO63" s="174"/>
      <c r="AP63" s="174"/>
      <c r="AQ63" s="174"/>
      <c r="AR63" s="174"/>
      <c r="AS63" s="174"/>
      <c r="AT63" s="174"/>
      <c r="AU63" s="174"/>
      <c r="AV63" s="174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</row>
    <row r="64" spans="1:63" s="169" customFormat="1" ht="12.75">
      <c r="A64" s="180" t="s">
        <v>315</v>
      </c>
      <c r="B64" s="180" t="s">
        <v>316</v>
      </c>
      <c r="C64" s="171" t="s">
        <v>317</v>
      </c>
      <c r="D64" s="173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4"/>
      <c r="P64" s="174"/>
      <c r="Q64" s="174"/>
      <c r="R64" s="174"/>
      <c r="S64" s="174"/>
      <c r="T64" s="174"/>
      <c r="U64" s="174"/>
      <c r="V64" s="174"/>
      <c r="W64" s="174"/>
      <c r="X64" s="174"/>
      <c r="Y64" s="174"/>
      <c r="Z64" s="174"/>
      <c r="AA64" s="174"/>
      <c r="AB64" s="174"/>
      <c r="AC64" s="174"/>
      <c r="AD64" s="174"/>
      <c r="AE64" s="174"/>
      <c r="AF64" s="174"/>
      <c r="AG64" s="174"/>
      <c r="AH64" s="174"/>
      <c r="AI64" s="174"/>
      <c r="AJ64" s="174"/>
      <c r="AK64" s="174"/>
      <c r="AL64" s="174"/>
      <c r="AM64" s="174"/>
      <c r="AN64" s="174"/>
      <c r="AO64" s="174"/>
      <c r="AP64" s="174"/>
      <c r="AQ64" s="174"/>
      <c r="AR64" s="174"/>
      <c r="AS64" s="174"/>
      <c r="AT64" s="174"/>
      <c r="AU64" s="174"/>
      <c r="AV64" s="174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</row>
    <row r="65" spans="1:63" s="169" customFormat="1" ht="12.75">
      <c r="A65" s="180" t="s">
        <v>318</v>
      </c>
      <c r="B65" s="180" t="s">
        <v>319</v>
      </c>
      <c r="C65" s="171" t="s">
        <v>320</v>
      </c>
      <c r="D65" s="173"/>
      <c r="E65" s="174"/>
      <c r="F65" s="174"/>
      <c r="G65" s="174"/>
      <c r="H65" s="174"/>
      <c r="I65" s="174"/>
      <c r="J65" s="174"/>
      <c r="K65" s="174"/>
      <c r="L65" s="174"/>
      <c r="M65" s="174"/>
      <c r="N65" s="174"/>
      <c r="O65" s="174"/>
      <c r="P65" s="174"/>
      <c r="Q65" s="174"/>
      <c r="R65" s="174"/>
      <c r="S65" s="174"/>
      <c r="T65" s="174"/>
      <c r="U65" s="174"/>
      <c r="V65" s="174"/>
      <c r="W65" s="174"/>
      <c r="X65" s="174"/>
      <c r="Y65" s="174"/>
      <c r="Z65" s="174"/>
      <c r="AA65" s="174"/>
      <c r="AB65" s="174"/>
      <c r="AC65" s="174"/>
      <c r="AD65" s="174"/>
      <c r="AE65" s="174"/>
      <c r="AF65" s="174"/>
      <c r="AG65" s="174"/>
      <c r="AH65" s="174"/>
      <c r="AI65" s="174"/>
      <c r="AJ65" s="174"/>
      <c r="AK65" s="174"/>
      <c r="AL65" s="174"/>
      <c r="AM65" s="174"/>
      <c r="AN65" s="174"/>
      <c r="AO65" s="174"/>
      <c r="AP65" s="174"/>
      <c r="AQ65" s="174"/>
      <c r="AR65" s="174"/>
      <c r="AS65" s="174"/>
      <c r="AT65" s="174"/>
      <c r="AU65" s="174"/>
      <c r="AV65" s="174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</row>
    <row r="66" spans="1:63" s="169" customFormat="1" ht="12.75">
      <c r="A66" s="180" t="s">
        <v>321</v>
      </c>
      <c r="B66" s="180" t="s">
        <v>322</v>
      </c>
      <c r="C66" s="171" t="s">
        <v>323</v>
      </c>
      <c r="D66" s="173"/>
      <c r="E66" s="174"/>
      <c r="F66" s="174"/>
      <c r="G66" s="174"/>
      <c r="H66" s="174"/>
      <c r="I66" s="174"/>
      <c r="J66" s="174"/>
      <c r="K66" s="174"/>
      <c r="L66" s="174"/>
      <c r="M66" s="174"/>
      <c r="N66" s="174"/>
      <c r="O66" s="174"/>
      <c r="P66" s="174"/>
      <c r="Q66" s="174"/>
      <c r="R66" s="174"/>
      <c r="S66" s="174"/>
      <c r="T66" s="174"/>
      <c r="U66" s="174"/>
      <c r="V66" s="174"/>
      <c r="W66" s="174"/>
      <c r="X66" s="174"/>
      <c r="Y66" s="174"/>
      <c r="Z66" s="174"/>
      <c r="AA66" s="174"/>
      <c r="AB66" s="174"/>
      <c r="AC66" s="174"/>
      <c r="AD66" s="174"/>
      <c r="AE66" s="174"/>
      <c r="AF66" s="174"/>
      <c r="AG66" s="174"/>
      <c r="AH66" s="174"/>
      <c r="AI66" s="174"/>
      <c r="AJ66" s="174"/>
      <c r="AK66" s="174"/>
      <c r="AL66" s="174"/>
      <c r="AM66" s="174"/>
      <c r="AN66" s="174"/>
      <c r="AO66" s="174"/>
      <c r="AP66" s="174"/>
      <c r="AQ66" s="174"/>
      <c r="AR66" s="174"/>
      <c r="AS66" s="174"/>
      <c r="AT66" s="174"/>
      <c r="AU66" s="174"/>
      <c r="AV66" s="174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</row>
    <row r="67" spans="1:63" s="169" customFormat="1" ht="12.75">
      <c r="A67" s="180" t="s">
        <v>324</v>
      </c>
      <c r="B67" s="180" t="s">
        <v>325</v>
      </c>
      <c r="C67" s="171" t="s">
        <v>326</v>
      </c>
      <c r="D67" s="173"/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4"/>
      <c r="P67" s="174"/>
      <c r="Q67" s="174"/>
      <c r="R67" s="174"/>
      <c r="S67" s="174"/>
      <c r="T67" s="174"/>
      <c r="U67" s="174"/>
      <c r="V67" s="174"/>
      <c r="W67" s="174"/>
      <c r="X67" s="174"/>
      <c r="Y67" s="174"/>
      <c r="Z67" s="174"/>
      <c r="AA67" s="174"/>
      <c r="AB67" s="174"/>
      <c r="AC67" s="174"/>
      <c r="AD67" s="174"/>
      <c r="AE67" s="174"/>
      <c r="AF67" s="174"/>
      <c r="AG67" s="174"/>
      <c r="AH67" s="174"/>
      <c r="AI67" s="174"/>
      <c r="AJ67" s="174"/>
      <c r="AK67" s="174"/>
      <c r="AL67" s="174"/>
      <c r="AM67" s="174"/>
      <c r="AN67" s="174"/>
      <c r="AO67" s="174"/>
      <c r="AP67" s="174"/>
      <c r="AQ67" s="174"/>
      <c r="AR67" s="174"/>
      <c r="AS67" s="174"/>
      <c r="AT67" s="174"/>
      <c r="AU67" s="174"/>
      <c r="AV67" s="174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</row>
    <row r="68" spans="1:63" s="169" customFormat="1" ht="12.75">
      <c r="A68" s="180" t="s">
        <v>327</v>
      </c>
      <c r="B68" s="180" t="s">
        <v>328</v>
      </c>
      <c r="C68" s="171" t="s">
        <v>329</v>
      </c>
      <c r="D68" s="173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4"/>
      <c r="V68" s="174"/>
      <c r="W68" s="174"/>
      <c r="X68" s="174"/>
      <c r="Y68" s="174"/>
      <c r="Z68" s="174"/>
      <c r="AA68" s="174"/>
      <c r="AB68" s="174"/>
      <c r="AC68" s="174"/>
      <c r="AD68" s="174"/>
      <c r="AE68" s="174"/>
      <c r="AF68" s="174"/>
      <c r="AG68" s="174"/>
      <c r="AH68" s="174"/>
      <c r="AI68" s="174"/>
      <c r="AJ68" s="174"/>
      <c r="AK68" s="174"/>
      <c r="AL68" s="174"/>
      <c r="AM68" s="174"/>
      <c r="AN68" s="174"/>
      <c r="AO68" s="174"/>
      <c r="AP68" s="174"/>
      <c r="AQ68" s="174"/>
      <c r="AR68" s="174"/>
      <c r="AS68" s="174"/>
      <c r="AT68" s="174"/>
      <c r="AU68" s="174"/>
      <c r="AV68" s="174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</row>
    <row r="69" spans="1:63" s="169" customFormat="1" ht="12.75">
      <c r="A69" s="180" t="s">
        <v>330</v>
      </c>
      <c r="B69" s="180" t="s">
        <v>331</v>
      </c>
      <c r="C69" s="171" t="s">
        <v>332</v>
      </c>
      <c r="D69" s="173"/>
      <c r="E69" s="174"/>
      <c r="F69" s="174"/>
      <c r="G69" s="174"/>
      <c r="H69" s="174"/>
      <c r="I69" s="174"/>
      <c r="J69" s="174"/>
      <c r="K69" s="174"/>
      <c r="L69" s="174"/>
      <c r="M69" s="174"/>
      <c r="N69" s="174"/>
      <c r="O69" s="174"/>
      <c r="P69" s="174"/>
      <c r="Q69" s="174"/>
      <c r="R69" s="174"/>
      <c r="S69" s="174"/>
      <c r="T69" s="174"/>
      <c r="U69" s="174"/>
      <c r="V69" s="174"/>
      <c r="W69" s="174"/>
      <c r="X69" s="174"/>
      <c r="Y69" s="174"/>
      <c r="Z69" s="174"/>
      <c r="AA69" s="174"/>
      <c r="AB69" s="174"/>
      <c r="AC69" s="174"/>
      <c r="AD69" s="174"/>
      <c r="AE69" s="174"/>
      <c r="AF69" s="174"/>
      <c r="AG69" s="174"/>
      <c r="AH69" s="174"/>
      <c r="AI69" s="174"/>
      <c r="AJ69" s="174"/>
      <c r="AK69" s="174"/>
      <c r="AL69" s="174"/>
      <c r="AM69" s="174"/>
      <c r="AN69" s="174"/>
      <c r="AO69" s="174"/>
      <c r="AP69" s="174"/>
      <c r="AQ69" s="174"/>
      <c r="AR69" s="174"/>
      <c r="AS69" s="174"/>
      <c r="AT69" s="174"/>
      <c r="AU69" s="174"/>
      <c r="AV69" s="174"/>
      <c r="AW69" s="174"/>
      <c r="AX69" s="174"/>
      <c r="AY69" s="174"/>
      <c r="AZ69" s="174"/>
      <c r="BA69" s="174"/>
      <c r="BB69" s="174"/>
      <c r="BC69" s="174"/>
      <c r="BD69" s="174"/>
      <c r="BE69" s="174"/>
      <c r="BF69" s="174"/>
      <c r="BG69" s="174"/>
      <c r="BH69" s="174"/>
      <c r="BI69" s="174"/>
      <c r="BJ69" s="174"/>
      <c r="BK69" s="174"/>
    </row>
    <row r="70" spans="1:63" s="169" customFormat="1" ht="12.75">
      <c r="A70" s="180" t="s">
        <v>333</v>
      </c>
      <c r="B70" s="180" t="s">
        <v>334</v>
      </c>
      <c r="C70" s="171" t="s">
        <v>335</v>
      </c>
      <c r="D70" s="173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74"/>
      <c r="P70" s="174"/>
      <c r="Q70" s="174"/>
      <c r="R70" s="174"/>
      <c r="S70" s="174"/>
      <c r="T70" s="174"/>
      <c r="U70" s="174"/>
      <c r="V70" s="174"/>
      <c r="W70" s="174"/>
      <c r="X70" s="174"/>
      <c r="Y70" s="174"/>
      <c r="Z70" s="174"/>
      <c r="AA70" s="174"/>
      <c r="AB70" s="174"/>
      <c r="AC70" s="174"/>
      <c r="AD70" s="174"/>
      <c r="AE70" s="174"/>
      <c r="AF70" s="174"/>
      <c r="AG70" s="174"/>
      <c r="AH70" s="174"/>
      <c r="AI70" s="174"/>
      <c r="AJ70" s="174"/>
      <c r="AK70" s="174"/>
      <c r="AL70" s="174"/>
      <c r="AM70" s="174"/>
      <c r="AN70" s="174"/>
      <c r="AO70" s="174"/>
      <c r="AP70" s="174"/>
      <c r="AQ70" s="174"/>
      <c r="AR70" s="174"/>
      <c r="AS70" s="174"/>
      <c r="AT70" s="174"/>
      <c r="AU70" s="174"/>
      <c r="AV70" s="174"/>
      <c r="AW70" s="174"/>
      <c r="AX70" s="174"/>
      <c r="AY70" s="174"/>
      <c r="AZ70" s="174"/>
      <c r="BA70" s="174"/>
      <c r="BB70" s="174"/>
      <c r="BC70" s="174"/>
      <c r="BD70" s="174"/>
      <c r="BE70" s="174"/>
      <c r="BF70" s="174"/>
      <c r="BG70" s="174"/>
      <c r="BH70" s="174"/>
      <c r="BI70" s="174"/>
      <c r="BJ70" s="174"/>
      <c r="BK70" s="174"/>
    </row>
    <row r="71" spans="1:63" s="169" customFormat="1" ht="12.75">
      <c r="A71" s="180" t="s">
        <v>336</v>
      </c>
      <c r="B71" s="180" t="s">
        <v>337</v>
      </c>
      <c r="C71" s="171" t="s">
        <v>338</v>
      </c>
      <c r="D71" s="173"/>
      <c r="E71" s="174"/>
      <c r="F71" s="174"/>
      <c r="G71" s="174"/>
      <c r="H71" s="174"/>
      <c r="I71" s="174"/>
      <c r="J71" s="174"/>
      <c r="K71" s="174"/>
      <c r="L71" s="174"/>
      <c r="M71" s="174"/>
      <c r="N71" s="174"/>
      <c r="O71" s="174"/>
      <c r="P71" s="174"/>
      <c r="Q71" s="174"/>
      <c r="R71" s="174"/>
      <c r="S71" s="174"/>
      <c r="T71" s="174"/>
      <c r="U71" s="174"/>
      <c r="V71" s="174"/>
      <c r="W71" s="174"/>
      <c r="X71" s="174"/>
      <c r="Y71" s="174"/>
      <c r="Z71" s="174"/>
      <c r="AA71" s="174"/>
      <c r="AB71" s="174"/>
      <c r="AC71" s="174"/>
      <c r="AD71" s="174"/>
      <c r="AE71" s="174"/>
      <c r="AF71" s="174"/>
      <c r="AG71" s="174"/>
      <c r="AH71" s="174"/>
      <c r="AI71" s="174"/>
      <c r="AJ71" s="174"/>
      <c r="AK71" s="174"/>
      <c r="AL71" s="174"/>
      <c r="AM71" s="174"/>
      <c r="AN71" s="174"/>
      <c r="AO71" s="174"/>
      <c r="AP71" s="174"/>
      <c r="AQ71" s="174"/>
      <c r="AR71" s="174"/>
      <c r="AS71" s="174"/>
      <c r="AT71" s="174"/>
      <c r="AU71" s="174"/>
      <c r="AV71" s="174"/>
      <c r="AW71" s="174"/>
      <c r="AX71" s="174"/>
      <c r="AY71" s="174"/>
      <c r="AZ71" s="174"/>
      <c r="BA71" s="174"/>
      <c r="BB71" s="174"/>
      <c r="BC71" s="174"/>
      <c r="BD71" s="174"/>
      <c r="BE71" s="174"/>
      <c r="BF71" s="174"/>
      <c r="BG71" s="174"/>
      <c r="BH71" s="174"/>
      <c r="BI71" s="174"/>
      <c r="BJ71" s="174"/>
      <c r="BK71" s="174"/>
    </row>
    <row r="72" spans="1:63" s="169" customFormat="1" ht="12.75">
      <c r="A72" s="180" t="s">
        <v>339</v>
      </c>
      <c r="B72" s="180" t="s">
        <v>340</v>
      </c>
      <c r="C72" s="171" t="s">
        <v>341</v>
      </c>
      <c r="D72" s="173"/>
      <c r="E72" s="174"/>
      <c r="F72" s="174"/>
      <c r="G72" s="174"/>
      <c r="H72" s="174"/>
      <c r="I72" s="174"/>
      <c r="J72" s="174"/>
      <c r="K72" s="174"/>
      <c r="L72" s="174"/>
      <c r="M72" s="174"/>
      <c r="N72" s="174"/>
      <c r="O72" s="174"/>
      <c r="P72" s="174"/>
      <c r="Q72" s="174"/>
      <c r="R72" s="174"/>
      <c r="S72" s="174"/>
      <c r="T72" s="174"/>
      <c r="U72" s="174"/>
      <c r="V72" s="174"/>
      <c r="W72" s="174"/>
      <c r="X72" s="174"/>
      <c r="Y72" s="174"/>
      <c r="Z72" s="174"/>
      <c r="AA72" s="174"/>
      <c r="AB72" s="174"/>
      <c r="AC72" s="174"/>
      <c r="AD72" s="174"/>
      <c r="AE72" s="174"/>
      <c r="AF72" s="174"/>
      <c r="AG72" s="174"/>
      <c r="AH72" s="174"/>
      <c r="AI72" s="174"/>
      <c r="AJ72" s="174"/>
      <c r="AK72" s="174"/>
      <c r="AL72" s="174"/>
      <c r="AM72" s="174"/>
      <c r="AN72" s="174"/>
      <c r="AO72" s="174"/>
      <c r="AP72" s="174"/>
      <c r="AQ72" s="174"/>
      <c r="AR72" s="174"/>
      <c r="AS72" s="174"/>
      <c r="AT72" s="174"/>
      <c r="AU72" s="174"/>
      <c r="AV72" s="174"/>
      <c r="AW72" s="174"/>
      <c r="AX72" s="174"/>
      <c r="AY72" s="174"/>
      <c r="AZ72" s="174"/>
      <c r="BA72" s="174"/>
      <c r="BB72" s="174"/>
      <c r="BC72" s="174"/>
      <c r="BD72" s="174"/>
      <c r="BE72" s="174"/>
      <c r="BF72" s="174"/>
      <c r="BG72" s="174"/>
      <c r="BH72" s="174"/>
      <c r="BI72" s="174"/>
      <c r="BJ72" s="174"/>
      <c r="BK72" s="174"/>
    </row>
    <row r="73" spans="1:63" s="169" customFormat="1" ht="25.5">
      <c r="A73" s="180" t="s">
        <v>342</v>
      </c>
      <c r="B73" s="180" t="s">
        <v>343</v>
      </c>
      <c r="C73" s="171" t="s">
        <v>344</v>
      </c>
      <c r="D73" s="173"/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174"/>
      <c r="Q73" s="174"/>
      <c r="R73" s="174"/>
      <c r="S73" s="174"/>
      <c r="T73" s="174"/>
      <c r="U73" s="174"/>
      <c r="V73" s="174"/>
      <c r="W73" s="174"/>
      <c r="X73" s="174"/>
      <c r="Y73" s="174"/>
      <c r="Z73" s="174"/>
      <c r="AA73" s="174"/>
      <c r="AB73" s="174"/>
      <c r="AC73" s="174"/>
      <c r="AD73" s="174"/>
      <c r="AE73" s="174"/>
      <c r="AF73" s="174"/>
      <c r="AG73" s="174"/>
      <c r="AH73" s="174"/>
      <c r="AI73" s="174"/>
      <c r="AJ73" s="174"/>
      <c r="AK73" s="174"/>
      <c r="AL73" s="174"/>
      <c r="AM73" s="174"/>
      <c r="AN73" s="174"/>
      <c r="AO73" s="174"/>
      <c r="AP73" s="174"/>
      <c r="AQ73" s="174"/>
      <c r="AR73" s="174"/>
      <c r="AS73" s="174"/>
      <c r="AT73" s="174"/>
      <c r="AU73" s="174"/>
      <c r="AV73" s="174"/>
      <c r="AW73" s="174"/>
      <c r="AX73" s="174"/>
      <c r="AY73" s="174"/>
      <c r="AZ73" s="174"/>
      <c r="BA73" s="174"/>
      <c r="BB73" s="174"/>
      <c r="BC73" s="174"/>
      <c r="BD73" s="174"/>
      <c r="BE73" s="174"/>
      <c r="BF73" s="174"/>
      <c r="BG73" s="174"/>
      <c r="BH73" s="174"/>
      <c r="BI73" s="174"/>
      <c r="BJ73" s="174"/>
      <c r="BK73" s="174"/>
    </row>
    <row r="74" spans="1:63" s="169" customFormat="1" ht="12.75">
      <c r="A74" s="180" t="s">
        <v>345</v>
      </c>
      <c r="B74" s="180" t="s">
        <v>346</v>
      </c>
      <c r="C74" s="171" t="s">
        <v>347</v>
      </c>
      <c r="D74" s="173"/>
      <c r="E74" s="174"/>
      <c r="F74" s="174"/>
      <c r="G74" s="174"/>
      <c r="H74" s="174"/>
      <c r="I74" s="174"/>
      <c r="J74" s="174"/>
      <c r="K74" s="174"/>
      <c r="L74" s="174"/>
      <c r="M74" s="174"/>
      <c r="N74" s="174"/>
      <c r="O74" s="174"/>
      <c r="P74" s="174"/>
      <c r="Q74" s="174"/>
      <c r="R74" s="174"/>
      <c r="S74" s="174"/>
      <c r="T74" s="174"/>
      <c r="U74" s="174"/>
      <c r="V74" s="174"/>
      <c r="W74" s="174"/>
      <c r="X74" s="174"/>
      <c r="Y74" s="174"/>
      <c r="Z74" s="174"/>
      <c r="AA74" s="174"/>
      <c r="AB74" s="174"/>
      <c r="AC74" s="174"/>
      <c r="AD74" s="174"/>
      <c r="AE74" s="174"/>
      <c r="AF74" s="174"/>
      <c r="AG74" s="174"/>
      <c r="AH74" s="174"/>
      <c r="AI74" s="174"/>
      <c r="AJ74" s="174"/>
      <c r="AK74" s="174"/>
      <c r="AL74" s="174"/>
      <c r="AM74" s="174"/>
      <c r="AN74" s="174"/>
      <c r="AO74" s="174"/>
      <c r="AP74" s="174"/>
      <c r="AQ74" s="174"/>
      <c r="AR74" s="174"/>
      <c r="AS74" s="174"/>
      <c r="AT74" s="174"/>
      <c r="AU74" s="174"/>
      <c r="AV74" s="174"/>
      <c r="AW74" s="174"/>
      <c r="AX74" s="174"/>
      <c r="AY74" s="174"/>
      <c r="AZ74" s="174"/>
      <c r="BA74" s="174"/>
      <c r="BB74" s="174"/>
      <c r="BC74" s="174"/>
      <c r="BD74" s="174"/>
      <c r="BE74" s="174"/>
      <c r="BF74" s="174"/>
      <c r="BG74" s="174"/>
      <c r="BH74" s="174"/>
      <c r="BI74" s="174"/>
      <c r="BJ74" s="174"/>
      <c r="BK74" s="174"/>
    </row>
    <row r="75" spans="1:63" s="169" customFormat="1" ht="25.5">
      <c r="A75" s="180" t="s">
        <v>348</v>
      </c>
      <c r="B75" s="180" t="s">
        <v>349</v>
      </c>
      <c r="C75" s="171" t="s">
        <v>350</v>
      </c>
      <c r="D75" s="173"/>
      <c r="E75" s="174"/>
      <c r="F75" s="174"/>
      <c r="G75" s="174"/>
      <c r="H75" s="174"/>
      <c r="I75" s="174"/>
      <c r="J75" s="174"/>
      <c r="K75" s="174"/>
      <c r="L75" s="174"/>
      <c r="M75" s="174"/>
      <c r="N75" s="174"/>
      <c r="O75" s="174"/>
      <c r="P75" s="174"/>
      <c r="Q75" s="174"/>
      <c r="R75" s="174"/>
      <c r="S75" s="174"/>
      <c r="T75" s="174"/>
      <c r="U75" s="174"/>
      <c r="V75" s="174"/>
      <c r="W75" s="174"/>
      <c r="X75" s="174"/>
      <c r="Y75" s="174"/>
      <c r="Z75" s="174"/>
      <c r="AA75" s="174"/>
      <c r="AB75" s="174"/>
      <c r="AC75" s="174"/>
      <c r="AD75" s="174"/>
      <c r="AE75" s="174"/>
      <c r="AF75" s="174"/>
      <c r="AG75" s="174"/>
      <c r="AH75" s="174"/>
      <c r="AI75" s="174"/>
      <c r="AJ75" s="174"/>
      <c r="AK75" s="174"/>
      <c r="AL75" s="174"/>
      <c r="AM75" s="174"/>
      <c r="AN75" s="174"/>
      <c r="AO75" s="174"/>
      <c r="AP75" s="174"/>
      <c r="AQ75" s="174"/>
      <c r="AR75" s="174"/>
      <c r="AS75" s="174"/>
      <c r="AT75" s="174"/>
      <c r="AU75" s="174"/>
      <c r="AV75" s="174"/>
      <c r="AW75" s="174"/>
      <c r="AX75" s="174"/>
      <c r="AY75" s="174"/>
      <c r="AZ75" s="174"/>
      <c r="BA75" s="174"/>
      <c r="BB75" s="174"/>
      <c r="BC75" s="174"/>
      <c r="BD75" s="174"/>
      <c r="BE75" s="174"/>
      <c r="BF75" s="174"/>
      <c r="BG75" s="174"/>
      <c r="BH75" s="174"/>
      <c r="BI75" s="174"/>
      <c r="BJ75" s="174"/>
      <c r="BK75" s="174"/>
    </row>
    <row r="76" spans="1:63" s="169" customFormat="1" ht="12.75">
      <c r="A76" s="180" t="s">
        <v>351</v>
      </c>
      <c r="B76" s="180" t="s">
        <v>352</v>
      </c>
      <c r="C76" s="171" t="s">
        <v>353</v>
      </c>
      <c r="D76" s="173"/>
      <c r="E76" s="174"/>
      <c r="F76" s="174"/>
      <c r="G76" s="174"/>
      <c r="H76" s="174"/>
      <c r="I76" s="174"/>
      <c r="J76" s="174"/>
      <c r="K76" s="174"/>
      <c r="L76" s="174"/>
      <c r="M76" s="174"/>
      <c r="N76" s="174"/>
      <c r="O76" s="174"/>
      <c r="P76" s="174"/>
      <c r="Q76" s="174"/>
      <c r="R76" s="174"/>
      <c r="S76" s="174"/>
      <c r="T76" s="174"/>
      <c r="U76" s="174"/>
      <c r="V76" s="174"/>
      <c r="W76" s="174"/>
      <c r="X76" s="174"/>
      <c r="Y76" s="174"/>
      <c r="Z76" s="174"/>
      <c r="AA76" s="174"/>
      <c r="AB76" s="174"/>
      <c r="AC76" s="174"/>
      <c r="AD76" s="174"/>
      <c r="AE76" s="174"/>
      <c r="AF76" s="174"/>
      <c r="AG76" s="174"/>
      <c r="AH76" s="174"/>
      <c r="AI76" s="174"/>
      <c r="AJ76" s="174"/>
      <c r="AK76" s="174"/>
      <c r="AL76" s="174"/>
      <c r="AM76" s="174"/>
      <c r="AN76" s="174"/>
      <c r="AO76" s="174"/>
      <c r="AP76" s="174"/>
      <c r="AQ76" s="174"/>
      <c r="AR76" s="174"/>
      <c r="AS76" s="174"/>
      <c r="AT76" s="174"/>
      <c r="AU76" s="174"/>
      <c r="AV76" s="174"/>
      <c r="AW76" s="174"/>
      <c r="AX76" s="174"/>
      <c r="AY76" s="174"/>
      <c r="AZ76" s="174"/>
      <c r="BA76" s="174"/>
      <c r="BB76" s="174"/>
      <c r="BC76" s="174"/>
      <c r="BD76" s="174"/>
      <c r="BE76" s="174"/>
      <c r="BF76" s="174"/>
      <c r="BG76" s="174"/>
      <c r="BH76" s="174"/>
      <c r="BI76" s="174"/>
      <c r="BJ76" s="174"/>
      <c r="BK76" s="174"/>
    </row>
    <row r="77" spans="1:63" s="169" customFormat="1" ht="12.75">
      <c r="A77" s="181" t="s">
        <v>354</v>
      </c>
      <c r="B77" s="181" t="s">
        <v>354</v>
      </c>
      <c r="C77" s="167">
        <v>0</v>
      </c>
      <c r="D77" s="167" t="s">
        <v>131</v>
      </c>
      <c r="E77" s="167" t="s">
        <v>131</v>
      </c>
      <c r="F77" s="167" t="s">
        <v>131</v>
      </c>
      <c r="G77" s="167" t="s">
        <v>131</v>
      </c>
      <c r="H77" s="167" t="s">
        <v>131</v>
      </c>
      <c r="I77" s="167"/>
      <c r="J77" s="167" t="s">
        <v>131</v>
      </c>
      <c r="K77" s="167" t="s">
        <v>131</v>
      </c>
      <c r="L77" s="167" t="s">
        <v>131</v>
      </c>
      <c r="M77" s="167" t="s">
        <v>131</v>
      </c>
      <c r="N77" s="167" t="s">
        <v>131</v>
      </c>
      <c r="O77" s="167" t="s">
        <v>131</v>
      </c>
      <c r="P77" s="167" t="s">
        <v>131</v>
      </c>
      <c r="Q77" s="167" t="s">
        <v>131</v>
      </c>
      <c r="R77" s="167" t="s">
        <v>131</v>
      </c>
      <c r="S77" s="167" t="s">
        <v>131</v>
      </c>
      <c r="T77" s="167" t="s">
        <v>131</v>
      </c>
      <c r="U77" s="167" t="s">
        <v>131</v>
      </c>
      <c r="V77" s="167" t="s">
        <v>131</v>
      </c>
      <c r="W77" s="167" t="s">
        <v>131</v>
      </c>
      <c r="X77" s="167" t="s">
        <v>131</v>
      </c>
      <c r="Y77" s="167" t="s">
        <v>131</v>
      </c>
      <c r="Z77" s="167" t="s">
        <v>131</v>
      </c>
      <c r="AA77" s="167" t="s">
        <v>131</v>
      </c>
      <c r="AB77" s="167" t="s">
        <v>131</v>
      </c>
      <c r="AC77" s="167" t="s">
        <v>131</v>
      </c>
      <c r="AD77" s="167" t="s">
        <v>131</v>
      </c>
      <c r="AE77" s="167" t="s">
        <v>131</v>
      </c>
      <c r="AF77" s="167" t="s">
        <v>131</v>
      </c>
      <c r="AG77" s="167" t="s">
        <v>131</v>
      </c>
      <c r="AH77" s="167" t="s">
        <v>131</v>
      </c>
      <c r="AI77" s="167" t="s">
        <v>131</v>
      </c>
      <c r="AJ77" s="167" t="s">
        <v>131</v>
      </c>
      <c r="AK77" s="167" t="s">
        <v>131</v>
      </c>
      <c r="AL77" s="167" t="s">
        <v>131</v>
      </c>
      <c r="AM77" s="167" t="s">
        <v>131</v>
      </c>
      <c r="AN77" s="167" t="s">
        <v>131</v>
      </c>
      <c r="AO77" s="167" t="s">
        <v>131</v>
      </c>
      <c r="AP77" s="167" t="s">
        <v>131</v>
      </c>
      <c r="AQ77" s="167" t="s">
        <v>131</v>
      </c>
      <c r="AR77" s="167" t="s">
        <v>131</v>
      </c>
      <c r="AS77" s="167" t="s">
        <v>131</v>
      </c>
      <c r="AT77" s="167" t="s">
        <v>131</v>
      </c>
      <c r="AU77" s="167" t="s">
        <v>131</v>
      </c>
      <c r="AV77" s="167" t="s">
        <v>131</v>
      </c>
      <c r="AW77" s="167" t="s">
        <v>131</v>
      </c>
      <c r="AX77" s="167" t="s">
        <v>131</v>
      </c>
      <c r="AY77" s="167" t="s">
        <v>131</v>
      </c>
      <c r="AZ77" s="167" t="s">
        <v>131</v>
      </c>
      <c r="BA77" s="167" t="s">
        <v>131</v>
      </c>
      <c r="BB77" s="167" t="s">
        <v>131</v>
      </c>
      <c r="BC77" s="167" t="s">
        <v>131</v>
      </c>
      <c r="BD77" s="167" t="s">
        <v>131</v>
      </c>
      <c r="BE77" s="167" t="s">
        <v>131</v>
      </c>
      <c r="BF77" s="167" t="s">
        <v>131</v>
      </c>
      <c r="BG77" s="167" t="s">
        <v>131</v>
      </c>
      <c r="BH77" s="167" t="s">
        <v>131</v>
      </c>
      <c r="BI77" s="167" t="s">
        <v>131</v>
      </c>
      <c r="BJ77" s="167" t="s">
        <v>131</v>
      </c>
      <c r="BK77" s="167" t="s">
        <v>131</v>
      </c>
    </row>
  </sheetData>
  <sheetProtection password="83EF" sheet="1" objects="1" scenarios="1"/>
  <mergeCells count="1">
    <mergeCell ref="A1:B1"/>
  </mergeCells>
  <phoneticPr fontId="2" type="noConversion"/>
  <dataValidations count="1">
    <dataValidation type="list" allowBlank="1" showInputMessage="1" sqref="B2">
      <formula1>$A$3:$A$77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38</vt:i4>
      </vt:variant>
    </vt:vector>
  </HeadingPairs>
  <TitlesOfParts>
    <vt:vector size="51" baseType="lpstr">
      <vt:lpstr>Release</vt:lpstr>
      <vt:lpstr>Contents</vt:lpstr>
      <vt:lpstr>Flow Sheet</vt:lpstr>
      <vt:lpstr>Risk Matrix</vt:lpstr>
      <vt:lpstr>FMEA</vt:lpstr>
      <vt:lpstr>Evolution Chart</vt:lpstr>
      <vt:lpstr>Evolution</vt:lpstr>
      <vt:lpstr>Action Plan</vt:lpstr>
      <vt:lpstr>TempChoice</vt:lpstr>
      <vt:lpstr>TempChoice2</vt:lpstr>
      <vt:lpstr>TempChoice3</vt:lpstr>
      <vt:lpstr>TemplateEquipmentSheet</vt:lpstr>
      <vt:lpstr>Translation</vt:lpstr>
      <vt:lpstr>Action</vt:lpstr>
      <vt:lpstr>ActionType</vt:lpstr>
      <vt:lpstr>actualEnd</vt:lpstr>
      <vt:lpstr>Canceled</vt:lpstr>
      <vt:lpstr>Comment</vt:lpstr>
      <vt:lpstr>CompleteActionWarn</vt:lpstr>
      <vt:lpstr>Contingency</vt:lpstr>
      <vt:lpstr>FMEA!Criteria</vt:lpstr>
      <vt:lpstr>Description</vt:lpstr>
      <vt:lpstr>Done</vt:lpstr>
      <vt:lpstr>DoubleHAC</vt:lpstr>
      <vt:lpstr>dueDate</vt:lpstr>
      <vt:lpstr>EnterContingency</vt:lpstr>
      <vt:lpstr>EnterHAC</vt:lpstr>
      <vt:lpstr>EnterSpare</vt:lpstr>
      <vt:lpstr>HAC</vt:lpstr>
      <vt:lpstr>IndicateStock</vt:lpstr>
      <vt:lpstr>LockBox</vt:lpstr>
      <vt:lpstr>LockWarn</vt:lpstr>
      <vt:lpstr>MissingContingency</vt:lpstr>
      <vt:lpstr>MissingDescription</vt:lpstr>
      <vt:lpstr>MissingPMR</vt:lpstr>
      <vt:lpstr>MissingSpare</vt:lpstr>
      <vt:lpstr>NewAction</vt:lpstr>
      <vt:lpstr>OperationAborted</vt:lpstr>
      <vt:lpstr>PMR</vt:lpstr>
      <vt:lpstr>'Action Plan'!Print_Area</vt:lpstr>
      <vt:lpstr>Evolution!Print_Area</vt:lpstr>
      <vt:lpstr>'Evolution Chart'!Print_Area</vt:lpstr>
      <vt:lpstr>'Flow Sheet'!Print_Area</vt:lpstr>
      <vt:lpstr>FMEA!Print_Area</vt:lpstr>
      <vt:lpstr>'Risk Matrix'!Print_Area</vt:lpstr>
      <vt:lpstr>Responsible</vt:lpstr>
      <vt:lpstr>ResumeImport</vt:lpstr>
      <vt:lpstr>Running</vt:lpstr>
      <vt:lpstr>SparePart</vt:lpstr>
      <vt:lpstr>status</vt:lpstr>
      <vt:lpstr>UpdateWarning</vt:lpstr>
    </vt:vector>
  </TitlesOfParts>
  <Company>Holcim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Albert</dc:creator>
  <cp:lastModifiedBy>Christophe Albert</cp:lastModifiedBy>
  <cp:lastPrinted>2010-12-15T14:41:18Z</cp:lastPrinted>
  <dcterms:created xsi:type="dcterms:W3CDTF">2009-09-04T11:28:05Z</dcterms:created>
  <dcterms:modified xsi:type="dcterms:W3CDTF">2017-03-24T06:24:29Z</dcterms:modified>
</cp:coreProperties>
</file>