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4A62DC2A-1FA9-5042-A8A7-C7F47B76887E}" xr6:coauthVersionLast="47" xr6:coauthVersionMax="47" xr10:uidLastSave="{00000000-0000-0000-0000-000000000000}"/>
  <bookViews>
    <workbookView xWindow="728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Outcomes vs. Months" sheetId="5" r:id="rId8"/>
    <sheet name="Outcomes (%) vs. Months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%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(Goals)'!$B$1:$B$565</definedName>
    <definedName name="_xlchart.v1.1" hidden="1">'Statistical Analysis (Goals)'!$E$1:$E$364</definedName>
    <definedName name="_xlchart.v1.2" hidden="1">'Statistical Analysis (Pledges)'!$B$1:$B$565</definedName>
    <definedName name="_xlchart.v1.3" hidden="1">'Statistical Analysis (Pledges)'!$E$1:$E$364</definedName>
    <definedName name="_xlchart.v1.4" hidden="1">'Statistical Analysis (Backers)'!$E$1:$E$364</definedName>
    <definedName name="_xlchart.v1.5" hidden="1">'Statistical Analysis (Backers)'!$B$1:$B$565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3" l="1" a="1"/>
  <c r="O38" i="43" s="1"/>
  <c r="O37" i="43" a="1"/>
  <c r="O37" i="43" s="1"/>
  <c r="O36" i="43" a="1"/>
  <c r="O36" i="43" s="1"/>
  <c r="O35" i="43" a="1"/>
  <c r="O35" i="43" s="1"/>
  <c r="O34" i="43" a="1"/>
  <c r="O34" i="43" s="1"/>
  <c r="O33" i="43" a="1"/>
  <c r="O33" i="43" s="1"/>
  <c r="O32" i="43" a="1"/>
  <c r="O32" i="43" s="1"/>
  <c r="O31" i="43" a="1"/>
  <c r="O31" i="43" s="1"/>
  <c r="O30" i="43" a="1"/>
  <c r="O30" i="43" s="1"/>
  <c r="O29" i="43" a="1"/>
  <c r="O29" i="43" s="1"/>
  <c r="O28" i="43" a="1"/>
  <c r="O28" i="43" s="1"/>
  <c r="O27" i="43" a="1"/>
  <c r="O27" i="43" s="1"/>
  <c r="O26" i="43" a="1"/>
  <c r="O26" i="43" s="1"/>
  <c r="O25" i="43" a="1"/>
  <c r="O25" i="43" s="1"/>
  <c r="O24" i="43" a="1"/>
  <c r="O24" i="43" s="1"/>
  <c r="O23" i="43" a="1"/>
  <c r="O23" i="43" s="1"/>
  <c r="O22" i="43" a="1"/>
  <c r="O22" i="43" s="1"/>
  <c r="O21" i="43" a="1"/>
  <c r="O21" i="43" s="1"/>
  <c r="O19" i="43" a="1"/>
  <c r="O19" i="43" s="1"/>
  <c r="O18" i="43" a="1"/>
  <c r="O18" i="43" s="1"/>
  <c r="O17" i="43" a="1"/>
  <c r="O17" i="43" s="1"/>
  <c r="O16" i="43" a="1"/>
  <c r="O16" i="43" s="1"/>
  <c r="O15" i="43" a="1"/>
  <c r="O15" i="43" s="1"/>
  <c r="O14" i="43" a="1"/>
  <c r="O14" i="43" s="1"/>
  <c r="O13" i="43" a="1"/>
  <c r="O13" i="43" s="1"/>
  <c r="O12" i="43" a="1"/>
  <c r="O12" i="43" s="1"/>
  <c r="O11" i="43" a="1"/>
  <c r="O11" i="43" s="1"/>
  <c r="O10" i="43" a="1"/>
  <c r="O10" i="43" s="1"/>
  <c r="O9" i="43" a="1"/>
  <c r="O9" i="43" s="1"/>
  <c r="O8" i="43" a="1"/>
  <c r="O8" i="43" s="1"/>
  <c r="O7" i="43" a="1"/>
  <c r="O7" i="43" s="1"/>
  <c r="O6" i="43" a="1"/>
  <c r="O6" i="43" s="1"/>
  <c r="O6" i="41" a="1"/>
  <c r="O6" i="41" s="1"/>
  <c r="O38" i="41" a="1"/>
  <c r="O38" i="41" s="1"/>
  <c r="O36" i="41" a="1"/>
  <c r="O36" i="41" s="1"/>
  <c r="O35" i="41" a="1"/>
  <c r="O35" i="41" s="1"/>
  <c r="O33" i="41" a="1"/>
  <c r="O33" i="41" s="1"/>
  <c r="O32" i="41" a="1"/>
  <c r="O32" i="41" s="1"/>
  <c r="O31" i="41" a="1"/>
  <c r="O31" i="41" s="1"/>
  <c r="O30" i="41" a="1"/>
  <c r="O30" i="41" s="1"/>
  <c r="O28" i="41" a="1"/>
  <c r="O28" i="41" s="1"/>
  <c r="O26" i="41" a="1"/>
  <c r="O26" i="41" s="1"/>
  <c r="O25" i="41" a="1"/>
  <c r="O25" i="41" s="1"/>
  <c r="O24" i="41" a="1"/>
  <c r="O24" i="41" s="1"/>
  <c r="O23" i="41" a="1"/>
  <c r="O23" i="41" s="1"/>
  <c r="O22" i="41" a="1"/>
  <c r="O22" i="41" s="1"/>
  <c r="O21" i="41" a="1"/>
  <c r="O21" i="41" s="1"/>
  <c r="O19" i="41" a="1"/>
  <c r="O19" i="41" s="1"/>
  <c r="O17" i="41" a="1"/>
  <c r="O17" i="41" s="1"/>
  <c r="O16" i="41" a="1"/>
  <c r="O16" i="41" s="1"/>
  <c r="O14" i="41" a="1"/>
  <c r="O14" i="41" s="1"/>
  <c r="O12" i="41" a="1"/>
  <c r="O12" i="41" s="1"/>
  <c r="O11" i="41" a="1"/>
  <c r="O11" i="41" s="1"/>
  <c r="O10" i="41" a="1"/>
  <c r="O10" i="41" s="1"/>
  <c r="O9" i="41" a="1"/>
  <c r="O9" i="41" s="1"/>
  <c r="O8" i="41" a="1"/>
  <c r="O8" i="41" s="1"/>
  <c r="O7" i="41" a="1"/>
  <c r="O7" i="41" s="1"/>
  <c r="O37" i="41" a="1"/>
  <c r="O37" i="41" s="1"/>
  <c r="O34" i="41" a="1"/>
  <c r="O34" i="41" s="1"/>
  <c r="O29" i="41" a="1"/>
  <c r="O29" i="41" s="1"/>
  <c r="O27" i="41" a="1"/>
  <c r="O27" i="41" s="1"/>
  <c r="O20" i="41" a="1"/>
  <c r="O20" i="41" s="1"/>
  <c r="O18" i="41" a="1"/>
  <c r="O18" i="41" s="1"/>
  <c r="O15" i="41" a="1"/>
  <c r="O15" i="41" s="1"/>
  <c r="O13" i="41" a="1"/>
  <c r="O13" i="41" s="1"/>
  <c r="P38" i="43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L28" i="43" l="1"/>
  <c r="M28" i="43" s="1"/>
  <c r="L34" i="43"/>
  <c r="M34" i="43" s="1"/>
  <c r="L13" i="43"/>
  <c r="N13" i="43" s="1"/>
  <c r="L22" i="43"/>
  <c r="N22" i="43" s="1"/>
  <c r="L15" i="43"/>
  <c r="M15" i="43" s="1"/>
  <c r="L10" i="43"/>
  <c r="M10" i="43" s="1"/>
  <c r="L37" i="43"/>
  <c r="M37" i="43" s="1"/>
  <c r="L25" i="43"/>
  <c r="N25" i="43" s="1"/>
  <c r="L18" i="43"/>
  <c r="N18" i="43" s="1"/>
  <c r="L30" i="43"/>
  <c r="M30" i="43" s="1"/>
  <c r="L21" i="43"/>
  <c r="M21" i="43" s="1"/>
  <c r="L33" i="43"/>
  <c r="N33" i="43" s="1"/>
  <c r="L9" i="43"/>
  <c r="N9" i="43" s="1"/>
  <c r="L27" i="43"/>
  <c r="M27" i="43" s="1"/>
  <c r="L36" i="43"/>
  <c r="M36" i="43" s="1"/>
  <c r="L12" i="43"/>
  <c r="M12" i="43" s="1"/>
  <c r="L14" i="43"/>
  <c r="M14" i="43" s="1"/>
  <c r="L20" i="43"/>
  <c r="M20" i="43" s="1"/>
  <c r="O20" i="43" s="1" a="1"/>
  <c r="O20" i="43" s="1"/>
  <c r="L24" i="43"/>
  <c r="M24" i="43" s="1"/>
  <c r="L26" i="43"/>
  <c r="M26" i="43" s="1"/>
  <c r="L29" i="43"/>
  <c r="M29" i="43" s="1"/>
  <c r="L32" i="43"/>
  <c r="N32" i="43" s="1"/>
  <c r="L6" i="43"/>
  <c r="N6" i="43" s="1"/>
  <c r="L38" i="43"/>
  <c r="M38" i="43" s="1"/>
  <c r="N28" i="43"/>
  <c r="L35" i="43"/>
  <c r="N35" i="43" s="1"/>
  <c r="L8" i="43"/>
  <c r="N8" i="43" s="1"/>
  <c r="L11" i="43"/>
  <c r="N11" i="43" s="1"/>
  <c r="M11" i="43"/>
  <c r="L16" i="43"/>
  <c r="N16" i="43" s="1"/>
  <c r="M16" i="43"/>
  <c r="L23" i="43"/>
  <c r="N23" i="43" s="1"/>
  <c r="N34" i="43"/>
  <c r="L7" i="43"/>
  <c r="M7" i="43" s="1"/>
  <c r="L19" i="43"/>
  <c r="N19" i="43" s="1"/>
  <c r="L31" i="43"/>
  <c r="N31" i="43" s="1"/>
  <c r="L17" i="43"/>
  <c r="N17" i="43" s="1"/>
  <c r="L6" i="41"/>
  <c r="M6" i="41" s="1"/>
  <c r="L26" i="41"/>
  <c r="L28" i="41"/>
  <c r="M28" i="41" s="1"/>
  <c r="L15" i="41"/>
  <c r="N15" i="41" s="1"/>
  <c r="L14" i="41"/>
  <c r="M14" i="41" s="1"/>
  <c r="L16" i="41"/>
  <c r="M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L24" i="41"/>
  <c r="N24" i="41" s="1"/>
  <c r="L12" i="41"/>
  <c r="N12" i="41" s="1"/>
  <c r="L35" i="41"/>
  <c r="N35" i="41" s="1"/>
  <c r="L23" i="41"/>
  <c r="N23" i="41" s="1"/>
  <c r="L11" i="41"/>
  <c r="M11" i="41" s="1"/>
  <c r="L34" i="41"/>
  <c r="M34" i="41" s="1"/>
  <c r="L22" i="41"/>
  <c r="M22" i="41" s="1"/>
  <c r="L10" i="41"/>
  <c r="M10" i="41" s="1"/>
  <c r="L33" i="41"/>
  <c r="N33" i="41" s="1"/>
  <c r="L21" i="41"/>
  <c r="N21" i="41" s="1"/>
  <c r="L9" i="41"/>
  <c r="M9" i="41" s="1"/>
  <c r="L32" i="41"/>
  <c r="M32" i="41" s="1"/>
  <c r="L20" i="41"/>
  <c r="M20" i="41" s="1"/>
  <c r="L8" i="41"/>
  <c r="M8" i="41" s="1"/>
  <c r="L31" i="41"/>
  <c r="M31" i="41" s="1"/>
  <c r="L19" i="41"/>
  <c r="M19" i="41" s="1"/>
  <c r="L7" i="41"/>
  <c r="N7" i="41" s="1"/>
  <c r="M26" i="41"/>
  <c r="L37" i="41"/>
  <c r="M37" i="41" s="1"/>
  <c r="L25" i="41"/>
  <c r="M25" i="41" s="1"/>
  <c r="L13" i="41"/>
  <c r="M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M23" i="43"/>
  <c r="N24" i="43"/>
  <c r="N37" i="43"/>
  <c r="N7" i="43"/>
  <c r="M22" i="43"/>
  <c r="M18" i="43"/>
  <c r="N29" i="43"/>
  <c r="N12" i="43"/>
  <c r="M35" i="43"/>
  <c r="N10" i="43"/>
  <c r="M6" i="43"/>
  <c r="M33" i="43"/>
  <c r="M31" i="43"/>
  <c r="M9" i="43"/>
  <c r="M13" i="43"/>
  <c r="M19" i="43"/>
  <c r="N14" i="43"/>
  <c r="M17" i="43"/>
  <c r="M32" i="43"/>
  <c r="M25" i="43"/>
  <c r="N15" i="43"/>
  <c r="N36" i="43"/>
  <c r="N26" i="43"/>
  <c r="N30" i="43"/>
  <c r="N27" i="43"/>
  <c r="M38" i="41"/>
  <c r="M30" i="41"/>
  <c r="M7" i="41"/>
  <c r="M18" i="41"/>
  <c r="N19" i="41"/>
  <c r="N34" i="41"/>
  <c r="N6" i="41"/>
  <c r="M15" i="41"/>
  <c r="M29" i="41"/>
  <c r="N11" i="41"/>
  <c r="N8" i="41"/>
  <c r="M27" i="41"/>
  <c r="N20" i="41"/>
  <c r="N13" i="41"/>
  <c r="M17" i="41"/>
  <c r="N32" i="41"/>
  <c r="N25" i="41"/>
  <c r="N16" i="41"/>
  <c r="N28" i="41"/>
  <c r="M23" i="41"/>
  <c r="N37" i="41"/>
  <c r="N14" i="41"/>
  <c r="M12" i="41"/>
  <c r="N36" i="41"/>
  <c r="N9" i="41"/>
  <c r="M33" i="41"/>
  <c r="M24" i="41"/>
  <c r="N22" i="41"/>
  <c r="M21" i="41"/>
  <c r="N31" i="41"/>
  <c r="N10" i="41"/>
  <c r="M35" i="4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<sst xmlns="http://schemas.openxmlformats.org/spreadsheetml/2006/main" count="8606" uniqueCount="2181">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</sst>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42</xdr:row>
      <xdr:rowOff>40923</xdr:rowOff>
    </xdr:from>
    <xdr:to>
      <xdr:col>12</xdr:col>
      <xdr:colOff>101600</xdr:colOff>
      <xdr:row>69</xdr:row>
      <xdr:rowOff>38100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26811</xdr:rowOff>
    </xdr:from>
    <xdr:to>
      <xdr:col>14</xdr:col>
      <xdr:colOff>128411</xdr:colOff>
      <xdr:row>68</xdr:row>
      <xdr:rowOff>182033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43542</xdr:rowOff>
    </xdr:from>
    <xdr:to>
      <xdr:col>8</xdr:col>
      <xdr:colOff>743857</xdr:colOff>
      <xdr:row>36</xdr:row>
      <xdr:rowOff>163286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8</xdr:col>
      <xdr:colOff>777116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0" type="button" dataOnly="0" labelOnly="1" outline="0" axis="axisRow" fieldPosition="0"/>
    </format>
    <format dxfId="438">
      <pivotArea dataOnly="0" labelOnly="1" fieldPosition="0">
        <references count="1">
          <reference field="20" count="0"/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6" count="0"/>
        </references>
      </pivotArea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fieldPosition="0">
        <references count="1">
          <reference field="6" count="0"/>
        </references>
      </pivotArea>
    </format>
    <format dxfId="4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6" type="button" dataOnly="0" labelOnly="1" outline="0" axis="axisCol" fieldPosition="0"/>
    </format>
    <format dxfId="425">
      <pivotArea type="topRight" dataOnly="0" labelOnly="1" outline="0" fieldPosition="0"/>
    </format>
    <format dxfId="424">
      <pivotArea dataOnly="0" labelOnly="1" grandRow="1" outline="0" fieldPosition="0"/>
    </format>
    <format dxfId="423">
      <pivotArea dataOnly="0" labelOnly="1" fieldPosition="0">
        <references count="1">
          <reference field="6" count="0"/>
        </references>
      </pivotArea>
    </format>
    <format dxfId="422">
      <pivotArea dataOnly="0" labelOnly="1" grandCol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6" count="0"/>
        </references>
      </pivotArea>
    </format>
    <format dxfId="419">
      <pivotArea dataOnly="0" labelOnly="1" grandCol="1" outline="0" fieldPosition="0"/>
    </format>
    <format dxfId="4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417">
      <pivotArea collapsedLevelsAreSubtotals="1" fieldPosition="0">
        <references count="1">
          <reference field="20" count="1">
            <x v="3"/>
          </reference>
        </references>
      </pivotArea>
    </format>
    <format dxfId="416">
      <pivotArea dataOnly="0" labelOnly="1" fieldPosition="0">
        <references count="1">
          <reference field="20" count="1">
            <x v="3"/>
          </reference>
        </references>
      </pivotArea>
    </format>
    <format dxfId="415">
      <pivotArea type="all" dataOnly="0" outline="0" fieldPosition="0"/>
    </format>
    <format dxfId="414">
      <pivotArea outline="0" collapsedLevelsAreSubtotals="1" fieldPosition="0"/>
    </format>
    <format dxfId="413">
      <pivotArea type="origin" dataOnly="0" labelOnly="1" outline="0" fieldPosition="0"/>
    </format>
    <format dxfId="412">
      <pivotArea field="6" type="button" dataOnly="0" labelOnly="1" outline="0" axis="axisCol" fieldPosition="0"/>
    </format>
    <format dxfId="411">
      <pivotArea type="topRight" dataOnly="0" labelOnly="1" outline="0" fieldPosition="0"/>
    </format>
    <format dxfId="410">
      <pivotArea field="20" type="button" dataOnly="0" labelOnly="1" outline="0" axis="axisRow" fieldPosition="0"/>
    </format>
    <format dxfId="409">
      <pivotArea dataOnly="0" labelOnly="1" fieldPosition="0">
        <references count="1">
          <reference field="20" count="0"/>
        </references>
      </pivotArea>
    </format>
    <format dxfId="408">
      <pivotArea dataOnly="0" labelOnly="1" grandRow="1" outline="0" fieldPosition="0"/>
    </format>
    <format dxfId="407">
      <pivotArea dataOnly="0" labelOnly="1" fieldPosition="0">
        <references count="1">
          <reference field="6" count="0"/>
        </references>
      </pivotArea>
    </format>
    <format dxfId="406">
      <pivotArea dataOnly="0" labelOnly="1" grandCol="1" outline="0" fieldPosition="0"/>
    </format>
    <format dxfId="40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1">
      <pivotArea type="topRight" dataOnly="0" labelOnly="1" outline="0" fieldPosition="0"/>
    </format>
    <format dxfId="400">
      <pivotArea outline="0" fieldPosition="0">
        <references count="1">
          <reference field="4294967294" count="1">
            <x v="0"/>
          </reference>
        </references>
      </pivotArea>
    </format>
    <format dxfId="399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98">
      <pivotArea dataOnly="0" labelOnly="1" fieldPosition="0">
        <references count="1">
          <reference field="6" count="1">
            <x v="3"/>
          </reference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type="origin" dataOnly="0" labelOnly="1" outline="0" fieldPosition="0"/>
    </format>
    <format dxfId="394">
      <pivotArea field="6" type="button" dataOnly="0" labelOnly="1" outline="0" axis="axisCol" fieldPosition="0"/>
    </format>
    <format dxfId="393">
      <pivotArea type="topRight" dataOnly="0" labelOnly="1" outline="0" fieldPosition="0"/>
    </format>
    <format dxfId="392">
      <pivotArea field="20" type="button" dataOnly="0" labelOnly="1" outline="0" axis="axisRow" fieldPosition="0"/>
    </format>
    <format dxfId="391">
      <pivotArea dataOnly="0" labelOnly="1" fieldPosition="0">
        <references count="1">
          <reference field="20" count="0"/>
        </references>
      </pivotArea>
    </format>
    <format dxfId="390">
      <pivotArea dataOnly="0" labelOnly="1" grandRow="1" outline="0" fieldPosition="0"/>
    </format>
    <format dxfId="38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8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8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8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8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8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8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8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8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80">
      <pivotArea dataOnly="0" labelOnly="1" fieldPosition="0">
        <references count="1">
          <reference field="6" count="0"/>
        </references>
      </pivotArea>
    </format>
    <format dxfId="379">
      <pivotArea dataOnly="0" labelOnly="1" grandCol="1" outline="0" fieldPosition="0"/>
    </format>
    <format dxfId="378">
      <pivotArea field="9" type="button" dataOnly="0" labelOnly="1" outline="0" axis="axisPage" fieldPosition="0"/>
    </format>
    <format dxfId="377">
      <pivotArea type="origin" dataOnly="0" labelOnly="1" outline="0" fieldPosition="0"/>
    </format>
    <format dxfId="376">
      <pivotArea field="20" type="button" dataOnly="0" labelOnly="1" outline="0" axis="axisRow" fieldPosition="0"/>
    </format>
    <format dxfId="375">
      <pivotArea dataOnly="0" labelOnly="1" fieldPosition="0">
        <references count="1">
          <reference field="20" count="0"/>
        </references>
      </pivotArea>
    </format>
    <format dxfId="374">
      <pivotArea dataOnly="0" labelOnly="1" grandRow="1" outline="0" fieldPosition="0"/>
    </format>
    <format dxfId="373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72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71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7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69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68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67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66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65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64">
      <pivotArea outline="0" collapsedLevelsAreSubtotals="1" fieldPosition="0"/>
    </format>
    <format dxfId="363">
      <pivotArea type="topRight" dataOnly="0" labelOnly="1" outline="0" offset="C1" fieldPosition="0"/>
    </format>
    <format dxfId="362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61">
      <pivotArea type="topRight" dataOnly="0" labelOnly="1" outline="0" offset="C1" fieldPosition="0"/>
    </format>
    <format dxfId="360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359">
      <pivotArea outline="0" collapsedLevelsAreSubtotals="1" fieldPosition="0"/>
    </format>
    <format dxfId="358">
      <pivotArea outline="0" collapsedLevelsAreSubtotals="1" fieldPosition="0"/>
    </format>
    <format dxfId="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5">
      <pivotArea collapsedLevelsAreSubtotals="1" fieldPosition="0">
        <references count="1">
          <reference field="20" count="1">
            <x v="4"/>
          </reference>
        </references>
      </pivotArea>
    </format>
    <format dxfId="354">
      <pivotArea collapsedLevelsAreSubtotals="1" fieldPosition="0">
        <references count="1">
          <reference field="20" count="1">
            <x v="5"/>
          </reference>
        </references>
      </pivotArea>
    </format>
    <format dxfId="353">
      <pivotArea collapsedLevelsAreSubtotals="1" fieldPosition="0">
        <references count="1">
          <reference field="20" count="1">
            <x v="6"/>
          </reference>
        </references>
      </pivotArea>
    </format>
    <format dxfId="352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351">
      <pivotArea collapsedLevelsAreSubtotals="1" fieldPosition="0">
        <references count="1">
          <reference field="20" count="1">
            <x v="3"/>
          </reference>
        </references>
      </pivotArea>
    </format>
    <format dxfId="350">
      <pivotArea dataOnly="0" labelOnly="1" fieldPosition="0">
        <references count="1">
          <reference field="20" count="1">
            <x v="3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6">
      <pivotArea outline="0" collapsedLevelsAreSubtotals="1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20" type="button" dataOnly="0" labelOnly="1" outline="0" axis="axisRow" fieldPosition="0"/>
    </format>
    <format dxfId="337">
      <pivotArea dataOnly="0" labelOnly="1" fieldPosition="0">
        <references count="1">
          <reference field="20" count="0"/>
        </references>
      </pivotArea>
    </format>
    <format dxfId="336">
      <pivotArea dataOnly="0" labelOnly="1" grandRow="1" outline="0" fieldPosition="0"/>
    </format>
    <format dxfId="33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3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3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3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3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3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2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2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2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6" type="button" dataOnly="0" labelOnly="1" outline="0" axis="axisCol" fieldPosition="0"/>
    </format>
    <format dxfId="319">
      <pivotArea type="topRight" dataOnly="0" labelOnly="1" outline="0" fieldPosition="0"/>
    </format>
    <format dxfId="318">
      <pivotArea field="13" type="button" dataOnly="0" labelOnly="1" outline="0"/>
    </format>
    <format dxfId="317">
      <pivotArea dataOnly="0" labelOnly="1" fieldPosition="0">
        <references count="1">
          <reference field="6" count="0"/>
        </references>
      </pivotArea>
    </format>
    <format dxfId="316">
      <pivotArea outline="0" collapsedLevelsAreSubtotals="1" fieldPosition="0"/>
    </format>
    <format dxfId="315">
      <pivotArea field="6" type="button" dataOnly="0" labelOnly="1" outline="0" axis="axisCol" fieldPosition="0"/>
    </format>
    <format dxfId="314">
      <pivotArea type="topRight" dataOnly="0" labelOnly="1" outline="0" fieldPosition="0"/>
    </format>
    <format dxfId="313">
      <pivotArea dataOnly="0" labelOnly="1" fieldPosition="0">
        <references count="1">
          <reference field="6" count="0"/>
        </references>
      </pivotArea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type="origin" dataOnly="0" labelOnly="1" outline="0" fieldPosition="0"/>
    </format>
    <format dxfId="309">
      <pivotArea field="6" type="button" dataOnly="0" labelOnly="1" outline="0" axis="axisCol" fieldPosition="0"/>
    </format>
    <format dxfId="308">
      <pivotArea type="topRight" dataOnly="0" labelOnly="1" outline="0" fieldPosition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6" count="0"/>
        </references>
      </pivotArea>
    </format>
    <format dxfId="305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304">
      <pivotArea type="all" dataOnly="0" outline="0" fieldPosition="0"/>
    </format>
    <format dxfId="303">
      <pivotArea outline="0" collapsedLevelsAreSubtotals="1" fieldPosition="0"/>
    </format>
    <format dxfId="302">
      <pivotArea field="6" type="button" dataOnly="0" labelOnly="1" outline="0" axis="axisCol" fieldPosition="0"/>
    </format>
    <format dxfId="301">
      <pivotArea type="topRight" dataOnly="0" labelOnly="1" outline="0" fieldPosition="0"/>
    </format>
    <format dxfId="300">
      <pivotArea field="13" type="button" dataOnly="0" labelOnly="1" outline="0"/>
    </format>
    <format dxfId="299">
      <pivotArea dataOnly="0" labelOnly="1" fieldPosition="0">
        <references count="1">
          <reference field="6" count="0"/>
        </references>
      </pivotArea>
    </format>
    <format dxfId="298">
      <pivotArea outline="0" collapsedLevelsAreSubtotals="1" fieldPosition="0"/>
    </format>
    <format dxfId="297">
      <pivotArea field="6" type="button" dataOnly="0" labelOnly="1" outline="0" axis="axisCol" fieldPosition="0"/>
    </format>
    <format dxfId="296">
      <pivotArea type="topRight" dataOnly="0" labelOnly="1" outline="0" fieldPosition="0"/>
    </format>
    <format dxfId="295">
      <pivotArea dataOnly="0" labelOnly="1" fieldPosition="0">
        <references count="1">
          <reference field="6" count="0"/>
        </references>
      </pivotArea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type="origin" dataOnly="0" labelOnly="1" outline="0" fieldPosition="0"/>
    </format>
    <format dxfId="291">
      <pivotArea field="6" type="button" dataOnly="0" labelOnly="1" outline="0" axis="axisCol" fieldPosition="0"/>
    </format>
    <format dxfId="290">
      <pivotArea type="topRight" dataOnly="0" labelOnly="1" outline="0" fieldPosition="0"/>
    </format>
    <format dxfId="289">
      <pivotArea dataOnly="0" labelOnly="1" grandRow="1" outline="0" fieldPosition="0"/>
    </format>
    <format dxfId="288">
      <pivotArea dataOnly="0" labelOnly="1" fieldPosition="0">
        <references count="1">
          <reference field="6" count="0"/>
        </references>
      </pivotArea>
    </format>
    <format dxfId="287">
      <pivotArea dataOnly="0" labelOnly="1" grandCol="1" outline="0" fieldPosition="0"/>
    </format>
    <format dxfId="286">
      <pivotArea outline="0" fieldPosition="0">
        <references count="1">
          <reference field="4294967294" count="1">
            <x v="0"/>
          </reference>
        </references>
      </pivotArea>
    </format>
    <format dxfId="285">
      <pivotArea dataOnly="0" grandCol="1" outline="0" axis="axisCol" fieldPosition="0"/>
    </format>
    <format dxfId="284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283">
      <pivotArea grandCol="1" outline="0" collapsedLevelsAreSubtotals="1" fieldPosition="0"/>
    </format>
    <format dxfId="282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281">
      <pivotArea dataOnly="0" labelOnly="1" grandCol="1" outline="0" fieldPosition="0"/>
    </format>
    <format dxfId="280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13" type="button" dataOnly="0" labelOnly="1" outline="0" axis="axisRow" fieldPosition="0"/>
    </format>
    <format dxfId="273">
      <pivotArea dataOnly="0" labelOnly="1" grandRow="1" outline="0" fieldPosition="0"/>
    </format>
    <format dxfId="272">
      <pivotArea dataOnly="0" labelOnly="1" fieldPosition="0">
        <references count="1">
          <reference field="6" count="0"/>
        </references>
      </pivotArea>
    </format>
    <format dxfId="271">
      <pivotArea dataOnly="0" labelOnly="1" grandCol="1" outline="0" fieldPosition="0"/>
    </format>
    <format dxfId="270">
      <pivotArea outline="0" collapsedLevelsAreSubtotals="1" fieldPosition="0"/>
    </format>
    <format dxfId="269">
      <pivotArea field="6" type="button" dataOnly="0" labelOnly="1" outline="0" axis="axisCol" fieldPosition="0"/>
    </format>
    <format dxfId="268">
      <pivotArea type="topRight" dataOnly="0" labelOnly="1" outline="0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265">
      <pivotArea type="all" dataOnly="0" outline="0" fieldPosition="0"/>
    </format>
    <format dxfId="264">
      <pivotArea outline="0" collapsedLevelsAreSubtotals="1" fieldPosition="0"/>
    </format>
    <format dxfId="263">
      <pivotArea type="origin" dataOnly="0" labelOnly="1" outline="0" fieldPosition="0"/>
    </format>
    <format dxfId="262">
      <pivotArea field="6" type="button" dataOnly="0" labelOnly="1" outline="0" axis="axisCol" fieldPosition="0"/>
    </format>
    <format dxfId="261">
      <pivotArea type="topRight" dataOnly="0" labelOnly="1" outline="0" fieldPosition="0"/>
    </format>
    <format dxfId="260">
      <pivotArea field="13" type="button" dataOnly="0" labelOnly="1" outline="0" axis="axisRow" fieldPosition="0"/>
    </format>
    <format dxfId="25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6" count="0"/>
        </references>
      </pivotArea>
    </format>
    <format dxfId="256">
      <pivotArea dataOnly="0" labelOnly="1" grandCol="1" outline="0" fieldPosition="0"/>
    </format>
    <format dxfId="255">
      <pivotArea outline="0" collapsedLevelsAreSubtotals="1" fieldPosition="0"/>
    </format>
    <format dxfId="254">
      <pivotArea field="6" type="button" dataOnly="0" labelOnly="1" outline="0" axis="axisCol" fieldPosition="0"/>
    </format>
    <format dxfId="253">
      <pivotArea type="topRight" dataOnly="0" labelOnly="1" outline="0" fieldPosition="0"/>
    </format>
    <format dxfId="252">
      <pivotArea dataOnly="0" labelOnly="1" fieldPosition="0">
        <references count="1">
          <reference field="6" count="0"/>
        </references>
      </pivotArea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249">
      <pivotArea type="all" dataOnly="0" outline="0" fieldPosition="0"/>
    </format>
    <format dxfId="248">
      <pivotArea outline="0" collapsedLevelsAreSubtotals="1" fieldPosition="0"/>
    </format>
    <format dxfId="247">
      <pivotArea type="origin" dataOnly="0" labelOnly="1" outline="0" fieldPosition="0"/>
    </format>
    <format dxfId="246">
      <pivotArea field="6" type="button" dataOnly="0" labelOnly="1" outline="0" axis="axisCol" fieldPosition="0"/>
    </format>
    <format dxfId="245">
      <pivotArea type="topRight" dataOnly="0" labelOnly="1" outline="0" fieldPosition="0"/>
    </format>
    <format dxfId="244">
      <pivotArea field="23" type="button" dataOnly="0" labelOnly="1" outline="0" axis="axisRow" fieldPosition="0"/>
    </format>
    <format dxfId="243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1">
          <reference field="6" count="0"/>
        </references>
      </pivotArea>
    </format>
    <format dxfId="240">
      <pivotArea dataOnly="0" labelOnly="1" grandCol="1" outline="0" fieldPosition="0"/>
    </format>
    <format dxfId="239">
      <pivotArea outline="0" collapsedLevelsAreSubtotals="1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dataOnly="0" labelOnly="1" grandCol="1" outline="0" fieldPosition="0"/>
    </format>
    <format dxfId="23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6" type="button" dataOnly="0" labelOnly="1" outline="0" axis="axisCol" fieldPosition="0"/>
    </format>
    <format dxfId="229">
      <pivotArea type="topRight" dataOnly="0" labelOnly="1" outline="0" fieldPosition="0"/>
    </format>
    <format dxfId="228">
      <pivotArea field="23" type="button" dataOnly="0" labelOnly="1" outline="0" axis="axisRow" fieldPosition="0"/>
    </format>
    <format dxfId="227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dataOnly="0" labelOnly="1" fieldPosition="0">
        <references count="1">
          <reference field="6" count="0"/>
        </references>
      </pivotArea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outline="0" fieldPosition="0">
        <references count="1">
          <reference field="4294967294" count="1">
            <x v="0"/>
          </reference>
        </references>
      </pivotArea>
    </format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field="6" type="button" dataOnly="0" labelOnly="1" outline="0" axis="axisCol" fieldPosition="0"/>
    </format>
    <format dxfId="218">
      <pivotArea type="topRight" dataOnly="0" labelOnly="1" outline="0" fieldPosition="0"/>
    </format>
    <format dxfId="217">
      <pivotArea dataOnly="0" labelOnly="1" fieldPosition="0">
        <references count="1">
          <reference field="6" count="0"/>
        </references>
      </pivotArea>
    </format>
    <format dxfId="216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191">
      <pivotArea outline="0" collapsedLevelsAreSubtotals="1" fieldPosition="0"/>
    </format>
    <format dxfId="190">
      <pivotArea outline="0" collapsedLevelsAreSubtotals="1" fieldPosition="0"/>
    </format>
    <format dxfId="189">
      <pivotArea collapsedLevelsAreSubtotals="1" fieldPosition="0">
        <references count="1">
          <reference field="20" count="1">
            <x v="4"/>
          </reference>
        </references>
      </pivotArea>
    </format>
    <format dxfId="188">
      <pivotArea collapsedLevelsAreSubtotals="1" fieldPosition="0">
        <references count="1">
          <reference field="20" count="1">
            <x v="5"/>
          </reference>
        </references>
      </pivotArea>
    </format>
    <format dxfId="187">
      <pivotArea collapsedLevelsAreSubtotals="1" fieldPosition="0">
        <references count="1">
          <reference field="20" count="1">
            <x v="6"/>
          </reference>
        </references>
      </pivotArea>
    </format>
    <format dxfId="186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5">
      <pivotArea collapsedLevelsAreSubtotals="1" fieldPosition="0">
        <references count="1">
          <reference field="20" count="1">
            <x v="3"/>
          </reference>
        </references>
      </pivotArea>
    </format>
    <format dxfId="184">
      <pivotArea dataOnly="0" labelOnly="1" fieldPosition="0">
        <references count="1">
          <reference field="20" count="1">
            <x v="3"/>
          </reference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outline="0" collapsedLevelsAreSubtotals="1" fieldPosition="0"/>
    </format>
    <format dxfId="180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8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7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outline="0" collapsedLevelsAreSubtotals="1" fieldPosition="0"/>
    </format>
    <format dxfId="173">
      <pivotArea outline="0" collapsedLevelsAreSubtotals="1" fieldPosition="0"/>
    </format>
    <format dxfId="172">
      <pivotArea dataOnly="0" labelOnly="1" outline="0" axis="axisValues" fieldPosition="0"/>
    </format>
    <format dxfId="17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6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7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16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1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7">
      <pivotArea outline="0" collapsedLevelsAreSubtotals="1" fieldPosition="0"/>
    </format>
    <format dxfId="1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20" type="button" dataOnly="0" labelOnly="1" outline="0" axis="axisRow" fieldPosition="0"/>
    </format>
    <format dxfId="152">
      <pivotArea dataOnly="0" labelOnly="1" fieldPosition="0">
        <references count="1">
          <reference field="20" count="0"/>
        </references>
      </pivotArea>
    </format>
    <format dxfId="151">
      <pivotArea dataOnly="0" labelOnly="1" grandRow="1" outline="0" fieldPosition="0"/>
    </format>
    <format dxfId="15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4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4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4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4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4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4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4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4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140">
      <pivotArea outline="0" collapsedLevelsAreSubtotals="1" fieldPosition="0"/>
    </format>
    <format dxfId="139">
      <pivotArea outline="0" collapsedLevelsAreSubtotals="1" fieldPosition="0"/>
    </format>
    <format dxfId="138">
      <pivotArea collapsedLevelsAreSubtotals="1" fieldPosition="0">
        <references count="1">
          <reference field="20" count="1">
            <x v="4"/>
          </reference>
        </references>
      </pivotArea>
    </format>
    <format dxfId="137">
      <pivotArea collapsedLevelsAreSubtotals="1" fieldPosition="0">
        <references count="1">
          <reference field="20" count="1">
            <x v="5"/>
          </reference>
        </references>
      </pivotArea>
    </format>
    <format dxfId="136">
      <pivotArea collapsedLevelsAreSubtotals="1" fieldPosition="0">
        <references count="1">
          <reference field="20" count="1">
            <x v="6"/>
          </reference>
        </references>
      </pivotArea>
    </format>
    <format dxfId="135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34">
      <pivotArea collapsedLevelsAreSubtotals="1" fieldPosition="0">
        <references count="1">
          <reference field="20" count="1">
            <x v="3"/>
          </reference>
        </references>
      </pivotArea>
    </format>
    <format dxfId="133">
      <pivotArea dataOnly="0" labelOnly="1" fieldPosition="0">
        <references count="1">
          <reference field="20" count="1">
            <x v="3"/>
          </reference>
        </references>
      </pivotArea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outline="0" collapsedLevelsAreSubtotals="1" fieldPosition="0"/>
    </format>
    <format dxfId="129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7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6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20" type="button" dataOnly="0" labelOnly="1" outline="0" axis="axisRow" fieldPosition="0"/>
    </format>
    <format dxfId="110">
      <pivotArea dataOnly="0" labelOnly="1" fieldPosition="0">
        <references count="1">
          <reference field="20" count="0"/>
        </references>
      </pivotArea>
    </format>
    <format dxfId="109">
      <pivotArea dataOnly="0" labelOnly="1" grandRow="1" outline="0" fieldPosition="0"/>
    </format>
    <format dxfId="108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07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06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0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04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03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02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01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00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9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9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94">
      <pivotArea outline="0" collapsedLevelsAreSubtotals="1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79">
      <pivotArea outline="0" collapsedLevelsAreSubtotals="1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9" type="button" dataOnly="0" labelOnly="1" outline="0" axis="axisPage" fieldPosition="1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63">
      <pivotArea outline="0" collapsedLevelsAreSubtotals="1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dataOnly="0" labelOnly="1" fieldPosition="0">
        <references count="1">
          <reference field="6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9" type="button" dataOnly="0" labelOnly="1" outline="0" axis="axisPage" fieldPosition="1"/>
    </format>
    <format dxfId="51">
      <pivotArea dataOnly="0" labelOnly="1" fieldPosition="0">
        <references count="1">
          <reference field="9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68" dataDxfId="467">
  <autoFilter ref="A1:V1001" xr:uid="{066447BB-EF83-1C4B-BDB1-12DD3E79F922}"/>
  <tableColumns count="22">
    <tableColumn id="1" xr3:uid="{86CFFC30-6CAF-344F-B4E7-E3422CA49F8B}" name="id" dataDxfId="466"/>
    <tableColumn id="2" xr3:uid="{A53721F3-C1CF-A445-BE8D-1935058BDBD6}" name="name" dataDxfId="465"/>
    <tableColumn id="3" xr3:uid="{1EAB572C-3F82-6B43-BED7-26D4CCF94C2F}" name="blurb" dataDxfId="464"/>
    <tableColumn id="4" xr3:uid="{A69607A8-3351-C64A-A0FC-3B8EDDD1FEDA}" name="goal" dataDxfId="463"/>
    <tableColumn id="5" xr3:uid="{E88C1DAF-7F5D-E64B-BAC1-EF034F273982}" name="pledged" dataDxfId="462"/>
    <tableColumn id="6" xr3:uid="{170AF3E3-9E44-A042-80EA-228D06AC1486}" name="Percent Funded" dataDxfId="461" dataCellStyle="Percent">
      <calculatedColumnFormula>E2/D2</calculatedColumnFormula>
    </tableColumn>
    <tableColumn id="7" xr3:uid="{DCD4BBE4-5A0B-1142-8392-D66BDBF9F0C4}" name="outcome" dataDxfId="460"/>
    <tableColumn id="8" xr3:uid="{ABDF83E5-96DF-1F47-9382-58DEDE2D8527}" name="backers_count" dataDxfId="459"/>
    <tableColumn id="9" xr3:uid="{CB52619C-504A-3E49-A890-C6F0FAFF9492}" name="Average Donation" dataDxfId="458" dataCellStyle="Currency">
      <calculatedColumnFormula>IF(H2&lt;&gt;0,E2/H2,0)</calculatedColumnFormula>
    </tableColumn>
    <tableColumn id="10" xr3:uid="{C71C53A6-B04F-404D-A087-97191B014A0E}" name="country" dataDxfId="457"/>
    <tableColumn id="11" xr3:uid="{BA18B4EF-A94A-2649-9F43-898A6EC85609}" name="currency" dataDxfId="456"/>
    <tableColumn id="12" xr3:uid="{5CD1C630-756D-BC42-9959-0ECF5B709B1C}" name="launched_at" dataDxfId="455"/>
    <tableColumn id="13" xr3:uid="{295A9F4C-57E1-D84D-9472-8801AD495CB8}" name="deadline" dataDxfId="454"/>
    <tableColumn id="14" xr3:uid="{78CA7643-92FE-0A47-B71F-88E93BD4FD68}" name="Date Created Conversion" dataDxfId="453">
      <calculatedColumnFormula>(((L2/60)/60)/24)+DATE(1970,1,1)</calculatedColumnFormula>
    </tableColumn>
    <tableColumn id="15" xr3:uid="{04CB6133-A5AA-284C-9C22-726A78D88381}" name="Date Ended Conversion" dataDxfId="452">
      <calculatedColumnFormula>(((M2/60)/60)/24)+DATE(1970,1,1)</calculatedColumnFormula>
    </tableColumn>
    <tableColumn id="21" xr3:uid="{90C16197-DD62-9344-BF58-D49DF5F69714}" name="weekday_created" dataDxfId="451">
      <calculatedColumnFormula>TEXT(CrowdfundingTable[[#This Row],[Date Created Conversion]],"ddd")</calculatedColumnFormula>
    </tableColumn>
    <tableColumn id="22" xr3:uid="{38F0E6CA-7F84-6440-84E6-4F618A0929DB}" name="duration" dataDxfId="4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49"/>
    <tableColumn id="17" xr3:uid="{75AD7878-4952-514B-8697-4A88EDCBED06}" name="spotlight" dataDxfId="448"/>
    <tableColumn id="18" xr3:uid="{425DF25D-DF4D-3E4C-A5A9-80F7B8B1A76A}" name="category &amp; sub-category" dataDxfId="447"/>
    <tableColumn id="19" xr3:uid="{3D3FD46E-823F-8D49-AB0E-A9B89CE29CE9}" name="Primary Category" dataDxfId="446"/>
    <tableColumn id="20" xr3:uid="{F1C6CA44-07E2-484A-BF7D-B72819916E7A}" name="Subcategory" dataDxfId="4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215" dataDxfId="213" totalsRowDxfId="211" headerRowBorderDxfId="214" tableBorderDxfId="212" headerRowCellStyle="Percent" dataCellStyle="Percent">
  <autoFilter ref="A1:H13" xr:uid="{61BAF1E6-3A46-C64B-BA19-61C4ACA3424B}"/>
  <tableColumns count="8">
    <tableColumn id="1" xr3:uid="{15B99052-6BA4-054C-B8BE-0EDD6AEA0854}" name="Goal" dataDxfId="210" totalsRowDxfId="209"/>
    <tableColumn id="2" xr3:uid="{147E0842-B87B-DA44-8920-8DF36139E65D}" name="Number Successful" dataDxfId="208" totalsRowDxfId="207"/>
    <tableColumn id="3" xr3:uid="{FE355B83-9CB5-2847-A446-19F256F5B7D2}" name="Number Failed" dataDxfId="206" totalsRowDxfId="205"/>
    <tableColumn id="4" xr3:uid="{AF063FEA-A88A-F744-BD80-2C5E3525C9AD}" name="Number Canceled" dataDxfId="204" totalsRowDxfId="203"/>
    <tableColumn id="5" xr3:uid="{BDA7893E-9EAE-734B-B87E-BF23A8F37DA4}" name="Total Projects" dataDxfId="202" totalsRowDxfId="201">
      <calculatedColumnFormula>SUM(B2:D2)</calculatedColumnFormula>
    </tableColumn>
    <tableColumn id="6" xr3:uid="{FF1D83A0-DFD6-B848-8515-E59DF7C58631}" name="% successful" dataDxfId="200" dataCellStyle="Percent">
      <calculatedColumnFormula>B2/$E2</calculatedColumnFormula>
    </tableColumn>
    <tableColumn id="7" xr3:uid="{21D1C718-8D2D-E04C-8896-E5EE530DD608}" name="% failed" dataDxfId="199" dataCellStyle="Percent">
      <calculatedColumnFormula>C2/$E2</calculatedColumnFormula>
    </tableColumn>
    <tableColumn id="8" xr3:uid="{BE6528B4-6FB1-2D42-9D13-2CD1A1E6A991}" name="% canceled" dataDxfId="198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197"/>
    <tableColumn id="2" xr3:uid="{87B0A1AB-B05B-8F4B-AF02-64A9D7EC0A87}" name="Successful Campaigns" dataDxfId="196" dataCellStyle="Comma"/>
    <tableColumn id="3" xr3:uid="{91F65805-4673-D046-A074-8D59BD01284D}" name="Failed Campaigns" dataDxfId="195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194"/>
    <tableColumn id="2" xr3:uid="{D600576C-3EA1-E947-A4B8-B2970E69D34A}" name="Successful Campaigns" dataDxfId="193" dataCellStyle="Comma"/>
    <tableColumn id="3" xr3:uid="{B072197C-00A3-9447-B85B-814141BD9B62}" name="Failed Campaigns" dataDxfId="192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85"/>
    <tableColumn id="2" xr3:uid="{71E98662-A5A5-7141-A369-14DC23CC13B9}" name="Successful Campaigns" dataDxfId="84" dataCellStyle="Comma"/>
    <tableColumn id="3" xr3:uid="{48C5D6B3-1451-C643-9122-377F1B3DD09E}" name="Failed Campaigns" dataDxfId="83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82"/>
    <tableColumn id="2" xr3:uid="{3B2C47F1-DBA4-CA40-A982-06AF7F9D43EB}" name="Successful Campaigns" dataDxfId="81" dataCellStyle="Comma"/>
    <tableColumn id="3" xr3:uid="{5A10D618-2E1F-FD46-AF58-01AB99A9AC9F}" name="Failed Campaigns" dataDxfId="80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/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40" zoomScaleNormal="14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Normal="10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>
      <selection activeCell="I1" sqref="I1"/>
    </sheetView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aca="1" ref="O6" ca="1">COUNT(IF(_xlfn._xlws.FILTER(CrowdfundingTable[goal],CrowdfundingTable[Primary Category]=A6) &gt; M6,1,Null()))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aca="1" ref="O7" ca="1">COUNT(IF(_xlfn._xlws.FILTER(CrowdfundingTable[goal],CrowdfundingTable[Subcategory]=A7) &gt; M7,1,Null()))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aca="1" ref="O8" ca="1">COUNT(IF(_xlfn._xlws.FILTER(CrowdfundingTable[goal],CrowdfundingTable[Subcategory]=A8) &gt; M8,1,Null()))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aca="1" ref="O9" ca="1">COUNT(IF(_xlfn._xlws.FILTER(CrowdfundingTable[goal],CrowdfundingTable[Subcategory]=A9) &gt; M9,1,Null()))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aca="1" ref="O10" ca="1">COUNT(IF(_xlfn._xlws.FILTER(CrowdfundingTable[goal],CrowdfundingTable[Subcategory]=A10) &gt; M10,1,Null()))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aca="1" ref="O11" ca="1">COUNT(IF(_xlfn._xlws.FILTER(CrowdfundingTable[goal],CrowdfundingTable[Subcategory]=A11) &gt; M11,1,Null()))</f>
        <v>3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aca="1" ref="O12" ca="1">COUNT(IF(_xlfn._xlws.FILTER(CrowdfundingTable[goal],CrowdfundingTable[Subcategory]=A12) &gt; M12,1,Null()))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aca="1" ref="O13" ca="1">COUNT(IF(_xlfn._xlws.FILTER(CrowdfundingTable[goal],CrowdfundingTable[Primary Category]=A13) &gt; M13,1,Null()))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aca="1" ref="O14" ca="1">COUNT(IF(_xlfn._xlws.FILTER(CrowdfundingTable[goal],CrowdfundingTable[Subcategory]=A14) &gt; M14,1,Null()))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aca="1" ref="O15" ca="1">COUNT(IF(_xlfn._xlws.FILTER(CrowdfundingTable[goal],CrowdfundingTable[Primary Category]=A15) &gt; M15,1,Null()))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aca="1" ref="O16" ca="1">COUNT(IF(_xlfn._xlws.FILTER(CrowdfundingTable[goal],CrowdfundingTable[Subcategory]=A16) &gt; M16,1,Null()))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aca="1" ref="O17" ca="1">COUNT(IF(_xlfn._xlws.FILTER(CrowdfundingTable[goal],CrowdfundingTable[Subcategory]=A17) &gt; M17,1,Null()))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aca="1" ref="O18" ca="1">COUNT(IF(_xlfn._xlws.FILTER(CrowdfundingTable[goal],CrowdfundingTable[Primary Category]=A18) &gt; M18,1,Null()))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aca="1" ref="O19" ca="1">COUNT(IF(_xlfn._xlws.FILTER(CrowdfundingTable[goal],CrowdfundingTable[Subcategory]=A19) &gt; M19,1,Null()))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aca="1" ref="O20" ca="1">COUNT(IF(_xlfn._xlws.FILTER(CrowdfundingTable[goal],CrowdfundingTable[Primary Category]=A20) &gt; M20,1,Null()))</f>
        <v>7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aca="1" ref="O21" ca="1">COUNT(IF(_xlfn._xlws.FILTER(CrowdfundingTable[goal],CrowdfundingTable[Subcategory]=A21) &gt; M21,1,Null()))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aca="1" ref="O22" ca="1">COUNT(IF(_xlfn._xlws.FILTER(CrowdfundingTable[goal],CrowdfundingTable[Subcategory]=A22) &gt; M22,1,Null()))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aca="1" ref="O23" ca="1">COUNT(IF(_xlfn._xlws.FILTER(CrowdfundingTable[goal],CrowdfundingTable[Subcategory]=A23) &gt; M23,1,Null()))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aca="1" ref="O24" ca="1">COUNT(IF(_xlfn._xlws.FILTER(CrowdfundingTable[goal],CrowdfundingTable[Subcategory]=A24) &gt; M24,1,Null()))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aca="1" ref="O25" ca="1">COUNT(IF(_xlfn._xlws.FILTER(CrowdfundingTable[goal],CrowdfundingTable[Subcategory]=A25) &gt; M25,1,Null()))</f>
        <v>6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aca="1" ref="O26" ca="1">COUNT(IF(_xlfn._xlws.FILTER(CrowdfundingTable[goal],CrowdfundingTable[Subcategory]=A26) &gt; M26,1,Null()))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aca="1" ref="O27" ca="1">COUNT(IF(_xlfn._xlws.FILTER(CrowdfundingTable[goal],CrowdfundingTable[Primary Category]=A27) &gt; M27,1,Null()))</f>
        <v>6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aca="1" ref="O28" ca="1">COUNT(IF(_xlfn._xlws.FILTER(CrowdfundingTable[goal],CrowdfundingTable[Subcategory]=A28) &gt; M28,1,Null()))</f>
        <v>6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aca="1" ref="O29" ca="1">COUNT(IF(_xlfn._xlws.FILTER(CrowdfundingTable[goal],CrowdfundingTable[Primary Category]=A29) &gt; M29,1,Null()))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aca="1" ref="O30" ca="1">COUNT(IF(_xlfn._xlws.FILTER(CrowdfundingTable[goal],CrowdfundingTable[Subcategory]=A30) &gt; M30,1,Null()))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aca="1" ref="O31" ca="1">COUNT(IF(_xlfn._xlws.FILTER(CrowdfundingTable[goal],CrowdfundingTable[Subcategory]=A31) &gt; M31,1,Null()))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aca="1" ref="O32" ca="1">COUNT(IF(_xlfn._xlws.FILTER(CrowdfundingTable[goal],CrowdfundingTable[Subcategory]=A32) &gt; M32,1,Null()))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aca="1" ref="O33" ca="1">COUNT(IF(_xlfn._xlws.FILTER(CrowdfundingTable[goal],CrowdfundingTable[Subcategory]=A33) &gt; M33,1,Null()))</f>
        <v>1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aca="1" ref="O34" ca="1">COUNT(IF(_xlfn._xlws.FILTER(CrowdfundingTable[goal],CrowdfundingTable[Primary Category]=A34) &gt; M34,1,Null()))</f>
        <v>6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aca="1" ref="O35" ca="1">COUNT(IF(_xlfn._xlws.FILTER(CrowdfundingTable[goal],CrowdfundingTable[Subcategory]=A35) &gt; M35,1,Null()))</f>
        <v>7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aca="1" ref="O36" ca="1">COUNT(IF(_xlfn._xlws.FILTER(CrowdfundingTable[goal],CrowdfundingTable[Subcategory]=A36) &gt; M36,1,Null()))</f>
        <v>2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aca="1" ref="O37" ca="1">COUNT(IF(_xlfn._xlws.FILTER(CrowdfundingTable[goal],CrowdfundingTable[Primary Category]=A37) &gt; M37,1,Null()))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aca="1" ref="O38" ca="1">COUNT(IF(_xlfn._xlws.FILTER(CrowdfundingTable[goal],CrowdfundingTable[Subcategory]=A38) &gt; M38,1,Null()))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P14 G15:K15 G19:N19 G28:N28 P13 P15 G18:N18 P18 G20:N20 P20 G27:N27 P27 G30:N33 G29:N29 P29 G35:N36 G34:N34 P34 G37:N37 P37 P19 P28 P30:P33 P35:P36 G14:K14 O13:O19 O20:O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aca="1" ref="O6" ca="1">COUNT(IF(_xlfn._xlws.FILTER(CrowdfundingTable[pledged],CrowdfundingTable[Primary Category]=A6) &gt; M6,1,Null()))</f>
        <v>15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aca="1" ref="O7" ca="1">COUNT(IF(_xlfn._xlws.FILTER(CrowdfundingTable[pledged],CrowdfundingTable[Subcategory]=A7) &gt; M7,1,Null()))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aca="1" ref="O8" ca="1">COUNT(IF(_xlfn._xlws.FILTER(CrowdfundingTable[pledged],CrowdfundingTable[Subcategory]=A8) &gt; M8,1,Null()))</f>
        <v>3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aca="1" ref="O9" ca="1">COUNT(IF(_xlfn._xlws.FILTER(CrowdfundingTable[pledged],CrowdfundingTable[Subcategory]=A9) &gt; M9,1,Null()))</f>
        <v>6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aca="1" ref="O10" ca="1">COUNT(IF(_xlfn._xlws.FILTER(CrowdfundingTable[pledged],CrowdfundingTable[Subcategory]=A10) &gt; M10,1,Null()))</f>
        <v>1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aca="1" ref="O11" ca="1">COUNT(IF(_xlfn._xlws.FILTER(CrowdfundingTable[pledged],CrowdfundingTable[Subcategory]=A11) &gt; M11,1,Null()))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aca="1" ref="O12" ca="1">COUNT(IF(_xlfn._xlws.FILTER(CrowdfundingTable[pledged],CrowdfundingTable[Subcategory]=A12) &gt; M12,1,Null()))</f>
        <v>3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aca="1" ref="O13" ca="1">COUNT(IF(_xlfn._xlws.FILTER(CrowdfundingTable[pledged],CrowdfundingTable[Primary Category]=A13) &gt; M13,1,Null()))</f>
        <v>7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aca="1" ref="O14" ca="1">COUNT(IF(_xlfn._xlws.FILTER(CrowdfundingTable[pledged],CrowdfundingTable[Subcategory]=A14) &gt; M14,1,Null()))</f>
        <v>7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aca="1" ref="O15" ca="1">COUNT(IF(_xlfn._xlws.FILTER(CrowdfundingTable[pledged],CrowdfundingTable[Primary Category]=A15) &gt; M15,1,Null()))</f>
        <v>2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aca="1" ref="O16" ca="1">COUNT(IF(_xlfn._xlws.FILTER(CrowdfundingTable[pledged],CrowdfundingTable[Subcategory]=A16) &gt; M16,1,Null()))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aca="1" ref="O17" ca="1">COUNT(IF(_xlfn._xlws.FILTER(CrowdfundingTable[pledged],CrowdfundingTable[Subcategory]=A17) &gt; M17,1,Null()))</f>
        <v>3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aca="1" ref="O18" ca="1">COUNT(IF(_xlfn._xlws.FILTER(CrowdfundingTable[pledged],CrowdfundingTable[Primary Category]=A18) &gt; M18,1,Null()))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aca="1" ref="O19" ca="1">COUNT(IF(_xlfn._xlws.FILTER(CrowdfundingTable[pledged],CrowdfundingTable[Subcategory]=A19) &gt; M19,1,Null()))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aca="1" ref="O21" ca="1">COUNT(IF(_xlfn._xlws.FILTER(CrowdfundingTable[pledged],CrowdfundingTable[Subcategory]=A21) &gt; M21,1,Null()))</f>
        <v>2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aca="1" ref="O22" ca="1">COUNT(IF(_xlfn._xlws.FILTER(CrowdfundingTable[pledged],CrowdfundingTable[Subcategory]=A22) &gt; M22,1,Null()))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aca="1" ref="O23" ca="1">COUNT(IF(_xlfn._xlws.FILTER(CrowdfundingTable[pledged],CrowdfundingTable[Subcategory]=A23) &gt; M23,1,Null()))</f>
        <v>2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aca="1" ref="O24" ca="1">COUNT(IF(_xlfn._xlws.FILTER(CrowdfundingTable[pledged],CrowdfundingTable[Subcategory]=A24) &gt; M24,1,Null()))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aca="1" ref="O25" ca="1">COUNT(IF(_xlfn._xlws.FILTER(CrowdfundingTable[pledged],CrowdfundingTable[Subcategory]=A25) &gt; M25,1,Null()))</f>
        <v>10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aca="1" ref="O26" ca="1">COUNT(IF(_xlfn._xlws.FILTER(CrowdfundingTable[pledged],CrowdfundingTable[Subcategory]=A26) &gt; M26,1,Null()))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aca="1" ref="O27" ca="1">COUNT(IF(_xlfn._xlws.FILTER(CrowdfundingTable[pledged],CrowdfundingTable[Primary Category]=A27) &gt; M27,1,Null()))</f>
        <v>9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aca="1" ref="O28" ca="1">COUNT(IF(_xlfn._xlws.FILTER(CrowdfundingTable[pledged],CrowdfundingTable[Subcategory]=A28) &gt; M28,1,Null()))</f>
        <v>9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aca="1" ref="O29" ca="1">COUNT(IF(_xlfn._xlws.FILTER(CrowdfundingTable[pledged],CrowdfundingTable[Primary Category]=A29) &gt; M29,1,Null()))</f>
        <v>4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aca="1" ref="O30" ca="1">COUNT(IF(_xlfn._xlws.FILTER(CrowdfundingTable[pledged],CrowdfundingTable[Subcategory]=A30) &gt; M30,1,Null()))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aca="1" ref="O31" ca="1">COUNT(IF(_xlfn._xlws.FILTER(CrowdfundingTable[pledged],CrowdfundingTable[Subcategory]=A31) &gt; M31,1,Null()))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aca="1" ref="O32" ca="1">COUNT(IF(_xlfn._xlws.FILTER(CrowdfundingTable[pledged],CrowdfundingTable[Subcategory]=A32) &gt; M32,1,Null()))</f>
        <v>1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aca="1" ref="O33" ca="1">COUNT(IF(_xlfn._xlws.FILTER(CrowdfundingTable[pledged],CrowdfundingTable[Subcategory]=A33) &gt; M33,1,Null()))</f>
        <v>2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aca="1" ref="O34" ca="1">COUNT(IF(_xlfn._xlws.FILTER(CrowdfundingTable[pledged],CrowdfundingTable[Primary Category]=A34) &gt; M34,1,Null()))</f>
        <v>6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aca="1" ref="O35" ca="1">COUNT(IF(_xlfn._xlws.FILTER(CrowdfundingTable[pledged],CrowdfundingTable[Subcategory]=A35) &gt; M35,1,Null()))</f>
        <v>7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aca="1" ref="O36" ca="1">COUNT(IF(_xlfn._xlws.FILTER(CrowdfundingTable[pledged],CrowdfundingTable[Subcategory]=A36) &gt; M36,1,Null()))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aca="1" ref="O37" ca="1">COUNT(IF(_xlfn._xlws.FILTER(CrowdfundingTable[pledged],CrowdfundingTable[Primary Category]=A37) &gt; M37,1,Null()))</f>
        <v>3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aca="1" ref="O38" ca="1">COUNT(IF(_xlfn._xlws.FILTER(CrowdfundingTable[pledged],CrowdfundingTable[Subcategory]=A38) &gt; M38,1,Null()))</f>
        <v>3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  <ignoredErrors>
    <ignoredError sqref="G13:P15 G18:P20 G27:P29 G34:P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 Data</vt:lpstr>
      <vt:lpstr>Campaign Status by Category</vt:lpstr>
      <vt:lpstr>Campaign Status by Sub-Category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%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2023-09-11T18:31:41Z</dcterms:modified>
</cp:coreProperties>
</file>