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D:\.programming\SZLG12F\3_erettsegi\3_excel\1_dronreptetes\"/>
    </mc:Choice>
  </mc:AlternateContent>
  <xr:revisionPtr revIDLastSave="0" documentId="13_ncr:1_{47573A9E-0164-4ED3-A09C-01FD1E6AB2D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esztrepülé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6" i="1"/>
  <c r="K10" i="1"/>
  <c r="K9" i="1"/>
  <c r="K8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3" i="1"/>
  <c r="K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00A46A-B109-4C27-AFBC-25B516CACCD6}" keepAlive="1" name="Lekérdezés - adatok" description="A munkafüzetben levő „adatok” lekérdezés kapcsolata" type="5" refreshedVersion="6" background="1">
    <dbPr connection="Provider=Microsoft.Mashup.OleDb.1;Data Source=$Workbook$;Location=adatok;Extended Properties=&quot;&quot;" command="SELECT * FROM [adatok]"/>
  </connection>
</connections>
</file>

<file path=xl/sharedStrings.xml><?xml version="1.0" encoding="utf-8"?>
<sst xmlns="http://schemas.openxmlformats.org/spreadsheetml/2006/main" count="25" uniqueCount="16">
  <si>
    <t>Égtáj</t>
  </si>
  <si>
    <t>Égtájak</t>
  </si>
  <si>
    <t>É</t>
  </si>
  <si>
    <t>K</t>
  </si>
  <si>
    <t>D</t>
  </si>
  <si>
    <t>Ny</t>
  </si>
  <si>
    <t>Előfordulások</t>
  </si>
  <si>
    <t>Égtájváltás</t>
  </si>
  <si>
    <t>Legtöbbször ezen égtáj felé repült:</t>
  </si>
  <si>
    <t>Legnagyobb elért magasság (cm):</t>
  </si>
  <si>
    <t>Égtájváltások aránya:</t>
  </si>
  <si>
    <t>Pozitív / negatív / nulla előfordulások száma:</t>
  </si>
  <si>
    <t>Irány
(fok)</t>
  </si>
  <si>
    <t>Elfordulás 
szöge (fok)</t>
  </si>
  <si>
    <t>Repülési 
magasság (cm)</t>
  </si>
  <si>
    <t>Idő 
(mp)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</si>
</sst>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</cellXfs>
  <cellStyles count="2">
    <cellStyle name="Normál" xfId="0" builtinId="0"/>
    <cellStyle name="Százalék" xfId="1" builtinId="5"/>
  </cellStyles>
  <dxfs count="5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FF99CC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FF99CC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FF99CC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FF99CC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FF99CC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FF99CC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CC"/>
      <color rgb="FF7030A0"/>
      <color rgb="FF713D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Repülési magasság </a:t>
            </a:r>
            <a:r>
              <a:rPr lang="hu-HU"/>
              <a:t>változása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tesztrepülés!$B$1</c:f>
              <c:strCache>
                <c:ptCount val="1"/>
                <c:pt idx="0">
                  <c:v>Repülési 
magasság (cm)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tesztrepülés!$B$2:$B$201</c:f>
              <c:numCache>
                <c:formatCode>General</c:formatCode>
                <c:ptCount val="200"/>
                <c:pt idx="0">
                  <c:v>10</c:v>
                </c:pt>
                <c:pt idx="1">
                  <c:v>56</c:v>
                </c:pt>
                <c:pt idx="2">
                  <c:v>104</c:v>
                </c:pt>
                <c:pt idx="3">
                  <c:v>156</c:v>
                </c:pt>
                <c:pt idx="4">
                  <c:v>197</c:v>
                </c:pt>
                <c:pt idx="5">
                  <c:v>252</c:v>
                </c:pt>
                <c:pt idx="6">
                  <c:v>305</c:v>
                </c:pt>
                <c:pt idx="7">
                  <c:v>364</c:v>
                </c:pt>
                <c:pt idx="8">
                  <c:v>419</c:v>
                </c:pt>
                <c:pt idx="9">
                  <c:v>465</c:v>
                </c:pt>
                <c:pt idx="10">
                  <c:v>513</c:v>
                </c:pt>
                <c:pt idx="11">
                  <c:v>508</c:v>
                </c:pt>
                <c:pt idx="12">
                  <c:v>510</c:v>
                </c:pt>
                <c:pt idx="13">
                  <c:v>511</c:v>
                </c:pt>
                <c:pt idx="14">
                  <c:v>520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528</c:v>
                </c:pt>
                <c:pt idx="19">
                  <c:v>533</c:v>
                </c:pt>
                <c:pt idx="20">
                  <c:v>539</c:v>
                </c:pt>
                <c:pt idx="21">
                  <c:v>549</c:v>
                </c:pt>
                <c:pt idx="22">
                  <c:v>547</c:v>
                </c:pt>
                <c:pt idx="23">
                  <c:v>555</c:v>
                </c:pt>
                <c:pt idx="24">
                  <c:v>554</c:v>
                </c:pt>
                <c:pt idx="25">
                  <c:v>549</c:v>
                </c:pt>
                <c:pt idx="26">
                  <c:v>557</c:v>
                </c:pt>
                <c:pt idx="27">
                  <c:v>607</c:v>
                </c:pt>
                <c:pt idx="28">
                  <c:v>650</c:v>
                </c:pt>
                <c:pt idx="29">
                  <c:v>709</c:v>
                </c:pt>
                <c:pt idx="30">
                  <c:v>751</c:v>
                </c:pt>
                <c:pt idx="31">
                  <c:v>808</c:v>
                </c:pt>
                <c:pt idx="32">
                  <c:v>862</c:v>
                </c:pt>
                <c:pt idx="33">
                  <c:v>860</c:v>
                </c:pt>
                <c:pt idx="34">
                  <c:v>889</c:v>
                </c:pt>
                <c:pt idx="35">
                  <c:v>870</c:v>
                </c:pt>
                <c:pt idx="36">
                  <c:v>871</c:v>
                </c:pt>
                <c:pt idx="37">
                  <c:v>865</c:v>
                </c:pt>
                <c:pt idx="38">
                  <c:v>869</c:v>
                </c:pt>
                <c:pt idx="39">
                  <c:v>873</c:v>
                </c:pt>
                <c:pt idx="40">
                  <c:v>849</c:v>
                </c:pt>
                <c:pt idx="41">
                  <c:v>824</c:v>
                </c:pt>
                <c:pt idx="42">
                  <c:v>796</c:v>
                </c:pt>
                <c:pt idx="43">
                  <c:v>777</c:v>
                </c:pt>
                <c:pt idx="44">
                  <c:v>806</c:v>
                </c:pt>
                <c:pt idx="45">
                  <c:v>794</c:v>
                </c:pt>
                <c:pt idx="46">
                  <c:v>791</c:v>
                </c:pt>
                <c:pt idx="47">
                  <c:v>761</c:v>
                </c:pt>
                <c:pt idx="48">
                  <c:v>788</c:v>
                </c:pt>
                <c:pt idx="49">
                  <c:v>800</c:v>
                </c:pt>
                <c:pt idx="50">
                  <c:v>787</c:v>
                </c:pt>
                <c:pt idx="51">
                  <c:v>785</c:v>
                </c:pt>
                <c:pt idx="52">
                  <c:v>784</c:v>
                </c:pt>
                <c:pt idx="53">
                  <c:v>793</c:v>
                </c:pt>
                <c:pt idx="54">
                  <c:v>769</c:v>
                </c:pt>
                <c:pt idx="55">
                  <c:v>795</c:v>
                </c:pt>
                <c:pt idx="56">
                  <c:v>809</c:v>
                </c:pt>
                <c:pt idx="57">
                  <c:v>804</c:v>
                </c:pt>
                <c:pt idx="58">
                  <c:v>782</c:v>
                </c:pt>
                <c:pt idx="59">
                  <c:v>797</c:v>
                </c:pt>
                <c:pt idx="60">
                  <c:v>793</c:v>
                </c:pt>
                <c:pt idx="61">
                  <c:v>803</c:v>
                </c:pt>
                <c:pt idx="62">
                  <c:v>782</c:v>
                </c:pt>
                <c:pt idx="63">
                  <c:v>770</c:v>
                </c:pt>
                <c:pt idx="64">
                  <c:v>745</c:v>
                </c:pt>
                <c:pt idx="65">
                  <c:v>758</c:v>
                </c:pt>
                <c:pt idx="66">
                  <c:v>762</c:v>
                </c:pt>
                <c:pt idx="67">
                  <c:v>749</c:v>
                </c:pt>
                <c:pt idx="68">
                  <c:v>757</c:v>
                </c:pt>
                <c:pt idx="69">
                  <c:v>778</c:v>
                </c:pt>
                <c:pt idx="70">
                  <c:v>748</c:v>
                </c:pt>
                <c:pt idx="71">
                  <c:v>762</c:v>
                </c:pt>
                <c:pt idx="72">
                  <c:v>762</c:v>
                </c:pt>
                <c:pt idx="73">
                  <c:v>760</c:v>
                </c:pt>
                <c:pt idx="74">
                  <c:v>744</c:v>
                </c:pt>
                <c:pt idx="75">
                  <c:v>747</c:v>
                </c:pt>
                <c:pt idx="76">
                  <c:v>746</c:v>
                </c:pt>
                <c:pt idx="77">
                  <c:v>726</c:v>
                </c:pt>
                <c:pt idx="78">
                  <c:v>744</c:v>
                </c:pt>
                <c:pt idx="79">
                  <c:v>773</c:v>
                </c:pt>
                <c:pt idx="80">
                  <c:v>764</c:v>
                </c:pt>
                <c:pt idx="81">
                  <c:v>755</c:v>
                </c:pt>
                <c:pt idx="82">
                  <c:v>771</c:v>
                </c:pt>
                <c:pt idx="83">
                  <c:v>752</c:v>
                </c:pt>
                <c:pt idx="84">
                  <c:v>741</c:v>
                </c:pt>
                <c:pt idx="85">
                  <c:v>715</c:v>
                </c:pt>
                <c:pt idx="86">
                  <c:v>693</c:v>
                </c:pt>
                <c:pt idx="87">
                  <c:v>665</c:v>
                </c:pt>
                <c:pt idx="88">
                  <c:v>682</c:v>
                </c:pt>
                <c:pt idx="89">
                  <c:v>710</c:v>
                </c:pt>
                <c:pt idx="90">
                  <c:v>697</c:v>
                </c:pt>
                <c:pt idx="91">
                  <c:v>679</c:v>
                </c:pt>
                <c:pt idx="92">
                  <c:v>694</c:v>
                </c:pt>
                <c:pt idx="93">
                  <c:v>715</c:v>
                </c:pt>
                <c:pt idx="94">
                  <c:v>693</c:v>
                </c:pt>
                <c:pt idx="95">
                  <c:v>665</c:v>
                </c:pt>
                <c:pt idx="96">
                  <c:v>647</c:v>
                </c:pt>
                <c:pt idx="97">
                  <c:v>642</c:v>
                </c:pt>
                <c:pt idx="98">
                  <c:v>644</c:v>
                </c:pt>
                <c:pt idx="99">
                  <c:v>631</c:v>
                </c:pt>
                <c:pt idx="100">
                  <c:v>617</c:v>
                </c:pt>
                <c:pt idx="101">
                  <c:v>594</c:v>
                </c:pt>
                <c:pt idx="102">
                  <c:v>582</c:v>
                </c:pt>
                <c:pt idx="103">
                  <c:v>595</c:v>
                </c:pt>
                <c:pt idx="104">
                  <c:v>610</c:v>
                </c:pt>
                <c:pt idx="105">
                  <c:v>632</c:v>
                </c:pt>
                <c:pt idx="106">
                  <c:v>610</c:v>
                </c:pt>
                <c:pt idx="107">
                  <c:v>584</c:v>
                </c:pt>
                <c:pt idx="108">
                  <c:v>583</c:v>
                </c:pt>
                <c:pt idx="109">
                  <c:v>580</c:v>
                </c:pt>
                <c:pt idx="110">
                  <c:v>605</c:v>
                </c:pt>
                <c:pt idx="111">
                  <c:v>614</c:v>
                </c:pt>
                <c:pt idx="112">
                  <c:v>633</c:v>
                </c:pt>
                <c:pt idx="113">
                  <c:v>628</c:v>
                </c:pt>
                <c:pt idx="114">
                  <c:v>617</c:v>
                </c:pt>
                <c:pt idx="115">
                  <c:v>590</c:v>
                </c:pt>
                <c:pt idx="116">
                  <c:v>608</c:v>
                </c:pt>
                <c:pt idx="117">
                  <c:v>637</c:v>
                </c:pt>
                <c:pt idx="118">
                  <c:v>644</c:v>
                </c:pt>
                <c:pt idx="119">
                  <c:v>647</c:v>
                </c:pt>
                <c:pt idx="120">
                  <c:v>618</c:v>
                </c:pt>
                <c:pt idx="121">
                  <c:v>597</c:v>
                </c:pt>
                <c:pt idx="122">
                  <c:v>585</c:v>
                </c:pt>
                <c:pt idx="123">
                  <c:v>555</c:v>
                </c:pt>
                <c:pt idx="124">
                  <c:v>564</c:v>
                </c:pt>
                <c:pt idx="125">
                  <c:v>577</c:v>
                </c:pt>
                <c:pt idx="126">
                  <c:v>586</c:v>
                </c:pt>
                <c:pt idx="127">
                  <c:v>585</c:v>
                </c:pt>
                <c:pt idx="128">
                  <c:v>581</c:v>
                </c:pt>
                <c:pt idx="129">
                  <c:v>580</c:v>
                </c:pt>
                <c:pt idx="130">
                  <c:v>572</c:v>
                </c:pt>
                <c:pt idx="131">
                  <c:v>548</c:v>
                </c:pt>
                <c:pt idx="132">
                  <c:v>570</c:v>
                </c:pt>
                <c:pt idx="133">
                  <c:v>542</c:v>
                </c:pt>
                <c:pt idx="134">
                  <c:v>516</c:v>
                </c:pt>
                <c:pt idx="135">
                  <c:v>493</c:v>
                </c:pt>
                <c:pt idx="136">
                  <c:v>503</c:v>
                </c:pt>
                <c:pt idx="137">
                  <c:v>479</c:v>
                </c:pt>
                <c:pt idx="138">
                  <c:v>488</c:v>
                </c:pt>
                <c:pt idx="139">
                  <c:v>482</c:v>
                </c:pt>
                <c:pt idx="140">
                  <c:v>503</c:v>
                </c:pt>
                <c:pt idx="141">
                  <c:v>494</c:v>
                </c:pt>
                <c:pt idx="142">
                  <c:v>518</c:v>
                </c:pt>
                <c:pt idx="143">
                  <c:v>528</c:v>
                </c:pt>
                <c:pt idx="144">
                  <c:v>544</c:v>
                </c:pt>
                <c:pt idx="145">
                  <c:v>545</c:v>
                </c:pt>
                <c:pt idx="146">
                  <c:v>559</c:v>
                </c:pt>
                <c:pt idx="147">
                  <c:v>563</c:v>
                </c:pt>
                <c:pt idx="148">
                  <c:v>554</c:v>
                </c:pt>
                <c:pt idx="149">
                  <c:v>545</c:v>
                </c:pt>
                <c:pt idx="150">
                  <c:v>522</c:v>
                </c:pt>
                <c:pt idx="151">
                  <c:v>522</c:v>
                </c:pt>
                <c:pt idx="152">
                  <c:v>547</c:v>
                </c:pt>
                <c:pt idx="153">
                  <c:v>549</c:v>
                </c:pt>
                <c:pt idx="154">
                  <c:v>539</c:v>
                </c:pt>
                <c:pt idx="155">
                  <c:v>550</c:v>
                </c:pt>
                <c:pt idx="156">
                  <c:v>531</c:v>
                </c:pt>
                <c:pt idx="157">
                  <c:v>536</c:v>
                </c:pt>
                <c:pt idx="158">
                  <c:v>556</c:v>
                </c:pt>
                <c:pt idx="159">
                  <c:v>568</c:v>
                </c:pt>
                <c:pt idx="160">
                  <c:v>592</c:v>
                </c:pt>
                <c:pt idx="161">
                  <c:v>576</c:v>
                </c:pt>
                <c:pt idx="162">
                  <c:v>592</c:v>
                </c:pt>
                <c:pt idx="163">
                  <c:v>575</c:v>
                </c:pt>
                <c:pt idx="164">
                  <c:v>546</c:v>
                </c:pt>
                <c:pt idx="165">
                  <c:v>528</c:v>
                </c:pt>
                <c:pt idx="166">
                  <c:v>482</c:v>
                </c:pt>
                <c:pt idx="167">
                  <c:v>425</c:v>
                </c:pt>
                <c:pt idx="168">
                  <c:v>391</c:v>
                </c:pt>
                <c:pt idx="169">
                  <c:v>360</c:v>
                </c:pt>
                <c:pt idx="170">
                  <c:v>361</c:v>
                </c:pt>
                <c:pt idx="171">
                  <c:v>357</c:v>
                </c:pt>
                <c:pt idx="172">
                  <c:v>341</c:v>
                </c:pt>
                <c:pt idx="173">
                  <c:v>322</c:v>
                </c:pt>
                <c:pt idx="174">
                  <c:v>310</c:v>
                </c:pt>
                <c:pt idx="175">
                  <c:v>270</c:v>
                </c:pt>
                <c:pt idx="176">
                  <c:v>235</c:v>
                </c:pt>
                <c:pt idx="177">
                  <c:v>210</c:v>
                </c:pt>
                <c:pt idx="178">
                  <c:v>200</c:v>
                </c:pt>
                <c:pt idx="179">
                  <c:v>191</c:v>
                </c:pt>
                <c:pt idx="180">
                  <c:v>201</c:v>
                </c:pt>
                <c:pt idx="181">
                  <c:v>230</c:v>
                </c:pt>
                <c:pt idx="182">
                  <c:v>248</c:v>
                </c:pt>
                <c:pt idx="183">
                  <c:v>278</c:v>
                </c:pt>
                <c:pt idx="184">
                  <c:v>320</c:v>
                </c:pt>
                <c:pt idx="185">
                  <c:v>364</c:v>
                </c:pt>
                <c:pt idx="186">
                  <c:v>340</c:v>
                </c:pt>
                <c:pt idx="187">
                  <c:v>281</c:v>
                </c:pt>
                <c:pt idx="188">
                  <c:v>243</c:v>
                </c:pt>
                <c:pt idx="189">
                  <c:v>185</c:v>
                </c:pt>
                <c:pt idx="190">
                  <c:v>148</c:v>
                </c:pt>
                <c:pt idx="191">
                  <c:v>101</c:v>
                </c:pt>
                <c:pt idx="192">
                  <c:v>91</c:v>
                </c:pt>
                <c:pt idx="193">
                  <c:v>83</c:v>
                </c:pt>
                <c:pt idx="194">
                  <c:v>69</c:v>
                </c:pt>
                <c:pt idx="195">
                  <c:v>51</c:v>
                </c:pt>
                <c:pt idx="196">
                  <c:v>44</c:v>
                </c:pt>
                <c:pt idx="197">
                  <c:v>31</c:v>
                </c:pt>
                <c:pt idx="198">
                  <c:v>16</c:v>
                </c:pt>
                <c:pt idx="1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3-408B-80F4-28230C94A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85344"/>
        <c:axId val="1025856128"/>
      </c:lineChart>
      <c:catAx>
        <c:axId val="49578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(mp)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58561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0258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Magasság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578534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13</xdr:col>
      <xdr:colOff>256500</xdr:colOff>
      <xdr:row>26</xdr:row>
      <xdr:rowOff>22500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FFCBC1F-3181-4F3E-BEF2-A5943FC05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401278</xdr:colOff>
      <xdr:row>7</xdr:row>
      <xdr:rowOff>180975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BAC08C7A-8C74-4DD3-9E8F-C0BE0D723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8575" y="571500"/>
          <a:ext cx="944203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01"/>
  <sheetViews>
    <sheetView tabSelected="1" workbookViewId="0">
      <selection activeCell="J1" sqref="J1"/>
    </sheetView>
  </sheetViews>
  <sheetFormatPr defaultRowHeight="15" x14ac:dyDescent="0.25"/>
  <cols>
    <col min="1" max="1" width="5.28515625" style="3" bestFit="1" customWidth="1"/>
    <col min="2" max="2" width="14" style="3" bestFit="1" customWidth="1"/>
    <col min="3" max="3" width="10.7109375" style="3" bestFit="1" customWidth="1"/>
    <col min="4" max="4" width="5.42578125" style="3" bestFit="1" customWidth="1"/>
    <col min="5" max="5" width="5.28515625" style="3" bestFit="1" customWidth="1"/>
    <col min="6" max="6" width="10.42578125" style="3" bestFit="1" customWidth="1"/>
    <col min="9" max="9" width="13.28515625" bestFit="1" customWidth="1"/>
    <col min="10" max="10" width="20.42578125" customWidth="1"/>
    <col min="11" max="11" width="13.28515625" style="14" bestFit="1" customWidth="1"/>
    <col min="12" max="12" width="11.85546875" bestFit="1" customWidth="1"/>
    <col min="14" max="14" width="3.42578125" bestFit="1" customWidth="1"/>
    <col min="15" max="15" width="5.85546875" customWidth="1"/>
    <col min="16" max="16" width="2.28515625" bestFit="1" customWidth="1"/>
    <col min="17" max="17" width="6.140625" customWidth="1"/>
    <col min="18" max="18" width="2.140625" bestFit="1" customWidth="1"/>
  </cols>
  <sheetData>
    <row r="1" spans="1:25" ht="30.75" thickBot="1" x14ac:dyDescent="0.3">
      <c r="A1" s="4" t="s">
        <v>15</v>
      </c>
      <c r="B1" s="4" t="s">
        <v>14</v>
      </c>
      <c r="C1" s="4" t="s">
        <v>13</v>
      </c>
      <c r="D1" s="4" t="s">
        <v>12</v>
      </c>
      <c r="E1" s="5" t="s">
        <v>0</v>
      </c>
      <c r="F1" s="5" t="s">
        <v>7</v>
      </c>
    </row>
    <row r="2" spans="1:25" x14ac:dyDescent="0.25">
      <c r="A2" s="6">
        <v>1</v>
      </c>
      <c r="B2" s="7">
        <v>10</v>
      </c>
      <c r="C2" s="7">
        <v>0</v>
      </c>
      <c r="D2" s="7">
        <v>0</v>
      </c>
      <c r="E2" s="7" t="str">
        <f>VLOOKUP(D2,$X$2:$Y$6,2,1)</f>
        <v>É</v>
      </c>
      <c r="F2" s="6"/>
      <c r="H2" s="8" t="s">
        <v>1</v>
      </c>
      <c r="I2" s="9" t="s">
        <v>6</v>
      </c>
      <c r="X2">
        <v>0</v>
      </c>
      <c r="Y2" t="s">
        <v>2</v>
      </c>
    </row>
    <row r="3" spans="1:25" x14ac:dyDescent="0.25">
      <c r="A3" s="6">
        <v>2</v>
      </c>
      <c r="B3" s="7">
        <v>56</v>
      </c>
      <c r="C3" s="7">
        <v>4</v>
      </c>
      <c r="D3" s="7">
        <f>IF(OR(($D2+$C3)&lt;0,359&lt;($D2+$C3)),$D2-C3,$D2+$C3)</f>
        <v>4</v>
      </c>
      <c r="E3" s="7" t="str">
        <f t="shared" ref="E3:E66" si="0">VLOOKUP(D3,$X$2:$Y$6,2,1)</f>
        <v>É</v>
      </c>
      <c r="F3" s="7" t="b">
        <f>IF(E2&lt;&gt;E3,TRUE)</f>
        <v>0</v>
      </c>
      <c r="H3" s="10" t="s">
        <v>2</v>
      </c>
      <c r="I3" s="11">
        <f>COUNTIFS($E$2:$E$201,H3)</f>
        <v>116</v>
      </c>
      <c r="N3" s="2"/>
      <c r="O3" s="2"/>
      <c r="P3" s="2" t="s">
        <v>2</v>
      </c>
      <c r="Q3" s="2"/>
      <c r="R3" s="2"/>
      <c r="X3">
        <v>45</v>
      </c>
      <c r="Y3" t="s">
        <v>3</v>
      </c>
    </row>
    <row r="4" spans="1:25" x14ac:dyDescent="0.25">
      <c r="A4" s="6">
        <v>3</v>
      </c>
      <c r="B4" s="7">
        <v>104</v>
      </c>
      <c r="C4" s="7">
        <v>-1</v>
      </c>
      <c r="D4" s="7">
        <f t="shared" ref="D4:D67" si="1">IF(OR(($D3+$C4)&lt;0,359&lt;($D3+$C4)),$D3-C4,$D3+$C4)</f>
        <v>3</v>
      </c>
      <c r="E4" s="7" t="str">
        <f t="shared" si="0"/>
        <v>É</v>
      </c>
      <c r="F4" s="7" t="b">
        <f t="shared" ref="F4:F67" si="2">IF(E3&lt;&gt;E4,TRUE)</f>
        <v>0</v>
      </c>
      <c r="H4" s="10" t="s">
        <v>3</v>
      </c>
      <c r="I4" s="11">
        <f t="shared" ref="I4:I6" si="3">COUNTIFS($E$2:$E$201,H4)</f>
        <v>27</v>
      </c>
      <c r="N4" s="2"/>
      <c r="O4" s="2"/>
      <c r="P4" s="2"/>
      <c r="Q4" s="2"/>
      <c r="R4" s="2"/>
      <c r="X4">
        <v>135</v>
      </c>
      <c r="Y4" t="s">
        <v>4</v>
      </c>
    </row>
    <row r="5" spans="1:25" x14ac:dyDescent="0.25">
      <c r="A5" s="6">
        <v>4</v>
      </c>
      <c r="B5" s="7">
        <v>156</v>
      </c>
      <c r="C5" s="7">
        <v>13</v>
      </c>
      <c r="D5" s="7">
        <f t="shared" si="1"/>
        <v>16</v>
      </c>
      <c r="E5" s="7" t="str">
        <f t="shared" si="0"/>
        <v>É</v>
      </c>
      <c r="F5" s="7" t="b">
        <f t="shared" si="2"/>
        <v>0</v>
      </c>
      <c r="H5" s="10" t="s">
        <v>4</v>
      </c>
      <c r="I5" s="11">
        <f t="shared" si="3"/>
        <v>38</v>
      </c>
      <c r="N5" s="2"/>
      <c r="O5" s="2"/>
      <c r="P5" s="2"/>
      <c r="Q5" s="2"/>
      <c r="R5" s="2"/>
      <c r="X5">
        <v>225</v>
      </c>
      <c r="Y5" t="s">
        <v>5</v>
      </c>
    </row>
    <row r="6" spans="1:25" ht="15.75" thickBot="1" x14ac:dyDescent="0.3">
      <c r="A6" s="6">
        <v>5</v>
      </c>
      <c r="B6" s="7">
        <v>197</v>
      </c>
      <c r="C6" s="7">
        <v>19</v>
      </c>
      <c r="D6" s="7">
        <f t="shared" si="1"/>
        <v>35</v>
      </c>
      <c r="E6" s="7" t="str">
        <f t="shared" si="0"/>
        <v>É</v>
      </c>
      <c r="F6" s="7" t="b">
        <f t="shared" si="2"/>
        <v>0</v>
      </c>
      <c r="H6" s="12" t="s">
        <v>5</v>
      </c>
      <c r="I6" s="13">
        <f t="shared" si="3"/>
        <v>19</v>
      </c>
      <c r="N6" s="2" t="s">
        <v>5</v>
      </c>
      <c r="O6" s="2"/>
      <c r="P6" s="2"/>
      <c r="Q6" s="2"/>
      <c r="R6" s="2" t="s">
        <v>3</v>
      </c>
      <c r="X6">
        <v>315</v>
      </c>
      <c r="Y6" t="s">
        <v>2</v>
      </c>
    </row>
    <row r="7" spans="1:25" x14ac:dyDescent="0.25">
      <c r="A7" s="6">
        <v>6</v>
      </c>
      <c r="B7" s="7">
        <v>252</v>
      </c>
      <c r="C7" s="7">
        <v>17</v>
      </c>
      <c r="D7" s="7">
        <f t="shared" si="1"/>
        <v>52</v>
      </c>
      <c r="E7" s="7" t="str">
        <f t="shared" si="0"/>
        <v>K</v>
      </c>
      <c r="F7" s="7" t="b">
        <f t="shared" si="2"/>
        <v>1</v>
      </c>
      <c r="H7" s="1" t="s">
        <v>8</v>
      </c>
      <c r="K7" s="14" t="str">
        <f>INDEX(H3:H6,MATCH(MAX(I3:I6),I3:I6,0))</f>
        <v>É</v>
      </c>
      <c r="N7" s="2"/>
      <c r="O7" s="2"/>
      <c r="P7" s="2"/>
      <c r="Q7" s="2"/>
      <c r="R7" s="2"/>
    </row>
    <row r="8" spans="1:25" x14ac:dyDescent="0.25">
      <c r="A8" s="6">
        <v>7</v>
      </c>
      <c r="B8" s="7">
        <v>305</v>
      </c>
      <c r="C8" s="7">
        <v>5</v>
      </c>
      <c r="D8" s="7">
        <f t="shared" si="1"/>
        <v>57</v>
      </c>
      <c r="E8" s="7" t="str">
        <f t="shared" si="0"/>
        <v>K</v>
      </c>
      <c r="F8" s="7" t="b">
        <f t="shared" si="2"/>
        <v>0</v>
      </c>
      <c r="H8" s="1" t="s">
        <v>9</v>
      </c>
      <c r="K8" s="14">
        <f>MAX(B2:B201)</f>
        <v>889</v>
      </c>
      <c r="N8" s="2"/>
      <c r="O8" s="2"/>
      <c r="P8" s="2"/>
      <c r="Q8" s="2"/>
      <c r="R8" s="2"/>
    </row>
    <row r="9" spans="1:25" x14ac:dyDescent="0.25">
      <c r="A9" s="6">
        <v>8</v>
      </c>
      <c r="B9" s="7">
        <v>364</v>
      </c>
      <c r="C9" s="7">
        <v>181</v>
      </c>
      <c r="D9" s="7">
        <f t="shared" si="1"/>
        <v>238</v>
      </c>
      <c r="E9" s="7" t="str">
        <f t="shared" si="0"/>
        <v>Ny</v>
      </c>
      <c r="F9" s="7" t="b">
        <f t="shared" si="2"/>
        <v>1</v>
      </c>
      <c r="H9" s="1" t="s">
        <v>10</v>
      </c>
      <c r="K9" s="15">
        <f>COUNTIFS(F2:F201,TRUE)/COUNTA(F2:F201)</f>
        <v>6.030150753768844E-2</v>
      </c>
      <c r="P9" s="2" t="s">
        <v>4</v>
      </c>
    </row>
    <row r="10" spans="1:25" x14ac:dyDescent="0.25">
      <c r="A10" s="6">
        <v>9</v>
      </c>
      <c r="B10" s="7">
        <v>419</v>
      </c>
      <c r="C10" s="7">
        <v>-1</v>
      </c>
      <c r="D10" s="7">
        <f t="shared" si="1"/>
        <v>237</v>
      </c>
      <c r="E10" s="7" t="str">
        <f t="shared" si="0"/>
        <v>Ny</v>
      </c>
      <c r="F10" s="7" t="b">
        <f t="shared" si="2"/>
        <v>0</v>
      </c>
      <c r="H10" s="1" t="s">
        <v>11</v>
      </c>
      <c r="K10" s="14" t="str">
        <f>COUNTIFS(C2:C201,"&gt;0") &amp; " /  " &amp; COUNTIFS(C2:C201,"&lt;0") &amp; " / " &amp; COUNTIFS(C2:C201,0)</f>
        <v>128 /  58 / 14</v>
      </c>
    </row>
    <row r="11" spans="1:25" x14ac:dyDescent="0.25">
      <c r="A11" s="6">
        <v>10</v>
      </c>
      <c r="B11" s="7">
        <v>465</v>
      </c>
      <c r="C11" s="7">
        <v>-9</v>
      </c>
      <c r="D11" s="7">
        <f t="shared" si="1"/>
        <v>228</v>
      </c>
      <c r="E11" s="7" t="str">
        <f t="shared" si="0"/>
        <v>Ny</v>
      </c>
      <c r="F11" s="7" t="b">
        <f t="shared" si="2"/>
        <v>0</v>
      </c>
    </row>
    <row r="12" spans="1:25" x14ac:dyDescent="0.25">
      <c r="A12" s="6">
        <v>11</v>
      </c>
      <c r="B12" s="7">
        <v>513</v>
      </c>
      <c r="C12" s="7">
        <v>-1</v>
      </c>
      <c r="D12" s="7">
        <f t="shared" si="1"/>
        <v>227</v>
      </c>
      <c r="E12" s="7" t="str">
        <f t="shared" si="0"/>
        <v>Ny</v>
      </c>
      <c r="F12" s="7" t="b">
        <f t="shared" si="2"/>
        <v>0</v>
      </c>
    </row>
    <row r="13" spans="1:25" x14ac:dyDescent="0.25">
      <c r="A13" s="6">
        <v>12</v>
      </c>
      <c r="B13" s="7">
        <v>508</v>
      </c>
      <c r="C13" s="7">
        <v>-11</v>
      </c>
      <c r="D13" s="7">
        <f t="shared" si="1"/>
        <v>216</v>
      </c>
      <c r="E13" s="7" t="str">
        <f t="shared" si="0"/>
        <v>D</v>
      </c>
      <c r="F13" s="7" t="b">
        <f t="shared" si="2"/>
        <v>1</v>
      </c>
    </row>
    <row r="14" spans="1:25" x14ac:dyDescent="0.25">
      <c r="A14" s="6">
        <v>13</v>
      </c>
      <c r="B14" s="7">
        <v>510</v>
      </c>
      <c r="C14" s="7">
        <v>-183</v>
      </c>
      <c r="D14" s="7">
        <f t="shared" si="1"/>
        <v>33</v>
      </c>
      <c r="E14" s="7" t="str">
        <f t="shared" si="0"/>
        <v>É</v>
      </c>
      <c r="F14" s="7" t="b">
        <f t="shared" si="2"/>
        <v>1</v>
      </c>
    </row>
    <row r="15" spans="1:25" x14ac:dyDescent="0.25">
      <c r="A15" s="6">
        <v>14</v>
      </c>
      <c r="B15" s="7">
        <v>511</v>
      </c>
      <c r="C15" s="7">
        <v>5</v>
      </c>
      <c r="D15" s="7">
        <f t="shared" si="1"/>
        <v>38</v>
      </c>
      <c r="E15" s="7" t="str">
        <f t="shared" si="0"/>
        <v>É</v>
      </c>
      <c r="F15" s="7" t="b">
        <f t="shared" si="2"/>
        <v>0</v>
      </c>
    </row>
    <row r="16" spans="1:25" x14ac:dyDescent="0.25">
      <c r="A16" s="6">
        <v>15</v>
      </c>
      <c r="B16" s="7">
        <v>520</v>
      </c>
      <c r="C16" s="7">
        <v>1</v>
      </c>
      <c r="D16" s="7">
        <f t="shared" si="1"/>
        <v>39</v>
      </c>
      <c r="E16" s="7" t="str">
        <f t="shared" si="0"/>
        <v>É</v>
      </c>
      <c r="F16" s="7" t="b">
        <f t="shared" si="2"/>
        <v>0</v>
      </c>
    </row>
    <row r="17" spans="1:6" x14ac:dyDescent="0.25">
      <c r="A17" s="6">
        <v>16</v>
      </c>
      <c r="B17" s="7">
        <v>527</v>
      </c>
      <c r="C17" s="7">
        <v>16</v>
      </c>
      <c r="D17" s="7">
        <f t="shared" si="1"/>
        <v>55</v>
      </c>
      <c r="E17" s="7" t="str">
        <f t="shared" si="0"/>
        <v>K</v>
      </c>
      <c r="F17" s="7" t="b">
        <f t="shared" si="2"/>
        <v>1</v>
      </c>
    </row>
    <row r="18" spans="1:6" x14ac:dyDescent="0.25">
      <c r="A18" s="6">
        <v>17</v>
      </c>
      <c r="B18" s="7">
        <v>528</v>
      </c>
      <c r="C18" s="7">
        <v>0</v>
      </c>
      <c r="D18" s="7">
        <f t="shared" si="1"/>
        <v>55</v>
      </c>
      <c r="E18" s="7" t="str">
        <f t="shared" si="0"/>
        <v>K</v>
      </c>
      <c r="F18" s="7" t="b">
        <f t="shared" si="2"/>
        <v>0</v>
      </c>
    </row>
    <row r="19" spans="1:6" x14ac:dyDescent="0.25">
      <c r="A19" s="6">
        <v>18</v>
      </c>
      <c r="B19" s="7">
        <v>529</v>
      </c>
      <c r="C19" s="7">
        <v>0</v>
      </c>
      <c r="D19" s="7">
        <f t="shared" si="1"/>
        <v>55</v>
      </c>
      <c r="E19" s="7" t="str">
        <f t="shared" si="0"/>
        <v>K</v>
      </c>
      <c r="F19" s="7" t="b">
        <f t="shared" si="2"/>
        <v>0</v>
      </c>
    </row>
    <row r="20" spans="1:6" x14ac:dyDescent="0.25">
      <c r="A20" s="6">
        <v>19</v>
      </c>
      <c r="B20" s="7">
        <v>528</v>
      </c>
      <c r="C20" s="7">
        <v>183</v>
      </c>
      <c r="D20" s="7">
        <f t="shared" si="1"/>
        <v>238</v>
      </c>
      <c r="E20" s="7" t="str">
        <f t="shared" si="0"/>
        <v>Ny</v>
      </c>
      <c r="F20" s="7" t="b">
        <f t="shared" si="2"/>
        <v>1</v>
      </c>
    </row>
    <row r="21" spans="1:6" x14ac:dyDescent="0.25">
      <c r="A21" s="6">
        <v>20</v>
      </c>
      <c r="B21" s="7">
        <v>533</v>
      </c>
      <c r="C21" s="7">
        <v>-11</v>
      </c>
      <c r="D21" s="7">
        <f t="shared" si="1"/>
        <v>227</v>
      </c>
      <c r="E21" s="7" t="str">
        <f t="shared" si="0"/>
        <v>Ny</v>
      </c>
      <c r="F21" s="7" t="b">
        <f t="shared" si="2"/>
        <v>0</v>
      </c>
    </row>
    <row r="22" spans="1:6" x14ac:dyDescent="0.25">
      <c r="A22" s="6">
        <v>21</v>
      </c>
      <c r="B22" s="7">
        <v>539</v>
      </c>
      <c r="C22" s="7">
        <v>-18</v>
      </c>
      <c r="D22" s="7">
        <f t="shared" si="1"/>
        <v>209</v>
      </c>
      <c r="E22" s="7" t="str">
        <f t="shared" si="0"/>
        <v>D</v>
      </c>
      <c r="F22" s="7" t="b">
        <f t="shared" si="2"/>
        <v>1</v>
      </c>
    </row>
    <row r="23" spans="1:6" x14ac:dyDescent="0.25">
      <c r="A23" s="6">
        <v>22</v>
      </c>
      <c r="B23" s="7">
        <v>549</v>
      </c>
      <c r="C23" s="7">
        <v>-19</v>
      </c>
      <c r="D23" s="7">
        <f t="shared" si="1"/>
        <v>190</v>
      </c>
      <c r="E23" s="7" t="str">
        <f t="shared" si="0"/>
        <v>D</v>
      </c>
      <c r="F23" s="7" t="b">
        <f t="shared" si="2"/>
        <v>0</v>
      </c>
    </row>
    <row r="24" spans="1:6" x14ac:dyDescent="0.25">
      <c r="A24" s="6">
        <v>23</v>
      </c>
      <c r="B24" s="7">
        <v>547</v>
      </c>
      <c r="C24" s="7">
        <v>1</v>
      </c>
      <c r="D24" s="7">
        <f t="shared" si="1"/>
        <v>191</v>
      </c>
      <c r="E24" s="7" t="str">
        <f t="shared" si="0"/>
        <v>D</v>
      </c>
      <c r="F24" s="7" t="b">
        <f t="shared" si="2"/>
        <v>0</v>
      </c>
    </row>
    <row r="25" spans="1:6" x14ac:dyDescent="0.25">
      <c r="A25" s="6">
        <v>24</v>
      </c>
      <c r="B25" s="7">
        <v>555</v>
      </c>
      <c r="C25" s="7">
        <v>-13</v>
      </c>
      <c r="D25" s="7">
        <f t="shared" si="1"/>
        <v>178</v>
      </c>
      <c r="E25" s="7" t="str">
        <f t="shared" si="0"/>
        <v>D</v>
      </c>
      <c r="F25" s="7" t="b">
        <f t="shared" si="2"/>
        <v>0</v>
      </c>
    </row>
    <row r="26" spans="1:6" x14ac:dyDescent="0.25">
      <c r="A26" s="6">
        <v>25</v>
      </c>
      <c r="B26" s="7">
        <v>554</v>
      </c>
      <c r="C26" s="7">
        <v>0</v>
      </c>
      <c r="D26" s="7">
        <f t="shared" si="1"/>
        <v>178</v>
      </c>
      <c r="E26" s="7" t="str">
        <f t="shared" si="0"/>
        <v>D</v>
      </c>
      <c r="F26" s="7" t="b">
        <f t="shared" si="2"/>
        <v>0</v>
      </c>
    </row>
    <row r="27" spans="1:6" x14ac:dyDescent="0.25">
      <c r="A27" s="6">
        <v>26</v>
      </c>
      <c r="B27" s="7">
        <v>549</v>
      </c>
      <c r="C27" s="7">
        <v>-17</v>
      </c>
      <c r="D27" s="7">
        <f t="shared" si="1"/>
        <v>161</v>
      </c>
      <c r="E27" s="7" t="str">
        <f t="shared" si="0"/>
        <v>D</v>
      </c>
      <c r="F27" s="7" t="b">
        <f t="shared" si="2"/>
        <v>0</v>
      </c>
    </row>
    <row r="28" spans="1:6" x14ac:dyDescent="0.25">
      <c r="A28" s="6">
        <v>27</v>
      </c>
      <c r="B28" s="7">
        <v>557</v>
      </c>
      <c r="C28" s="7">
        <v>13</v>
      </c>
      <c r="D28" s="7">
        <f t="shared" si="1"/>
        <v>174</v>
      </c>
      <c r="E28" s="7" t="str">
        <f t="shared" si="0"/>
        <v>D</v>
      </c>
      <c r="F28" s="7" t="b">
        <f t="shared" si="2"/>
        <v>0</v>
      </c>
    </row>
    <row r="29" spans="1:6" x14ac:dyDescent="0.25">
      <c r="A29" s="6">
        <v>28</v>
      </c>
      <c r="B29" s="7">
        <v>607</v>
      </c>
      <c r="C29" s="7">
        <v>6</v>
      </c>
      <c r="D29" s="7">
        <f t="shared" si="1"/>
        <v>180</v>
      </c>
      <c r="E29" s="7" t="str">
        <f t="shared" si="0"/>
        <v>D</v>
      </c>
      <c r="F29" s="7" t="b">
        <f t="shared" si="2"/>
        <v>0</v>
      </c>
    </row>
    <row r="30" spans="1:6" x14ac:dyDescent="0.25">
      <c r="A30" s="6">
        <v>29</v>
      </c>
      <c r="B30" s="7">
        <v>650</v>
      </c>
      <c r="C30" s="7">
        <v>-9</v>
      </c>
      <c r="D30" s="7">
        <f t="shared" si="1"/>
        <v>171</v>
      </c>
      <c r="E30" s="7" t="str">
        <f t="shared" si="0"/>
        <v>D</v>
      </c>
      <c r="F30" s="7" t="b">
        <f t="shared" si="2"/>
        <v>0</v>
      </c>
    </row>
    <row r="31" spans="1:6" x14ac:dyDescent="0.25">
      <c r="A31" s="6">
        <v>30</v>
      </c>
      <c r="B31" s="7">
        <v>709</v>
      </c>
      <c r="C31" s="7">
        <v>-3</v>
      </c>
      <c r="D31" s="7">
        <f t="shared" si="1"/>
        <v>168</v>
      </c>
      <c r="E31" s="7" t="str">
        <f t="shared" si="0"/>
        <v>D</v>
      </c>
      <c r="F31" s="7" t="b">
        <f t="shared" si="2"/>
        <v>0</v>
      </c>
    </row>
    <row r="32" spans="1:6" x14ac:dyDescent="0.25">
      <c r="A32" s="6">
        <v>31</v>
      </c>
      <c r="B32" s="7">
        <v>751</v>
      </c>
      <c r="C32" s="7">
        <v>-15</v>
      </c>
      <c r="D32" s="7">
        <f t="shared" si="1"/>
        <v>153</v>
      </c>
      <c r="E32" s="7" t="str">
        <f t="shared" si="0"/>
        <v>D</v>
      </c>
      <c r="F32" s="7" t="b">
        <f t="shared" si="2"/>
        <v>0</v>
      </c>
    </row>
    <row r="33" spans="1:6" x14ac:dyDescent="0.25">
      <c r="A33" s="6">
        <v>32</v>
      </c>
      <c r="B33" s="7">
        <v>808</v>
      </c>
      <c r="C33" s="7">
        <v>-6</v>
      </c>
      <c r="D33" s="7">
        <f t="shared" si="1"/>
        <v>147</v>
      </c>
      <c r="E33" s="7" t="str">
        <f t="shared" si="0"/>
        <v>D</v>
      </c>
      <c r="F33" s="7" t="b">
        <f t="shared" si="2"/>
        <v>0</v>
      </c>
    </row>
    <row r="34" spans="1:6" x14ac:dyDescent="0.25">
      <c r="A34" s="6">
        <v>33</v>
      </c>
      <c r="B34" s="7">
        <v>862</v>
      </c>
      <c r="C34" s="7">
        <v>17</v>
      </c>
      <c r="D34" s="7">
        <f t="shared" si="1"/>
        <v>164</v>
      </c>
      <c r="E34" s="7" t="str">
        <f t="shared" si="0"/>
        <v>D</v>
      </c>
      <c r="F34" s="7" t="b">
        <f t="shared" si="2"/>
        <v>0</v>
      </c>
    </row>
    <row r="35" spans="1:6" x14ac:dyDescent="0.25">
      <c r="A35" s="6">
        <v>34</v>
      </c>
      <c r="B35" s="7">
        <v>860</v>
      </c>
      <c r="C35" s="7">
        <v>15</v>
      </c>
      <c r="D35" s="7">
        <f t="shared" si="1"/>
        <v>179</v>
      </c>
      <c r="E35" s="7" t="str">
        <f t="shared" si="0"/>
        <v>D</v>
      </c>
      <c r="F35" s="7" t="b">
        <f t="shared" si="2"/>
        <v>0</v>
      </c>
    </row>
    <row r="36" spans="1:6" x14ac:dyDescent="0.25">
      <c r="A36" s="6">
        <v>35</v>
      </c>
      <c r="B36" s="7">
        <v>889</v>
      </c>
      <c r="C36" s="7">
        <v>-6</v>
      </c>
      <c r="D36" s="7">
        <f t="shared" si="1"/>
        <v>173</v>
      </c>
      <c r="E36" s="7" t="str">
        <f t="shared" si="0"/>
        <v>D</v>
      </c>
      <c r="F36" s="7" t="b">
        <f t="shared" si="2"/>
        <v>0</v>
      </c>
    </row>
    <row r="37" spans="1:6" x14ac:dyDescent="0.25">
      <c r="A37" s="6">
        <v>36</v>
      </c>
      <c r="B37" s="7">
        <v>870</v>
      </c>
      <c r="C37" s="7">
        <v>-14</v>
      </c>
      <c r="D37" s="7">
        <f t="shared" si="1"/>
        <v>159</v>
      </c>
      <c r="E37" s="7" t="str">
        <f t="shared" si="0"/>
        <v>D</v>
      </c>
      <c r="F37" s="7" t="b">
        <f t="shared" si="2"/>
        <v>0</v>
      </c>
    </row>
    <row r="38" spans="1:6" x14ac:dyDescent="0.25">
      <c r="A38" s="6">
        <v>37</v>
      </c>
      <c r="B38" s="7">
        <v>871</v>
      </c>
      <c r="C38" s="7">
        <v>1</v>
      </c>
      <c r="D38" s="7">
        <f t="shared" si="1"/>
        <v>160</v>
      </c>
      <c r="E38" s="7" t="str">
        <f t="shared" si="0"/>
        <v>D</v>
      </c>
      <c r="F38" s="7" t="b">
        <f t="shared" si="2"/>
        <v>0</v>
      </c>
    </row>
    <row r="39" spans="1:6" x14ac:dyDescent="0.25">
      <c r="A39" s="6">
        <v>38</v>
      </c>
      <c r="B39" s="7">
        <v>865</v>
      </c>
      <c r="C39" s="7">
        <v>7</v>
      </c>
      <c r="D39" s="7">
        <f t="shared" si="1"/>
        <v>167</v>
      </c>
      <c r="E39" s="7" t="str">
        <f t="shared" si="0"/>
        <v>D</v>
      </c>
      <c r="F39" s="7" t="b">
        <f t="shared" si="2"/>
        <v>0</v>
      </c>
    </row>
    <row r="40" spans="1:6" x14ac:dyDescent="0.25">
      <c r="A40" s="6">
        <v>39</v>
      </c>
      <c r="B40" s="7">
        <v>869</v>
      </c>
      <c r="C40" s="7">
        <v>-3</v>
      </c>
      <c r="D40" s="7">
        <f t="shared" si="1"/>
        <v>164</v>
      </c>
      <c r="E40" s="7" t="str">
        <f t="shared" si="0"/>
        <v>D</v>
      </c>
      <c r="F40" s="7" t="b">
        <f t="shared" si="2"/>
        <v>0</v>
      </c>
    </row>
    <row r="41" spans="1:6" x14ac:dyDescent="0.25">
      <c r="A41" s="6">
        <v>40</v>
      </c>
      <c r="B41" s="7">
        <v>873</v>
      </c>
      <c r="C41" s="7">
        <v>-16</v>
      </c>
      <c r="D41" s="7">
        <f t="shared" si="1"/>
        <v>148</v>
      </c>
      <c r="E41" s="7" t="str">
        <f t="shared" si="0"/>
        <v>D</v>
      </c>
      <c r="F41" s="7" t="b">
        <f t="shared" si="2"/>
        <v>0</v>
      </c>
    </row>
    <row r="42" spans="1:6" x14ac:dyDescent="0.25">
      <c r="A42" s="6">
        <v>41</v>
      </c>
      <c r="B42" s="7">
        <v>849</v>
      </c>
      <c r="C42" s="7">
        <v>0</v>
      </c>
      <c r="D42" s="7">
        <f t="shared" si="1"/>
        <v>148</v>
      </c>
      <c r="E42" s="7" t="str">
        <f t="shared" si="0"/>
        <v>D</v>
      </c>
      <c r="F42" s="7" t="b">
        <f t="shared" si="2"/>
        <v>0</v>
      </c>
    </row>
    <row r="43" spans="1:6" x14ac:dyDescent="0.25">
      <c r="A43" s="6">
        <v>42</v>
      </c>
      <c r="B43" s="7">
        <v>824</v>
      </c>
      <c r="C43" s="7">
        <v>0</v>
      </c>
      <c r="D43" s="7">
        <f t="shared" si="1"/>
        <v>148</v>
      </c>
      <c r="E43" s="7" t="str">
        <f t="shared" si="0"/>
        <v>D</v>
      </c>
      <c r="F43" s="7" t="b">
        <f t="shared" si="2"/>
        <v>0</v>
      </c>
    </row>
    <row r="44" spans="1:6" x14ac:dyDescent="0.25">
      <c r="A44" s="6">
        <v>43</v>
      </c>
      <c r="B44" s="7">
        <v>796</v>
      </c>
      <c r="C44" s="7">
        <v>9</v>
      </c>
      <c r="D44" s="7">
        <f t="shared" si="1"/>
        <v>157</v>
      </c>
      <c r="E44" s="7" t="str">
        <f t="shared" si="0"/>
        <v>D</v>
      </c>
      <c r="F44" s="7" t="b">
        <f t="shared" si="2"/>
        <v>0</v>
      </c>
    </row>
    <row r="45" spans="1:6" x14ac:dyDescent="0.25">
      <c r="A45" s="6">
        <v>44</v>
      </c>
      <c r="B45" s="7">
        <v>777</v>
      </c>
      <c r="C45" s="7">
        <v>3</v>
      </c>
      <c r="D45" s="7">
        <f t="shared" si="1"/>
        <v>160</v>
      </c>
      <c r="E45" s="7" t="str">
        <f t="shared" si="0"/>
        <v>D</v>
      </c>
      <c r="F45" s="7" t="b">
        <f t="shared" si="2"/>
        <v>0</v>
      </c>
    </row>
    <row r="46" spans="1:6" x14ac:dyDescent="0.25">
      <c r="A46" s="6">
        <v>45</v>
      </c>
      <c r="B46" s="7">
        <v>806</v>
      </c>
      <c r="C46" s="7">
        <v>16</v>
      </c>
      <c r="D46" s="7">
        <f t="shared" si="1"/>
        <v>176</v>
      </c>
      <c r="E46" s="7" t="str">
        <f t="shared" si="0"/>
        <v>D</v>
      </c>
      <c r="F46" s="7" t="b">
        <f t="shared" si="2"/>
        <v>0</v>
      </c>
    </row>
    <row r="47" spans="1:6" x14ac:dyDescent="0.25">
      <c r="A47" s="6">
        <v>46</v>
      </c>
      <c r="B47" s="7">
        <v>794</v>
      </c>
      <c r="C47" s="7">
        <v>-10</v>
      </c>
      <c r="D47" s="7">
        <f t="shared" si="1"/>
        <v>166</v>
      </c>
      <c r="E47" s="7" t="str">
        <f t="shared" si="0"/>
        <v>D</v>
      </c>
      <c r="F47" s="7" t="b">
        <f t="shared" si="2"/>
        <v>0</v>
      </c>
    </row>
    <row r="48" spans="1:6" x14ac:dyDescent="0.25">
      <c r="A48" s="6">
        <v>47</v>
      </c>
      <c r="B48" s="7">
        <v>791</v>
      </c>
      <c r="C48" s="7">
        <v>-10</v>
      </c>
      <c r="D48" s="7">
        <f t="shared" si="1"/>
        <v>156</v>
      </c>
      <c r="E48" s="7" t="str">
        <f t="shared" si="0"/>
        <v>D</v>
      </c>
      <c r="F48" s="7" t="b">
        <f t="shared" si="2"/>
        <v>0</v>
      </c>
    </row>
    <row r="49" spans="1:6" x14ac:dyDescent="0.25">
      <c r="A49" s="6">
        <v>48</v>
      </c>
      <c r="B49" s="7">
        <v>761</v>
      </c>
      <c r="C49" s="7">
        <v>10</v>
      </c>
      <c r="D49" s="7">
        <f t="shared" si="1"/>
        <v>166</v>
      </c>
      <c r="E49" s="7" t="str">
        <f t="shared" si="0"/>
        <v>D</v>
      </c>
      <c r="F49" s="7" t="b">
        <f t="shared" si="2"/>
        <v>0</v>
      </c>
    </row>
    <row r="50" spans="1:6" x14ac:dyDescent="0.25">
      <c r="A50" s="6">
        <v>49</v>
      </c>
      <c r="B50" s="7">
        <v>788</v>
      </c>
      <c r="C50" s="7">
        <v>-11</v>
      </c>
      <c r="D50" s="7">
        <f t="shared" si="1"/>
        <v>155</v>
      </c>
      <c r="E50" s="7" t="str">
        <f t="shared" si="0"/>
        <v>D</v>
      </c>
      <c r="F50" s="7" t="b">
        <f t="shared" si="2"/>
        <v>0</v>
      </c>
    </row>
    <row r="51" spans="1:6" x14ac:dyDescent="0.25">
      <c r="A51" s="6">
        <v>50</v>
      </c>
      <c r="B51" s="7">
        <v>800</v>
      </c>
      <c r="C51" s="7">
        <v>-1</v>
      </c>
      <c r="D51" s="7">
        <f t="shared" si="1"/>
        <v>154</v>
      </c>
      <c r="E51" s="7" t="str">
        <f t="shared" si="0"/>
        <v>D</v>
      </c>
      <c r="F51" s="7" t="b">
        <f t="shared" si="2"/>
        <v>0</v>
      </c>
    </row>
    <row r="52" spans="1:6" x14ac:dyDescent="0.25">
      <c r="A52" s="6">
        <v>51</v>
      </c>
      <c r="B52" s="7">
        <v>787</v>
      </c>
      <c r="C52" s="7">
        <v>-8</v>
      </c>
      <c r="D52" s="7">
        <f t="shared" si="1"/>
        <v>146</v>
      </c>
      <c r="E52" s="7" t="str">
        <f t="shared" si="0"/>
        <v>D</v>
      </c>
      <c r="F52" s="7" t="b">
        <f t="shared" si="2"/>
        <v>0</v>
      </c>
    </row>
    <row r="53" spans="1:6" x14ac:dyDescent="0.25">
      <c r="A53" s="6">
        <v>52</v>
      </c>
      <c r="B53" s="7">
        <v>785</v>
      </c>
      <c r="C53" s="7">
        <v>-6</v>
      </c>
      <c r="D53" s="7">
        <f t="shared" si="1"/>
        <v>140</v>
      </c>
      <c r="E53" s="7" t="str">
        <f t="shared" si="0"/>
        <v>D</v>
      </c>
      <c r="F53" s="7" t="b">
        <f t="shared" si="2"/>
        <v>0</v>
      </c>
    </row>
    <row r="54" spans="1:6" x14ac:dyDescent="0.25">
      <c r="A54" s="6">
        <v>53</v>
      </c>
      <c r="B54" s="7">
        <v>784</v>
      </c>
      <c r="C54" s="7">
        <v>10</v>
      </c>
      <c r="D54" s="7">
        <f t="shared" si="1"/>
        <v>150</v>
      </c>
      <c r="E54" s="7" t="str">
        <f t="shared" si="0"/>
        <v>D</v>
      </c>
      <c r="F54" s="7" t="b">
        <f t="shared" si="2"/>
        <v>0</v>
      </c>
    </row>
    <row r="55" spans="1:6" x14ac:dyDescent="0.25">
      <c r="A55" s="6">
        <v>54</v>
      </c>
      <c r="B55" s="7">
        <v>793</v>
      </c>
      <c r="C55" s="7">
        <v>-1</v>
      </c>
      <c r="D55" s="7">
        <f t="shared" si="1"/>
        <v>149</v>
      </c>
      <c r="E55" s="7" t="str">
        <f t="shared" si="0"/>
        <v>D</v>
      </c>
      <c r="F55" s="7" t="b">
        <f t="shared" si="2"/>
        <v>0</v>
      </c>
    </row>
    <row r="56" spans="1:6" x14ac:dyDescent="0.25">
      <c r="A56" s="6">
        <v>55</v>
      </c>
      <c r="B56" s="7">
        <v>769</v>
      </c>
      <c r="C56" s="7">
        <v>8</v>
      </c>
      <c r="D56" s="7">
        <f t="shared" si="1"/>
        <v>157</v>
      </c>
      <c r="E56" s="7" t="str">
        <f t="shared" si="0"/>
        <v>D</v>
      </c>
      <c r="F56" s="7" t="b">
        <f t="shared" si="2"/>
        <v>0</v>
      </c>
    </row>
    <row r="57" spans="1:6" x14ac:dyDescent="0.25">
      <c r="A57" s="6">
        <v>56</v>
      </c>
      <c r="B57" s="7">
        <v>795</v>
      </c>
      <c r="C57" s="7">
        <v>-16</v>
      </c>
      <c r="D57" s="7">
        <f t="shared" si="1"/>
        <v>141</v>
      </c>
      <c r="E57" s="7" t="str">
        <f t="shared" si="0"/>
        <v>D</v>
      </c>
      <c r="F57" s="7" t="b">
        <f t="shared" si="2"/>
        <v>0</v>
      </c>
    </row>
    <row r="58" spans="1:6" x14ac:dyDescent="0.25">
      <c r="A58" s="6">
        <v>57</v>
      </c>
      <c r="B58" s="7">
        <v>809</v>
      </c>
      <c r="C58" s="7">
        <v>-19</v>
      </c>
      <c r="D58" s="7">
        <f t="shared" si="1"/>
        <v>122</v>
      </c>
      <c r="E58" s="7" t="str">
        <f t="shared" si="0"/>
        <v>K</v>
      </c>
      <c r="F58" s="7" t="b">
        <f t="shared" si="2"/>
        <v>1</v>
      </c>
    </row>
    <row r="59" spans="1:6" x14ac:dyDescent="0.25">
      <c r="A59" s="6">
        <v>58</v>
      </c>
      <c r="B59" s="7">
        <v>804</v>
      </c>
      <c r="C59" s="7">
        <v>-18</v>
      </c>
      <c r="D59" s="7">
        <f t="shared" si="1"/>
        <v>104</v>
      </c>
      <c r="E59" s="7" t="str">
        <f t="shared" si="0"/>
        <v>K</v>
      </c>
      <c r="F59" s="7" t="b">
        <f t="shared" si="2"/>
        <v>0</v>
      </c>
    </row>
    <row r="60" spans="1:6" x14ac:dyDescent="0.25">
      <c r="A60" s="6">
        <v>59</v>
      </c>
      <c r="B60" s="7">
        <v>782</v>
      </c>
      <c r="C60" s="7">
        <v>2</v>
      </c>
      <c r="D60" s="7">
        <f t="shared" si="1"/>
        <v>106</v>
      </c>
      <c r="E60" s="7" t="str">
        <f t="shared" si="0"/>
        <v>K</v>
      </c>
      <c r="F60" s="7" t="b">
        <f t="shared" si="2"/>
        <v>0</v>
      </c>
    </row>
    <row r="61" spans="1:6" x14ac:dyDescent="0.25">
      <c r="A61" s="6">
        <v>60</v>
      </c>
      <c r="B61" s="7">
        <v>797</v>
      </c>
      <c r="C61" s="7">
        <v>20</v>
      </c>
      <c r="D61" s="7">
        <f t="shared" si="1"/>
        <v>126</v>
      </c>
      <c r="E61" s="7" t="str">
        <f t="shared" si="0"/>
        <v>K</v>
      </c>
      <c r="F61" s="7" t="b">
        <f t="shared" si="2"/>
        <v>0</v>
      </c>
    </row>
    <row r="62" spans="1:6" x14ac:dyDescent="0.25">
      <c r="A62" s="6">
        <v>61</v>
      </c>
      <c r="B62" s="7">
        <v>793</v>
      </c>
      <c r="C62" s="7">
        <v>-3</v>
      </c>
      <c r="D62" s="7">
        <f t="shared" si="1"/>
        <v>123</v>
      </c>
      <c r="E62" s="7" t="str">
        <f t="shared" si="0"/>
        <v>K</v>
      </c>
      <c r="F62" s="7" t="b">
        <f t="shared" si="2"/>
        <v>0</v>
      </c>
    </row>
    <row r="63" spans="1:6" x14ac:dyDescent="0.25">
      <c r="A63" s="6">
        <v>62</v>
      </c>
      <c r="B63" s="7">
        <v>803</v>
      </c>
      <c r="C63" s="7">
        <v>20</v>
      </c>
      <c r="D63" s="7">
        <f t="shared" si="1"/>
        <v>143</v>
      </c>
      <c r="E63" s="7" t="str">
        <f t="shared" si="0"/>
        <v>D</v>
      </c>
      <c r="F63" s="7" t="b">
        <f t="shared" si="2"/>
        <v>1</v>
      </c>
    </row>
    <row r="64" spans="1:6" x14ac:dyDescent="0.25">
      <c r="A64" s="6">
        <v>63</v>
      </c>
      <c r="B64" s="7">
        <v>782</v>
      </c>
      <c r="C64" s="7">
        <v>-19</v>
      </c>
      <c r="D64" s="7">
        <f t="shared" si="1"/>
        <v>124</v>
      </c>
      <c r="E64" s="7" t="str">
        <f t="shared" si="0"/>
        <v>K</v>
      </c>
      <c r="F64" s="7" t="b">
        <f t="shared" si="2"/>
        <v>1</v>
      </c>
    </row>
    <row r="65" spans="1:6" x14ac:dyDescent="0.25">
      <c r="A65" s="6">
        <v>64</v>
      </c>
      <c r="B65" s="7">
        <v>770</v>
      </c>
      <c r="C65" s="7">
        <v>-18</v>
      </c>
      <c r="D65" s="7">
        <f t="shared" si="1"/>
        <v>106</v>
      </c>
      <c r="E65" s="7" t="str">
        <f t="shared" si="0"/>
        <v>K</v>
      </c>
      <c r="F65" s="7" t="b">
        <f t="shared" si="2"/>
        <v>0</v>
      </c>
    </row>
    <row r="66" spans="1:6" x14ac:dyDescent="0.25">
      <c r="A66" s="6">
        <v>65</v>
      </c>
      <c r="B66" s="7">
        <v>745</v>
      </c>
      <c r="C66" s="7">
        <v>-8</v>
      </c>
      <c r="D66" s="7">
        <f t="shared" si="1"/>
        <v>98</v>
      </c>
      <c r="E66" s="7" t="str">
        <f t="shared" si="0"/>
        <v>K</v>
      </c>
      <c r="F66" s="7" t="b">
        <f t="shared" si="2"/>
        <v>0</v>
      </c>
    </row>
    <row r="67" spans="1:6" x14ac:dyDescent="0.25">
      <c r="A67" s="6">
        <v>66</v>
      </c>
      <c r="B67" s="7">
        <v>758</v>
      </c>
      <c r="C67" s="7">
        <v>-4</v>
      </c>
      <c r="D67" s="7">
        <f t="shared" si="1"/>
        <v>94</v>
      </c>
      <c r="E67" s="7" t="str">
        <f t="shared" ref="E67:E130" si="4">VLOOKUP(D67,$X$2:$Y$6,2,1)</f>
        <v>K</v>
      </c>
      <c r="F67" s="7" t="b">
        <f t="shared" si="2"/>
        <v>0</v>
      </c>
    </row>
    <row r="68" spans="1:6" x14ac:dyDescent="0.25">
      <c r="A68" s="6">
        <v>67</v>
      </c>
      <c r="B68" s="7">
        <v>762</v>
      </c>
      <c r="C68" s="7">
        <v>20</v>
      </c>
      <c r="D68" s="7">
        <f t="shared" ref="D68:D131" si="5">IF(OR(($D67+$C68)&lt;0,359&lt;($D67+$C68)),$D67-C68,$D67+$C68)</f>
        <v>114</v>
      </c>
      <c r="E68" s="7" t="str">
        <f t="shared" si="4"/>
        <v>K</v>
      </c>
      <c r="F68" s="7" t="b">
        <f t="shared" ref="F68:F131" si="6">IF(E67&lt;&gt;E68,TRUE)</f>
        <v>0</v>
      </c>
    </row>
    <row r="69" spans="1:6" x14ac:dyDescent="0.25">
      <c r="A69" s="6">
        <v>68</v>
      </c>
      <c r="B69" s="7">
        <v>749</v>
      </c>
      <c r="C69" s="7">
        <v>8</v>
      </c>
      <c r="D69" s="7">
        <f t="shared" si="5"/>
        <v>122</v>
      </c>
      <c r="E69" s="7" t="str">
        <f t="shared" si="4"/>
        <v>K</v>
      </c>
      <c r="F69" s="7" t="b">
        <f t="shared" si="6"/>
        <v>0</v>
      </c>
    </row>
    <row r="70" spans="1:6" x14ac:dyDescent="0.25">
      <c r="A70" s="6">
        <v>69</v>
      </c>
      <c r="B70" s="7">
        <v>757</v>
      </c>
      <c r="C70" s="7">
        <v>5</v>
      </c>
      <c r="D70" s="7">
        <f t="shared" si="5"/>
        <v>127</v>
      </c>
      <c r="E70" s="7" t="str">
        <f t="shared" si="4"/>
        <v>K</v>
      </c>
      <c r="F70" s="7" t="b">
        <f t="shared" si="6"/>
        <v>0</v>
      </c>
    </row>
    <row r="71" spans="1:6" x14ac:dyDescent="0.25">
      <c r="A71" s="6">
        <v>70</v>
      </c>
      <c r="B71" s="7">
        <v>778</v>
      </c>
      <c r="C71" s="7">
        <v>-16</v>
      </c>
      <c r="D71" s="7">
        <f t="shared" si="5"/>
        <v>111</v>
      </c>
      <c r="E71" s="7" t="str">
        <f t="shared" si="4"/>
        <v>K</v>
      </c>
      <c r="F71" s="7" t="b">
        <f t="shared" si="6"/>
        <v>0</v>
      </c>
    </row>
    <row r="72" spans="1:6" x14ac:dyDescent="0.25">
      <c r="A72" s="6">
        <v>71</v>
      </c>
      <c r="B72" s="7">
        <v>748</v>
      </c>
      <c r="C72" s="7">
        <v>15</v>
      </c>
      <c r="D72" s="7">
        <f t="shared" si="5"/>
        <v>126</v>
      </c>
      <c r="E72" s="7" t="str">
        <f t="shared" si="4"/>
        <v>K</v>
      </c>
      <c r="F72" s="7" t="b">
        <f t="shared" si="6"/>
        <v>0</v>
      </c>
    </row>
    <row r="73" spans="1:6" x14ac:dyDescent="0.25">
      <c r="A73" s="6">
        <v>72</v>
      </c>
      <c r="B73" s="7">
        <v>762</v>
      </c>
      <c r="C73" s="7">
        <v>-1</v>
      </c>
      <c r="D73" s="7">
        <f t="shared" si="5"/>
        <v>125</v>
      </c>
      <c r="E73" s="7" t="str">
        <f t="shared" si="4"/>
        <v>K</v>
      </c>
      <c r="F73" s="7" t="b">
        <f t="shared" si="6"/>
        <v>0</v>
      </c>
    </row>
    <row r="74" spans="1:6" x14ac:dyDescent="0.25">
      <c r="A74" s="6">
        <v>73</v>
      </c>
      <c r="B74" s="7">
        <v>762</v>
      </c>
      <c r="C74" s="7">
        <v>-20</v>
      </c>
      <c r="D74" s="7">
        <f t="shared" si="5"/>
        <v>105</v>
      </c>
      <c r="E74" s="7" t="str">
        <f t="shared" si="4"/>
        <v>K</v>
      </c>
      <c r="F74" s="7" t="b">
        <f t="shared" si="6"/>
        <v>0</v>
      </c>
    </row>
    <row r="75" spans="1:6" x14ac:dyDescent="0.25">
      <c r="A75" s="6">
        <v>74</v>
      </c>
      <c r="B75" s="7">
        <v>760</v>
      </c>
      <c r="C75" s="7">
        <v>1</v>
      </c>
      <c r="D75" s="7">
        <f t="shared" si="5"/>
        <v>106</v>
      </c>
      <c r="E75" s="7" t="str">
        <f t="shared" si="4"/>
        <v>K</v>
      </c>
      <c r="F75" s="7" t="b">
        <f t="shared" si="6"/>
        <v>0</v>
      </c>
    </row>
    <row r="76" spans="1:6" x14ac:dyDescent="0.25">
      <c r="A76" s="6">
        <v>75</v>
      </c>
      <c r="B76" s="7">
        <v>744</v>
      </c>
      <c r="C76" s="7">
        <v>-14</v>
      </c>
      <c r="D76" s="7">
        <f t="shared" si="5"/>
        <v>92</v>
      </c>
      <c r="E76" s="7" t="str">
        <f t="shared" si="4"/>
        <v>K</v>
      </c>
      <c r="F76" s="7" t="b">
        <f t="shared" si="6"/>
        <v>0</v>
      </c>
    </row>
    <row r="77" spans="1:6" x14ac:dyDescent="0.25">
      <c r="A77" s="6">
        <v>76</v>
      </c>
      <c r="B77" s="7">
        <v>747</v>
      </c>
      <c r="C77" s="7">
        <v>-8</v>
      </c>
      <c r="D77" s="7">
        <f t="shared" si="5"/>
        <v>84</v>
      </c>
      <c r="E77" s="7" t="str">
        <f t="shared" si="4"/>
        <v>K</v>
      </c>
      <c r="F77" s="7" t="b">
        <f t="shared" si="6"/>
        <v>0</v>
      </c>
    </row>
    <row r="78" spans="1:6" x14ac:dyDescent="0.25">
      <c r="A78" s="6">
        <v>77</v>
      </c>
      <c r="B78" s="7">
        <v>746</v>
      </c>
      <c r="C78" s="7">
        <v>11</v>
      </c>
      <c r="D78" s="7">
        <f t="shared" si="5"/>
        <v>95</v>
      </c>
      <c r="E78" s="7" t="str">
        <f t="shared" si="4"/>
        <v>K</v>
      </c>
      <c r="F78" s="7" t="b">
        <f t="shared" si="6"/>
        <v>0</v>
      </c>
    </row>
    <row r="79" spans="1:6" x14ac:dyDescent="0.25">
      <c r="A79" s="6">
        <v>78</v>
      </c>
      <c r="B79" s="7">
        <v>726</v>
      </c>
      <c r="C79" s="7">
        <v>-19</v>
      </c>
      <c r="D79" s="7">
        <f t="shared" si="5"/>
        <v>76</v>
      </c>
      <c r="E79" s="7" t="str">
        <f t="shared" si="4"/>
        <v>K</v>
      </c>
      <c r="F79" s="7" t="b">
        <f t="shared" si="6"/>
        <v>0</v>
      </c>
    </row>
    <row r="80" spans="1:6" x14ac:dyDescent="0.25">
      <c r="A80" s="6">
        <v>79</v>
      </c>
      <c r="B80" s="7">
        <v>744</v>
      </c>
      <c r="C80" s="7">
        <v>-5</v>
      </c>
      <c r="D80" s="7">
        <f t="shared" si="5"/>
        <v>71</v>
      </c>
      <c r="E80" s="7" t="str">
        <f t="shared" si="4"/>
        <v>K</v>
      </c>
      <c r="F80" s="7" t="b">
        <f t="shared" si="6"/>
        <v>0</v>
      </c>
    </row>
    <row r="81" spans="1:6" x14ac:dyDescent="0.25">
      <c r="A81" s="6">
        <v>80</v>
      </c>
      <c r="B81" s="7">
        <v>773</v>
      </c>
      <c r="C81" s="7">
        <v>-190</v>
      </c>
      <c r="D81" s="7">
        <f t="shared" si="5"/>
        <v>261</v>
      </c>
      <c r="E81" s="7" t="str">
        <f t="shared" si="4"/>
        <v>Ny</v>
      </c>
      <c r="F81" s="7" t="b">
        <f t="shared" si="6"/>
        <v>1</v>
      </c>
    </row>
    <row r="82" spans="1:6" x14ac:dyDescent="0.25">
      <c r="A82" s="6">
        <v>81</v>
      </c>
      <c r="B82" s="7">
        <v>764</v>
      </c>
      <c r="C82" s="7">
        <v>1</v>
      </c>
      <c r="D82" s="7">
        <f t="shared" si="5"/>
        <v>262</v>
      </c>
      <c r="E82" s="7" t="str">
        <f t="shared" si="4"/>
        <v>Ny</v>
      </c>
      <c r="F82" s="7" t="b">
        <f t="shared" si="6"/>
        <v>0</v>
      </c>
    </row>
    <row r="83" spans="1:6" x14ac:dyDescent="0.25">
      <c r="A83" s="6">
        <v>82</v>
      </c>
      <c r="B83" s="7">
        <v>755</v>
      </c>
      <c r="C83" s="7">
        <v>11</v>
      </c>
      <c r="D83" s="7">
        <f t="shared" si="5"/>
        <v>273</v>
      </c>
      <c r="E83" s="7" t="str">
        <f t="shared" si="4"/>
        <v>Ny</v>
      </c>
      <c r="F83" s="7" t="b">
        <f t="shared" si="6"/>
        <v>0</v>
      </c>
    </row>
    <row r="84" spans="1:6" x14ac:dyDescent="0.25">
      <c r="A84" s="6">
        <v>83</v>
      </c>
      <c r="B84" s="7">
        <v>771</v>
      </c>
      <c r="C84" s="7">
        <v>-18</v>
      </c>
      <c r="D84" s="7">
        <f t="shared" si="5"/>
        <v>255</v>
      </c>
      <c r="E84" s="7" t="str">
        <f t="shared" si="4"/>
        <v>Ny</v>
      </c>
      <c r="F84" s="7" t="b">
        <f t="shared" si="6"/>
        <v>0</v>
      </c>
    </row>
    <row r="85" spans="1:6" x14ac:dyDescent="0.25">
      <c r="A85" s="6">
        <v>84</v>
      </c>
      <c r="B85" s="7">
        <v>752</v>
      </c>
      <c r="C85" s="7">
        <v>0</v>
      </c>
      <c r="D85" s="7">
        <f t="shared" si="5"/>
        <v>255</v>
      </c>
      <c r="E85" s="7" t="str">
        <f t="shared" si="4"/>
        <v>Ny</v>
      </c>
      <c r="F85" s="7" t="b">
        <f t="shared" si="6"/>
        <v>0</v>
      </c>
    </row>
    <row r="86" spans="1:6" x14ac:dyDescent="0.25">
      <c r="A86" s="6">
        <v>85</v>
      </c>
      <c r="B86" s="7">
        <v>741</v>
      </c>
      <c r="C86" s="7">
        <v>-11</v>
      </c>
      <c r="D86" s="7">
        <f t="shared" si="5"/>
        <v>244</v>
      </c>
      <c r="E86" s="7" t="str">
        <f t="shared" si="4"/>
        <v>Ny</v>
      </c>
      <c r="F86" s="7" t="b">
        <f t="shared" si="6"/>
        <v>0</v>
      </c>
    </row>
    <row r="87" spans="1:6" x14ac:dyDescent="0.25">
      <c r="A87" s="6">
        <v>86</v>
      </c>
      <c r="B87" s="7">
        <v>715</v>
      </c>
      <c r="C87" s="7">
        <v>1</v>
      </c>
      <c r="D87" s="7">
        <f t="shared" si="5"/>
        <v>245</v>
      </c>
      <c r="E87" s="7" t="str">
        <f t="shared" si="4"/>
        <v>Ny</v>
      </c>
      <c r="F87" s="7" t="b">
        <f t="shared" si="6"/>
        <v>0</v>
      </c>
    </row>
    <row r="88" spans="1:6" x14ac:dyDescent="0.25">
      <c r="A88" s="6">
        <v>87</v>
      </c>
      <c r="B88" s="7">
        <v>693</v>
      </c>
      <c r="C88" s="7">
        <v>14</v>
      </c>
      <c r="D88" s="7">
        <f t="shared" si="5"/>
        <v>259</v>
      </c>
      <c r="E88" s="7" t="str">
        <f t="shared" si="4"/>
        <v>Ny</v>
      </c>
      <c r="F88" s="7" t="b">
        <f t="shared" si="6"/>
        <v>0</v>
      </c>
    </row>
    <row r="89" spans="1:6" x14ac:dyDescent="0.25">
      <c r="A89" s="6">
        <v>88</v>
      </c>
      <c r="B89" s="7">
        <v>665</v>
      </c>
      <c r="C89" s="7">
        <v>19</v>
      </c>
      <c r="D89" s="7">
        <f t="shared" si="5"/>
        <v>278</v>
      </c>
      <c r="E89" s="7" t="str">
        <f t="shared" si="4"/>
        <v>Ny</v>
      </c>
      <c r="F89" s="7" t="b">
        <f t="shared" si="6"/>
        <v>0</v>
      </c>
    </row>
    <row r="90" spans="1:6" x14ac:dyDescent="0.25">
      <c r="A90" s="6">
        <v>89</v>
      </c>
      <c r="B90" s="7">
        <v>682</v>
      </c>
      <c r="C90" s="7">
        <v>12</v>
      </c>
      <c r="D90" s="7">
        <f t="shared" si="5"/>
        <v>290</v>
      </c>
      <c r="E90" s="7" t="str">
        <f t="shared" si="4"/>
        <v>Ny</v>
      </c>
      <c r="F90" s="7" t="b">
        <f t="shared" si="6"/>
        <v>0</v>
      </c>
    </row>
    <row r="91" spans="1:6" x14ac:dyDescent="0.25">
      <c r="A91" s="6">
        <v>90</v>
      </c>
      <c r="B91" s="7">
        <v>710</v>
      </c>
      <c r="C91" s="7">
        <v>0</v>
      </c>
      <c r="D91" s="7">
        <f t="shared" si="5"/>
        <v>290</v>
      </c>
      <c r="E91" s="7" t="str">
        <f t="shared" si="4"/>
        <v>Ny</v>
      </c>
      <c r="F91" s="7" t="b">
        <f t="shared" si="6"/>
        <v>0</v>
      </c>
    </row>
    <row r="92" spans="1:6" x14ac:dyDescent="0.25">
      <c r="A92" s="6">
        <v>91</v>
      </c>
      <c r="B92" s="7">
        <v>697</v>
      </c>
      <c r="C92" s="7">
        <v>18</v>
      </c>
      <c r="D92" s="7">
        <f t="shared" si="5"/>
        <v>308</v>
      </c>
      <c r="E92" s="7" t="str">
        <f t="shared" si="4"/>
        <v>Ny</v>
      </c>
      <c r="F92" s="7" t="b">
        <f t="shared" si="6"/>
        <v>0</v>
      </c>
    </row>
    <row r="93" spans="1:6" x14ac:dyDescent="0.25">
      <c r="A93" s="6">
        <v>92</v>
      </c>
      <c r="B93" s="7">
        <v>679</v>
      </c>
      <c r="C93" s="7">
        <v>0</v>
      </c>
      <c r="D93" s="7">
        <f t="shared" si="5"/>
        <v>308</v>
      </c>
      <c r="E93" s="7" t="str">
        <f t="shared" si="4"/>
        <v>Ny</v>
      </c>
      <c r="F93" s="7" t="b">
        <f t="shared" si="6"/>
        <v>0</v>
      </c>
    </row>
    <row r="94" spans="1:6" x14ac:dyDescent="0.25">
      <c r="A94" s="6">
        <v>93</v>
      </c>
      <c r="B94" s="7">
        <v>694</v>
      </c>
      <c r="C94" s="7">
        <v>19</v>
      </c>
      <c r="D94" s="7">
        <f t="shared" si="5"/>
        <v>327</v>
      </c>
      <c r="E94" s="7" t="str">
        <f t="shared" si="4"/>
        <v>É</v>
      </c>
      <c r="F94" s="7" t="b">
        <f t="shared" si="6"/>
        <v>1</v>
      </c>
    </row>
    <row r="95" spans="1:6" x14ac:dyDescent="0.25">
      <c r="A95" s="6">
        <v>94</v>
      </c>
      <c r="B95" s="7">
        <v>715</v>
      </c>
      <c r="C95" s="7">
        <v>10</v>
      </c>
      <c r="D95" s="7">
        <f t="shared" si="5"/>
        <v>337</v>
      </c>
      <c r="E95" s="7" t="str">
        <f t="shared" si="4"/>
        <v>É</v>
      </c>
      <c r="F95" s="7" t="b">
        <f t="shared" si="6"/>
        <v>0</v>
      </c>
    </row>
    <row r="96" spans="1:6" x14ac:dyDescent="0.25">
      <c r="A96" s="6">
        <v>95</v>
      </c>
      <c r="B96" s="7">
        <v>693</v>
      </c>
      <c r="C96" s="7">
        <v>13</v>
      </c>
      <c r="D96" s="7">
        <f t="shared" si="5"/>
        <v>350</v>
      </c>
      <c r="E96" s="7" t="str">
        <f t="shared" si="4"/>
        <v>É</v>
      </c>
      <c r="F96" s="7" t="b">
        <f t="shared" si="6"/>
        <v>0</v>
      </c>
    </row>
    <row r="97" spans="1:6" x14ac:dyDescent="0.25">
      <c r="A97" s="6">
        <v>96</v>
      </c>
      <c r="B97" s="7">
        <v>665</v>
      </c>
      <c r="C97" s="7">
        <v>10</v>
      </c>
      <c r="D97" s="7">
        <f t="shared" si="5"/>
        <v>340</v>
      </c>
      <c r="E97" s="7" t="str">
        <f t="shared" si="4"/>
        <v>É</v>
      </c>
      <c r="F97" s="7" t="b">
        <f t="shared" si="6"/>
        <v>0</v>
      </c>
    </row>
    <row r="98" spans="1:6" x14ac:dyDescent="0.25">
      <c r="A98" s="6">
        <v>97</v>
      </c>
      <c r="B98" s="7">
        <v>647</v>
      </c>
      <c r="C98" s="7">
        <v>0</v>
      </c>
      <c r="D98" s="7">
        <f t="shared" si="5"/>
        <v>340</v>
      </c>
      <c r="E98" s="7" t="str">
        <f t="shared" si="4"/>
        <v>É</v>
      </c>
      <c r="F98" s="7" t="b">
        <f t="shared" si="6"/>
        <v>0</v>
      </c>
    </row>
    <row r="99" spans="1:6" x14ac:dyDescent="0.25">
      <c r="A99" s="6">
        <v>98</v>
      </c>
      <c r="B99" s="7">
        <v>642</v>
      </c>
      <c r="C99" s="7">
        <v>19</v>
      </c>
      <c r="D99" s="7">
        <f t="shared" si="5"/>
        <v>359</v>
      </c>
      <c r="E99" s="7" t="str">
        <f t="shared" si="4"/>
        <v>É</v>
      </c>
      <c r="F99" s="7" t="b">
        <f t="shared" si="6"/>
        <v>0</v>
      </c>
    </row>
    <row r="100" spans="1:6" x14ac:dyDescent="0.25">
      <c r="A100" s="6">
        <v>99</v>
      </c>
      <c r="B100" s="7">
        <v>644</v>
      </c>
      <c r="C100" s="7">
        <v>11</v>
      </c>
      <c r="D100" s="7">
        <f t="shared" si="5"/>
        <v>348</v>
      </c>
      <c r="E100" s="7" t="str">
        <f t="shared" si="4"/>
        <v>É</v>
      </c>
      <c r="F100" s="7" t="b">
        <f t="shared" si="6"/>
        <v>0</v>
      </c>
    </row>
    <row r="101" spans="1:6" x14ac:dyDescent="0.25">
      <c r="A101" s="6">
        <v>100</v>
      </c>
      <c r="B101" s="7">
        <v>631</v>
      </c>
      <c r="C101" s="7">
        <v>20</v>
      </c>
      <c r="D101" s="7">
        <f t="shared" si="5"/>
        <v>328</v>
      </c>
      <c r="E101" s="7" t="str">
        <f t="shared" si="4"/>
        <v>É</v>
      </c>
      <c r="F101" s="7" t="b">
        <f t="shared" si="6"/>
        <v>0</v>
      </c>
    </row>
    <row r="102" spans="1:6" x14ac:dyDescent="0.25">
      <c r="A102" s="6">
        <v>101</v>
      </c>
      <c r="B102" s="7">
        <v>617</v>
      </c>
      <c r="C102" s="7">
        <v>0</v>
      </c>
      <c r="D102" s="7">
        <f t="shared" si="5"/>
        <v>328</v>
      </c>
      <c r="E102" s="7" t="str">
        <f t="shared" si="4"/>
        <v>É</v>
      </c>
      <c r="F102" s="7" t="b">
        <f t="shared" si="6"/>
        <v>0</v>
      </c>
    </row>
    <row r="103" spans="1:6" x14ac:dyDescent="0.25">
      <c r="A103" s="6">
        <v>102</v>
      </c>
      <c r="B103" s="7">
        <v>594</v>
      </c>
      <c r="C103" s="7">
        <v>10</v>
      </c>
      <c r="D103" s="7">
        <f t="shared" si="5"/>
        <v>338</v>
      </c>
      <c r="E103" s="7" t="str">
        <f t="shared" si="4"/>
        <v>É</v>
      </c>
      <c r="F103" s="7" t="b">
        <f t="shared" si="6"/>
        <v>0</v>
      </c>
    </row>
    <row r="104" spans="1:6" x14ac:dyDescent="0.25">
      <c r="A104" s="6">
        <v>103</v>
      </c>
      <c r="B104" s="7">
        <v>582</v>
      </c>
      <c r="C104" s="7">
        <v>8</v>
      </c>
      <c r="D104" s="7">
        <f t="shared" si="5"/>
        <v>346</v>
      </c>
      <c r="E104" s="7" t="str">
        <f t="shared" si="4"/>
        <v>É</v>
      </c>
      <c r="F104" s="7" t="b">
        <f t="shared" si="6"/>
        <v>0</v>
      </c>
    </row>
    <row r="105" spans="1:6" x14ac:dyDescent="0.25">
      <c r="A105" s="6">
        <v>104</v>
      </c>
      <c r="B105" s="7">
        <v>595</v>
      </c>
      <c r="C105" s="7">
        <v>6</v>
      </c>
      <c r="D105" s="7">
        <f t="shared" si="5"/>
        <v>352</v>
      </c>
      <c r="E105" s="7" t="str">
        <f t="shared" si="4"/>
        <v>É</v>
      </c>
      <c r="F105" s="7" t="b">
        <f t="shared" si="6"/>
        <v>0</v>
      </c>
    </row>
    <row r="106" spans="1:6" x14ac:dyDescent="0.25">
      <c r="A106" s="6">
        <v>105</v>
      </c>
      <c r="B106" s="7">
        <v>610</v>
      </c>
      <c r="C106" s="7">
        <v>-3</v>
      </c>
      <c r="D106" s="7">
        <f t="shared" si="5"/>
        <v>349</v>
      </c>
      <c r="E106" s="7" t="str">
        <f t="shared" si="4"/>
        <v>É</v>
      </c>
      <c r="F106" s="7" t="b">
        <f t="shared" si="6"/>
        <v>0</v>
      </c>
    </row>
    <row r="107" spans="1:6" x14ac:dyDescent="0.25">
      <c r="A107" s="6">
        <v>106</v>
      </c>
      <c r="B107" s="7">
        <v>632</v>
      </c>
      <c r="C107" s="7">
        <v>-3</v>
      </c>
      <c r="D107" s="7">
        <f t="shared" si="5"/>
        <v>346</v>
      </c>
      <c r="E107" s="7" t="str">
        <f t="shared" si="4"/>
        <v>É</v>
      </c>
      <c r="F107" s="7" t="b">
        <f t="shared" si="6"/>
        <v>0</v>
      </c>
    </row>
    <row r="108" spans="1:6" x14ac:dyDescent="0.25">
      <c r="A108" s="6">
        <v>107</v>
      </c>
      <c r="B108" s="7">
        <v>610</v>
      </c>
      <c r="C108" s="7">
        <v>6</v>
      </c>
      <c r="D108" s="7">
        <f t="shared" si="5"/>
        <v>352</v>
      </c>
      <c r="E108" s="7" t="str">
        <f t="shared" si="4"/>
        <v>É</v>
      </c>
      <c r="F108" s="7" t="b">
        <f t="shared" si="6"/>
        <v>0</v>
      </c>
    </row>
    <row r="109" spans="1:6" x14ac:dyDescent="0.25">
      <c r="A109" s="6">
        <v>108</v>
      </c>
      <c r="B109" s="7">
        <v>584</v>
      </c>
      <c r="C109" s="7">
        <v>13</v>
      </c>
      <c r="D109" s="7">
        <f t="shared" si="5"/>
        <v>339</v>
      </c>
      <c r="E109" s="7" t="str">
        <f t="shared" si="4"/>
        <v>É</v>
      </c>
      <c r="F109" s="7" t="b">
        <f t="shared" si="6"/>
        <v>0</v>
      </c>
    </row>
    <row r="110" spans="1:6" x14ac:dyDescent="0.25">
      <c r="A110" s="6">
        <v>109</v>
      </c>
      <c r="B110" s="7">
        <v>583</v>
      </c>
      <c r="C110" s="7">
        <v>10</v>
      </c>
      <c r="D110" s="7">
        <f t="shared" si="5"/>
        <v>349</v>
      </c>
      <c r="E110" s="7" t="str">
        <f t="shared" si="4"/>
        <v>É</v>
      </c>
      <c r="F110" s="7" t="b">
        <f t="shared" si="6"/>
        <v>0</v>
      </c>
    </row>
    <row r="111" spans="1:6" x14ac:dyDescent="0.25">
      <c r="A111" s="6">
        <v>110</v>
      </c>
      <c r="B111" s="7">
        <v>580</v>
      </c>
      <c r="C111" s="7">
        <v>11</v>
      </c>
      <c r="D111" s="7">
        <f t="shared" si="5"/>
        <v>338</v>
      </c>
      <c r="E111" s="7" t="str">
        <f t="shared" si="4"/>
        <v>É</v>
      </c>
      <c r="F111" s="7" t="b">
        <f t="shared" si="6"/>
        <v>0</v>
      </c>
    </row>
    <row r="112" spans="1:6" x14ac:dyDescent="0.25">
      <c r="A112" s="6">
        <v>111</v>
      </c>
      <c r="B112" s="7">
        <v>605</v>
      </c>
      <c r="C112" s="7">
        <v>14</v>
      </c>
      <c r="D112" s="7">
        <f t="shared" si="5"/>
        <v>352</v>
      </c>
      <c r="E112" s="7" t="str">
        <f t="shared" si="4"/>
        <v>É</v>
      </c>
      <c r="F112" s="7" t="b">
        <f t="shared" si="6"/>
        <v>0</v>
      </c>
    </row>
    <row r="113" spans="1:6" x14ac:dyDescent="0.25">
      <c r="A113" s="6">
        <v>112</v>
      </c>
      <c r="B113" s="7">
        <v>614</v>
      </c>
      <c r="C113" s="7">
        <v>11</v>
      </c>
      <c r="D113" s="7">
        <f t="shared" si="5"/>
        <v>341</v>
      </c>
      <c r="E113" s="7" t="str">
        <f t="shared" si="4"/>
        <v>É</v>
      </c>
      <c r="F113" s="7" t="b">
        <f t="shared" si="6"/>
        <v>0</v>
      </c>
    </row>
    <row r="114" spans="1:6" x14ac:dyDescent="0.25">
      <c r="A114" s="6">
        <v>113</v>
      </c>
      <c r="B114" s="7">
        <v>633</v>
      </c>
      <c r="C114" s="7">
        <v>-3</v>
      </c>
      <c r="D114" s="7">
        <f t="shared" si="5"/>
        <v>338</v>
      </c>
      <c r="E114" s="7" t="str">
        <f t="shared" si="4"/>
        <v>É</v>
      </c>
      <c r="F114" s="7" t="b">
        <f t="shared" si="6"/>
        <v>0</v>
      </c>
    </row>
    <row r="115" spans="1:6" x14ac:dyDescent="0.25">
      <c r="A115" s="6">
        <v>114</v>
      </c>
      <c r="B115" s="7">
        <v>628</v>
      </c>
      <c r="C115" s="7">
        <v>1</v>
      </c>
      <c r="D115" s="7">
        <f t="shared" si="5"/>
        <v>339</v>
      </c>
      <c r="E115" s="7" t="str">
        <f t="shared" si="4"/>
        <v>É</v>
      </c>
      <c r="F115" s="7" t="b">
        <f t="shared" si="6"/>
        <v>0</v>
      </c>
    </row>
    <row r="116" spans="1:6" x14ac:dyDescent="0.25">
      <c r="A116" s="6">
        <v>115</v>
      </c>
      <c r="B116" s="7">
        <v>617</v>
      </c>
      <c r="C116" s="7">
        <v>18</v>
      </c>
      <c r="D116" s="7">
        <f t="shared" si="5"/>
        <v>357</v>
      </c>
      <c r="E116" s="7" t="str">
        <f t="shared" si="4"/>
        <v>É</v>
      </c>
      <c r="F116" s="7" t="b">
        <f t="shared" si="6"/>
        <v>0</v>
      </c>
    </row>
    <row r="117" spans="1:6" x14ac:dyDescent="0.25">
      <c r="A117" s="6">
        <v>116</v>
      </c>
      <c r="B117" s="7">
        <v>590</v>
      </c>
      <c r="C117" s="7">
        <v>1</v>
      </c>
      <c r="D117" s="7">
        <f t="shared" si="5"/>
        <v>358</v>
      </c>
      <c r="E117" s="7" t="str">
        <f t="shared" si="4"/>
        <v>É</v>
      </c>
      <c r="F117" s="7" t="b">
        <f t="shared" si="6"/>
        <v>0</v>
      </c>
    </row>
    <row r="118" spans="1:6" x14ac:dyDescent="0.25">
      <c r="A118" s="6">
        <v>117</v>
      </c>
      <c r="B118" s="7">
        <v>608</v>
      </c>
      <c r="C118" s="7">
        <v>9</v>
      </c>
      <c r="D118" s="7">
        <f t="shared" si="5"/>
        <v>349</v>
      </c>
      <c r="E118" s="7" t="str">
        <f t="shared" si="4"/>
        <v>É</v>
      </c>
      <c r="F118" s="7" t="b">
        <f t="shared" si="6"/>
        <v>0</v>
      </c>
    </row>
    <row r="119" spans="1:6" x14ac:dyDescent="0.25">
      <c r="A119" s="6">
        <v>118</v>
      </c>
      <c r="B119" s="7">
        <v>637</v>
      </c>
      <c r="C119" s="7">
        <v>17</v>
      </c>
      <c r="D119" s="7">
        <f t="shared" si="5"/>
        <v>332</v>
      </c>
      <c r="E119" s="7" t="str">
        <f t="shared" si="4"/>
        <v>É</v>
      </c>
      <c r="F119" s="7" t="b">
        <f t="shared" si="6"/>
        <v>0</v>
      </c>
    </row>
    <row r="120" spans="1:6" x14ac:dyDescent="0.25">
      <c r="A120" s="6">
        <v>119</v>
      </c>
      <c r="B120" s="7">
        <v>644</v>
      </c>
      <c r="C120" s="7">
        <v>8</v>
      </c>
      <c r="D120" s="7">
        <f t="shared" si="5"/>
        <v>340</v>
      </c>
      <c r="E120" s="7" t="str">
        <f t="shared" si="4"/>
        <v>É</v>
      </c>
      <c r="F120" s="7" t="b">
        <f t="shared" si="6"/>
        <v>0</v>
      </c>
    </row>
    <row r="121" spans="1:6" x14ac:dyDescent="0.25">
      <c r="A121" s="6">
        <v>120</v>
      </c>
      <c r="B121" s="7">
        <v>647</v>
      </c>
      <c r="C121" s="7">
        <v>18</v>
      </c>
      <c r="D121" s="7">
        <f t="shared" si="5"/>
        <v>358</v>
      </c>
      <c r="E121" s="7" t="str">
        <f t="shared" si="4"/>
        <v>É</v>
      </c>
      <c r="F121" s="7" t="b">
        <f t="shared" si="6"/>
        <v>0</v>
      </c>
    </row>
    <row r="122" spans="1:6" x14ac:dyDescent="0.25">
      <c r="A122" s="6">
        <v>121</v>
      </c>
      <c r="B122" s="7">
        <v>618</v>
      </c>
      <c r="C122" s="7">
        <v>18</v>
      </c>
      <c r="D122" s="7">
        <f t="shared" si="5"/>
        <v>340</v>
      </c>
      <c r="E122" s="7" t="str">
        <f t="shared" si="4"/>
        <v>É</v>
      </c>
      <c r="F122" s="7" t="b">
        <f t="shared" si="6"/>
        <v>0</v>
      </c>
    </row>
    <row r="123" spans="1:6" x14ac:dyDescent="0.25">
      <c r="A123" s="6">
        <v>122</v>
      </c>
      <c r="B123" s="7">
        <v>597</v>
      </c>
      <c r="C123" s="7">
        <v>0</v>
      </c>
      <c r="D123" s="7">
        <f t="shared" si="5"/>
        <v>340</v>
      </c>
      <c r="E123" s="7" t="str">
        <f t="shared" si="4"/>
        <v>É</v>
      </c>
      <c r="F123" s="7" t="b">
        <f t="shared" si="6"/>
        <v>0</v>
      </c>
    </row>
    <row r="124" spans="1:6" x14ac:dyDescent="0.25">
      <c r="A124" s="6">
        <v>123</v>
      </c>
      <c r="B124" s="7">
        <v>585</v>
      </c>
      <c r="C124" s="7">
        <v>4</v>
      </c>
      <c r="D124" s="7">
        <f t="shared" si="5"/>
        <v>344</v>
      </c>
      <c r="E124" s="7" t="str">
        <f t="shared" si="4"/>
        <v>É</v>
      </c>
      <c r="F124" s="7" t="b">
        <f t="shared" si="6"/>
        <v>0</v>
      </c>
    </row>
    <row r="125" spans="1:6" x14ac:dyDescent="0.25">
      <c r="A125" s="6">
        <v>124</v>
      </c>
      <c r="B125" s="7">
        <v>555</v>
      </c>
      <c r="C125" s="7">
        <v>15</v>
      </c>
      <c r="D125" s="7">
        <f t="shared" si="5"/>
        <v>359</v>
      </c>
      <c r="E125" s="7" t="str">
        <f t="shared" si="4"/>
        <v>É</v>
      </c>
      <c r="F125" s="7" t="b">
        <f t="shared" si="6"/>
        <v>0</v>
      </c>
    </row>
    <row r="126" spans="1:6" x14ac:dyDescent="0.25">
      <c r="A126" s="6">
        <v>125</v>
      </c>
      <c r="B126" s="7">
        <v>564</v>
      </c>
      <c r="C126" s="7">
        <v>5</v>
      </c>
      <c r="D126" s="7">
        <f t="shared" si="5"/>
        <v>354</v>
      </c>
      <c r="E126" s="7" t="str">
        <f t="shared" si="4"/>
        <v>É</v>
      </c>
      <c r="F126" s="7" t="b">
        <f t="shared" si="6"/>
        <v>0</v>
      </c>
    </row>
    <row r="127" spans="1:6" x14ac:dyDescent="0.25">
      <c r="A127" s="6">
        <v>126</v>
      </c>
      <c r="B127" s="7">
        <v>577</v>
      </c>
      <c r="C127" s="7">
        <v>20</v>
      </c>
      <c r="D127" s="7">
        <f t="shared" si="5"/>
        <v>334</v>
      </c>
      <c r="E127" s="7" t="str">
        <f t="shared" si="4"/>
        <v>É</v>
      </c>
      <c r="F127" s="7" t="b">
        <f t="shared" si="6"/>
        <v>0</v>
      </c>
    </row>
    <row r="128" spans="1:6" x14ac:dyDescent="0.25">
      <c r="A128" s="6">
        <v>127</v>
      </c>
      <c r="B128" s="7">
        <v>586</v>
      </c>
      <c r="C128" s="7">
        <v>13</v>
      </c>
      <c r="D128" s="7">
        <f t="shared" si="5"/>
        <v>347</v>
      </c>
      <c r="E128" s="7" t="str">
        <f t="shared" si="4"/>
        <v>É</v>
      </c>
      <c r="F128" s="7" t="b">
        <f t="shared" si="6"/>
        <v>0</v>
      </c>
    </row>
    <row r="129" spans="1:6" x14ac:dyDescent="0.25">
      <c r="A129" s="6">
        <v>128</v>
      </c>
      <c r="B129" s="7">
        <v>585</v>
      </c>
      <c r="C129" s="7">
        <v>10</v>
      </c>
      <c r="D129" s="7">
        <f t="shared" si="5"/>
        <v>357</v>
      </c>
      <c r="E129" s="7" t="str">
        <f t="shared" si="4"/>
        <v>É</v>
      </c>
      <c r="F129" s="7" t="b">
        <f t="shared" si="6"/>
        <v>0</v>
      </c>
    </row>
    <row r="130" spans="1:6" x14ac:dyDescent="0.25">
      <c r="A130" s="6">
        <v>129</v>
      </c>
      <c r="B130" s="7">
        <v>581</v>
      </c>
      <c r="C130" s="7">
        <v>9</v>
      </c>
      <c r="D130" s="7">
        <f t="shared" si="5"/>
        <v>348</v>
      </c>
      <c r="E130" s="7" t="str">
        <f t="shared" si="4"/>
        <v>É</v>
      </c>
      <c r="F130" s="7" t="b">
        <f t="shared" si="6"/>
        <v>0</v>
      </c>
    </row>
    <row r="131" spans="1:6" x14ac:dyDescent="0.25">
      <c r="A131" s="6">
        <v>130</v>
      </c>
      <c r="B131" s="7">
        <v>580</v>
      </c>
      <c r="C131" s="7">
        <v>18</v>
      </c>
      <c r="D131" s="7">
        <f t="shared" si="5"/>
        <v>330</v>
      </c>
      <c r="E131" s="7" t="str">
        <f t="shared" ref="E131:E194" si="7">VLOOKUP(D131,$X$2:$Y$6,2,1)</f>
        <v>É</v>
      </c>
      <c r="F131" s="7" t="b">
        <f t="shared" si="6"/>
        <v>0</v>
      </c>
    </row>
    <row r="132" spans="1:6" x14ac:dyDescent="0.25">
      <c r="A132" s="6">
        <v>131</v>
      </c>
      <c r="B132" s="7">
        <v>572</v>
      </c>
      <c r="C132" s="7">
        <v>12</v>
      </c>
      <c r="D132" s="7">
        <f t="shared" ref="D132:D195" si="8">IF(OR(($D131+$C132)&lt;0,359&lt;($D131+$C132)),$D131-C132,$D131+$C132)</f>
        <v>342</v>
      </c>
      <c r="E132" s="7" t="str">
        <f t="shared" si="7"/>
        <v>É</v>
      </c>
      <c r="F132" s="7" t="b">
        <f t="shared" ref="F132:F195" si="9">IF(E131&lt;&gt;E132,TRUE)</f>
        <v>0</v>
      </c>
    </row>
    <row r="133" spans="1:6" x14ac:dyDescent="0.25">
      <c r="A133" s="6">
        <v>132</v>
      </c>
      <c r="B133" s="7">
        <v>548</v>
      </c>
      <c r="C133" s="7">
        <v>9</v>
      </c>
      <c r="D133" s="7">
        <f t="shared" si="8"/>
        <v>351</v>
      </c>
      <c r="E133" s="7" t="str">
        <f t="shared" si="7"/>
        <v>É</v>
      </c>
      <c r="F133" s="7" t="b">
        <f t="shared" si="9"/>
        <v>0</v>
      </c>
    </row>
    <row r="134" spans="1:6" x14ac:dyDescent="0.25">
      <c r="A134" s="6">
        <v>133</v>
      </c>
      <c r="B134" s="7">
        <v>570</v>
      </c>
      <c r="C134" s="7">
        <v>12</v>
      </c>
      <c r="D134" s="7">
        <f t="shared" si="8"/>
        <v>339</v>
      </c>
      <c r="E134" s="7" t="str">
        <f t="shared" si="7"/>
        <v>É</v>
      </c>
      <c r="F134" s="7" t="b">
        <f t="shared" si="9"/>
        <v>0</v>
      </c>
    </row>
    <row r="135" spans="1:6" x14ac:dyDescent="0.25">
      <c r="A135" s="6">
        <v>134</v>
      </c>
      <c r="B135" s="7">
        <v>542</v>
      </c>
      <c r="C135" s="7">
        <v>20</v>
      </c>
      <c r="D135" s="7">
        <f t="shared" si="8"/>
        <v>359</v>
      </c>
      <c r="E135" s="7" t="str">
        <f t="shared" si="7"/>
        <v>É</v>
      </c>
      <c r="F135" s="7" t="b">
        <f t="shared" si="9"/>
        <v>0</v>
      </c>
    </row>
    <row r="136" spans="1:6" x14ac:dyDescent="0.25">
      <c r="A136" s="6">
        <v>135</v>
      </c>
      <c r="B136" s="7">
        <v>516</v>
      </c>
      <c r="C136" s="7">
        <v>3</v>
      </c>
      <c r="D136" s="7">
        <f t="shared" si="8"/>
        <v>356</v>
      </c>
      <c r="E136" s="7" t="str">
        <f t="shared" si="7"/>
        <v>É</v>
      </c>
      <c r="F136" s="7" t="b">
        <f t="shared" si="9"/>
        <v>0</v>
      </c>
    </row>
    <row r="137" spans="1:6" x14ac:dyDescent="0.25">
      <c r="A137" s="6">
        <v>136</v>
      </c>
      <c r="B137" s="7">
        <v>493</v>
      </c>
      <c r="C137" s="7">
        <v>7</v>
      </c>
      <c r="D137" s="7">
        <f t="shared" si="8"/>
        <v>349</v>
      </c>
      <c r="E137" s="7" t="str">
        <f t="shared" si="7"/>
        <v>É</v>
      </c>
      <c r="F137" s="7" t="b">
        <f t="shared" si="9"/>
        <v>0</v>
      </c>
    </row>
    <row r="138" spans="1:6" x14ac:dyDescent="0.25">
      <c r="A138" s="6">
        <v>137</v>
      </c>
      <c r="B138" s="7">
        <v>503</v>
      </c>
      <c r="C138" s="7">
        <v>16</v>
      </c>
      <c r="D138" s="7">
        <f t="shared" si="8"/>
        <v>333</v>
      </c>
      <c r="E138" s="7" t="str">
        <f t="shared" si="7"/>
        <v>É</v>
      </c>
      <c r="F138" s="7" t="b">
        <f t="shared" si="9"/>
        <v>0</v>
      </c>
    </row>
    <row r="139" spans="1:6" x14ac:dyDescent="0.25">
      <c r="A139" s="6">
        <v>138</v>
      </c>
      <c r="B139" s="7">
        <v>479</v>
      </c>
      <c r="C139" s="7">
        <v>16</v>
      </c>
      <c r="D139" s="7">
        <f t="shared" si="8"/>
        <v>349</v>
      </c>
      <c r="E139" s="7" t="str">
        <f t="shared" si="7"/>
        <v>É</v>
      </c>
      <c r="F139" s="7" t="b">
        <f t="shared" si="9"/>
        <v>0</v>
      </c>
    </row>
    <row r="140" spans="1:6" x14ac:dyDescent="0.25">
      <c r="A140" s="6">
        <v>139</v>
      </c>
      <c r="B140" s="7">
        <v>488</v>
      </c>
      <c r="C140" s="7">
        <v>14</v>
      </c>
      <c r="D140" s="7">
        <f t="shared" si="8"/>
        <v>335</v>
      </c>
      <c r="E140" s="7" t="str">
        <f t="shared" si="7"/>
        <v>É</v>
      </c>
      <c r="F140" s="7" t="b">
        <f t="shared" si="9"/>
        <v>0</v>
      </c>
    </row>
    <row r="141" spans="1:6" x14ac:dyDescent="0.25">
      <c r="A141" s="6">
        <v>140</v>
      </c>
      <c r="B141" s="7">
        <v>482</v>
      </c>
      <c r="C141" s="7">
        <v>3</v>
      </c>
      <c r="D141" s="7">
        <f t="shared" si="8"/>
        <v>338</v>
      </c>
      <c r="E141" s="7" t="str">
        <f t="shared" si="7"/>
        <v>É</v>
      </c>
      <c r="F141" s="7" t="b">
        <f t="shared" si="9"/>
        <v>0</v>
      </c>
    </row>
    <row r="142" spans="1:6" x14ac:dyDescent="0.25">
      <c r="A142" s="6">
        <v>141</v>
      </c>
      <c r="B142" s="7">
        <v>503</v>
      </c>
      <c r="C142" s="7">
        <v>6</v>
      </c>
      <c r="D142" s="7">
        <f t="shared" si="8"/>
        <v>344</v>
      </c>
      <c r="E142" s="7" t="str">
        <f t="shared" si="7"/>
        <v>É</v>
      </c>
      <c r="F142" s="7" t="b">
        <f t="shared" si="9"/>
        <v>0</v>
      </c>
    </row>
    <row r="143" spans="1:6" x14ac:dyDescent="0.25">
      <c r="A143" s="6">
        <v>142</v>
      </c>
      <c r="B143" s="7">
        <v>494</v>
      </c>
      <c r="C143" s="7">
        <v>2</v>
      </c>
      <c r="D143" s="7">
        <f t="shared" si="8"/>
        <v>346</v>
      </c>
      <c r="E143" s="7" t="str">
        <f t="shared" si="7"/>
        <v>É</v>
      </c>
      <c r="F143" s="7" t="b">
        <f t="shared" si="9"/>
        <v>0</v>
      </c>
    </row>
    <row r="144" spans="1:6" x14ac:dyDescent="0.25">
      <c r="A144" s="6">
        <v>143</v>
      </c>
      <c r="B144" s="7">
        <v>518</v>
      </c>
      <c r="C144" s="7">
        <v>10</v>
      </c>
      <c r="D144" s="7">
        <f t="shared" si="8"/>
        <v>356</v>
      </c>
      <c r="E144" s="7" t="str">
        <f t="shared" si="7"/>
        <v>É</v>
      </c>
      <c r="F144" s="7" t="b">
        <f t="shared" si="9"/>
        <v>0</v>
      </c>
    </row>
    <row r="145" spans="1:6" x14ac:dyDescent="0.25">
      <c r="A145" s="6">
        <v>144</v>
      </c>
      <c r="B145" s="7">
        <v>528</v>
      </c>
      <c r="C145" s="7">
        <v>12</v>
      </c>
      <c r="D145" s="7">
        <f t="shared" si="8"/>
        <v>344</v>
      </c>
      <c r="E145" s="7" t="str">
        <f t="shared" si="7"/>
        <v>É</v>
      </c>
      <c r="F145" s="7" t="b">
        <f t="shared" si="9"/>
        <v>0</v>
      </c>
    </row>
    <row r="146" spans="1:6" x14ac:dyDescent="0.25">
      <c r="A146" s="6">
        <v>145</v>
      </c>
      <c r="B146" s="7">
        <v>544</v>
      </c>
      <c r="C146" s="7">
        <v>7</v>
      </c>
      <c r="D146" s="7">
        <f t="shared" si="8"/>
        <v>351</v>
      </c>
      <c r="E146" s="7" t="str">
        <f t="shared" si="7"/>
        <v>É</v>
      </c>
      <c r="F146" s="7" t="b">
        <f t="shared" si="9"/>
        <v>0</v>
      </c>
    </row>
    <row r="147" spans="1:6" x14ac:dyDescent="0.25">
      <c r="A147" s="6">
        <v>146</v>
      </c>
      <c r="B147" s="7">
        <v>545</v>
      </c>
      <c r="C147" s="7">
        <v>15</v>
      </c>
      <c r="D147" s="7">
        <f t="shared" si="8"/>
        <v>336</v>
      </c>
      <c r="E147" s="7" t="str">
        <f t="shared" si="7"/>
        <v>É</v>
      </c>
      <c r="F147" s="7" t="b">
        <f t="shared" si="9"/>
        <v>0</v>
      </c>
    </row>
    <row r="148" spans="1:6" x14ac:dyDescent="0.25">
      <c r="A148" s="6">
        <v>147</v>
      </c>
      <c r="B148" s="7">
        <v>559</v>
      </c>
      <c r="C148" s="7">
        <v>-3</v>
      </c>
      <c r="D148" s="7">
        <f t="shared" si="8"/>
        <v>333</v>
      </c>
      <c r="E148" s="7" t="str">
        <f t="shared" si="7"/>
        <v>É</v>
      </c>
      <c r="F148" s="7" t="b">
        <f t="shared" si="9"/>
        <v>0</v>
      </c>
    </row>
    <row r="149" spans="1:6" x14ac:dyDescent="0.25">
      <c r="A149" s="6">
        <v>148</v>
      </c>
      <c r="B149" s="7">
        <v>563</v>
      </c>
      <c r="C149" s="7">
        <v>10</v>
      </c>
      <c r="D149" s="7">
        <f t="shared" si="8"/>
        <v>343</v>
      </c>
      <c r="E149" s="7" t="str">
        <f t="shared" si="7"/>
        <v>É</v>
      </c>
      <c r="F149" s="7" t="b">
        <f t="shared" si="9"/>
        <v>0</v>
      </c>
    </row>
    <row r="150" spans="1:6" x14ac:dyDescent="0.25">
      <c r="A150" s="6">
        <v>149</v>
      </c>
      <c r="B150" s="7">
        <v>554</v>
      </c>
      <c r="C150" s="7">
        <v>10</v>
      </c>
      <c r="D150" s="7">
        <f t="shared" si="8"/>
        <v>353</v>
      </c>
      <c r="E150" s="7" t="str">
        <f t="shared" si="7"/>
        <v>É</v>
      </c>
      <c r="F150" s="7" t="b">
        <f t="shared" si="9"/>
        <v>0</v>
      </c>
    </row>
    <row r="151" spans="1:6" x14ac:dyDescent="0.25">
      <c r="A151" s="6">
        <v>150</v>
      </c>
      <c r="B151" s="7">
        <v>545</v>
      </c>
      <c r="C151" s="7">
        <v>-2</v>
      </c>
      <c r="D151" s="7">
        <f t="shared" si="8"/>
        <v>351</v>
      </c>
      <c r="E151" s="7" t="str">
        <f t="shared" si="7"/>
        <v>É</v>
      </c>
      <c r="F151" s="7" t="b">
        <f t="shared" si="9"/>
        <v>0</v>
      </c>
    </row>
    <row r="152" spans="1:6" x14ac:dyDescent="0.25">
      <c r="A152" s="6">
        <v>151</v>
      </c>
      <c r="B152" s="7">
        <v>522</v>
      </c>
      <c r="C152" s="7">
        <v>2</v>
      </c>
      <c r="D152" s="7">
        <f t="shared" si="8"/>
        <v>353</v>
      </c>
      <c r="E152" s="7" t="str">
        <f t="shared" si="7"/>
        <v>É</v>
      </c>
      <c r="F152" s="7" t="b">
        <f t="shared" si="9"/>
        <v>0</v>
      </c>
    </row>
    <row r="153" spans="1:6" x14ac:dyDescent="0.25">
      <c r="A153" s="6">
        <v>152</v>
      </c>
      <c r="B153" s="7">
        <v>522</v>
      </c>
      <c r="C153" s="7">
        <v>-3</v>
      </c>
      <c r="D153" s="7">
        <f t="shared" si="8"/>
        <v>350</v>
      </c>
      <c r="E153" s="7" t="str">
        <f t="shared" si="7"/>
        <v>É</v>
      </c>
      <c r="F153" s="7" t="b">
        <f t="shared" si="9"/>
        <v>0</v>
      </c>
    </row>
    <row r="154" spans="1:6" x14ac:dyDescent="0.25">
      <c r="A154" s="6">
        <v>153</v>
      </c>
      <c r="B154" s="7">
        <v>547</v>
      </c>
      <c r="C154" s="7">
        <v>4</v>
      </c>
      <c r="D154" s="7">
        <f t="shared" si="8"/>
        <v>354</v>
      </c>
      <c r="E154" s="7" t="str">
        <f t="shared" si="7"/>
        <v>É</v>
      </c>
      <c r="F154" s="7" t="b">
        <f t="shared" si="9"/>
        <v>0</v>
      </c>
    </row>
    <row r="155" spans="1:6" x14ac:dyDescent="0.25">
      <c r="A155" s="6">
        <v>154</v>
      </c>
      <c r="B155" s="7">
        <v>549</v>
      </c>
      <c r="C155" s="7">
        <v>9</v>
      </c>
      <c r="D155" s="7">
        <f t="shared" si="8"/>
        <v>345</v>
      </c>
      <c r="E155" s="7" t="str">
        <f t="shared" si="7"/>
        <v>É</v>
      </c>
      <c r="F155" s="7" t="b">
        <f t="shared" si="9"/>
        <v>0</v>
      </c>
    </row>
    <row r="156" spans="1:6" x14ac:dyDescent="0.25">
      <c r="A156" s="6">
        <v>155</v>
      </c>
      <c r="B156" s="7">
        <v>539</v>
      </c>
      <c r="C156" s="7">
        <v>9</v>
      </c>
      <c r="D156" s="7">
        <f t="shared" si="8"/>
        <v>354</v>
      </c>
      <c r="E156" s="7" t="str">
        <f t="shared" si="7"/>
        <v>É</v>
      </c>
      <c r="F156" s="7" t="b">
        <f t="shared" si="9"/>
        <v>0</v>
      </c>
    </row>
    <row r="157" spans="1:6" x14ac:dyDescent="0.25">
      <c r="A157" s="6">
        <v>156</v>
      </c>
      <c r="B157" s="7">
        <v>550</v>
      </c>
      <c r="C157" s="7">
        <v>4</v>
      </c>
      <c r="D157" s="7">
        <f t="shared" si="8"/>
        <v>358</v>
      </c>
      <c r="E157" s="7" t="str">
        <f t="shared" si="7"/>
        <v>É</v>
      </c>
      <c r="F157" s="7" t="b">
        <f t="shared" si="9"/>
        <v>0</v>
      </c>
    </row>
    <row r="158" spans="1:6" x14ac:dyDescent="0.25">
      <c r="A158" s="6">
        <v>157</v>
      </c>
      <c r="B158" s="7">
        <v>531</v>
      </c>
      <c r="C158" s="7">
        <v>17</v>
      </c>
      <c r="D158" s="7">
        <f t="shared" si="8"/>
        <v>341</v>
      </c>
      <c r="E158" s="7" t="str">
        <f t="shared" si="7"/>
        <v>É</v>
      </c>
      <c r="F158" s="7" t="b">
        <f t="shared" si="9"/>
        <v>0</v>
      </c>
    </row>
    <row r="159" spans="1:6" x14ac:dyDescent="0.25">
      <c r="A159" s="6">
        <v>158</v>
      </c>
      <c r="B159" s="7">
        <v>536</v>
      </c>
      <c r="C159" s="7">
        <v>12</v>
      </c>
      <c r="D159" s="7">
        <f t="shared" si="8"/>
        <v>353</v>
      </c>
      <c r="E159" s="7" t="str">
        <f t="shared" si="7"/>
        <v>É</v>
      </c>
      <c r="F159" s="7" t="b">
        <f t="shared" si="9"/>
        <v>0</v>
      </c>
    </row>
    <row r="160" spans="1:6" x14ac:dyDescent="0.25">
      <c r="A160" s="6">
        <v>159</v>
      </c>
      <c r="B160" s="7">
        <v>556</v>
      </c>
      <c r="C160" s="7">
        <v>-1</v>
      </c>
      <c r="D160" s="7">
        <f t="shared" si="8"/>
        <v>352</v>
      </c>
      <c r="E160" s="7" t="str">
        <f t="shared" si="7"/>
        <v>É</v>
      </c>
      <c r="F160" s="7" t="b">
        <f t="shared" si="9"/>
        <v>0</v>
      </c>
    </row>
    <row r="161" spans="1:6" x14ac:dyDescent="0.25">
      <c r="A161" s="6">
        <v>160</v>
      </c>
      <c r="B161" s="7">
        <v>568</v>
      </c>
      <c r="C161" s="7">
        <v>7</v>
      </c>
      <c r="D161" s="7">
        <f t="shared" si="8"/>
        <v>359</v>
      </c>
      <c r="E161" s="7" t="str">
        <f t="shared" si="7"/>
        <v>É</v>
      </c>
      <c r="F161" s="7" t="b">
        <f t="shared" si="9"/>
        <v>0</v>
      </c>
    </row>
    <row r="162" spans="1:6" x14ac:dyDescent="0.25">
      <c r="A162" s="6">
        <v>161</v>
      </c>
      <c r="B162" s="7">
        <v>592</v>
      </c>
      <c r="C162" s="7">
        <v>17</v>
      </c>
      <c r="D162" s="7">
        <f t="shared" si="8"/>
        <v>342</v>
      </c>
      <c r="E162" s="7" t="str">
        <f t="shared" si="7"/>
        <v>É</v>
      </c>
      <c r="F162" s="7" t="b">
        <f t="shared" si="9"/>
        <v>0</v>
      </c>
    </row>
    <row r="163" spans="1:6" x14ac:dyDescent="0.25">
      <c r="A163" s="6">
        <v>162</v>
      </c>
      <c r="B163" s="7">
        <v>576</v>
      </c>
      <c r="C163" s="7">
        <v>18</v>
      </c>
      <c r="D163" s="7">
        <f t="shared" si="8"/>
        <v>324</v>
      </c>
      <c r="E163" s="7" t="str">
        <f t="shared" si="7"/>
        <v>É</v>
      </c>
      <c r="F163" s="7" t="b">
        <f t="shared" si="9"/>
        <v>0</v>
      </c>
    </row>
    <row r="164" spans="1:6" x14ac:dyDescent="0.25">
      <c r="A164" s="6">
        <v>163</v>
      </c>
      <c r="B164" s="7">
        <v>592</v>
      </c>
      <c r="C164" s="7">
        <v>4</v>
      </c>
      <c r="D164" s="7">
        <f t="shared" si="8"/>
        <v>328</v>
      </c>
      <c r="E164" s="7" t="str">
        <f t="shared" si="7"/>
        <v>É</v>
      </c>
      <c r="F164" s="7" t="b">
        <f t="shared" si="9"/>
        <v>0</v>
      </c>
    </row>
    <row r="165" spans="1:6" x14ac:dyDescent="0.25">
      <c r="A165" s="6">
        <v>164</v>
      </c>
      <c r="B165" s="7">
        <v>575</v>
      </c>
      <c r="C165" s="7">
        <v>0</v>
      </c>
      <c r="D165" s="7">
        <f t="shared" si="8"/>
        <v>328</v>
      </c>
      <c r="E165" s="7" t="str">
        <f t="shared" si="7"/>
        <v>É</v>
      </c>
      <c r="F165" s="7" t="b">
        <f t="shared" si="9"/>
        <v>0</v>
      </c>
    </row>
    <row r="166" spans="1:6" x14ac:dyDescent="0.25">
      <c r="A166" s="6">
        <v>165</v>
      </c>
      <c r="B166" s="7">
        <v>546</v>
      </c>
      <c r="C166" s="7">
        <v>17</v>
      </c>
      <c r="D166" s="7">
        <f t="shared" si="8"/>
        <v>345</v>
      </c>
      <c r="E166" s="7" t="str">
        <f t="shared" si="7"/>
        <v>É</v>
      </c>
      <c r="F166" s="7" t="b">
        <f t="shared" si="9"/>
        <v>0</v>
      </c>
    </row>
    <row r="167" spans="1:6" x14ac:dyDescent="0.25">
      <c r="A167" s="6">
        <v>166</v>
      </c>
      <c r="B167" s="7">
        <v>528</v>
      </c>
      <c r="C167" s="7">
        <v>18</v>
      </c>
      <c r="D167" s="7">
        <f t="shared" si="8"/>
        <v>327</v>
      </c>
      <c r="E167" s="7" t="str">
        <f t="shared" si="7"/>
        <v>É</v>
      </c>
      <c r="F167" s="7" t="b">
        <f t="shared" si="9"/>
        <v>0</v>
      </c>
    </row>
    <row r="168" spans="1:6" x14ac:dyDescent="0.25">
      <c r="A168" s="6">
        <v>167</v>
      </c>
      <c r="B168" s="7">
        <v>482</v>
      </c>
      <c r="C168" s="7">
        <v>10</v>
      </c>
      <c r="D168" s="7">
        <f t="shared" si="8"/>
        <v>337</v>
      </c>
      <c r="E168" s="7" t="str">
        <f t="shared" si="7"/>
        <v>É</v>
      </c>
      <c r="F168" s="7" t="b">
        <f t="shared" si="9"/>
        <v>0</v>
      </c>
    </row>
    <row r="169" spans="1:6" x14ac:dyDescent="0.25">
      <c r="A169" s="6">
        <v>168</v>
      </c>
      <c r="B169" s="7">
        <v>425</v>
      </c>
      <c r="C169" s="7">
        <v>10</v>
      </c>
      <c r="D169" s="7">
        <f t="shared" si="8"/>
        <v>347</v>
      </c>
      <c r="E169" s="7" t="str">
        <f t="shared" si="7"/>
        <v>É</v>
      </c>
      <c r="F169" s="7" t="b">
        <f t="shared" si="9"/>
        <v>0</v>
      </c>
    </row>
    <row r="170" spans="1:6" x14ac:dyDescent="0.25">
      <c r="A170" s="6">
        <v>169</v>
      </c>
      <c r="B170" s="7">
        <v>391</v>
      </c>
      <c r="C170" s="7">
        <v>17</v>
      </c>
      <c r="D170" s="7">
        <f t="shared" si="8"/>
        <v>330</v>
      </c>
      <c r="E170" s="7" t="str">
        <f t="shared" si="7"/>
        <v>É</v>
      </c>
      <c r="F170" s="7" t="b">
        <f t="shared" si="9"/>
        <v>0</v>
      </c>
    </row>
    <row r="171" spans="1:6" x14ac:dyDescent="0.25">
      <c r="A171" s="6">
        <v>170</v>
      </c>
      <c r="B171" s="7">
        <v>360</v>
      </c>
      <c r="C171" s="7">
        <v>3</v>
      </c>
      <c r="D171" s="7">
        <f t="shared" si="8"/>
        <v>333</v>
      </c>
      <c r="E171" s="7" t="str">
        <f t="shared" si="7"/>
        <v>É</v>
      </c>
      <c r="F171" s="7" t="b">
        <f t="shared" si="9"/>
        <v>0</v>
      </c>
    </row>
    <row r="172" spans="1:6" x14ac:dyDescent="0.25">
      <c r="A172" s="6">
        <v>171</v>
      </c>
      <c r="B172" s="7">
        <v>361</v>
      </c>
      <c r="C172" s="7">
        <v>20</v>
      </c>
      <c r="D172" s="7">
        <f t="shared" si="8"/>
        <v>353</v>
      </c>
      <c r="E172" s="7" t="str">
        <f t="shared" si="7"/>
        <v>É</v>
      </c>
      <c r="F172" s="7" t="b">
        <f t="shared" si="9"/>
        <v>0</v>
      </c>
    </row>
    <row r="173" spans="1:6" x14ac:dyDescent="0.25">
      <c r="A173" s="6">
        <v>172</v>
      </c>
      <c r="B173" s="7">
        <v>357</v>
      </c>
      <c r="C173" s="7">
        <v>1</v>
      </c>
      <c r="D173" s="7">
        <f t="shared" si="8"/>
        <v>354</v>
      </c>
      <c r="E173" s="7" t="str">
        <f t="shared" si="7"/>
        <v>É</v>
      </c>
      <c r="F173" s="7" t="b">
        <f t="shared" si="9"/>
        <v>0</v>
      </c>
    </row>
    <row r="174" spans="1:6" x14ac:dyDescent="0.25">
      <c r="A174" s="6">
        <v>173</v>
      </c>
      <c r="B174" s="7">
        <v>341</v>
      </c>
      <c r="C174" s="7">
        <v>3</v>
      </c>
      <c r="D174" s="7">
        <f t="shared" si="8"/>
        <v>357</v>
      </c>
      <c r="E174" s="7" t="str">
        <f t="shared" si="7"/>
        <v>É</v>
      </c>
      <c r="F174" s="7" t="b">
        <f t="shared" si="9"/>
        <v>0</v>
      </c>
    </row>
    <row r="175" spans="1:6" x14ac:dyDescent="0.25">
      <c r="A175" s="6">
        <v>174</v>
      </c>
      <c r="B175" s="7">
        <v>322</v>
      </c>
      <c r="C175" s="7">
        <v>5</v>
      </c>
      <c r="D175" s="7">
        <f t="shared" si="8"/>
        <v>352</v>
      </c>
      <c r="E175" s="7" t="str">
        <f t="shared" si="7"/>
        <v>É</v>
      </c>
      <c r="F175" s="7" t="b">
        <f t="shared" si="9"/>
        <v>0</v>
      </c>
    </row>
    <row r="176" spans="1:6" x14ac:dyDescent="0.25">
      <c r="A176" s="6">
        <v>175</v>
      </c>
      <c r="B176" s="7">
        <v>310</v>
      </c>
      <c r="C176" s="7">
        <v>-4</v>
      </c>
      <c r="D176" s="7">
        <f t="shared" si="8"/>
        <v>348</v>
      </c>
      <c r="E176" s="7" t="str">
        <f t="shared" si="7"/>
        <v>É</v>
      </c>
      <c r="F176" s="7" t="b">
        <f t="shared" si="9"/>
        <v>0</v>
      </c>
    </row>
    <row r="177" spans="1:6" x14ac:dyDescent="0.25">
      <c r="A177" s="6">
        <v>176</v>
      </c>
      <c r="B177" s="7">
        <v>270</v>
      </c>
      <c r="C177" s="7">
        <v>-3</v>
      </c>
      <c r="D177" s="7">
        <f t="shared" si="8"/>
        <v>345</v>
      </c>
      <c r="E177" s="7" t="str">
        <f t="shared" si="7"/>
        <v>É</v>
      </c>
      <c r="F177" s="7" t="b">
        <f t="shared" si="9"/>
        <v>0</v>
      </c>
    </row>
    <row r="178" spans="1:6" x14ac:dyDescent="0.25">
      <c r="A178" s="6">
        <v>177</v>
      </c>
      <c r="B178" s="7">
        <v>235</v>
      </c>
      <c r="C178" s="7">
        <v>4</v>
      </c>
      <c r="D178" s="7">
        <f t="shared" si="8"/>
        <v>349</v>
      </c>
      <c r="E178" s="7" t="str">
        <f t="shared" si="7"/>
        <v>É</v>
      </c>
      <c r="F178" s="7" t="b">
        <f t="shared" si="9"/>
        <v>0</v>
      </c>
    </row>
    <row r="179" spans="1:6" x14ac:dyDescent="0.25">
      <c r="A179" s="6">
        <v>178</v>
      </c>
      <c r="B179" s="7">
        <v>210</v>
      </c>
      <c r="C179" s="7">
        <v>4</v>
      </c>
      <c r="D179" s="7">
        <f t="shared" si="8"/>
        <v>353</v>
      </c>
      <c r="E179" s="7" t="str">
        <f t="shared" si="7"/>
        <v>É</v>
      </c>
      <c r="F179" s="7" t="b">
        <f t="shared" si="9"/>
        <v>0</v>
      </c>
    </row>
    <row r="180" spans="1:6" x14ac:dyDescent="0.25">
      <c r="A180" s="6">
        <v>179</v>
      </c>
      <c r="B180" s="7">
        <v>200</v>
      </c>
      <c r="C180" s="7">
        <v>10</v>
      </c>
      <c r="D180" s="7">
        <f t="shared" si="8"/>
        <v>343</v>
      </c>
      <c r="E180" s="7" t="str">
        <f t="shared" si="7"/>
        <v>É</v>
      </c>
      <c r="F180" s="7" t="b">
        <f t="shared" si="9"/>
        <v>0</v>
      </c>
    </row>
    <row r="181" spans="1:6" x14ac:dyDescent="0.25">
      <c r="A181" s="6">
        <v>180</v>
      </c>
      <c r="B181" s="7">
        <v>191</v>
      </c>
      <c r="C181" s="7">
        <v>2</v>
      </c>
      <c r="D181" s="7">
        <f t="shared" si="8"/>
        <v>345</v>
      </c>
      <c r="E181" s="7" t="str">
        <f t="shared" si="7"/>
        <v>É</v>
      </c>
      <c r="F181" s="7" t="b">
        <f t="shared" si="9"/>
        <v>0</v>
      </c>
    </row>
    <row r="182" spans="1:6" x14ac:dyDescent="0.25">
      <c r="A182" s="6">
        <v>181</v>
      </c>
      <c r="B182" s="7">
        <v>201</v>
      </c>
      <c r="C182" s="7">
        <v>20</v>
      </c>
      <c r="D182" s="7">
        <f t="shared" si="8"/>
        <v>325</v>
      </c>
      <c r="E182" s="7" t="str">
        <f t="shared" si="7"/>
        <v>É</v>
      </c>
      <c r="F182" s="7" t="b">
        <f t="shared" si="9"/>
        <v>0</v>
      </c>
    </row>
    <row r="183" spans="1:6" x14ac:dyDescent="0.25">
      <c r="A183" s="6">
        <v>182</v>
      </c>
      <c r="B183" s="7">
        <v>230</v>
      </c>
      <c r="C183" s="7">
        <v>18</v>
      </c>
      <c r="D183" s="7">
        <f t="shared" si="8"/>
        <v>343</v>
      </c>
      <c r="E183" s="7" t="str">
        <f t="shared" si="7"/>
        <v>É</v>
      </c>
      <c r="F183" s="7" t="b">
        <f t="shared" si="9"/>
        <v>0</v>
      </c>
    </row>
    <row r="184" spans="1:6" x14ac:dyDescent="0.25">
      <c r="A184" s="6">
        <v>183</v>
      </c>
      <c r="B184" s="7">
        <v>248</v>
      </c>
      <c r="C184" s="7">
        <v>-1</v>
      </c>
      <c r="D184" s="7">
        <f t="shared" si="8"/>
        <v>342</v>
      </c>
      <c r="E184" s="7" t="str">
        <f t="shared" si="7"/>
        <v>É</v>
      </c>
      <c r="F184" s="7" t="b">
        <f t="shared" si="9"/>
        <v>0</v>
      </c>
    </row>
    <row r="185" spans="1:6" x14ac:dyDescent="0.25">
      <c r="A185" s="6">
        <v>184</v>
      </c>
      <c r="B185" s="7">
        <v>278</v>
      </c>
      <c r="C185" s="7">
        <v>-5</v>
      </c>
      <c r="D185" s="7">
        <f t="shared" si="8"/>
        <v>337</v>
      </c>
      <c r="E185" s="7" t="str">
        <f t="shared" si="7"/>
        <v>É</v>
      </c>
      <c r="F185" s="7" t="b">
        <f t="shared" si="9"/>
        <v>0</v>
      </c>
    </row>
    <row r="186" spans="1:6" x14ac:dyDescent="0.25">
      <c r="A186" s="6">
        <v>185</v>
      </c>
      <c r="B186" s="7">
        <v>320</v>
      </c>
      <c r="C186" s="7">
        <v>0</v>
      </c>
      <c r="D186" s="7">
        <f t="shared" si="8"/>
        <v>337</v>
      </c>
      <c r="E186" s="7" t="str">
        <f t="shared" si="7"/>
        <v>É</v>
      </c>
      <c r="F186" s="7" t="b">
        <f t="shared" si="9"/>
        <v>0</v>
      </c>
    </row>
    <row r="187" spans="1:6" x14ac:dyDescent="0.25">
      <c r="A187" s="6">
        <v>186</v>
      </c>
      <c r="B187" s="7">
        <v>364</v>
      </c>
      <c r="C187" s="7">
        <v>-5</v>
      </c>
      <c r="D187" s="7">
        <f t="shared" si="8"/>
        <v>332</v>
      </c>
      <c r="E187" s="7" t="str">
        <f t="shared" si="7"/>
        <v>É</v>
      </c>
      <c r="F187" s="7" t="b">
        <f t="shared" si="9"/>
        <v>0</v>
      </c>
    </row>
    <row r="188" spans="1:6" x14ac:dyDescent="0.25">
      <c r="A188" s="6">
        <v>187</v>
      </c>
      <c r="B188" s="7">
        <v>340</v>
      </c>
      <c r="C188" s="7">
        <v>10</v>
      </c>
      <c r="D188" s="7">
        <f t="shared" si="8"/>
        <v>342</v>
      </c>
      <c r="E188" s="7" t="str">
        <f t="shared" si="7"/>
        <v>É</v>
      </c>
      <c r="F188" s="7" t="b">
        <f t="shared" si="9"/>
        <v>0</v>
      </c>
    </row>
    <row r="189" spans="1:6" x14ac:dyDescent="0.25">
      <c r="A189" s="6">
        <v>188</v>
      </c>
      <c r="B189" s="7">
        <v>281</v>
      </c>
      <c r="C189" s="7">
        <v>9</v>
      </c>
      <c r="D189" s="7">
        <f t="shared" si="8"/>
        <v>351</v>
      </c>
      <c r="E189" s="7" t="str">
        <f t="shared" si="7"/>
        <v>É</v>
      </c>
      <c r="F189" s="7" t="b">
        <f t="shared" si="9"/>
        <v>0</v>
      </c>
    </row>
    <row r="190" spans="1:6" x14ac:dyDescent="0.25">
      <c r="A190" s="6">
        <v>189</v>
      </c>
      <c r="B190" s="7">
        <v>243</v>
      </c>
      <c r="C190" s="7">
        <v>11</v>
      </c>
      <c r="D190" s="7">
        <f t="shared" si="8"/>
        <v>340</v>
      </c>
      <c r="E190" s="7" t="str">
        <f t="shared" si="7"/>
        <v>É</v>
      </c>
      <c r="F190" s="7" t="b">
        <f t="shared" si="9"/>
        <v>0</v>
      </c>
    </row>
    <row r="191" spans="1:6" x14ac:dyDescent="0.25">
      <c r="A191" s="6">
        <v>190</v>
      </c>
      <c r="B191" s="7">
        <v>185</v>
      </c>
      <c r="C191" s="7">
        <v>15</v>
      </c>
      <c r="D191" s="7">
        <f t="shared" si="8"/>
        <v>355</v>
      </c>
      <c r="E191" s="7" t="str">
        <f t="shared" si="7"/>
        <v>É</v>
      </c>
      <c r="F191" s="7" t="b">
        <f t="shared" si="9"/>
        <v>0</v>
      </c>
    </row>
    <row r="192" spans="1:6" x14ac:dyDescent="0.25">
      <c r="A192" s="6">
        <v>191</v>
      </c>
      <c r="B192" s="7">
        <v>148</v>
      </c>
      <c r="C192" s="7">
        <v>18</v>
      </c>
      <c r="D192" s="7">
        <f t="shared" si="8"/>
        <v>337</v>
      </c>
      <c r="E192" s="7" t="str">
        <f t="shared" si="7"/>
        <v>É</v>
      </c>
      <c r="F192" s="7" t="b">
        <f t="shared" si="9"/>
        <v>0</v>
      </c>
    </row>
    <row r="193" spans="1:6" x14ac:dyDescent="0.25">
      <c r="A193" s="6">
        <v>192</v>
      </c>
      <c r="B193" s="7">
        <v>101</v>
      </c>
      <c r="C193" s="7">
        <v>-1</v>
      </c>
      <c r="D193" s="7">
        <f t="shared" si="8"/>
        <v>336</v>
      </c>
      <c r="E193" s="7" t="str">
        <f t="shared" si="7"/>
        <v>É</v>
      </c>
      <c r="F193" s="7" t="b">
        <f t="shared" si="9"/>
        <v>0</v>
      </c>
    </row>
    <row r="194" spans="1:6" x14ac:dyDescent="0.25">
      <c r="A194" s="6">
        <v>193</v>
      </c>
      <c r="B194" s="7">
        <v>91</v>
      </c>
      <c r="C194" s="7">
        <v>17</v>
      </c>
      <c r="D194" s="7">
        <f t="shared" si="8"/>
        <v>353</v>
      </c>
      <c r="E194" s="7" t="str">
        <f t="shared" si="7"/>
        <v>É</v>
      </c>
      <c r="F194" s="7" t="b">
        <f t="shared" si="9"/>
        <v>0</v>
      </c>
    </row>
    <row r="195" spans="1:6" x14ac:dyDescent="0.25">
      <c r="A195" s="6">
        <v>194</v>
      </c>
      <c r="B195" s="7">
        <v>83</v>
      </c>
      <c r="C195" s="7">
        <v>2</v>
      </c>
      <c r="D195" s="7">
        <f t="shared" si="8"/>
        <v>355</v>
      </c>
      <c r="E195" s="7" t="str">
        <f t="shared" ref="E195:E201" si="10">VLOOKUP(D195,$X$2:$Y$6,2,1)</f>
        <v>É</v>
      </c>
      <c r="F195" s="7" t="b">
        <f t="shared" si="9"/>
        <v>0</v>
      </c>
    </row>
    <row r="196" spans="1:6" x14ac:dyDescent="0.25">
      <c r="A196" s="6">
        <v>195</v>
      </c>
      <c r="B196" s="7">
        <v>69</v>
      </c>
      <c r="C196" s="7">
        <v>-4</v>
      </c>
      <c r="D196" s="7">
        <f t="shared" ref="D196:D201" si="11">IF(OR(($D195+$C196)&lt;0,359&lt;($D195+$C196)),$D195-C196,$D195+$C196)</f>
        <v>351</v>
      </c>
      <c r="E196" s="7" t="str">
        <f t="shared" si="10"/>
        <v>É</v>
      </c>
      <c r="F196" s="7" t="b">
        <f t="shared" ref="F196:F201" si="12">IF(E195&lt;&gt;E196,TRUE)</f>
        <v>0</v>
      </c>
    </row>
    <row r="197" spans="1:6" x14ac:dyDescent="0.25">
      <c r="A197" s="6">
        <v>196</v>
      </c>
      <c r="B197" s="7">
        <v>51</v>
      </c>
      <c r="C197" s="7">
        <v>1</v>
      </c>
      <c r="D197" s="7">
        <f t="shared" si="11"/>
        <v>352</v>
      </c>
      <c r="E197" s="7" t="str">
        <f t="shared" si="10"/>
        <v>É</v>
      </c>
      <c r="F197" s="7" t="b">
        <f t="shared" si="12"/>
        <v>0</v>
      </c>
    </row>
    <row r="198" spans="1:6" x14ac:dyDescent="0.25">
      <c r="A198" s="6">
        <v>197</v>
      </c>
      <c r="B198" s="7">
        <v>44</v>
      </c>
      <c r="C198" s="7">
        <v>19</v>
      </c>
      <c r="D198" s="7">
        <f t="shared" si="11"/>
        <v>333</v>
      </c>
      <c r="E198" s="7" t="str">
        <f t="shared" si="10"/>
        <v>É</v>
      </c>
      <c r="F198" s="7" t="b">
        <f t="shared" si="12"/>
        <v>0</v>
      </c>
    </row>
    <row r="199" spans="1:6" x14ac:dyDescent="0.25">
      <c r="A199" s="6">
        <v>198</v>
      </c>
      <c r="B199" s="7">
        <v>31</v>
      </c>
      <c r="C199" s="7">
        <v>9</v>
      </c>
      <c r="D199" s="7">
        <f t="shared" si="11"/>
        <v>342</v>
      </c>
      <c r="E199" s="7" t="str">
        <f t="shared" si="10"/>
        <v>É</v>
      </c>
      <c r="F199" s="7" t="b">
        <f t="shared" si="12"/>
        <v>0</v>
      </c>
    </row>
    <row r="200" spans="1:6" x14ac:dyDescent="0.25">
      <c r="A200" s="6">
        <v>199</v>
      </c>
      <c r="B200" s="7">
        <v>16</v>
      </c>
      <c r="C200" s="7">
        <v>7</v>
      </c>
      <c r="D200" s="7">
        <f t="shared" si="11"/>
        <v>349</v>
      </c>
      <c r="E200" s="7" t="str">
        <f t="shared" si="10"/>
        <v>É</v>
      </c>
      <c r="F200" s="7" t="b">
        <f t="shared" si="12"/>
        <v>0</v>
      </c>
    </row>
    <row r="201" spans="1:6" x14ac:dyDescent="0.25">
      <c r="A201" s="6">
        <v>200</v>
      </c>
      <c r="B201" s="7">
        <v>11</v>
      </c>
      <c r="C201" s="7">
        <v>3</v>
      </c>
      <c r="D201" s="7">
        <f t="shared" si="11"/>
        <v>352</v>
      </c>
      <c r="E201" s="7" t="str">
        <f t="shared" si="10"/>
        <v>É</v>
      </c>
      <c r="F201" s="7" t="b">
        <f t="shared" si="12"/>
        <v>0</v>
      </c>
    </row>
  </sheetData>
  <conditionalFormatting sqref="C2:C201">
    <cfRule type="cellIs" dxfId="22" priority="13" operator="greaterThan">
      <formula>180</formula>
    </cfRule>
    <cfRule type="cellIs" dxfId="21" priority="12" operator="lessThan">
      <formula>-180</formula>
    </cfRule>
    <cfRule type="cellIs" dxfId="20" priority="11" operator="equal">
      <formula>0</formula>
    </cfRule>
  </conditionalFormatting>
  <conditionalFormatting sqref="E2:E201">
    <cfRule type="cellIs" dxfId="19" priority="10" operator="equal">
      <formula>"É"</formula>
    </cfRule>
    <cfRule type="cellIs" dxfId="18" priority="9" operator="equal">
      <formula>"K"</formula>
    </cfRule>
    <cfRule type="cellIs" dxfId="17" priority="8" operator="equal">
      <formula>"D"</formula>
    </cfRule>
    <cfRule type="cellIs" dxfId="16" priority="7" operator="equal">
      <formula>"Ny"</formula>
    </cfRule>
  </conditionalFormatting>
  <conditionalFormatting sqref="I3:I6">
    <cfRule type="cellIs" dxfId="15" priority="6" operator="equal">
      <formula>MAX($I$3:$I$6)</formula>
    </cfRule>
  </conditionalFormatting>
  <conditionalFormatting sqref="P3">
    <cfRule type="expression" dxfId="14" priority="5">
      <formula>I3=MAX($I$3:$I$6)</formula>
    </cfRule>
  </conditionalFormatting>
  <conditionalFormatting sqref="R6">
    <cfRule type="expression" dxfId="13" priority="4">
      <formula>I4=MAX($I$3:$I$6)</formula>
    </cfRule>
  </conditionalFormatting>
  <conditionalFormatting sqref="P9">
    <cfRule type="expression" dxfId="12" priority="3">
      <formula>I5=MAX($I$3:$I$6)</formula>
    </cfRule>
  </conditionalFormatting>
  <conditionalFormatting sqref="N6">
    <cfRule type="expression" dxfId="11" priority="1">
      <formula>I6=MAX($I$3:$I$6)</formula>
    </cfRule>
  </conditionalFormatting>
  <pageMargins left="0.7" right="0.7" top="0.75" bottom="0.75" header="0.3" footer="0.3"/>
  <pageSetup paperSize="9" scale="59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O m V b W C s X J H O o A A A A + Q A A A B I A H A B D b 2 5 m a W c v U G F j a 2 F n Z S 5 4 b W w g o h g A K K A U A A A A A A A A A A A A A A A A A A A A A A A A A A A A h c 8 x D o I w G A X g q 5 D u t K U a I + S n D C 4 O k p g Y j W t T K j R C M b R Y 7 u b g k b y C J I q 6 O b 6 X b 3 j v c b t D N j R 1 c F W d 1 a 1 J U Y Q p C p S R b a F N m a L e n c I l y j h s h T y L U g U j N j Y Z b J G i y r l L Q o j 3 H v s Z b r u S M E o j c s w 3 O 1 m p R q A P 1 v 9 x q I 1 1 w k i F O B x e Y z j D 8 R w v G I s x H S 2 Q q Y d c m 6 9 h 4 2 R M g f y U s O p r 1 3 e K V 3 2 4 3 g O Z I p D 3 D f 4 E U E s D B B Q A A g A I A D p l W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Z V t Y P x b V m n 8 B A A A y A g A A E w A c A E Z v c m 1 1 b G F z L 1 N l Y 3 R p b 2 4 x L m 0 g o h g A K K A U A A A A A A A A A A A A A A A A A A A A A A A A A A A A f U + 9 T 9 t Q E N 8 j 5 X 8 4 m c W R L I t A 6 U D k A e U D k F B V m k z g C j 3 s i z F 5 H 9 a 7 M 4 J G S F W W z m y s j A x M S J U 6 d K n d q f 9 F / x J e C F I Q Q r n l 3 b 2 7 3 x d h w r n R M F y 8 7 U 6 z 0 W z Q m b C Y g k g F m w l E I J G b D X A 1 M N Z W d + S + u n Q R 9 k x S K t T s D 3 K J Y d d o d g P 5 X m 8 7 D g t r M i u U y n U W D 4 8 O d t s b g 3 j z B C 0 y E 2 b 5 v L 9 M U M b t k 9 Q a b b F g Z K R 4 I R n y J X u t 4 L i H M l c 5 o 4 2 8 j h d A 1 8 h S a Y o 2 A + j r x K S O O 2 p v b K 0 H c F g a x i F f S Y y W b f j J a P z a C h b W 1 7 y + / H s j q / t n J W Y Y 4 7 m b E p x 4 L s 5 I n D r A Z 2 u U Q + + h S N G S / 5 I 2 g O O X x Y 6 U w 0 R I Y S l i W 7 7 m H l U P R U m g q s f U U P X A F 2 L J O r J C 0 9 h Y t f A / u i q Q / B V 2 g u n U 2 0 / r X / + / 3 4 K v i p Z L v q / 5 4 4 d w j r w O Y O p 9 w a K e 1 b 9 l P f t z T z k o k Q m i e v b v R w Z + o t 4 B 9 K X T T 0 s 5 v y G g b w 7 4 M 0 P w x 2 b y 5 v q 6 1 W z k e k W s z h N Q S w E C L Q A U A A I A C A A 6 Z V t Y K x c k c 6 g A A A D 5 A A A A E g A A A A A A A A A A A A A A A A A A A A A A Q 2 9 u Z m l n L 1 B h Y 2 t h Z 2 U u e G 1 s U E s B A i 0 A F A A C A A g A O m V b W A / K 6 a u k A A A A 6 Q A A A B M A A A A A A A A A A A A A A A A A 9 A A A A F t D b 2 5 0 Z W 5 0 X 1 R 5 c G V z X S 5 4 b W x Q S w E C L Q A U A A I A C A A 6 Z V t Y P x b V m n 8 B A A A y A g A A E w A A A A A A A A A A A A A A A A D l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C Q A A A A A A A M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h d G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3 V D E x O j Q x O j M 1 L j U 3 O D I 1 O T l a I i A v P j x F b n R y e S B U e X B l P S J G a W x s Q 2 9 s d W 1 u V H l w Z X M i I F Z h b H V l P S J z Q X d N R C I g L z 4 8 R W 5 0 c n k g V H l w Z T 0 i R m l s b E N v b H V t b k 5 h b W V z I i B W Y W x 1 Z T 0 i c 1 s m c X V v d D t J Z M S 5 4 o C Y I C h t c C k m c X V v d D s s J n F 1 b 3 Q 7 U m V w x I L E v W z E g s K p c 2 k g b W F n Y X N z x I L L h 2 c g K G N t K S Z x d W 9 0 O y w m c X V v d D t F b G Z v c m R 1 b M S C y 4 d z I H N 6 x I L C t m d l I C h m b 2 s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h d G 9 r L 1 T D r X B 1 c y B t w 7 N k b 3 P D r X R 2 Y S 5 7 S W T E u e K A m C A o b X A p L D B 9 J n F 1 b 3 Q 7 L C Z x d W 9 0 O 1 N l Y 3 R p b 2 4 x L 2 F k Y X R v a y 9 U w 6 1 w d X M g b c O z Z G 9 z w 6 1 0 d m E u e 1 J l c M S C x L 1 s x I L C q X N p I G 1 h Z 2 F z c 8 S C y 4 d n I C h j b S k s M X 0 m c X V v d D s s J n F 1 b 3 Q 7 U 2 V j d G l v b j E v Y W R h d G 9 r L 1 T D r X B 1 c y B t w 7 N k b 3 P D r X R 2 Y S 5 7 R W x m b 3 J k d W z E g s u H c y B z e s S C w r Z n Z S A o Z m 9 r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Z G F 0 b 2 s v V M O t c H V z I G 3 D s 2 R v c 8 O t d H Z h L n t J Z M S 5 4 o C Y I C h t c C k s M H 0 m c X V v d D s s J n F 1 b 3 Q 7 U 2 V j d G l v b j E v Y W R h d G 9 r L 1 T D r X B 1 c y B t w 7 N k b 3 P D r X R 2 Y S 5 7 U m V w x I L E v W z E g s K p c 2 k g b W F n Y X N z x I L L h 2 c g K G N t K S w x f S Z x d W 9 0 O y w m c X V v d D t T Z W N 0 a W 9 u M S 9 h Z G F 0 b 2 s v V M O t c H V z I G 3 D s 2 R v c 8 O t d H Z h L n t F b G Z v c m R 1 b M S C y 4 d z I H N 6 x I L C t m d l I C h m b 2 s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G F 0 b 2 s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F 0 b 2 s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F 0 b 2 s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+ X 7 Y G Y k I E K 0 e q 1 j r c 1 Y I Q A A A A A C A A A A A A A Q Z g A A A A E A A C A A A A D J + / O q v 2 F l 2 W w 9 / h 3 d 0 / z a G 8 1 H z i Z l T / q x 9 H E o Z F z w j g A A A A A O g A A A A A I A A C A A A A D 2 Q H y 9 j E j r d M T d 2 j 2 u Q q 8 d g V K e M 0 Z N Q p f e F c I W D j 1 d 0 F A A A A C u F W M c A 7 S h v w 3 1 d i t u U J m w 6 t J K x c N 7 1 4 G F m 2 V i X G 5 E F I 5 c X O z q l e I l 0 4 j B F X m A I X 2 u x 1 9 k / 4 D X X r o V p s b h 9 r Z / 1 y V o D Q b R + L n 0 2 0 2 1 Q i 8 K l 0 A A A A B H v R s W p M i T l M z E / W X X x r o F h F 1 K j n v y 9 n R T 9 U 5 H P 3 A o e + h z c 5 k x B a O e 9 G v + u m x 8 B O Y / W q R 5 I O d I T 7 w a 6 g z V p r S H < / D a t a M a s h u p > 
</file>

<file path=customXml/itemProps1.xml><?xml version="1.0" encoding="utf-8"?>
<ds:datastoreItem xmlns:ds="http://schemas.openxmlformats.org/officeDocument/2006/customXml" ds:itemID="{4191C8AC-3132-435B-9448-175CDE6CB4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tesztrepülés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jávor niki</dc:creator>
  <cp:lastModifiedBy>Nikolett Jávor</cp:lastModifiedBy>
  <cp:lastPrinted>2024-02-28T12:19:47Z</cp:lastPrinted>
  <dcterms:created xsi:type="dcterms:W3CDTF">2015-06-05T18:19:34Z</dcterms:created>
  <dcterms:modified xsi:type="dcterms:W3CDTF">2024-02-28T12:19:52Z</dcterms:modified>
</cp:coreProperties>
</file>