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<sst xmlns="http://schemas.openxmlformats.org/spreadsheetml/2006/main" count="8" uniqueCount="8">
  <si>
    <t>growth</t>
  </si>
  <si>
    <t>aktier</t>
  </si>
  <si>
    <t>K</t>
  </si>
  <si>
    <t>g</t>
  </si>
  <si>
    <t>option</t>
  </si>
  <si>
    <t>Portefolje</t>
  </si>
  <si>
    <t>replikeringsportefolje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</si>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</sst>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9.2472773437499995</c:v>
                </c:pt>
                <c:pt idx="1">
                  <c:v>9.3658757837499991</c:v>
                </c:pt>
                <c:pt idx="2">
                  <c:v>9.4884491837499993</c:v>
                </c:pt>
                <c:pt idx="3">
                  <c:v>9.6150853837499977</c:v>
                </c:pt>
                <c:pt idx="4">
                  <c:v>9.7458731837499979</c:v>
                </c:pt>
                <c:pt idx="5">
                  <c:v>9.8809023437499981</c:v>
                </c:pt>
                <c:pt idx="6">
                  <c:v>10.020263583749999</c:v>
                </c:pt>
                <c:pt idx="7">
                  <c:v>10.164048583749999</c:v>
                </c:pt>
                <c:pt idx="8">
                  <c:v>10.31234998375</c:v>
                </c:pt>
                <c:pt idx="9">
                  <c:v>10.465261383750001</c:v>
                </c:pt>
                <c:pt idx="10">
                  <c:v>10.622877343749998</c:v>
                </c:pt>
                <c:pt idx="11">
                  <c:v>10.785293383749998</c:v>
                </c:pt>
                <c:pt idx="12">
                  <c:v>10.952605983749997</c:v>
                </c:pt>
                <c:pt idx="13">
                  <c:v>11.255088099999998</c:v>
                </c:pt>
                <c:pt idx="14">
                  <c:v>11.698585600000001</c:v>
                </c:pt>
                <c:pt idx="15">
                  <c:v>12.1550625</c:v>
                </c:pt>
                <c:pt idx="16">
                  <c:v>12.624769600000004</c:v>
                </c:pt>
                <c:pt idx="17">
                  <c:v>13.1079601</c:v>
                </c:pt>
                <c:pt idx="18">
                  <c:v>13.604889600000003</c:v>
                </c:pt>
                <c:pt idx="19">
                  <c:v>14.115816100000004</c:v>
                </c:pt>
                <c:pt idx="20">
                  <c:v>14.641000000000004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265152"/>
        <c:axId val="95266688"/>
      </c:lineChart>
      <c:catAx>
        <c:axId val="9526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266688"/>
        <c:crosses val="autoZero"/>
        <c:auto val="1"/>
        <c:lblAlgn val="ctr"/>
        <c:lblOffset val="100"/>
        <c:noMultiLvlLbl val="0"/>
      </c:catAx>
      <c:valAx>
        <c:axId val="9526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265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7</xdr:row>
      <xdr:rowOff>114300</xdr:rowOff>
    </xdr:from>
    <xdr:to>
      <xdr:col>19</xdr:col>
      <xdr:colOff>457200</xdr:colOff>
      <xdr:row>22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2" sqref="E2"/>
    </sheetView>
  </sheetViews>
  <sheetFormatPr defaultRowHeight="15" x14ac:dyDescent="0.25"/>
  <cols>
    <col min="4" max="4" width="12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H1" t="s">
        <v>2</v>
      </c>
      <c r="I1" t="s">
        <v>3</v>
      </c>
      <c r="J1" t="s">
        <v>7</v>
      </c>
    </row>
    <row r="2" spans="1:10" x14ac:dyDescent="0.25">
      <c r="A2">
        <v>-0.1</v>
      </c>
      <c r="B2">
        <f>$H$2*(1+A2)^$J$2</f>
        <v>6.5610000000000017</v>
      </c>
      <c r="C2">
        <f>$H$2*(1+$I$2)^$J$2-B2</f>
        <v>4.4771289062499964</v>
      </c>
      <c r="D2">
        <f>MAX($H$2*(1+A2) ^$J$2,0.6*$H$2*(1+$I$2)^$J$2+0.4*$H$2*(1+A2)^$J$2)</f>
        <v>9.2472773437499995</v>
      </c>
      <c r="E2">
        <f>B2+0.6*MAX(C2,0)</f>
        <v>9.2472773437499995</v>
      </c>
      <c r="H2">
        <v>10</v>
      </c>
      <c r="I2">
        <v>2.5000000000000001E-2</v>
      </c>
      <c r="J2">
        <v>4</v>
      </c>
    </row>
    <row r="3" spans="1:10" x14ac:dyDescent="0.25">
      <c r="A3">
        <v>-0.09</v>
      </c>
      <c r="B3">
        <f t="shared" ref="B3:B22" si="0">$H$2*(1+A3)^$J$2</f>
        <v>6.8574961000000014</v>
      </c>
      <c r="C3">
        <f t="shared" ref="C3:C22" si="1">$H$2*(1+$I$2)^$J$2-B3</f>
        <v>4.1806328062499967</v>
      </c>
      <c r="D3">
        <f t="shared" ref="D3:D22" si="2">MAX($H$2*(1+A3) ^$J$2,0.6*$H$2*(1+$I$2)^$J$2+0.4*$H$2*(1+A3)^$J$2)</f>
        <v>9.3658757837499991</v>
      </c>
      <c r="E3">
        <f t="shared" ref="E3:E22" si="3">B3+0.6*MAX(C3,0)</f>
        <v>9.3658757837499991</v>
      </c>
    </row>
    <row r="4" spans="1:10" x14ac:dyDescent="0.25">
      <c r="A4">
        <v>-0.08</v>
      </c>
      <c r="B4">
        <f t="shared" si="0"/>
        <v>7.1639296000000012</v>
      </c>
      <c r="C4">
        <f t="shared" si="1"/>
        <v>3.8741993062499969</v>
      </c>
      <c r="D4">
        <f t="shared" si="2"/>
        <v>9.4884491837499993</v>
      </c>
      <c r="E4">
        <f t="shared" si="3"/>
        <v>9.4884491837499993</v>
      </c>
    </row>
    <row r="5" spans="1:10" x14ac:dyDescent="0.25">
      <c r="A5">
        <v>-7.0000000000000007E-2</v>
      </c>
      <c r="B5">
        <f t="shared" si="0"/>
        <v>7.4805200999999979</v>
      </c>
      <c r="C5">
        <f t="shared" si="1"/>
        <v>3.5576088062500002</v>
      </c>
      <c r="D5">
        <f t="shared" si="2"/>
        <v>9.6150853837499977</v>
      </c>
      <c r="E5">
        <f t="shared" si="3"/>
        <v>9.6150853837499977</v>
      </c>
    </row>
    <row r="6" spans="1:10" x14ac:dyDescent="0.25">
      <c r="A6">
        <v>-0.06</v>
      </c>
      <c r="B6">
        <f t="shared" si="0"/>
        <v>7.8074895999999994</v>
      </c>
      <c r="C6">
        <f t="shared" si="1"/>
        <v>3.2306393062499987</v>
      </c>
      <c r="D6">
        <f t="shared" si="2"/>
        <v>9.7458731837499979</v>
      </c>
      <c r="E6">
        <f t="shared" si="3"/>
        <v>9.7458731837499979</v>
      </c>
    </row>
    <row r="7" spans="1:10" x14ac:dyDescent="0.25">
      <c r="A7">
        <v>-0.05</v>
      </c>
      <c r="B7">
        <f t="shared" si="0"/>
        <v>8.1450624999999999</v>
      </c>
      <c r="C7">
        <f t="shared" si="1"/>
        <v>2.8930664062499982</v>
      </c>
      <c r="D7">
        <f t="shared" si="2"/>
        <v>9.8809023437499981</v>
      </c>
      <c r="E7">
        <f t="shared" si="3"/>
        <v>9.8809023437499981</v>
      </c>
    </row>
    <row r="8" spans="1:10" x14ac:dyDescent="0.25">
      <c r="A8">
        <v>-3.9999999999999897E-2</v>
      </c>
      <c r="B8">
        <f t="shared" si="0"/>
        <v>8.4934656000000039</v>
      </c>
      <c r="C8">
        <f t="shared" si="1"/>
        <v>2.5446633062499942</v>
      </c>
      <c r="D8">
        <f t="shared" si="2"/>
        <v>10.020263583749999</v>
      </c>
      <c r="E8">
        <f t="shared" si="3"/>
        <v>10.020263583750001</v>
      </c>
    </row>
    <row r="9" spans="1:10" x14ac:dyDescent="0.25">
      <c r="A9">
        <v>-2.9999999999999898E-2</v>
      </c>
      <c r="B9">
        <f t="shared" si="0"/>
        <v>8.8529281000000033</v>
      </c>
      <c r="C9">
        <f t="shared" si="1"/>
        <v>2.1852008062499948</v>
      </c>
      <c r="D9">
        <f t="shared" si="2"/>
        <v>10.164048583749999</v>
      </c>
      <c r="E9">
        <f t="shared" si="3"/>
        <v>10.164048583750001</v>
      </c>
    </row>
    <row r="10" spans="1:10" x14ac:dyDescent="0.25">
      <c r="A10">
        <v>-1.99999999999999E-2</v>
      </c>
      <c r="B10">
        <f t="shared" si="0"/>
        <v>9.2236816000000026</v>
      </c>
      <c r="C10">
        <f t="shared" si="1"/>
        <v>1.8144473062499955</v>
      </c>
      <c r="D10">
        <f t="shared" si="2"/>
        <v>10.31234998375</v>
      </c>
      <c r="E10">
        <f t="shared" si="3"/>
        <v>10.31234998375</v>
      </c>
    </row>
    <row r="11" spans="1:10" x14ac:dyDescent="0.25">
      <c r="A11">
        <v>-9.99999999999991E-3</v>
      </c>
      <c r="B11">
        <f t="shared" si="0"/>
        <v>9.6059601000000043</v>
      </c>
      <c r="C11">
        <f t="shared" si="1"/>
        <v>1.4321688062499938</v>
      </c>
      <c r="D11">
        <f t="shared" si="2"/>
        <v>10.465261383750001</v>
      </c>
      <c r="E11">
        <f t="shared" si="3"/>
        <v>10.465261383750001</v>
      </c>
    </row>
    <row r="12" spans="1:10" x14ac:dyDescent="0.25">
      <c r="A12">
        <v>0</v>
      </c>
      <c r="B12">
        <f t="shared" si="0"/>
        <v>10</v>
      </c>
      <c r="C12">
        <f t="shared" si="1"/>
        <v>1.0381289062499981</v>
      </c>
      <c r="D12">
        <f t="shared" si="2"/>
        <v>10.622877343749998</v>
      </c>
      <c r="E12">
        <f t="shared" si="3"/>
        <v>10.622877343749998</v>
      </c>
    </row>
    <row r="13" spans="1:10" x14ac:dyDescent="0.25">
      <c r="A13">
        <v>0.01</v>
      </c>
      <c r="B13">
        <f t="shared" si="0"/>
        <v>10.4060401</v>
      </c>
      <c r="C13">
        <f t="shared" si="1"/>
        <v>0.63208880624999786</v>
      </c>
      <c r="D13">
        <f t="shared" si="2"/>
        <v>10.785293383749998</v>
      </c>
      <c r="E13">
        <f t="shared" si="3"/>
        <v>10.785293383749998</v>
      </c>
    </row>
    <row r="14" spans="1:10" x14ac:dyDescent="0.25">
      <c r="A14">
        <v>0.02</v>
      </c>
      <c r="B14">
        <f t="shared" si="0"/>
        <v>10.824321599999999</v>
      </c>
      <c r="C14">
        <f t="shared" si="1"/>
        <v>0.21380730624999877</v>
      </c>
      <c r="D14">
        <f t="shared" si="2"/>
        <v>10.952605983749997</v>
      </c>
      <c r="E14">
        <f t="shared" si="3"/>
        <v>10.952605983749999</v>
      </c>
    </row>
    <row r="15" spans="1:10" x14ac:dyDescent="0.25">
      <c r="A15">
        <v>0.03</v>
      </c>
      <c r="B15">
        <f t="shared" si="0"/>
        <v>11.255088099999998</v>
      </c>
      <c r="C15">
        <f t="shared" si="1"/>
        <v>-0.21695919375000017</v>
      </c>
      <c r="D15">
        <f t="shared" si="2"/>
        <v>11.255088099999998</v>
      </c>
      <c r="E15">
        <f t="shared" si="3"/>
        <v>11.255088099999998</v>
      </c>
    </row>
    <row r="16" spans="1:10" x14ac:dyDescent="0.25">
      <c r="A16">
        <v>0.04</v>
      </c>
      <c r="B16">
        <f t="shared" si="0"/>
        <v>11.698585600000001</v>
      </c>
      <c r="C16">
        <f t="shared" si="1"/>
        <v>-0.66045669375000315</v>
      </c>
      <c r="D16">
        <f t="shared" si="2"/>
        <v>11.698585600000001</v>
      </c>
      <c r="E16">
        <f t="shared" si="3"/>
        <v>11.698585600000001</v>
      </c>
    </row>
    <row r="17" spans="1:5" x14ac:dyDescent="0.25">
      <c r="A17">
        <v>0.05</v>
      </c>
      <c r="B17">
        <f t="shared" si="0"/>
        <v>12.1550625</v>
      </c>
      <c r="C17">
        <f t="shared" si="1"/>
        <v>-1.1169335937500016</v>
      </c>
      <c r="D17">
        <f t="shared" si="2"/>
        <v>12.1550625</v>
      </c>
      <c r="E17">
        <f t="shared" si="3"/>
        <v>12.1550625</v>
      </c>
    </row>
    <row r="18" spans="1:5" x14ac:dyDescent="0.25">
      <c r="A18">
        <v>0.06</v>
      </c>
      <c r="B18">
        <f t="shared" si="0"/>
        <v>12.624769600000004</v>
      </c>
      <c r="C18">
        <f t="shared" si="1"/>
        <v>-1.5866406937500059</v>
      </c>
      <c r="D18">
        <f t="shared" si="2"/>
        <v>12.624769600000004</v>
      </c>
      <c r="E18">
        <f t="shared" si="3"/>
        <v>12.624769600000004</v>
      </c>
    </row>
    <row r="19" spans="1:5" x14ac:dyDescent="0.25">
      <c r="A19">
        <v>7.0000000000000007E-2</v>
      </c>
      <c r="B19">
        <f t="shared" si="0"/>
        <v>13.1079601</v>
      </c>
      <c r="C19">
        <f t="shared" si="1"/>
        <v>-2.0698311937500016</v>
      </c>
      <c r="D19">
        <f t="shared" si="2"/>
        <v>13.1079601</v>
      </c>
      <c r="E19">
        <f t="shared" si="3"/>
        <v>13.1079601</v>
      </c>
    </row>
    <row r="20" spans="1:5" x14ac:dyDescent="0.25">
      <c r="A20">
        <v>0.08</v>
      </c>
      <c r="B20">
        <f t="shared" si="0"/>
        <v>13.604889600000003</v>
      </c>
      <c r="C20">
        <f t="shared" si="1"/>
        <v>-2.5667606937500054</v>
      </c>
      <c r="D20">
        <f t="shared" si="2"/>
        <v>13.604889600000003</v>
      </c>
      <c r="E20">
        <f t="shared" si="3"/>
        <v>13.604889600000003</v>
      </c>
    </row>
    <row r="21" spans="1:5" x14ac:dyDescent="0.25">
      <c r="A21">
        <v>0.09</v>
      </c>
      <c r="B21">
        <f t="shared" si="0"/>
        <v>14.115816100000004</v>
      </c>
      <c r="C21">
        <f t="shared" si="1"/>
        <v>-3.0776871937500054</v>
      </c>
      <c r="D21">
        <f t="shared" si="2"/>
        <v>14.115816100000004</v>
      </c>
      <c r="E21">
        <f t="shared" si="3"/>
        <v>14.115816100000004</v>
      </c>
    </row>
    <row r="22" spans="1:5" x14ac:dyDescent="0.25">
      <c r="A22">
        <v>0.1</v>
      </c>
      <c r="B22">
        <f t="shared" si="0"/>
        <v>14.641000000000004</v>
      </c>
      <c r="C22">
        <f t="shared" si="1"/>
        <v>-3.6028710937500055</v>
      </c>
      <c r="D22">
        <f t="shared" si="2"/>
        <v>14.641000000000004</v>
      </c>
      <c r="E22">
        <f t="shared" si="3"/>
        <v>14.641000000000004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Stockholm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nharb</dc:creator>
  <cp:lastModifiedBy>nharb</cp:lastModifiedBy>
  <dcterms:created xsi:type="dcterms:W3CDTF">2015-05-24T13:02:43Z</dcterms:created>
  <dcterms:modified xsi:type="dcterms:W3CDTF">2015-05-24T13:33:47Z</dcterms:modified>
</cp:coreProperties>
</file>