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he Geek Dev\Downloads\"/>
    </mc:Choice>
  </mc:AlternateContent>
  <xr:revisionPtr revIDLastSave="0" documentId="13_ncr:1_{E8161120-C938-495F-B7ED-DB011302055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fit_taken" sheetId="1" r:id="rId1"/>
    <sheet name="with_held_profit" sheetId="2" r:id="rId2"/>
    <sheet name="Partial_withheld_prof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 s="1"/>
  <c r="E9" i="3" s="1"/>
  <c r="E10" i="3" s="1"/>
  <c r="E11" i="3" s="1"/>
  <c r="E15" i="3" s="1"/>
  <c r="E16" i="3" s="1"/>
  <c r="E17" i="3" s="1"/>
  <c r="E18" i="3" s="1"/>
  <c r="E19" i="3" s="1"/>
  <c r="E20" i="3" s="1"/>
  <c r="E24" i="3" s="1"/>
  <c r="E25" i="3" s="1"/>
  <c r="E26" i="3" s="1"/>
  <c r="E27" i="3" s="1"/>
  <c r="E28" i="3" s="1"/>
  <c r="E29" i="3" s="1"/>
  <c r="E33" i="3" s="1"/>
  <c r="E34" i="3" s="1"/>
  <c r="E35" i="3" s="1"/>
  <c r="E36" i="3" s="1"/>
  <c r="E37" i="3" s="1"/>
  <c r="E38" i="3" s="1"/>
  <c r="E45" i="3" s="1"/>
  <c r="E46" i="3" s="1"/>
  <c r="E47" i="3" s="1"/>
  <c r="E48" i="3" s="1"/>
  <c r="E49" i="3" s="1"/>
  <c r="E50" i="3" s="1"/>
  <c r="E54" i="3" s="1"/>
  <c r="E55" i="3" s="1"/>
  <c r="E56" i="3" s="1"/>
  <c r="E57" i="3" s="1"/>
  <c r="E58" i="3" s="1"/>
  <c r="E59" i="3" s="1"/>
  <c r="E63" i="3" s="1"/>
  <c r="E64" i="3" s="1"/>
  <c r="E65" i="3" s="1"/>
  <c r="E66" i="3" s="1"/>
  <c r="E67" i="3" s="1"/>
  <c r="E68" i="3" s="1"/>
  <c r="E72" i="3" s="1"/>
  <c r="E73" i="3" s="1"/>
  <c r="E74" i="3" s="1"/>
  <c r="E75" i="3" s="1"/>
  <c r="E76" i="3" s="1"/>
  <c r="E77" i="3" s="1"/>
  <c r="E83" i="3" s="1"/>
  <c r="E84" i="3" s="1"/>
  <c r="E85" i="3" s="1"/>
  <c r="E86" i="3" s="1"/>
  <c r="E87" i="3" s="1"/>
  <c r="E88" i="3" s="1"/>
  <c r="E92" i="3" s="1"/>
  <c r="E93" i="3" s="1"/>
  <c r="E94" i="3" s="1"/>
  <c r="E95" i="3" s="1"/>
  <c r="E96" i="3" s="1"/>
  <c r="E97" i="3" s="1"/>
  <c r="E101" i="3" s="1"/>
  <c r="E102" i="3" s="1"/>
  <c r="E103" i="3" s="1"/>
  <c r="E104" i="3" s="1"/>
  <c r="E105" i="3" s="1"/>
  <c r="E106" i="3" s="1"/>
  <c r="E110" i="3" s="1"/>
  <c r="E111" i="3" s="1"/>
  <c r="E112" i="3" s="1"/>
  <c r="E113" i="3" s="1"/>
  <c r="E114" i="3" s="1"/>
  <c r="E115" i="3" s="1"/>
  <c r="F6" i="3"/>
  <c r="H6" i="3" s="1"/>
  <c r="B7" i="3" s="1"/>
  <c r="D6" i="3"/>
  <c r="E8" i="2"/>
  <c r="E9" i="2" s="1"/>
  <c r="E10" i="2" s="1"/>
  <c r="E11" i="2" s="1"/>
  <c r="E15" i="2" s="1"/>
  <c r="E16" i="2" s="1"/>
  <c r="E17" i="2" s="1"/>
  <c r="E18" i="2" s="1"/>
  <c r="E19" i="2" s="1"/>
  <c r="E20" i="2" s="1"/>
  <c r="E24" i="2" s="1"/>
  <c r="E25" i="2" s="1"/>
  <c r="E26" i="2" s="1"/>
  <c r="E27" i="2" s="1"/>
  <c r="E28" i="2" s="1"/>
  <c r="E29" i="2" s="1"/>
  <c r="E33" i="2" s="1"/>
  <c r="E34" i="2" s="1"/>
  <c r="E35" i="2" s="1"/>
  <c r="E36" i="2" s="1"/>
  <c r="E37" i="2" s="1"/>
  <c r="E38" i="2" s="1"/>
  <c r="E45" i="2" s="1"/>
  <c r="E46" i="2" s="1"/>
  <c r="E47" i="2" s="1"/>
  <c r="E48" i="2" s="1"/>
  <c r="E49" i="2" s="1"/>
  <c r="E50" i="2" s="1"/>
  <c r="E54" i="2" s="1"/>
  <c r="E55" i="2" s="1"/>
  <c r="E56" i="2" s="1"/>
  <c r="E57" i="2" s="1"/>
  <c r="E58" i="2" s="1"/>
  <c r="E59" i="2" s="1"/>
  <c r="E63" i="2" s="1"/>
  <c r="E64" i="2" s="1"/>
  <c r="E65" i="2" s="1"/>
  <c r="E66" i="2" s="1"/>
  <c r="E67" i="2" s="1"/>
  <c r="E68" i="2" s="1"/>
  <c r="E72" i="2" s="1"/>
  <c r="E73" i="2" s="1"/>
  <c r="E74" i="2" s="1"/>
  <c r="E75" i="2" s="1"/>
  <c r="E76" i="2" s="1"/>
  <c r="E77" i="2" s="1"/>
  <c r="E83" i="2" s="1"/>
  <c r="E84" i="2" s="1"/>
  <c r="E85" i="2" s="1"/>
  <c r="E86" i="2" s="1"/>
  <c r="E87" i="2" s="1"/>
  <c r="E88" i="2" s="1"/>
  <c r="E92" i="2" s="1"/>
  <c r="E93" i="2" s="1"/>
  <c r="E94" i="2" s="1"/>
  <c r="E95" i="2" s="1"/>
  <c r="E96" i="2" s="1"/>
  <c r="E97" i="2" s="1"/>
  <c r="E101" i="2" s="1"/>
  <c r="E102" i="2" s="1"/>
  <c r="E103" i="2" s="1"/>
  <c r="E104" i="2" s="1"/>
  <c r="E105" i="2" s="1"/>
  <c r="E106" i="2" s="1"/>
  <c r="E110" i="2" s="1"/>
  <c r="E111" i="2" s="1"/>
  <c r="E112" i="2" s="1"/>
  <c r="E113" i="2" s="1"/>
  <c r="E114" i="2" s="1"/>
  <c r="E115" i="2" s="1"/>
  <c r="E7" i="2"/>
  <c r="H6" i="2"/>
  <c r="B7" i="2" s="1"/>
  <c r="G6" i="2"/>
  <c r="F6" i="2"/>
  <c r="D6" i="2"/>
  <c r="E8" i="1"/>
  <c r="E9" i="1" s="1"/>
  <c r="E10" i="1" s="1"/>
  <c r="E11" i="1" s="1"/>
  <c r="E15" i="1" s="1"/>
  <c r="E16" i="1" s="1"/>
  <c r="E17" i="1" s="1"/>
  <c r="E18" i="1" s="1"/>
  <c r="E19" i="1" s="1"/>
  <c r="E20" i="1" s="1"/>
  <c r="E24" i="1" s="1"/>
  <c r="E25" i="1" s="1"/>
  <c r="E26" i="1" s="1"/>
  <c r="E27" i="1" s="1"/>
  <c r="E28" i="1" s="1"/>
  <c r="E29" i="1" s="1"/>
  <c r="E33" i="1" s="1"/>
  <c r="E34" i="1" s="1"/>
  <c r="E35" i="1" s="1"/>
  <c r="E36" i="1" s="1"/>
  <c r="E37" i="1" s="1"/>
  <c r="E38" i="1" s="1"/>
  <c r="E45" i="1" s="1"/>
  <c r="E46" i="1" s="1"/>
  <c r="E47" i="1" s="1"/>
  <c r="E48" i="1" s="1"/>
  <c r="E49" i="1" s="1"/>
  <c r="E50" i="1" s="1"/>
  <c r="E54" i="1" s="1"/>
  <c r="E55" i="1" s="1"/>
  <c r="E56" i="1" s="1"/>
  <c r="E57" i="1" s="1"/>
  <c r="E58" i="1" s="1"/>
  <c r="E59" i="1" s="1"/>
  <c r="E63" i="1" s="1"/>
  <c r="E64" i="1" s="1"/>
  <c r="E65" i="1" s="1"/>
  <c r="E66" i="1" s="1"/>
  <c r="E67" i="1" s="1"/>
  <c r="E68" i="1" s="1"/>
  <c r="E72" i="1" s="1"/>
  <c r="E73" i="1" s="1"/>
  <c r="E74" i="1" s="1"/>
  <c r="E75" i="1" s="1"/>
  <c r="E76" i="1" s="1"/>
  <c r="E77" i="1" s="1"/>
  <c r="E83" i="1" s="1"/>
  <c r="E84" i="1" s="1"/>
  <c r="E85" i="1" s="1"/>
  <c r="E86" i="1" s="1"/>
  <c r="E87" i="1" s="1"/>
  <c r="E88" i="1" s="1"/>
  <c r="E92" i="1" s="1"/>
  <c r="E93" i="1" s="1"/>
  <c r="E94" i="1" s="1"/>
  <c r="E95" i="1" s="1"/>
  <c r="E96" i="1" s="1"/>
  <c r="E97" i="1" s="1"/>
  <c r="E101" i="1" s="1"/>
  <c r="E102" i="1" s="1"/>
  <c r="E103" i="1" s="1"/>
  <c r="E104" i="1" s="1"/>
  <c r="E105" i="1" s="1"/>
  <c r="E106" i="1" s="1"/>
  <c r="E110" i="1" s="1"/>
  <c r="E111" i="1" s="1"/>
  <c r="E112" i="1" s="1"/>
  <c r="E113" i="1" s="1"/>
  <c r="E114" i="1" s="1"/>
  <c r="E115" i="1" s="1"/>
  <c r="E7" i="1"/>
  <c r="F6" i="1"/>
  <c r="H6" i="1" s="1"/>
  <c r="B7" i="1" s="1"/>
  <c r="D6" i="1"/>
  <c r="G6" i="3" l="1"/>
  <c r="F7" i="1"/>
  <c r="G7" i="1" s="1"/>
  <c r="D7" i="1"/>
  <c r="H7" i="1"/>
  <c r="B8" i="1" s="1"/>
  <c r="H7" i="2"/>
  <c r="B8" i="2" s="1"/>
  <c r="D7" i="2"/>
  <c r="G6" i="1"/>
  <c r="F7" i="2"/>
  <c r="G7" i="2" s="1"/>
  <c r="F7" i="3"/>
  <c r="G7" i="3" s="1"/>
  <c r="D7" i="3"/>
  <c r="D8" i="1" l="1"/>
  <c r="F8" i="1"/>
  <c r="G8" i="1" s="1"/>
  <c r="F8" i="2"/>
  <c r="G8" i="2" s="1"/>
  <c r="D8" i="2"/>
  <c r="H7" i="3"/>
  <c r="B8" i="3" s="1"/>
  <c r="H8" i="2" l="1"/>
  <c r="B9" i="2" s="1"/>
  <c r="D8" i="3"/>
  <c r="F8" i="3"/>
  <c r="G8" i="3" s="1"/>
  <c r="H8" i="1"/>
  <c r="B9" i="1" s="1"/>
  <c r="H8" i="3" l="1"/>
  <c r="B9" i="3" s="1"/>
  <c r="F9" i="1"/>
  <c r="G9" i="1" s="1"/>
  <c r="D9" i="1"/>
  <c r="H9" i="1"/>
  <c r="B10" i="1" s="1"/>
  <c r="D9" i="2"/>
  <c r="F9" i="2"/>
  <c r="G9" i="2" s="1"/>
  <c r="D10" i="1" l="1"/>
  <c r="F10" i="1"/>
  <c r="G10" i="1" s="1"/>
  <c r="H9" i="2"/>
  <c r="B10" i="2" s="1"/>
  <c r="F9" i="3"/>
  <c r="G9" i="3" s="1"/>
  <c r="D9" i="3"/>
  <c r="F10" i="2" l="1"/>
  <c r="G10" i="2" s="1"/>
  <c r="D10" i="2"/>
  <c r="H9" i="3"/>
  <c r="B10" i="3" s="1"/>
  <c r="H10" i="1"/>
  <c r="B11" i="1" s="1"/>
  <c r="D10" i="3" l="1"/>
  <c r="F10" i="3"/>
  <c r="G10" i="3" s="1"/>
  <c r="F11" i="1"/>
  <c r="G11" i="1" s="1"/>
  <c r="D11" i="1"/>
  <c r="H10" i="2"/>
  <c r="B11" i="2" s="1"/>
  <c r="H11" i="1" l="1"/>
  <c r="B15" i="1" s="1"/>
  <c r="D11" i="2"/>
  <c r="F11" i="2"/>
  <c r="G11" i="2" s="1"/>
  <c r="H10" i="3"/>
  <c r="B11" i="3" s="1"/>
  <c r="H11" i="2" l="1"/>
  <c r="B15" i="2" s="1"/>
  <c r="F11" i="3"/>
  <c r="G11" i="3" s="1"/>
  <c r="D11" i="3"/>
  <c r="D15" i="1"/>
  <c r="F15" i="1"/>
  <c r="G15" i="1" s="1"/>
  <c r="H11" i="3" l="1"/>
  <c r="B15" i="3" s="1"/>
  <c r="H15" i="1"/>
  <c r="B16" i="1" s="1"/>
  <c r="F15" i="2"/>
  <c r="G15" i="2" s="1"/>
  <c r="H15" i="2"/>
  <c r="B16" i="2" s="1"/>
  <c r="D15" i="2"/>
  <c r="D16" i="2" l="1"/>
  <c r="F16" i="2"/>
  <c r="G16" i="2" s="1"/>
  <c r="F16" i="1"/>
  <c r="G16" i="1" s="1"/>
  <c r="D16" i="1"/>
  <c r="D15" i="3"/>
  <c r="F15" i="3"/>
  <c r="G15" i="3" s="1"/>
  <c r="H15" i="3" l="1"/>
  <c r="B16" i="3" s="1"/>
  <c r="H16" i="1"/>
  <c r="B17" i="1" s="1"/>
  <c r="H16" i="2"/>
  <c r="B17" i="2" s="1"/>
  <c r="D17" i="1" l="1"/>
  <c r="F17" i="1"/>
  <c r="G17" i="1" s="1"/>
  <c r="F17" i="2"/>
  <c r="G17" i="2" s="1"/>
  <c r="D17" i="2"/>
  <c r="F16" i="3"/>
  <c r="G16" i="3" s="1"/>
  <c r="H16" i="3"/>
  <c r="B17" i="3" s="1"/>
  <c r="D16" i="3"/>
  <c r="H17" i="2" l="1"/>
  <c r="B18" i="2" s="1"/>
  <c r="D17" i="3"/>
  <c r="F17" i="3"/>
  <c r="G17" i="3" s="1"/>
  <c r="H17" i="1"/>
  <c r="B18" i="1" s="1"/>
  <c r="H17" i="3" l="1"/>
  <c r="B18" i="3" s="1"/>
  <c r="F18" i="1"/>
  <c r="G18" i="1" s="1"/>
  <c r="D18" i="1"/>
  <c r="H18" i="1"/>
  <c r="B19" i="1" s="1"/>
  <c r="D18" i="2"/>
  <c r="F18" i="2"/>
  <c r="G18" i="2" s="1"/>
  <c r="D19" i="1" l="1"/>
  <c r="F19" i="1"/>
  <c r="G19" i="1" s="1"/>
  <c r="H18" i="2"/>
  <c r="B19" i="2" s="1"/>
  <c r="F18" i="3"/>
  <c r="G18" i="3" s="1"/>
  <c r="D18" i="3"/>
  <c r="H18" i="3" l="1"/>
  <c r="B19" i="3" s="1"/>
  <c r="D19" i="3" s="1"/>
  <c r="F19" i="2"/>
  <c r="G19" i="2" s="1"/>
  <c r="D19" i="2"/>
  <c r="H19" i="1"/>
  <c r="B20" i="1" s="1"/>
  <c r="F19" i="3" l="1"/>
  <c r="G19" i="3" s="1"/>
  <c r="H19" i="2"/>
  <c r="B20" i="2" s="1"/>
  <c r="F20" i="1"/>
  <c r="G20" i="1" s="1"/>
  <c r="D20" i="1"/>
  <c r="H20" i="1"/>
  <c r="B24" i="1" s="1"/>
  <c r="H19" i="3"/>
  <c r="B20" i="3" s="1"/>
  <c r="F20" i="3" l="1"/>
  <c r="G20" i="3" s="1"/>
  <c r="D20" i="3"/>
  <c r="H24" i="1"/>
  <c r="B25" i="1" s="1"/>
  <c r="D24" i="1"/>
  <c r="F24" i="1"/>
  <c r="G24" i="1" s="1"/>
  <c r="D20" i="2"/>
  <c r="F20" i="2"/>
  <c r="G20" i="2" s="1"/>
  <c r="F25" i="1" l="1"/>
  <c r="G25" i="1" s="1"/>
  <c r="D25" i="1"/>
  <c r="H20" i="2"/>
  <c r="B24" i="2" s="1"/>
  <c r="H20" i="3"/>
  <c r="B24" i="3" s="1"/>
  <c r="D24" i="3" l="1"/>
  <c r="F24" i="3"/>
  <c r="G24" i="3" s="1"/>
  <c r="F24" i="2"/>
  <c r="G24" i="2" s="1"/>
  <c r="D24" i="2"/>
  <c r="H25" i="1"/>
  <c r="B26" i="1" s="1"/>
  <c r="D26" i="1" l="1"/>
  <c r="F26" i="1"/>
  <c r="G26" i="1" s="1"/>
  <c r="H24" i="2"/>
  <c r="B25" i="2" s="1"/>
  <c r="H24" i="3"/>
  <c r="B25" i="3" s="1"/>
  <c r="D25" i="2" l="1"/>
  <c r="F25" i="2"/>
  <c r="G25" i="2" s="1"/>
  <c r="F25" i="3"/>
  <c r="G25" i="3" s="1"/>
  <c r="D25" i="3"/>
  <c r="H26" i="1"/>
  <c r="B27" i="1" s="1"/>
  <c r="F27" i="1" l="1"/>
  <c r="G27" i="1" s="1"/>
  <c r="D27" i="1"/>
  <c r="H25" i="3"/>
  <c r="B26" i="3" s="1"/>
  <c r="H25" i="2"/>
  <c r="B26" i="2" s="1"/>
  <c r="D26" i="3" l="1"/>
  <c r="F26" i="3"/>
  <c r="G26" i="3" s="1"/>
  <c r="F26" i="2"/>
  <c r="G26" i="2" s="1"/>
  <c r="D26" i="2"/>
  <c r="H27" i="1"/>
  <c r="B28" i="1" s="1"/>
  <c r="H26" i="2" l="1"/>
  <c r="B27" i="2" s="1"/>
  <c r="D28" i="1"/>
  <c r="F28" i="1"/>
  <c r="G28" i="1" s="1"/>
  <c r="H26" i="3"/>
  <c r="B27" i="3" s="1"/>
  <c r="H28" i="1" l="1"/>
  <c r="B29" i="1" s="1"/>
  <c r="F27" i="3"/>
  <c r="G27" i="3" s="1"/>
  <c r="D27" i="3"/>
  <c r="H27" i="2"/>
  <c r="B28" i="2" s="1"/>
  <c r="D27" i="2"/>
  <c r="F27" i="2"/>
  <c r="G27" i="2" s="1"/>
  <c r="H27" i="3" l="1"/>
  <c r="B28" i="3" s="1"/>
  <c r="F28" i="2"/>
  <c r="G28" i="2" s="1"/>
  <c r="D28" i="2"/>
  <c r="H28" i="2"/>
  <c r="B29" i="2" s="1"/>
  <c r="F29" i="1"/>
  <c r="G29" i="1" s="1"/>
  <c r="H29" i="1"/>
  <c r="B33" i="1" s="1"/>
  <c r="D29" i="1"/>
  <c r="D33" i="1" l="1"/>
  <c r="F33" i="1"/>
  <c r="G33" i="1" s="1"/>
  <c r="H29" i="2"/>
  <c r="B33" i="2" s="1"/>
  <c r="D29" i="2"/>
  <c r="F29" i="2"/>
  <c r="G29" i="2" s="1"/>
  <c r="D28" i="3"/>
  <c r="F28" i="3"/>
  <c r="G28" i="3" s="1"/>
  <c r="H28" i="3" l="1"/>
  <c r="B29" i="3" s="1"/>
  <c r="F29" i="3"/>
  <c r="G29" i="3" s="1"/>
  <c r="D29" i="3"/>
  <c r="F33" i="2"/>
  <c r="G33" i="2" s="1"/>
  <c r="D33" i="2"/>
  <c r="H33" i="1"/>
  <c r="B34" i="1" s="1"/>
  <c r="F34" i="1" l="1"/>
  <c r="G34" i="1" s="1"/>
  <c r="D34" i="1"/>
  <c r="H33" i="2"/>
  <c r="B34" i="2" s="1"/>
  <c r="H29" i="3"/>
  <c r="B33" i="3" s="1"/>
  <c r="D34" i="2" l="1"/>
  <c r="F34" i="2"/>
  <c r="G34" i="2" s="1"/>
  <c r="H34" i="1"/>
  <c r="B35" i="1" s="1"/>
  <c r="D33" i="3"/>
  <c r="F33" i="3"/>
  <c r="G33" i="3" s="1"/>
  <c r="H33" i="3" l="1"/>
  <c r="B34" i="3" s="1"/>
  <c r="D35" i="1"/>
  <c r="F35" i="1"/>
  <c r="G35" i="1" s="1"/>
  <c r="F34" i="3"/>
  <c r="G34" i="3" s="1"/>
  <c r="D34" i="3"/>
  <c r="H34" i="2"/>
  <c r="B35" i="2" s="1"/>
  <c r="F35" i="2" l="1"/>
  <c r="G35" i="2" s="1"/>
  <c r="D35" i="2"/>
  <c r="H34" i="3"/>
  <c r="B35" i="3" s="1"/>
  <c r="H35" i="1"/>
  <c r="B36" i="1" s="1"/>
  <c r="D35" i="3" l="1"/>
  <c r="F35" i="3"/>
  <c r="G35" i="3" s="1"/>
  <c r="F36" i="1"/>
  <c r="G36" i="1" s="1"/>
  <c r="D36" i="1"/>
  <c r="H35" i="2"/>
  <c r="B36" i="2" s="1"/>
  <c r="H36" i="2" l="1"/>
  <c r="B37" i="2" s="1"/>
  <c r="D36" i="2"/>
  <c r="F36" i="2"/>
  <c r="G36" i="2" s="1"/>
  <c r="H36" i="1"/>
  <c r="B37" i="1" s="1"/>
  <c r="H35" i="3"/>
  <c r="B36" i="3" s="1"/>
  <c r="D37" i="1" l="1"/>
  <c r="F37" i="1"/>
  <c r="G37" i="1" s="1"/>
  <c r="F36" i="3"/>
  <c r="G36" i="3" s="1"/>
  <c r="D36" i="3"/>
  <c r="F37" i="2"/>
  <c r="G37" i="2" s="1"/>
  <c r="H37" i="2"/>
  <c r="B38" i="2" s="1"/>
  <c r="D37" i="2"/>
  <c r="D38" i="2" l="1"/>
  <c r="F38" i="2"/>
  <c r="G38" i="2" s="1"/>
  <c r="H36" i="3"/>
  <c r="B37" i="3" s="1"/>
  <c r="H37" i="1"/>
  <c r="B38" i="1" s="1"/>
  <c r="D37" i="3" l="1"/>
  <c r="F37" i="3"/>
  <c r="G37" i="3" s="1"/>
  <c r="F38" i="1"/>
  <c r="G38" i="1" s="1"/>
  <c r="D38" i="1"/>
  <c r="H38" i="2"/>
  <c r="B45" i="2" s="1"/>
  <c r="F45" i="2" l="1"/>
  <c r="G45" i="2" s="1"/>
  <c r="D45" i="2"/>
  <c r="H45" i="2"/>
  <c r="B46" i="2" s="1"/>
  <c r="H38" i="1"/>
  <c r="B45" i="1" s="1"/>
  <c r="H37" i="3"/>
  <c r="B38" i="3" s="1"/>
  <c r="D46" i="2" l="1"/>
  <c r="F46" i="2"/>
  <c r="G46" i="2" s="1"/>
  <c r="H45" i="1"/>
  <c r="B46" i="1" s="1"/>
  <c r="D45" i="1"/>
  <c r="F45" i="1"/>
  <c r="G45" i="1" s="1"/>
  <c r="F38" i="3"/>
  <c r="G38" i="3" s="1"/>
  <c r="D38" i="3"/>
  <c r="F46" i="1" l="1"/>
  <c r="G46" i="1" s="1"/>
  <c r="H46" i="1"/>
  <c r="B47" i="1" s="1"/>
  <c r="D46" i="1"/>
  <c r="H38" i="3"/>
  <c r="B45" i="3" s="1"/>
  <c r="H46" i="2"/>
  <c r="B47" i="2" s="1"/>
  <c r="D45" i="3" l="1"/>
  <c r="F45" i="3"/>
  <c r="G45" i="3" s="1"/>
  <c r="H47" i="1"/>
  <c r="B48" i="1" s="1"/>
  <c r="D47" i="1"/>
  <c r="F47" i="1"/>
  <c r="G47" i="1" s="1"/>
  <c r="F47" i="2"/>
  <c r="G47" i="2" s="1"/>
  <c r="D47" i="2"/>
  <c r="F48" i="1" l="1"/>
  <c r="G48" i="1" s="1"/>
  <c r="D48" i="1"/>
  <c r="H47" i="2"/>
  <c r="B48" i="2" s="1"/>
  <c r="H45" i="3"/>
  <c r="B46" i="3" s="1"/>
  <c r="D48" i="2" l="1"/>
  <c r="F48" i="2"/>
  <c r="G48" i="2" s="1"/>
  <c r="H48" i="1"/>
  <c r="B49" i="1" s="1"/>
  <c r="F46" i="3"/>
  <c r="G46" i="3" s="1"/>
  <c r="D46" i="3"/>
  <c r="D49" i="1" l="1"/>
  <c r="F49" i="1"/>
  <c r="G49" i="1" s="1"/>
  <c r="H46" i="3"/>
  <c r="B47" i="3" s="1"/>
  <c r="H48" i="2"/>
  <c r="B49" i="2" s="1"/>
  <c r="D47" i="3" l="1"/>
  <c r="F47" i="3"/>
  <c r="G47" i="3" s="1"/>
  <c r="F49" i="2"/>
  <c r="G49" i="2" s="1"/>
  <c r="D49" i="2"/>
  <c r="H49" i="1"/>
  <c r="B50" i="1" s="1"/>
  <c r="F50" i="1" l="1"/>
  <c r="G50" i="1" s="1"/>
  <c r="H50" i="1"/>
  <c r="B54" i="1" s="1"/>
  <c r="D50" i="1"/>
  <c r="H49" i="2"/>
  <c r="B50" i="2" s="1"/>
  <c r="H47" i="3"/>
  <c r="B48" i="3" s="1"/>
  <c r="D54" i="1" l="1"/>
  <c r="F54" i="1"/>
  <c r="G54" i="1" s="1"/>
  <c r="H50" i="2"/>
  <c r="B54" i="2" s="1"/>
  <c r="D50" i="2"/>
  <c r="F50" i="2"/>
  <c r="G50" i="2" s="1"/>
  <c r="F48" i="3"/>
  <c r="G48" i="3" s="1"/>
  <c r="H48" i="3"/>
  <c r="B49" i="3" s="1"/>
  <c r="D48" i="3"/>
  <c r="D49" i="3" l="1"/>
  <c r="F49" i="3"/>
  <c r="G49" i="3" s="1"/>
  <c r="F54" i="2"/>
  <c r="G54" i="2" s="1"/>
  <c r="D54" i="2"/>
  <c r="H54" i="1"/>
  <c r="B55" i="1" s="1"/>
  <c r="H49" i="3" l="1"/>
  <c r="B50" i="3" s="1"/>
  <c r="F50" i="3" s="1"/>
  <c r="G50" i="3" s="1"/>
  <c r="H54" i="2"/>
  <c r="B55" i="2" s="1"/>
  <c r="F55" i="1"/>
  <c r="G55" i="1" s="1"/>
  <c r="H55" i="1"/>
  <c r="B56" i="1" s="1"/>
  <c r="D55" i="1"/>
  <c r="D50" i="3" l="1"/>
  <c r="H50" i="3"/>
  <c r="B54" i="3" s="1"/>
  <c r="D54" i="3" s="1"/>
  <c r="D56" i="1"/>
  <c r="F56" i="1"/>
  <c r="G56" i="1" s="1"/>
  <c r="F54" i="3"/>
  <c r="G54" i="3" s="1"/>
  <c r="H55" i="2"/>
  <c r="B56" i="2" s="1"/>
  <c r="D55" i="2"/>
  <c r="F55" i="2"/>
  <c r="G55" i="2" s="1"/>
  <c r="H54" i="3" l="1"/>
  <c r="B55" i="3" s="1"/>
  <c r="F55" i="3" s="1"/>
  <c r="G55" i="3" s="1"/>
  <c r="F56" i="2"/>
  <c r="G56" i="2" s="1"/>
  <c r="D56" i="2"/>
  <c r="H56" i="1"/>
  <c r="B57" i="1" s="1"/>
  <c r="D55" i="3" l="1"/>
  <c r="H55" i="3"/>
  <c r="B56" i="3" s="1"/>
  <c r="D56" i="3"/>
  <c r="F56" i="3"/>
  <c r="G56" i="3" s="1"/>
  <c r="F57" i="1"/>
  <c r="G57" i="1" s="1"/>
  <c r="H57" i="1"/>
  <c r="B58" i="1" s="1"/>
  <c r="D57" i="1"/>
  <c r="H56" i="2"/>
  <c r="B57" i="2" s="1"/>
  <c r="H56" i="3" l="1"/>
  <c r="B57" i="3" s="1"/>
  <c r="D57" i="2"/>
  <c r="F57" i="2"/>
  <c r="G57" i="2" s="1"/>
  <c r="H58" i="1"/>
  <c r="B59" i="1" s="1"/>
  <c r="D58" i="1"/>
  <c r="F58" i="1"/>
  <c r="G58" i="1" s="1"/>
  <c r="F57" i="3"/>
  <c r="G57" i="3" s="1"/>
  <c r="D57" i="3"/>
  <c r="H57" i="3" l="1"/>
  <c r="B58" i="3" s="1"/>
  <c r="D58" i="3" s="1"/>
  <c r="F58" i="3"/>
  <c r="G58" i="3" s="1"/>
  <c r="F59" i="1"/>
  <c r="G59" i="1" s="1"/>
  <c r="D59" i="1"/>
  <c r="H57" i="2"/>
  <c r="B58" i="2" s="1"/>
  <c r="F58" i="2" l="1"/>
  <c r="G58" i="2" s="1"/>
  <c r="D58" i="2"/>
  <c r="H58" i="2"/>
  <c r="B59" i="2" s="1"/>
  <c r="H59" i="1"/>
  <c r="B63" i="1" s="1"/>
  <c r="H58" i="3"/>
  <c r="B59" i="3" s="1"/>
  <c r="D59" i="2" l="1"/>
  <c r="F59" i="2"/>
  <c r="G59" i="2" s="1"/>
  <c r="H63" i="1"/>
  <c r="B64" i="1" s="1"/>
  <c r="D63" i="1"/>
  <c r="F63" i="1"/>
  <c r="G63" i="1" s="1"/>
  <c r="F59" i="3"/>
  <c r="G59" i="3" s="1"/>
  <c r="D59" i="3"/>
  <c r="H59" i="3" l="1"/>
  <c r="B63" i="3" s="1"/>
  <c r="F64" i="1"/>
  <c r="G64" i="1" s="1"/>
  <c r="H64" i="1"/>
  <c r="B65" i="1" s="1"/>
  <c r="D64" i="1"/>
  <c r="D63" i="3"/>
  <c r="F63" i="3"/>
  <c r="G63" i="3" s="1"/>
  <c r="H59" i="2"/>
  <c r="B63" i="2" s="1"/>
  <c r="H63" i="3" l="1"/>
  <c r="B64" i="3" s="1"/>
  <c r="D64" i="3" s="1"/>
  <c r="F64" i="3"/>
  <c r="G64" i="3" s="1"/>
  <c r="H65" i="1"/>
  <c r="B66" i="1" s="1"/>
  <c r="D65" i="1"/>
  <c r="F65" i="1"/>
  <c r="G65" i="1" s="1"/>
  <c r="F63" i="2"/>
  <c r="G63" i="2" s="1"/>
  <c r="D63" i="2"/>
  <c r="H64" i="3" l="1"/>
  <c r="B65" i="3" s="1"/>
  <c r="F66" i="1"/>
  <c r="G66" i="1" s="1"/>
  <c r="D66" i="1"/>
  <c r="D65" i="3"/>
  <c r="F65" i="3"/>
  <c r="G65" i="3" s="1"/>
  <c r="H63" i="2"/>
  <c r="B64" i="2" s="1"/>
  <c r="H64" i="2" l="1"/>
  <c r="B65" i="2" s="1"/>
  <c r="D64" i="2"/>
  <c r="F64" i="2"/>
  <c r="G64" i="2" s="1"/>
  <c r="H66" i="1"/>
  <c r="B67" i="1" s="1"/>
  <c r="H65" i="3"/>
  <c r="B66" i="3" s="1"/>
  <c r="D67" i="1" l="1"/>
  <c r="F67" i="1"/>
  <c r="G67" i="1" s="1"/>
  <c r="F66" i="3"/>
  <c r="G66" i="3" s="1"/>
  <c r="D66" i="3"/>
  <c r="F65" i="2"/>
  <c r="G65" i="2" s="1"/>
  <c r="H65" i="2"/>
  <c r="B66" i="2" s="1"/>
  <c r="D65" i="2"/>
  <c r="H66" i="2" l="1"/>
  <c r="B67" i="2" s="1"/>
  <c r="D66" i="2"/>
  <c r="F66" i="2"/>
  <c r="G66" i="2" s="1"/>
  <c r="H66" i="3"/>
  <c r="B67" i="3" s="1"/>
  <c r="H67" i="1"/>
  <c r="B68" i="1" s="1"/>
  <c r="D67" i="3" l="1"/>
  <c r="F67" i="3"/>
  <c r="G67" i="3" s="1"/>
  <c r="F68" i="1"/>
  <c r="G68" i="1" s="1"/>
  <c r="D68" i="1"/>
  <c r="F67" i="2"/>
  <c r="G67" i="2" s="1"/>
  <c r="D67" i="2"/>
  <c r="H67" i="2"/>
  <c r="B68" i="2" s="1"/>
  <c r="D68" i="2" l="1"/>
  <c r="F68" i="2"/>
  <c r="G68" i="2" s="1"/>
  <c r="H68" i="1"/>
  <c r="B72" i="1" s="1"/>
  <c r="H67" i="3"/>
  <c r="B68" i="3" s="1"/>
  <c r="D72" i="1" l="1"/>
  <c r="F72" i="1"/>
  <c r="G72" i="1" s="1"/>
  <c r="F68" i="3"/>
  <c r="G68" i="3" s="1"/>
  <c r="D68" i="3"/>
  <c r="H68" i="2"/>
  <c r="B72" i="2" s="1"/>
  <c r="F72" i="2" l="1"/>
  <c r="G72" i="2" s="1"/>
  <c r="D72" i="2"/>
  <c r="H72" i="2"/>
  <c r="B73" i="2" s="1"/>
  <c r="H68" i="3"/>
  <c r="B72" i="3" s="1"/>
  <c r="H72" i="1"/>
  <c r="B73" i="1" s="1"/>
  <c r="D72" i="3" l="1"/>
  <c r="F72" i="3"/>
  <c r="G72" i="3" s="1"/>
  <c r="H73" i="2"/>
  <c r="B74" i="2" s="1"/>
  <c r="D73" i="2"/>
  <c r="F73" i="2"/>
  <c r="G73" i="2" s="1"/>
  <c r="F73" i="1"/>
  <c r="G73" i="1" s="1"/>
  <c r="H73" i="1"/>
  <c r="B74" i="1" s="1"/>
  <c r="D73" i="1"/>
  <c r="D74" i="1" l="1"/>
  <c r="F74" i="1"/>
  <c r="G74" i="1" s="1"/>
  <c r="F74" i="2"/>
  <c r="G74" i="2" s="1"/>
  <c r="D74" i="2"/>
  <c r="H72" i="3"/>
  <c r="B73" i="3" s="1"/>
  <c r="F73" i="3" l="1"/>
  <c r="G73" i="3" s="1"/>
  <c r="D73" i="3"/>
  <c r="H74" i="2"/>
  <c r="B75" i="2" s="1"/>
  <c r="H74" i="1"/>
  <c r="B75" i="1" s="1"/>
  <c r="H73" i="3" l="1"/>
  <c r="B74" i="3" s="1"/>
  <c r="F74" i="3" s="1"/>
  <c r="D75" i="2"/>
  <c r="F75" i="2"/>
  <c r="G75" i="2" s="1"/>
  <c r="D74" i="3"/>
  <c r="F75" i="1"/>
  <c r="G75" i="1" s="1"/>
  <c r="D75" i="1"/>
  <c r="G74" i="3" l="1"/>
  <c r="H74" i="3"/>
  <c r="B75" i="3" s="1"/>
  <c r="D75" i="3" s="1"/>
  <c r="H75" i="1"/>
  <c r="B76" i="1" s="1"/>
  <c r="H75" i="2"/>
  <c r="B76" i="2" s="1"/>
  <c r="F75" i="3" l="1"/>
  <c r="G75" i="3" s="1"/>
  <c r="H75" i="3"/>
  <c r="B76" i="3" s="1"/>
  <c r="F76" i="2"/>
  <c r="G76" i="2" s="1"/>
  <c r="H76" i="2"/>
  <c r="B77" i="2" s="1"/>
  <c r="D76" i="2"/>
  <c r="D76" i="1"/>
  <c r="F76" i="1"/>
  <c r="G76" i="1" s="1"/>
  <c r="D77" i="2" l="1"/>
  <c r="F77" i="2"/>
  <c r="G77" i="2" s="1"/>
  <c r="H76" i="1"/>
  <c r="B77" i="1" s="1"/>
  <c r="D76" i="3"/>
  <c r="F76" i="3"/>
  <c r="G76" i="3" s="1"/>
  <c r="F77" i="1" l="1"/>
  <c r="G77" i="1" s="1"/>
  <c r="H77" i="1"/>
  <c r="B83" i="1" s="1"/>
  <c r="D77" i="1"/>
  <c r="H76" i="3"/>
  <c r="B77" i="3" s="1"/>
  <c r="H77" i="2"/>
  <c r="B83" i="2" s="1"/>
  <c r="F77" i="3" l="1"/>
  <c r="G77" i="3" s="1"/>
  <c r="D77" i="3"/>
  <c r="H83" i="1"/>
  <c r="B84" i="1" s="1"/>
  <c r="D83" i="1"/>
  <c r="F83" i="1"/>
  <c r="G83" i="1" s="1"/>
  <c r="F83" i="2"/>
  <c r="G83" i="2" s="1"/>
  <c r="D83" i="2"/>
  <c r="H77" i="3" l="1"/>
  <c r="B83" i="3" s="1"/>
  <c r="F84" i="1"/>
  <c r="G84" i="1" s="1"/>
  <c r="D84" i="1"/>
  <c r="D83" i="3"/>
  <c r="F83" i="3"/>
  <c r="G83" i="3" s="1"/>
  <c r="H83" i="2"/>
  <c r="B84" i="2" s="1"/>
  <c r="H83" i="3" l="1"/>
  <c r="B84" i="3" s="1"/>
  <c r="F84" i="3"/>
  <c r="G84" i="3" s="1"/>
  <c r="D84" i="3"/>
  <c r="H84" i="1"/>
  <c r="B85" i="1" s="1"/>
  <c r="D84" i="2"/>
  <c r="F84" i="2"/>
  <c r="G84" i="2" s="1"/>
  <c r="H84" i="3" l="1"/>
  <c r="B85" i="3" s="1"/>
  <c r="D85" i="1"/>
  <c r="F85" i="1"/>
  <c r="G85" i="1" s="1"/>
  <c r="H84" i="2"/>
  <c r="B85" i="2" s="1"/>
  <c r="H85" i="1" l="1"/>
  <c r="B86" i="1" s="1"/>
  <c r="F85" i="2"/>
  <c r="G85" i="2" s="1"/>
  <c r="H85" i="2"/>
  <c r="B86" i="2" s="1"/>
  <c r="D85" i="2"/>
  <c r="D85" i="3"/>
  <c r="F85" i="3"/>
  <c r="G85" i="3" s="1"/>
  <c r="D86" i="2" l="1"/>
  <c r="F86" i="2"/>
  <c r="G86" i="2" s="1"/>
  <c r="H85" i="3"/>
  <c r="B86" i="3" s="1"/>
  <c r="F86" i="1"/>
  <c r="G86" i="1" s="1"/>
  <c r="H86" i="1"/>
  <c r="B87" i="1" s="1"/>
  <c r="D86" i="1"/>
  <c r="F86" i="3" l="1"/>
  <c r="G86" i="3" s="1"/>
  <c r="D86" i="3"/>
  <c r="H87" i="1"/>
  <c r="B88" i="1" s="1"/>
  <c r="D87" i="1"/>
  <c r="F87" i="1"/>
  <c r="G87" i="1" s="1"/>
  <c r="H86" i="2"/>
  <c r="B87" i="2" s="1"/>
  <c r="H86" i="3" l="1"/>
  <c r="B87" i="3" s="1"/>
  <c r="F88" i="1"/>
  <c r="G88" i="1" s="1"/>
  <c r="H88" i="1"/>
  <c r="B92" i="1" s="1"/>
  <c r="D88" i="1"/>
  <c r="F87" i="2"/>
  <c r="G87" i="2" s="1"/>
  <c r="D87" i="2"/>
  <c r="H87" i="2"/>
  <c r="B88" i="2" s="1"/>
  <c r="D88" i="2" l="1"/>
  <c r="F88" i="2"/>
  <c r="G88" i="2" s="1"/>
  <c r="H92" i="1"/>
  <c r="B93" i="1" s="1"/>
  <c r="D92" i="1"/>
  <c r="F92" i="1"/>
  <c r="G92" i="1" s="1"/>
  <c r="D87" i="3"/>
  <c r="F87" i="3"/>
  <c r="G87" i="3" s="1"/>
  <c r="H87" i="3" l="1"/>
  <c r="B88" i="3" s="1"/>
  <c r="F93" i="1"/>
  <c r="G93" i="1" s="1"/>
  <c r="H93" i="1"/>
  <c r="B94" i="1" s="1"/>
  <c r="D93" i="1"/>
  <c r="F88" i="3"/>
  <c r="G88" i="3" s="1"/>
  <c r="D88" i="3"/>
  <c r="H88" i="2"/>
  <c r="B92" i="2" s="1"/>
  <c r="F92" i="2" l="1"/>
  <c r="G92" i="2" s="1"/>
  <c r="D92" i="2"/>
  <c r="H94" i="1"/>
  <c r="B95" i="1" s="1"/>
  <c r="D94" i="1"/>
  <c r="F94" i="1"/>
  <c r="G94" i="1" s="1"/>
  <c r="H88" i="3"/>
  <c r="B92" i="3" s="1"/>
  <c r="F95" i="1" l="1"/>
  <c r="G95" i="1" s="1"/>
  <c r="D95" i="1"/>
  <c r="H92" i="2"/>
  <c r="B93" i="2" s="1"/>
  <c r="D92" i="3"/>
  <c r="F92" i="3"/>
  <c r="G92" i="3" s="1"/>
  <c r="D93" i="2" l="1"/>
  <c r="F93" i="2"/>
  <c r="G93" i="2" s="1"/>
  <c r="H95" i="1"/>
  <c r="B96" i="1" s="1"/>
  <c r="H92" i="3"/>
  <c r="B93" i="3" s="1"/>
  <c r="D96" i="1" l="1"/>
  <c r="F96" i="1"/>
  <c r="G96" i="1" s="1"/>
  <c r="F93" i="3"/>
  <c r="G93" i="3" s="1"/>
  <c r="D93" i="3"/>
  <c r="H93" i="2"/>
  <c r="B94" i="2" s="1"/>
  <c r="H96" i="1" l="1"/>
  <c r="B97" i="1" s="1"/>
  <c r="F94" i="2"/>
  <c r="G94" i="2" s="1"/>
  <c r="D94" i="2"/>
  <c r="H94" i="2"/>
  <c r="B95" i="2" s="1"/>
  <c r="H93" i="3"/>
  <c r="B94" i="3" s="1"/>
  <c r="D95" i="2" l="1"/>
  <c r="F95" i="2"/>
  <c r="G95" i="2" s="1"/>
  <c r="H94" i="3"/>
  <c r="B95" i="3" s="1"/>
  <c r="D94" i="3"/>
  <c r="F94" i="3"/>
  <c r="G94" i="3" s="1"/>
  <c r="H97" i="1"/>
  <c r="B101" i="1" s="1"/>
  <c r="D97" i="1"/>
  <c r="F97" i="1"/>
  <c r="G97" i="1" s="1"/>
  <c r="F101" i="1" l="1"/>
  <c r="G101" i="1" s="1"/>
  <c r="D101" i="1"/>
  <c r="H101" i="1"/>
  <c r="B102" i="1" s="1"/>
  <c r="F95" i="3"/>
  <c r="G95" i="3" s="1"/>
  <c r="D95" i="3"/>
  <c r="H95" i="2"/>
  <c r="B96" i="2" s="1"/>
  <c r="D102" i="1" l="1"/>
  <c r="F102" i="1"/>
  <c r="G102" i="1" s="1"/>
  <c r="F96" i="2"/>
  <c r="G96" i="2" s="1"/>
  <c r="D96" i="2"/>
  <c r="H95" i="3"/>
  <c r="B96" i="3" s="1"/>
  <c r="D96" i="3" l="1"/>
  <c r="F96" i="3"/>
  <c r="G96" i="3" s="1"/>
  <c r="H96" i="2"/>
  <c r="B97" i="2" s="1"/>
  <c r="H102" i="1"/>
  <c r="B103" i="1" s="1"/>
  <c r="D97" i="2" l="1"/>
  <c r="F97" i="2"/>
  <c r="G97" i="2" s="1"/>
  <c r="F103" i="1"/>
  <c r="G103" i="1" s="1"/>
  <c r="D103" i="1"/>
  <c r="H96" i="3"/>
  <c r="B97" i="3" s="1"/>
  <c r="F97" i="3" l="1"/>
  <c r="G97" i="3" s="1"/>
  <c r="D97" i="3"/>
  <c r="H103" i="1"/>
  <c r="B104" i="1" s="1"/>
  <c r="H97" i="2"/>
  <c r="B101" i="2" s="1"/>
  <c r="D104" i="1" l="1"/>
  <c r="F104" i="1"/>
  <c r="G104" i="1" s="1"/>
  <c r="H97" i="3"/>
  <c r="B101" i="3" s="1"/>
  <c r="F101" i="2"/>
  <c r="G101" i="2" s="1"/>
  <c r="D101" i="2"/>
  <c r="H101" i="2"/>
  <c r="B102" i="2" s="1"/>
  <c r="D101" i="3" l="1"/>
  <c r="F101" i="3"/>
  <c r="G101" i="3" s="1"/>
  <c r="H102" i="2"/>
  <c r="B103" i="2" s="1"/>
  <c r="D102" i="2"/>
  <c r="F102" i="2"/>
  <c r="G102" i="2" s="1"/>
  <c r="H104" i="1"/>
  <c r="B105" i="1" s="1"/>
  <c r="F105" i="1" l="1"/>
  <c r="G105" i="1" s="1"/>
  <c r="D105" i="1"/>
  <c r="H105" i="1"/>
  <c r="B106" i="1" s="1"/>
  <c r="F103" i="2"/>
  <c r="G103" i="2" s="1"/>
  <c r="D103" i="2"/>
  <c r="H101" i="3"/>
  <c r="B102" i="3" s="1"/>
  <c r="D106" i="1" l="1"/>
  <c r="F106" i="1"/>
  <c r="G106" i="1" s="1"/>
  <c r="F102" i="3"/>
  <c r="G102" i="3" s="1"/>
  <c r="D102" i="3"/>
  <c r="H103" i="2"/>
  <c r="B104" i="2" s="1"/>
  <c r="D104" i="2" l="1"/>
  <c r="F104" i="2"/>
  <c r="G104" i="2" s="1"/>
  <c r="H102" i="3"/>
  <c r="B103" i="3" s="1"/>
  <c r="H106" i="1"/>
  <c r="B110" i="1" s="1"/>
  <c r="D103" i="3" l="1"/>
  <c r="F103" i="3"/>
  <c r="G103" i="3" s="1"/>
  <c r="F110" i="1"/>
  <c r="G110" i="1" s="1"/>
  <c r="D110" i="1"/>
  <c r="H104" i="2"/>
  <c r="B105" i="2" s="1"/>
  <c r="F105" i="2" l="1"/>
  <c r="G105" i="2" s="1"/>
  <c r="H105" i="2"/>
  <c r="B106" i="2" s="1"/>
  <c r="D105" i="2"/>
  <c r="H110" i="1"/>
  <c r="B111" i="1" s="1"/>
  <c r="H103" i="3"/>
  <c r="B104" i="3" s="1"/>
  <c r="D111" i="1" l="1"/>
  <c r="F111" i="1"/>
  <c r="G111" i="1" s="1"/>
  <c r="H106" i="2"/>
  <c r="B110" i="2" s="1"/>
  <c r="D106" i="2"/>
  <c r="F106" i="2"/>
  <c r="G106" i="2" s="1"/>
  <c r="F104" i="3"/>
  <c r="G104" i="3" s="1"/>
  <c r="D104" i="3"/>
  <c r="F110" i="2" l="1"/>
  <c r="G110" i="2" s="1"/>
  <c r="H110" i="2"/>
  <c r="B111" i="2" s="1"/>
  <c r="D110" i="2"/>
  <c r="H104" i="3"/>
  <c r="B105" i="3" s="1"/>
  <c r="H111" i="1"/>
  <c r="B112" i="1" s="1"/>
  <c r="D105" i="3" l="1"/>
  <c r="F105" i="3"/>
  <c r="G105" i="3" s="1"/>
  <c r="H111" i="2"/>
  <c r="B112" i="2" s="1"/>
  <c r="D111" i="2"/>
  <c r="F111" i="2"/>
  <c r="G111" i="2" s="1"/>
  <c r="F112" i="1"/>
  <c r="G112" i="1" s="1"/>
  <c r="D112" i="1"/>
  <c r="F112" i="2" l="1"/>
  <c r="G112" i="2" s="1"/>
  <c r="D112" i="2"/>
  <c r="H112" i="1"/>
  <c r="B113" i="1" s="1"/>
  <c r="H105" i="3"/>
  <c r="B106" i="3" s="1"/>
  <c r="D113" i="1" l="1"/>
  <c r="F113" i="1"/>
  <c r="G113" i="1" s="1"/>
  <c r="H112" i="2"/>
  <c r="B113" i="2" s="1"/>
  <c r="F106" i="3"/>
  <c r="G106" i="3" s="1"/>
  <c r="D106" i="3"/>
  <c r="H106" i="3" l="1"/>
  <c r="B110" i="3" s="1"/>
  <c r="H113" i="2"/>
  <c r="B114" i="2" s="1"/>
  <c r="D113" i="2"/>
  <c r="F113" i="2"/>
  <c r="G113" i="2" s="1"/>
  <c r="H113" i="1"/>
  <c r="B114" i="1" s="1"/>
  <c r="F114" i="2" l="1"/>
  <c r="G114" i="2" s="1"/>
  <c r="H114" i="2"/>
  <c r="B115" i="2" s="1"/>
  <c r="D114" i="2"/>
  <c r="F114" i="1"/>
  <c r="G114" i="1" s="1"/>
  <c r="D114" i="1"/>
  <c r="D110" i="3"/>
  <c r="F110" i="3"/>
  <c r="G110" i="3" s="1"/>
  <c r="H110" i="3" l="1"/>
  <c r="B111" i="3" s="1"/>
  <c r="D111" i="3" s="1"/>
  <c r="F111" i="3"/>
  <c r="G111" i="3" s="1"/>
  <c r="H115" i="2"/>
  <c r="D115" i="2"/>
  <c r="F115" i="2"/>
  <c r="G115" i="2" s="1"/>
  <c r="H114" i="1"/>
  <c r="B115" i="1" s="1"/>
  <c r="F115" i="1" l="1"/>
  <c r="G115" i="1" s="1"/>
  <c r="D115" i="1"/>
  <c r="H115" i="1"/>
  <c r="H111" i="3"/>
  <c r="B112" i="3" s="1"/>
  <c r="D112" i="3" l="1"/>
  <c r="F112" i="3"/>
  <c r="G112" i="3" s="1"/>
  <c r="H112" i="3" l="1"/>
  <c r="B113" i="3" s="1"/>
  <c r="F113" i="3" l="1"/>
  <c r="G113" i="3" s="1"/>
  <c r="H113" i="3"/>
  <c r="B114" i="3" s="1"/>
  <c r="D113" i="3"/>
  <c r="D114" i="3" l="1"/>
  <c r="F114" i="3"/>
  <c r="G114" i="3" s="1"/>
  <c r="H114" i="3" l="1"/>
  <c r="B115" i="3" s="1"/>
  <c r="F115" i="3" l="1"/>
  <c r="G115" i="3" s="1"/>
  <c r="D115" i="3"/>
  <c r="H115" i="3" l="1"/>
</calcChain>
</file>

<file path=xl/sharedStrings.xml><?xml version="1.0" encoding="utf-8"?>
<sst xmlns="http://schemas.openxmlformats.org/spreadsheetml/2006/main" count="552" uniqueCount="22">
  <si>
    <t>This is Medallion Money Management Sheet</t>
  </si>
  <si>
    <t>Month 1</t>
  </si>
  <si>
    <t>Week 1</t>
  </si>
  <si>
    <t>Week Day</t>
  </si>
  <si>
    <t>Initial Balance</t>
  </si>
  <si>
    <t>Stake %</t>
  </si>
  <si>
    <t>Raw Stake</t>
  </si>
  <si>
    <t>No. of Profitable Trades</t>
  </si>
  <si>
    <t>Profit Made</t>
  </si>
  <si>
    <t>% Profit Take Away</t>
  </si>
  <si>
    <t>Final Balance</t>
  </si>
  <si>
    <t>Monday</t>
  </si>
  <si>
    <t>Tuesday</t>
  </si>
  <si>
    <t>Wednesday</t>
  </si>
  <si>
    <t>Thursday</t>
  </si>
  <si>
    <t>Friday</t>
  </si>
  <si>
    <t>Saturday</t>
  </si>
  <si>
    <t>Week 2</t>
  </si>
  <si>
    <t>Week 3</t>
  </si>
  <si>
    <t>Week 4</t>
  </si>
  <si>
    <t>Month 2</t>
  </si>
  <si>
    <t>Month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</si>
</sst>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>
    <font>
      <sz val="10"/>
      <color rgb="FF000000"/>
      <name val="Arial"/>
      <scheme val="minor"/>
    </font>
    <font>
      <b/>
      <sz val="20"/>
      <color rgb="FF6AA84F"/>
      <name val="&quot;Arial&quot;"/>
    </font>
    <font>
      <sz val="20"/>
      <color rgb="FF6AA84F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b/>
      <sz val="14"/>
      <color rgb="FFCC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0" fontId="4" fillId="0" borderId="0" xfId="0" applyFont="1" applyAlignment="1">
      <alignment horizontal="center"/>
    </xf>
    <xf numFmtId="0" fontId="5" fillId="3" borderId="0" xfId="0" applyFont="1" applyFill="1"/>
    <xf numFmtId="164" fontId="6" fillId="3" borderId="0" xfId="0" applyNumberFormat="1" applyFont="1" applyFill="1"/>
    <xf numFmtId="0" fontId="6" fillId="3" borderId="0" xfId="0" applyFont="1" applyFill="1"/>
    <xf numFmtId="165" fontId="6" fillId="3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165" fontId="3" fillId="3" borderId="0" xfId="0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165" fontId="3" fillId="4" borderId="0" xfId="0" applyNumberFormat="1" applyFont="1" applyFill="1"/>
    <xf numFmtId="164" fontId="3" fillId="0" borderId="0" xfId="0" applyNumberFormat="1" applyFont="1"/>
    <xf numFmtId="165" fontId="3" fillId="0" borderId="0" xfId="0" applyNumberFormat="1" applyFont="1"/>
    <xf numFmtId="164" fontId="1" fillId="2" borderId="0" xfId="0" applyNumberFormat="1" applyFont="1" applyFill="1" applyAlignment="1">
      <alignment horizontal="center"/>
    </xf>
    <xf numFmtId="0" fontId="0" fillId="0" borderId="0" xfId="0"/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workbookViewId="0"/>
  </sheetViews>
  <sheetFormatPr defaultColWidth="12.5703125" defaultRowHeight="15.75" customHeight="1"/>
  <cols>
    <col min="1" max="1" width="14.42578125" bestFit="1" customWidth="1"/>
    <col min="2" max="2" width="20" bestFit="1" customWidth="1"/>
    <col min="3" max="3" width="11.85546875" bestFit="1" customWidth="1"/>
    <col min="4" max="4" width="15.140625" bestFit="1" customWidth="1"/>
    <col min="5" max="5" width="33.140625" bestFit="1" customWidth="1"/>
    <col min="6" max="6" width="16.5703125" bestFit="1" customWidth="1"/>
    <col min="7" max="7" width="27.28515625" bestFit="1" customWidth="1"/>
    <col min="8" max="8" width="19.42578125" bestFit="1" customWidth="1"/>
  </cols>
  <sheetData>
    <row r="1" spans="1:13" ht="15.75" customHeight="1">
      <c r="A1" s="1"/>
      <c r="B1" s="19" t="s">
        <v>0</v>
      </c>
      <c r="C1" s="20"/>
      <c r="D1" s="20"/>
      <c r="E1" s="20"/>
      <c r="F1" s="20"/>
      <c r="G1" s="20"/>
      <c r="H1" s="20"/>
      <c r="I1" s="2"/>
      <c r="J1" s="2"/>
      <c r="K1" s="2"/>
      <c r="L1" s="2"/>
      <c r="M1" s="2"/>
    </row>
    <row r="2" spans="1:13">
      <c r="A2" s="3"/>
      <c r="B2" s="4"/>
      <c r="C2" s="3"/>
      <c r="D2" s="4"/>
      <c r="E2" s="3"/>
      <c r="F2" s="4"/>
      <c r="G2" s="5"/>
      <c r="H2" s="4"/>
    </row>
    <row r="3" spans="1:13" ht="15.75" customHeight="1">
      <c r="A3" s="6"/>
      <c r="B3" s="21" t="s">
        <v>1</v>
      </c>
      <c r="C3" s="20"/>
      <c r="D3" s="20"/>
      <c r="E3" s="20"/>
      <c r="F3" s="20"/>
      <c r="G3" s="20"/>
      <c r="H3" s="20"/>
    </row>
    <row r="4" spans="1:13" ht="15.75" customHeight="1">
      <c r="A4" s="7" t="s">
        <v>2</v>
      </c>
      <c r="B4" s="8"/>
      <c r="C4" s="9"/>
      <c r="D4" s="8"/>
      <c r="E4" s="9"/>
      <c r="F4" s="8"/>
      <c r="G4" s="10"/>
      <c r="H4" s="8"/>
    </row>
    <row r="5" spans="1:13" ht="15.75" customHeight="1">
      <c r="A5" s="9" t="s">
        <v>3</v>
      </c>
      <c r="B5" s="8" t="s">
        <v>4</v>
      </c>
      <c r="C5" s="9" t="s">
        <v>5</v>
      </c>
      <c r="D5" s="8" t="s">
        <v>6</v>
      </c>
      <c r="E5" s="9" t="s">
        <v>7</v>
      </c>
      <c r="F5" s="8" t="s">
        <v>8</v>
      </c>
      <c r="G5" s="10" t="s">
        <v>9</v>
      </c>
      <c r="H5" s="8" t="s">
        <v>10</v>
      </c>
    </row>
    <row r="6" spans="1:13">
      <c r="A6" s="11" t="s">
        <v>11</v>
      </c>
      <c r="B6" s="12">
        <v>100</v>
      </c>
      <c r="C6" s="11">
        <v>5</v>
      </c>
      <c r="D6" s="12">
        <f t="shared" ref="D6:D11" si="0">C6/100*B6</f>
        <v>5</v>
      </c>
      <c r="E6" s="11">
        <v>4</v>
      </c>
      <c r="F6" s="12">
        <f t="shared" ref="F6:F11" si="1">(C6/100*B6*0.95*E6)</f>
        <v>19</v>
      </c>
      <c r="G6" s="13">
        <f t="shared" ref="G6:G11" si="2">(F6/B6*100)/100</f>
        <v>0.19</v>
      </c>
      <c r="H6" s="12">
        <f t="shared" ref="H6:H11" si="3">B6+F6</f>
        <v>119</v>
      </c>
    </row>
    <row r="7" spans="1:13">
      <c r="A7" s="11" t="s">
        <v>12</v>
      </c>
      <c r="B7" s="12">
        <f t="shared" ref="B7:B11" si="4">H6</f>
        <v>119</v>
      </c>
      <c r="C7" s="11">
        <v>5</v>
      </c>
      <c r="D7" s="12">
        <f t="shared" si="0"/>
        <v>5.95</v>
      </c>
      <c r="E7" s="11">
        <f t="shared" ref="E7:E11" si="5">E6</f>
        <v>4</v>
      </c>
      <c r="F7" s="12">
        <f t="shared" si="1"/>
        <v>22.61</v>
      </c>
      <c r="G7" s="13">
        <f t="shared" si="2"/>
        <v>0.19</v>
      </c>
      <c r="H7" s="12">
        <f t="shared" si="3"/>
        <v>141.61000000000001</v>
      </c>
    </row>
    <row r="8" spans="1:13">
      <c r="A8" s="11" t="s">
        <v>13</v>
      </c>
      <c r="B8" s="12">
        <f t="shared" si="4"/>
        <v>141.61000000000001</v>
      </c>
      <c r="C8" s="11">
        <v>5</v>
      </c>
      <c r="D8" s="12">
        <f t="shared" si="0"/>
        <v>7.0805000000000007</v>
      </c>
      <c r="E8" s="11">
        <f t="shared" si="5"/>
        <v>4</v>
      </c>
      <c r="F8" s="12">
        <f t="shared" si="1"/>
        <v>26.905900000000003</v>
      </c>
      <c r="G8" s="13">
        <f t="shared" si="2"/>
        <v>0.19</v>
      </c>
      <c r="H8" s="12">
        <f t="shared" si="3"/>
        <v>168.51590000000002</v>
      </c>
    </row>
    <row r="9" spans="1:13">
      <c r="A9" s="11" t="s">
        <v>14</v>
      </c>
      <c r="B9" s="12">
        <f t="shared" si="4"/>
        <v>168.51590000000002</v>
      </c>
      <c r="C9" s="11">
        <v>5</v>
      </c>
      <c r="D9" s="12">
        <f t="shared" si="0"/>
        <v>8.4257950000000008</v>
      </c>
      <c r="E9" s="11">
        <f t="shared" si="5"/>
        <v>4</v>
      </c>
      <c r="F9" s="12">
        <f t="shared" si="1"/>
        <v>32.018021000000005</v>
      </c>
      <c r="G9" s="13">
        <f t="shared" si="2"/>
        <v>0.19</v>
      </c>
      <c r="H9" s="12">
        <f t="shared" si="3"/>
        <v>200.53392100000002</v>
      </c>
    </row>
    <row r="10" spans="1:13">
      <c r="A10" s="11" t="s">
        <v>15</v>
      </c>
      <c r="B10" s="12">
        <f t="shared" si="4"/>
        <v>200.53392100000002</v>
      </c>
      <c r="C10" s="11">
        <v>5</v>
      </c>
      <c r="D10" s="12">
        <f t="shared" si="0"/>
        <v>10.026696050000002</v>
      </c>
      <c r="E10" s="11">
        <f t="shared" si="5"/>
        <v>4</v>
      </c>
      <c r="F10" s="12">
        <f t="shared" si="1"/>
        <v>38.101444990000005</v>
      </c>
      <c r="G10" s="13">
        <f t="shared" si="2"/>
        <v>0.19</v>
      </c>
      <c r="H10" s="12">
        <f t="shared" si="3"/>
        <v>238.63536599000003</v>
      </c>
    </row>
    <row r="11" spans="1:13">
      <c r="A11" s="11" t="s">
        <v>16</v>
      </c>
      <c r="B11" s="12">
        <f t="shared" si="4"/>
        <v>238.63536599000003</v>
      </c>
      <c r="C11" s="11">
        <v>5</v>
      </c>
      <c r="D11" s="12">
        <f t="shared" si="0"/>
        <v>11.931768299500002</v>
      </c>
      <c r="E11" s="11">
        <f t="shared" si="5"/>
        <v>4</v>
      </c>
      <c r="F11" s="12">
        <f t="shared" si="1"/>
        <v>45.340719538100004</v>
      </c>
      <c r="G11" s="13">
        <f t="shared" si="2"/>
        <v>0.19</v>
      </c>
      <c r="H11" s="12">
        <f t="shared" si="3"/>
        <v>283.97608552810004</v>
      </c>
    </row>
    <row r="12" spans="1:13">
      <c r="A12" s="14"/>
      <c r="B12" s="15"/>
      <c r="C12" s="14"/>
      <c r="D12" s="15"/>
      <c r="E12" s="14"/>
      <c r="F12" s="15"/>
      <c r="G12" s="16"/>
      <c r="H12" s="15"/>
    </row>
    <row r="13" spans="1:13">
      <c r="A13" s="14" t="s">
        <v>17</v>
      </c>
      <c r="B13" s="15"/>
      <c r="C13" s="14"/>
      <c r="D13" s="15"/>
      <c r="E13" s="14"/>
      <c r="F13" s="15"/>
      <c r="G13" s="16"/>
      <c r="H13" s="15"/>
      <c r="I13" s="14"/>
    </row>
    <row r="14" spans="1:13" ht="15.75" customHeight="1">
      <c r="A14" s="9" t="s">
        <v>3</v>
      </c>
      <c r="B14" s="8" t="s">
        <v>4</v>
      </c>
      <c r="C14" s="9" t="s">
        <v>5</v>
      </c>
      <c r="D14" s="8" t="s">
        <v>6</v>
      </c>
      <c r="E14" s="9" t="s">
        <v>7</v>
      </c>
      <c r="F14" s="8" t="s">
        <v>8</v>
      </c>
      <c r="G14" s="10" t="s">
        <v>9</v>
      </c>
      <c r="H14" s="8" t="s">
        <v>10</v>
      </c>
      <c r="I14" s="14"/>
    </row>
    <row r="15" spans="1:13">
      <c r="A15" s="11" t="s">
        <v>11</v>
      </c>
      <c r="B15" s="12">
        <f>H11/2</f>
        <v>141.98804276405002</v>
      </c>
      <c r="C15" s="11">
        <v>5</v>
      </c>
      <c r="D15" s="12">
        <f t="shared" ref="D15:D20" si="6">C15/100*B15</f>
        <v>7.0994021382025014</v>
      </c>
      <c r="E15" s="11">
        <f>E11</f>
        <v>4</v>
      </c>
      <c r="F15" s="12">
        <f t="shared" ref="F15:F20" si="7">(C15/100*B15*0.95*E15)</f>
        <v>26.977728125169506</v>
      </c>
      <c r="G15" s="13">
        <f t="shared" ref="G15:G20" si="8">(F15/B15*100)/100</f>
        <v>0.19</v>
      </c>
      <c r="H15" s="12">
        <f t="shared" ref="H15:H20" si="9">B15+F15</f>
        <v>168.96577088921953</v>
      </c>
      <c r="I15" s="14"/>
    </row>
    <row r="16" spans="1:13">
      <c r="A16" s="11" t="s">
        <v>12</v>
      </c>
      <c r="B16" s="12">
        <f t="shared" ref="B16:B20" si="10">H15</f>
        <v>168.96577088921953</v>
      </c>
      <c r="C16" s="11">
        <v>5</v>
      </c>
      <c r="D16" s="12">
        <f t="shared" si="6"/>
        <v>8.4482885444609774</v>
      </c>
      <c r="E16" s="11">
        <f t="shared" ref="E16:E20" si="11">E15</f>
        <v>4</v>
      </c>
      <c r="F16" s="12">
        <f t="shared" si="7"/>
        <v>32.103496468951711</v>
      </c>
      <c r="G16" s="13">
        <f t="shared" si="8"/>
        <v>0.19</v>
      </c>
      <c r="H16" s="12">
        <f t="shared" si="9"/>
        <v>201.06926735817123</v>
      </c>
      <c r="I16" s="14"/>
    </row>
    <row r="17" spans="1:9">
      <c r="A17" s="11" t="s">
        <v>13</v>
      </c>
      <c r="B17" s="12">
        <f t="shared" si="10"/>
        <v>201.06926735817123</v>
      </c>
      <c r="C17" s="11">
        <v>5</v>
      </c>
      <c r="D17" s="12">
        <f t="shared" si="6"/>
        <v>10.053463367908563</v>
      </c>
      <c r="E17" s="11">
        <f t="shared" si="11"/>
        <v>4</v>
      </c>
      <c r="F17" s="12">
        <f t="shared" si="7"/>
        <v>38.203160798052537</v>
      </c>
      <c r="G17" s="13">
        <f t="shared" si="8"/>
        <v>0.19</v>
      </c>
      <c r="H17" s="12">
        <f t="shared" si="9"/>
        <v>239.27242815622378</v>
      </c>
      <c r="I17" s="14"/>
    </row>
    <row r="18" spans="1:9">
      <c r="A18" s="11" t="s">
        <v>14</v>
      </c>
      <c r="B18" s="12">
        <f t="shared" si="10"/>
        <v>239.27242815622378</v>
      </c>
      <c r="C18" s="11">
        <v>5</v>
      </c>
      <c r="D18" s="12">
        <f t="shared" si="6"/>
        <v>11.963621407811189</v>
      </c>
      <c r="E18" s="11">
        <f t="shared" si="11"/>
        <v>4</v>
      </c>
      <c r="F18" s="12">
        <f t="shared" si="7"/>
        <v>45.461761349682519</v>
      </c>
      <c r="G18" s="13">
        <f t="shared" si="8"/>
        <v>0.19</v>
      </c>
      <c r="H18" s="12">
        <f t="shared" si="9"/>
        <v>284.73418950590633</v>
      </c>
      <c r="I18" s="14"/>
    </row>
    <row r="19" spans="1:9">
      <c r="A19" s="11" t="s">
        <v>15</v>
      </c>
      <c r="B19" s="12">
        <f t="shared" si="10"/>
        <v>284.73418950590633</v>
      </c>
      <c r="C19" s="11">
        <v>5</v>
      </c>
      <c r="D19" s="12">
        <f t="shared" si="6"/>
        <v>14.236709475295317</v>
      </c>
      <c r="E19" s="11">
        <f t="shared" si="11"/>
        <v>4</v>
      </c>
      <c r="F19" s="12">
        <f t="shared" si="7"/>
        <v>54.099496006122202</v>
      </c>
      <c r="G19" s="13">
        <f t="shared" si="8"/>
        <v>0.19</v>
      </c>
      <c r="H19" s="12">
        <f t="shared" si="9"/>
        <v>338.83368551202852</v>
      </c>
      <c r="I19" s="14"/>
    </row>
    <row r="20" spans="1:9">
      <c r="A20" s="11" t="s">
        <v>16</v>
      </c>
      <c r="B20" s="12">
        <f t="shared" si="10"/>
        <v>338.83368551202852</v>
      </c>
      <c r="C20" s="11">
        <v>5</v>
      </c>
      <c r="D20" s="12">
        <f t="shared" si="6"/>
        <v>16.941684275601428</v>
      </c>
      <c r="E20" s="11">
        <f t="shared" si="11"/>
        <v>4</v>
      </c>
      <c r="F20" s="12">
        <f t="shared" si="7"/>
        <v>64.378400247285427</v>
      </c>
      <c r="G20" s="13">
        <f t="shared" si="8"/>
        <v>0.19000000000000003</v>
      </c>
      <c r="H20" s="12">
        <f t="shared" si="9"/>
        <v>403.21208575931394</v>
      </c>
      <c r="I20" s="14"/>
    </row>
    <row r="21" spans="1:9">
      <c r="A21" s="14"/>
      <c r="B21" s="15"/>
      <c r="C21" s="14"/>
      <c r="D21" s="15"/>
      <c r="E21" s="14"/>
      <c r="F21" s="15"/>
      <c r="G21" s="16"/>
      <c r="H21" s="15"/>
      <c r="I21" s="14"/>
    </row>
    <row r="22" spans="1:9" ht="12.75">
      <c r="A22" s="14" t="s">
        <v>18</v>
      </c>
      <c r="B22" s="15"/>
      <c r="C22" s="14"/>
      <c r="D22" s="15"/>
      <c r="E22" s="14"/>
      <c r="F22" s="15"/>
      <c r="G22" s="16"/>
      <c r="H22" s="15"/>
      <c r="I22" s="14"/>
    </row>
    <row r="23" spans="1:9" ht="18">
      <c r="A23" s="9" t="s">
        <v>3</v>
      </c>
      <c r="B23" s="8" t="s">
        <v>4</v>
      </c>
      <c r="C23" s="9" t="s">
        <v>5</v>
      </c>
      <c r="D23" s="8" t="s">
        <v>6</v>
      </c>
      <c r="E23" s="9" t="s">
        <v>7</v>
      </c>
      <c r="F23" s="8" t="s">
        <v>8</v>
      </c>
      <c r="G23" s="10" t="s">
        <v>9</v>
      </c>
      <c r="H23" s="8" t="s">
        <v>10</v>
      </c>
      <c r="I23" s="14"/>
    </row>
    <row r="24" spans="1:9" ht="12.75">
      <c r="A24" s="11" t="s">
        <v>11</v>
      </c>
      <c r="B24" s="12">
        <f>H20/2</f>
        <v>201.60604287965697</v>
      </c>
      <c r="C24" s="11">
        <v>5</v>
      </c>
      <c r="D24" s="12">
        <f t="shared" ref="D24:D29" si="12">C24/100*B24</f>
        <v>10.080302143982848</v>
      </c>
      <c r="E24" s="11">
        <f>E20</f>
        <v>4</v>
      </c>
      <c r="F24" s="12">
        <f t="shared" ref="F24:F29" si="13">(C24/100*B24*0.95*E24)</f>
        <v>38.305148147134823</v>
      </c>
      <c r="G24" s="13">
        <f t="shared" ref="G24:G29" si="14">(F24/B24*100)/100</f>
        <v>0.19</v>
      </c>
      <c r="H24" s="12">
        <f t="shared" ref="H24:H29" si="15">B24+F24</f>
        <v>239.91119102679178</v>
      </c>
      <c r="I24" s="14"/>
    </row>
    <row r="25" spans="1:9" ht="12.75">
      <c r="A25" s="11" t="s">
        <v>12</v>
      </c>
      <c r="B25" s="12">
        <f t="shared" ref="B25:B29" si="16">H24</f>
        <v>239.91119102679178</v>
      </c>
      <c r="C25" s="11">
        <v>5</v>
      </c>
      <c r="D25" s="12">
        <f t="shared" si="12"/>
        <v>11.995559551339589</v>
      </c>
      <c r="E25" s="11">
        <f t="shared" ref="E25:E29" si="17">E24</f>
        <v>4</v>
      </c>
      <c r="F25" s="12">
        <f t="shared" si="13"/>
        <v>45.583126295090437</v>
      </c>
      <c r="G25" s="13">
        <f t="shared" si="14"/>
        <v>0.19</v>
      </c>
      <c r="H25" s="12">
        <f t="shared" si="15"/>
        <v>285.49431732188225</v>
      </c>
      <c r="I25" s="14"/>
    </row>
    <row r="26" spans="1:9" ht="12.75">
      <c r="A26" s="11" t="s">
        <v>13</v>
      </c>
      <c r="B26" s="12">
        <f t="shared" si="16"/>
        <v>285.49431732188225</v>
      </c>
      <c r="C26" s="11">
        <v>5</v>
      </c>
      <c r="D26" s="12">
        <f t="shared" si="12"/>
        <v>14.274715866094112</v>
      </c>
      <c r="E26" s="11">
        <f t="shared" si="17"/>
        <v>4</v>
      </c>
      <c r="F26" s="12">
        <f t="shared" si="13"/>
        <v>54.243920291157622</v>
      </c>
      <c r="G26" s="13">
        <f t="shared" si="14"/>
        <v>0.18999999999999997</v>
      </c>
      <c r="H26" s="12">
        <f t="shared" si="15"/>
        <v>339.73823761303987</v>
      </c>
      <c r="I26" s="14"/>
    </row>
    <row r="27" spans="1:9" ht="12.75">
      <c r="A27" s="11" t="s">
        <v>14</v>
      </c>
      <c r="B27" s="12">
        <f t="shared" si="16"/>
        <v>339.73823761303987</v>
      </c>
      <c r="C27" s="11">
        <v>5</v>
      </c>
      <c r="D27" s="12">
        <f t="shared" si="12"/>
        <v>16.986911880651995</v>
      </c>
      <c r="E27" s="11">
        <f t="shared" si="17"/>
        <v>4</v>
      </c>
      <c r="F27" s="12">
        <f t="shared" si="13"/>
        <v>64.550265146477571</v>
      </c>
      <c r="G27" s="13">
        <f t="shared" si="14"/>
        <v>0.18999999999999997</v>
      </c>
      <c r="H27" s="12">
        <f t="shared" si="15"/>
        <v>404.28850275951743</v>
      </c>
      <c r="I27" s="14"/>
    </row>
    <row r="28" spans="1:9" ht="12.75">
      <c r="A28" s="11" t="s">
        <v>15</v>
      </c>
      <c r="B28" s="12">
        <f t="shared" si="16"/>
        <v>404.28850275951743</v>
      </c>
      <c r="C28" s="11">
        <v>5</v>
      </c>
      <c r="D28" s="12">
        <f t="shared" si="12"/>
        <v>20.214425137975873</v>
      </c>
      <c r="E28" s="11">
        <f t="shared" si="17"/>
        <v>4</v>
      </c>
      <c r="F28" s="12">
        <f t="shared" si="13"/>
        <v>76.814815524308315</v>
      </c>
      <c r="G28" s="13">
        <f t="shared" si="14"/>
        <v>0.19</v>
      </c>
      <c r="H28" s="12">
        <f t="shared" si="15"/>
        <v>481.10331828382573</v>
      </c>
      <c r="I28" s="14"/>
    </row>
    <row r="29" spans="1:9" ht="12.75">
      <c r="A29" s="11" t="s">
        <v>16</v>
      </c>
      <c r="B29" s="12">
        <f t="shared" si="16"/>
        <v>481.10331828382573</v>
      </c>
      <c r="C29" s="11">
        <v>5</v>
      </c>
      <c r="D29" s="12">
        <f t="shared" si="12"/>
        <v>24.055165914191289</v>
      </c>
      <c r="E29" s="11">
        <f t="shared" si="17"/>
        <v>4</v>
      </c>
      <c r="F29" s="12">
        <f t="shared" si="13"/>
        <v>91.409630473926896</v>
      </c>
      <c r="G29" s="13">
        <f t="shared" si="14"/>
        <v>0.19</v>
      </c>
      <c r="H29" s="12">
        <f t="shared" si="15"/>
        <v>572.51294875775261</v>
      </c>
      <c r="I29" s="14"/>
    </row>
    <row r="30" spans="1:9" ht="12.75">
      <c r="A30" s="14"/>
      <c r="B30" s="15"/>
      <c r="C30" s="14"/>
      <c r="D30" s="15"/>
      <c r="E30" s="14"/>
      <c r="F30" s="15"/>
      <c r="G30" s="16"/>
      <c r="H30" s="15"/>
      <c r="I30" s="14"/>
    </row>
    <row r="31" spans="1:9" ht="12.75">
      <c r="A31" s="14" t="s">
        <v>19</v>
      </c>
      <c r="B31" s="15"/>
      <c r="C31" s="14"/>
      <c r="D31" s="15"/>
      <c r="E31" s="14"/>
      <c r="F31" s="15"/>
      <c r="G31" s="16"/>
      <c r="H31" s="15"/>
      <c r="I31" s="14"/>
    </row>
    <row r="32" spans="1:9" ht="18">
      <c r="A32" s="9" t="s">
        <v>3</v>
      </c>
      <c r="B32" s="8" t="s">
        <v>4</v>
      </c>
      <c r="C32" s="9" t="s">
        <v>5</v>
      </c>
      <c r="D32" s="8" t="s">
        <v>6</v>
      </c>
      <c r="E32" s="9" t="s">
        <v>7</v>
      </c>
      <c r="F32" s="8" t="s">
        <v>8</v>
      </c>
      <c r="G32" s="10" t="s">
        <v>9</v>
      </c>
      <c r="H32" s="8" t="s">
        <v>10</v>
      </c>
      <c r="I32" s="14"/>
    </row>
    <row r="33" spans="1:9" ht="12.75">
      <c r="A33" s="11" t="s">
        <v>11</v>
      </c>
      <c r="B33" s="12">
        <f>H29/2</f>
        <v>286.25647437887631</v>
      </c>
      <c r="C33" s="11">
        <v>5</v>
      </c>
      <c r="D33" s="12">
        <f t="shared" ref="D33:D38" si="18">C33/100*B33</f>
        <v>14.312823718943816</v>
      </c>
      <c r="E33" s="11">
        <f>E29</f>
        <v>4</v>
      </c>
      <c r="F33" s="12">
        <f t="shared" ref="F33:F38" si="19">(C33/100*B33*0.95*E33)</f>
        <v>54.388730131986499</v>
      </c>
      <c r="G33" s="13">
        <f t="shared" ref="G33:G38" si="20">(F33/B33*100)/100</f>
        <v>0.19</v>
      </c>
      <c r="H33" s="12">
        <f t="shared" ref="H33:H38" si="21">B33+F33</f>
        <v>340.64520451086281</v>
      </c>
      <c r="I33" s="14"/>
    </row>
    <row r="34" spans="1:9" ht="12.75">
      <c r="A34" s="11" t="s">
        <v>12</v>
      </c>
      <c r="B34" s="12">
        <f t="shared" ref="B34:B38" si="22">H33</f>
        <v>340.64520451086281</v>
      </c>
      <c r="C34" s="11">
        <v>5</v>
      </c>
      <c r="D34" s="12">
        <f t="shared" si="18"/>
        <v>17.032260225543141</v>
      </c>
      <c r="E34" s="11">
        <f t="shared" ref="E34:E38" si="23">E33</f>
        <v>4</v>
      </c>
      <c r="F34" s="12">
        <f t="shared" si="19"/>
        <v>64.722588857063926</v>
      </c>
      <c r="G34" s="13">
        <f t="shared" si="20"/>
        <v>0.18999999999999997</v>
      </c>
      <c r="H34" s="12">
        <f t="shared" si="21"/>
        <v>405.36779336792677</v>
      </c>
      <c r="I34" s="14"/>
    </row>
    <row r="35" spans="1:9" ht="12.75">
      <c r="A35" s="11" t="s">
        <v>13</v>
      </c>
      <c r="B35" s="12">
        <f t="shared" si="22"/>
        <v>405.36779336792677</v>
      </c>
      <c r="C35" s="11">
        <v>5</v>
      </c>
      <c r="D35" s="12">
        <f t="shared" si="18"/>
        <v>20.268389668396338</v>
      </c>
      <c r="E35" s="11">
        <f t="shared" si="23"/>
        <v>4</v>
      </c>
      <c r="F35" s="12">
        <f t="shared" si="19"/>
        <v>77.019880739906085</v>
      </c>
      <c r="G35" s="13">
        <f t="shared" si="20"/>
        <v>0.19</v>
      </c>
      <c r="H35" s="12">
        <f t="shared" si="21"/>
        <v>482.38767410783282</v>
      </c>
      <c r="I35" s="14"/>
    </row>
    <row r="36" spans="1:9" ht="12.75">
      <c r="A36" s="11" t="s">
        <v>14</v>
      </c>
      <c r="B36" s="12">
        <f t="shared" si="22"/>
        <v>482.38767410783282</v>
      </c>
      <c r="C36" s="11">
        <v>5</v>
      </c>
      <c r="D36" s="12">
        <f t="shared" si="18"/>
        <v>24.119383705391641</v>
      </c>
      <c r="E36" s="11">
        <f t="shared" si="23"/>
        <v>4</v>
      </c>
      <c r="F36" s="12">
        <f t="shared" si="19"/>
        <v>91.653658080488228</v>
      </c>
      <c r="G36" s="13">
        <f t="shared" si="20"/>
        <v>0.18999999999999997</v>
      </c>
      <c r="H36" s="12">
        <f t="shared" si="21"/>
        <v>574.04133218832101</v>
      </c>
      <c r="I36" s="14"/>
    </row>
    <row r="37" spans="1:9" ht="12.75">
      <c r="A37" s="11" t="s">
        <v>15</v>
      </c>
      <c r="B37" s="12">
        <f t="shared" si="22"/>
        <v>574.04133218832101</v>
      </c>
      <c r="C37" s="11">
        <v>5</v>
      </c>
      <c r="D37" s="12">
        <f t="shared" si="18"/>
        <v>28.70206660941605</v>
      </c>
      <c r="E37" s="11">
        <f t="shared" si="23"/>
        <v>4</v>
      </c>
      <c r="F37" s="12">
        <f t="shared" si="19"/>
        <v>109.06785311578099</v>
      </c>
      <c r="G37" s="13">
        <f t="shared" si="20"/>
        <v>0.19</v>
      </c>
      <c r="H37" s="12">
        <f t="shared" si="21"/>
        <v>683.10918530410197</v>
      </c>
      <c r="I37" s="14"/>
    </row>
    <row r="38" spans="1:9" ht="12.75">
      <c r="A38" s="11" t="s">
        <v>16</v>
      </c>
      <c r="B38" s="12">
        <f t="shared" si="22"/>
        <v>683.10918530410197</v>
      </c>
      <c r="C38" s="11">
        <v>5</v>
      </c>
      <c r="D38" s="12">
        <f t="shared" si="18"/>
        <v>34.155459265205103</v>
      </c>
      <c r="E38" s="11">
        <f t="shared" si="23"/>
        <v>4</v>
      </c>
      <c r="F38" s="12">
        <f t="shared" si="19"/>
        <v>129.79074520777939</v>
      </c>
      <c r="G38" s="13">
        <f t="shared" si="20"/>
        <v>0.19000000000000003</v>
      </c>
      <c r="H38" s="12">
        <f t="shared" si="21"/>
        <v>812.89993051188139</v>
      </c>
      <c r="I38" s="14"/>
    </row>
    <row r="39" spans="1:9" ht="12.75">
      <c r="A39" s="14"/>
      <c r="B39" s="15"/>
      <c r="C39" s="14"/>
      <c r="D39" s="15"/>
      <c r="E39" s="14"/>
      <c r="F39" s="15"/>
      <c r="G39" s="16"/>
      <c r="H39" s="15"/>
      <c r="I39" s="14"/>
    </row>
    <row r="40" spans="1:9" ht="12.75">
      <c r="A40" s="14"/>
      <c r="B40" s="15"/>
      <c r="C40" s="14"/>
      <c r="D40" s="15"/>
      <c r="E40" s="14"/>
      <c r="F40" s="15"/>
      <c r="G40" s="16"/>
      <c r="H40" s="15"/>
      <c r="I40" s="14"/>
    </row>
    <row r="41" spans="1:9" ht="12.75">
      <c r="B41" s="17"/>
      <c r="D41" s="17"/>
      <c r="F41" s="17"/>
      <c r="G41" s="18"/>
      <c r="H41" s="17"/>
    </row>
    <row r="42" spans="1:9" ht="12.75">
      <c r="B42" s="17" t="s">
        <v>20</v>
      </c>
      <c r="D42" s="17"/>
      <c r="F42" s="17"/>
      <c r="G42" s="18"/>
      <c r="H42" s="17"/>
    </row>
    <row r="43" spans="1:9" ht="18">
      <c r="A43" s="7" t="s">
        <v>2</v>
      </c>
      <c r="B43" s="8"/>
      <c r="C43" s="9"/>
      <c r="D43" s="8"/>
      <c r="E43" s="9"/>
      <c r="F43" s="8"/>
      <c r="G43" s="10"/>
      <c r="H43" s="8"/>
    </row>
    <row r="44" spans="1:9" ht="18">
      <c r="A44" s="9" t="s">
        <v>3</v>
      </c>
      <c r="B44" s="8" t="s">
        <v>4</v>
      </c>
      <c r="C44" s="9" t="s">
        <v>5</v>
      </c>
      <c r="D44" s="8" t="s">
        <v>6</v>
      </c>
      <c r="E44" s="9" t="s">
        <v>7</v>
      </c>
      <c r="F44" s="8" t="s">
        <v>8</v>
      </c>
      <c r="G44" s="10" t="s">
        <v>9</v>
      </c>
      <c r="H44" s="8" t="s">
        <v>10</v>
      </c>
    </row>
    <row r="45" spans="1:9" ht="12.75">
      <c r="A45" s="11" t="s">
        <v>11</v>
      </c>
      <c r="B45" s="12">
        <f>H38/2</f>
        <v>406.4499652559407</v>
      </c>
      <c r="C45" s="11">
        <v>5</v>
      </c>
      <c r="D45" s="12">
        <f t="shared" ref="D45:D50" si="24">C45/100*B45</f>
        <v>20.322498262797037</v>
      </c>
      <c r="E45" s="11">
        <f>E38</f>
        <v>4</v>
      </c>
      <c r="F45" s="12">
        <f t="shared" ref="F45:F50" si="25">(C45/100*B45*0.95*E45)</f>
        <v>77.225493398628743</v>
      </c>
      <c r="G45" s="13">
        <f t="shared" ref="G45:G50" si="26">(F45/B45*100)/100</f>
        <v>0.19000000000000003</v>
      </c>
      <c r="H45" s="12">
        <f t="shared" ref="H45:H50" si="27">B45+F45</f>
        <v>483.67545865456941</v>
      </c>
    </row>
    <row r="46" spans="1:9" ht="12.75">
      <c r="A46" s="11" t="s">
        <v>12</v>
      </c>
      <c r="B46" s="12">
        <f t="shared" ref="B46:B50" si="28">H45</f>
        <v>483.67545865456941</v>
      </c>
      <c r="C46" s="11">
        <v>5</v>
      </c>
      <c r="D46" s="12">
        <f t="shared" si="24"/>
        <v>24.183772932728473</v>
      </c>
      <c r="E46" s="11">
        <f t="shared" ref="E46:E50" si="29">E45</f>
        <v>4</v>
      </c>
      <c r="F46" s="12">
        <f t="shared" si="25"/>
        <v>91.898337144368199</v>
      </c>
      <c r="G46" s="13">
        <f t="shared" si="26"/>
        <v>0.19000000000000003</v>
      </c>
      <c r="H46" s="12">
        <f t="shared" si="27"/>
        <v>575.57379579893757</v>
      </c>
    </row>
    <row r="47" spans="1:9" ht="12.75">
      <c r="A47" s="11" t="s">
        <v>13</v>
      </c>
      <c r="B47" s="12">
        <f t="shared" si="28"/>
        <v>575.57379579893757</v>
      </c>
      <c r="C47" s="11">
        <v>5</v>
      </c>
      <c r="D47" s="12">
        <f t="shared" si="24"/>
        <v>28.778689789946881</v>
      </c>
      <c r="E47" s="11">
        <f t="shared" si="29"/>
        <v>4</v>
      </c>
      <c r="F47" s="12">
        <f t="shared" si="25"/>
        <v>109.35902120179814</v>
      </c>
      <c r="G47" s="13">
        <f t="shared" si="26"/>
        <v>0.19</v>
      </c>
      <c r="H47" s="12">
        <f t="shared" si="27"/>
        <v>684.93281700073567</v>
      </c>
    </row>
    <row r="48" spans="1:9" ht="12.75">
      <c r="A48" s="11" t="s">
        <v>14</v>
      </c>
      <c r="B48" s="12">
        <f t="shared" si="28"/>
        <v>684.93281700073567</v>
      </c>
      <c r="C48" s="11">
        <v>5</v>
      </c>
      <c r="D48" s="12">
        <f t="shared" si="24"/>
        <v>34.246640850036783</v>
      </c>
      <c r="E48" s="11">
        <f t="shared" si="29"/>
        <v>4</v>
      </c>
      <c r="F48" s="12">
        <f t="shared" si="25"/>
        <v>130.13723523013977</v>
      </c>
      <c r="G48" s="13">
        <f t="shared" si="26"/>
        <v>0.18999999999999997</v>
      </c>
      <c r="H48" s="12">
        <f t="shared" si="27"/>
        <v>815.07005223087549</v>
      </c>
    </row>
    <row r="49" spans="1:8" ht="12.75">
      <c r="A49" s="11" t="s">
        <v>15</v>
      </c>
      <c r="B49" s="12">
        <f t="shared" si="28"/>
        <v>815.07005223087549</v>
      </c>
      <c r="C49" s="11">
        <v>5</v>
      </c>
      <c r="D49" s="12">
        <f t="shared" si="24"/>
        <v>40.75350261154378</v>
      </c>
      <c r="E49" s="11">
        <f t="shared" si="29"/>
        <v>4</v>
      </c>
      <c r="F49" s="12">
        <f t="shared" si="25"/>
        <v>154.86330992386635</v>
      </c>
      <c r="G49" s="13">
        <f t="shared" si="26"/>
        <v>0.19</v>
      </c>
      <c r="H49" s="12">
        <f t="shared" si="27"/>
        <v>969.93336215474187</v>
      </c>
    </row>
    <row r="50" spans="1:8" ht="12.75">
      <c r="A50" s="11" t="s">
        <v>16</v>
      </c>
      <c r="B50" s="12">
        <f t="shared" si="28"/>
        <v>969.93336215474187</v>
      </c>
      <c r="C50" s="11">
        <v>5</v>
      </c>
      <c r="D50" s="12">
        <f t="shared" si="24"/>
        <v>48.496668107737094</v>
      </c>
      <c r="E50" s="11">
        <f t="shared" si="29"/>
        <v>4</v>
      </c>
      <c r="F50" s="12">
        <f t="shared" si="25"/>
        <v>184.28733880940095</v>
      </c>
      <c r="G50" s="13">
        <f t="shared" si="26"/>
        <v>0.19</v>
      </c>
      <c r="H50" s="12">
        <f t="shared" si="27"/>
        <v>1154.2207009641429</v>
      </c>
    </row>
    <row r="51" spans="1:8" ht="12.75">
      <c r="A51" s="14"/>
      <c r="B51" s="15"/>
      <c r="C51" s="14"/>
      <c r="D51" s="15"/>
      <c r="E51" s="14"/>
      <c r="F51" s="15"/>
      <c r="G51" s="16"/>
      <c r="H51" s="15"/>
    </row>
    <row r="52" spans="1:8" ht="12.75">
      <c r="A52" s="14" t="s">
        <v>17</v>
      </c>
      <c r="B52" s="15"/>
      <c r="C52" s="14"/>
      <c r="D52" s="15"/>
      <c r="E52" s="14"/>
      <c r="F52" s="15"/>
      <c r="G52" s="16"/>
      <c r="H52" s="15"/>
    </row>
    <row r="53" spans="1:8" ht="18">
      <c r="A53" s="9" t="s">
        <v>3</v>
      </c>
      <c r="B53" s="8" t="s">
        <v>4</v>
      </c>
      <c r="C53" s="9" t="s">
        <v>5</v>
      </c>
      <c r="D53" s="8" t="s">
        <v>6</v>
      </c>
      <c r="E53" s="9" t="s">
        <v>7</v>
      </c>
      <c r="F53" s="8" t="s">
        <v>8</v>
      </c>
      <c r="G53" s="10" t="s">
        <v>9</v>
      </c>
      <c r="H53" s="8" t="s">
        <v>10</v>
      </c>
    </row>
    <row r="54" spans="1:8" ht="12.75">
      <c r="A54" s="11" t="s">
        <v>11</v>
      </c>
      <c r="B54" s="12">
        <f>H50/2</f>
        <v>577.11035048207145</v>
      </c>
      <c r="C54" s="11">
        <v>5</v>
      </c>
      <c r="D54" s="12">
        <f t="shared" ref="D54:D59" si="30">C54/100*B54</f>
        <v>28.855517524103576</v>
      </c>
      <c r="E54" s="11">
        <f>E50</f>
        <v>4</v>
      </c>
      <c r="F54" s="12">
        <f t="shared" ref="F54:F59" si="31">(C54/100*B54*0.95*E54)</f>
        <v>109.65096659159359</v>
      </c>
      <c r="G54" s="13">
        <f t="shared" ref="G54:G59" si="32">(F54/B54*100)/100</f>
        <v>0.19000000000000003</v>
      </c>
      <c r="H54" s="12">
        <f t="shared" ref="H54:H59" si="33">B54+F54</f>
        <v>686.76131707366505</v>
      </c>
    </row>
    <row r="55" spans="1:8" ht="12.75">
      <c r="A55" s="11" t="s">
        <v>12</v>
      </c>
      <c r="B55" s="12">
        <f t="shared" ref="B55:B59" si="34">H54</f>
        <v>686.76131707366505</v>
      </c>
      <c r="C55" s="11">
        <v>5</v>
      </c>
      <c r="D55" s="12">
        <f t="shared" si="30"/>
        <v>34.338065853683254</v>
      </c>
      <c r="E55" s="11">
        <f t="shared" ref="E55:E59" si="35">E54</f>
        <v>4</v>
      </c>
      <c r="F55" s="12">
        <f t="shared" si="31"/>
        <v>130.48465024399636</v>
      </c>
      <c r="G55" s="13">
        <f t="shared" si="32"/>
        <v>0.19</v>
      </c>
      <c r="H55" s="12">
        <f t="shared" si="33"/>
        <v>817.24596731766144</v>
      </c>
    </row>
    <row r="56" spans="1:8" ht="12.75">
      <c r="A56" s="11" t="s">
        <v>13</v>
      </c>
      <c r="B56" s="12">
        <f t="shared" si="34"/>
        <v>817.24596731766144</v>
      </c>
      <c r="C56" s="11">
        <v>5</v>
      </c>
      <c r="D56" s="12">
        <f t="shared" si="30"/>
        <v>40.862298365883078</v>
      </c>
      <c r="E56" s="11">
        <f t="shared" si="35"/>
        <v>4</v>
      </c>
      <c r="F56" s="12">
        <f t="shared" si="31"/>
        <v>155.27673379035568</v>
      </c>
      <c r="G56" s="13">
        <f t="shared" si="32"/>
        <v>0.19</v>
      </c>
      <c r="H56" s="12">
        <f t="shared" si="33"/>
        <v>972.52270110801715</v>
      </c>
    </row>
    <row r="57" spans="1:8" ht="12.75">
      <c r="A57" s="11" t="s">
        <v>14</v>
      </c>
      <c r="B57" s="12">
        <f t="shared" si="34"/>
        <v>972.52270110801715</v>
      </c>
      <c r="C57" s="11">
        <v>5</v>
      </c>
      <c r="D57" s="12">
        <f t="shared" si="30"/>
        <v>48.626135055400859</v>
      </c>
      <c r="E57" s="11">
        <f t="shared" si="35"/>
        <v>4</v>
      </c>
      <c r="F57" s="12">
        <f t="shared" si="31"/>
        <v>184.77931321052324</v>
      </c>
      <c r="G57" s="13">
        <f t="shared" si="32"/>
        <v>0.18999999999999997</v>
      </c>
      <c r="H57" s="12">
        <f t="shared" si="33"/>
        <v>1157.3020143185404</v>
      </c>
    </row>
    <row r="58" spans="1:8" ht="12.75">
      <c r="A58" s="11" t="s">
        <v>15</v>
      </c>
      <c r="B58" s="12">
        <f t="shared" si="34"/>
        <v>1157.3020143185404</v>
      </c>
      <c r="C58" s="11">
        <v>5</v>
      </c>
      <c r="D58" s="12">
        <f t="shared" si="30"/>
        <v>57.865100715927021</v>
      </c>
      <c r="E58" s="11">
        <f t="shared" si="35"/>
        <v>4</v>
      </c>
      <c r="F58" s="12">
        <f t="shared" si="31"/>
        <v>219.88738272052268</v>
      </c>
      <c r="G58" s="13">
        <f t="shared" si="32"/>
        <v>0.19</v>
      </c>
      <c r="H58" s="12">
        <f t="shared" si="33"/>
        <v>1377.1893970390631</v>
      </c>
    </row>
    <row r="59" spans="1:8" ht="12.75">
      <c r="A59" s="11" t="s">
        <v>16</v>
      </c>
      <c r="B59" s="12">
        <f t="shared" si="34"/>
        <v>1377.1893970390631</v>
      </c>
      <c r="C59" s="11">
        <v>5</v>
      </c>
      <c r="D59" s="12">
        <f t="shared" si="30"/>
        <v>68.859469851953165</v>
      </c>
      <c r="E59" s="11">
        <f t="shared" si="35"/>
        <v>4</v>
      </c>
      <c r="F59" s="12">
        <f t="shared" si="31"/>
        <v>261.66598543742202</v>
      </c>
      <c r="G59" s="13">
        <f t="shared" si="32"/>
        <v>0.19000000000000003</v>
      </c>
      <c r="H59" s="12">
        <f t="shared" si="33"/>
        <v>1638.8553824764851</v>
      </c>
    </row>
    <row r="60" spans="1:8" ht="12.75">
      <c r="A60" s="14"/>
      <c r="B60" s="15"/>
      <c r="C60" s="14"/>
      <c r="D60" s="15"/>
      <c r="E60" s="14"/>
      <c r="F60" s="15"/>
      <c r="G60" s="16"/>
      <c r="H60" s="15"/>
    </row>
    <row r="61" spans="1:8" ht="12.75">
      <c r="A61" s="14" t="s">
        <v>18</v>
      </c>
      <c r="B61" s="15"/>
      <c r="C61" s="14"/>
      <c r="D61" s="15"/>
      <c r="E61" s="14"/>
      <c r="F61" s="15"/>
      <c r="G61" s="16"/>
      <c r="H61" s="15"/>
    </row>
    <row r="62" spans="1:8" ht="18">
      <c r="A62" s="9" t="s">
        <v>3</v>
      </c>
      <c r="B62" s="8" t="s">
        <v>4</v>
      </c>
      <c r="C62" s="9" t="s">
        <v>5</v>
      </c>
      <c r="D62" s="8" t="s">
        <v>6</v>
      </c>
      <c r="E62" s="9" t="s">
        <v>7</v>
      </c>
      <c r="F62" s="8" t="s">
        <v>8</v>
      </c>
      <c r="G62" s="10" t="s">
        <v>9</v>
      </c>
      <c r="H62" s="8" t="s">
        <v>10</v>
      </c>
    </row>
    <row r="63" spans="1:8" ht="12.75">
      <c r="A63" s="11" t="s">
        <v>11</v>
      </c>
      <c r="B63" s="12">
        <f>H59/2</f>
        <v>819.42769123824257</v>
      </c>
      <c r="C63" s="11">
        <v>5</v>
      </c>
      <c r="D63" s="12">
        <f t="shared" ref="D63:D68" si="36">C63/100*B63</f>
        <v>40.971384561912132</v>
      </c>
      <c r="E63" s="11">
        <f>E59</f>
        <v>4</v>
      </c>
      <c r="F63" s="12">
        <f t="shared" ref="F63:F68" si="37">(C63/100*B63*0.95*E63)</f>
        <v>155.69126133526609</v>
      </c>
      <c r="G63" s="13">
        <f t="shared" ref="G63:G68" si="38">(F63/B63*100)/100</f>
        <v>0.19</v>
      </c>
      <c r="H63" s="12">
        <f t="shared" ref="H63:H68" si="39">B63+F63</f>
        <v>975.11895257350864</v>
      </c>
    </row>
    <row r="64" spans="1:8" ht="12.75">
      <c r="A64" s="11" t="s">
        <v>12</v>
      </c>
      <c r="B64" s="12">
        <f t="shared" ref="B64:B68" si="40">H63</f>
        <v>975.11895257350864</v>
      </c>
      <c r="C64" s="11">
        <v>5</v>
      </c>
      <c r="D64" s="12">
        <f t="shared" si="36"/>
        <v>48.755947628675436</v>
      </c>
      <c r="E64" s="11">
        <f t="shared" ref="E64:E68" si="41">E63</f>
        <v>4</v>
      </c>
      <c r="F64" s="12">
        <f t="shared" si="37"/>
        <v>185.27260098896664</v>
      </c>
      <c r="G64" s="13">
        <f t="shared" si="38"/>
        <v>0.19</v>
      </c>
      <c r="H64" s="12">
        <f t="shared" si="39"/>
        <v>1160.3915535624753</v>
      </c>
    </row>
    <row r="65" spans="1:8" ht="12.75">
      <c r="A65" s="11" t="s">
        <v>13</v>
      </c>
      <c r="B65" s="12">
        <f t="shared" si="40"/>
        <v>1160.3915535624753</v>
      </c>
      <c r="C65" s="11">
        <v>5</v>
      </c>
      <c r="D65" s="12">
        <f t="shared" si="36"/>
        <v>58.019577678123767</v>
      </c>
      <c r="E65" s="11">
        <f t="shared" si="41"/>
        <v>4</v>
      </c>
      <c r="F65" s="12">
        <f t="shared" si="37"/>
        <v>220.4743951768703</v>
      </c>
      <c r="G65" s="13">
        <f t="shared" si="38"/>
        <v>0.19</v>
      </c>
      <c r="H65" s="12">
        <f t="shared" si="39"/>
        <v>1380.8659487393456</v>
      </c>
    </row>
    <row r="66" spans="1:8" ht="12.75">
      <c r="A66" s="11" t="s">
        <v>14</v>
      </c>
      <c r="B66" s="12">
        <f t="shared" si="40"/>
        <v>1380.8659487393456</v>
      </c>
      <c r="C66" s="11">
        <v>5</v>
      </c>
      <c r="D66" s="12">
        <f t="shared" si="36"/>
        <v>69.043297436967279</v>
      </c>
      <c r="E66" s="11">
        <f t="shared" si="41"/>
        <v>4</v>
      </c>
      <c r="F66" s="12">
        <f t="shared" si="37"/>
        <v>262.36453026047565</v>
      </c>
      <c r="G66" s="13">
        <f t="shared" si="38"/>
        <v>0.18999999999999997</v>
      </c>
      <c r="H66" s="12">
        <f t="shared" si="39"/>
        <v>1643.2304789998213</v>
      </c>
    </row>
    <row r="67" spans="1:8" ht="12.75">
      <c r="A67" s="11" t="s">
        <v>15</v>
      </c>
      <c r="B67" s="12">
        <f t="shared" si="40"/>
        <v>1643.2304789998213</v>
      </c>
      <c r="C67" s="11">
        <v>5</v>
      </c>
      <c r="D67" s="12">
        <f t="shared" si="36"/>
        <v>82.161523949991079</v>
      </c>
      <c r="E67" s="11">
        <f t="shared" si="41"/>
        <v>4</v>
      </c>
      <c r="F67" s="12">
        <f t="shared" si="37"/>
        <v>312.21379100996609</v>
      </c>
      <c r="G67" s="13">
        <f t="shared" si="38"/>
        <v>0.19000000000000003</v>
      </c>
      <c r="H67" s="12">
        <f t="shared" si="39"/>
        <v>1955.4442700097875</v>
      </c>
    </row>
    <row r="68" spans="1:8" ht="12.75">
      <c r="A68" s="11" t="s">
        <v>16</v>
      </c>
      <c r="B68" s="12">
        <f t="shared" si="40"/>
        <v>1955.4442700097875</v>
      </c>
      <c r="C68" s="11">
        <v>5</v>
      </c>
      <c r="D68" s="12">
        <f t="shared" si="36"/>
        <v>97.772213500489386</v>
      </c>
      <c r="E68" s="11">
        <f t="shared" si="41"/>
        <v>4</v>
      </c>
      <c r="F68" s="12">
        <f t="shared" si="37"/>
        <v>371.53441130185962</v>
      </c>
      <c r="G68" s="13">
        <f t="shared" si="38"/>
        <v>0.19</v>
      </c>
      <c r="H68" s="12">
        <f t="shared" si="39"/>
        <v>2326.9786813116471</v>
      </c>
    </row>
    <row r="69" spans="1:8" ht="12.75">
      <c r="A69" s="14"/>
      <c r="B69" s="15"/>
      <c r="C69" s="14"/>
      <c r="D69" s="15"/>
      <c r="E69" s="14"/>
      <c r="F69" s="15"/>
      <c r="G69" s="16"/>
      <c r="H69" s="15"/>
    </row>
    <row r="70" spans="1:8" ht="12.75">
      <c r="A70" s="14" t="s">
        <v>19</v>
      </c>
      <c r="B70" s="15"/>
      <c r="C70" s="14"/>
      <c r="D70" s="15"/>
      <c r="E70" s="14"/>
      <c r="F70" s="15"/>
      <c r="G70" s="16"/>
      <c r="H70" s="15"/>
    </row>
    <row r="71" spans="1:8" ht="18">
      <c r="A71" s="9" t="s">
        <v>3</v>
      </c>
      <c r="B71" s="8" t="s">
        <v>4</v>
      </c>
      <c r="C71" s="9" t="s">
        <v>5</v>
      </c>
      <c r="D71" s="8" t="s">
        <v>6</v>
      </c>
      <c r="E71" s="9" t="s">
        <v>7</v>
      </c>
      <c r="F71" s="8" t="s">
        <v>8</v>
      </c>
      <c r="G71" s="10" t="s">
        <v>9</v>
      </c>
      <c r="H71" s="8" t="s">
        <v>10</v>
      </c>
    </row>
    <row r="72" spans="1:8" ht="12.75">
      <c r="A72" s="11" t="s">
        <v>11</v>
      </c>
      <c r="B72" s="12">
        <f>H68/2</f>
        <v>1163.4893406558235</v>
      </c>
      <c r="C72" s="11">
        <v>5</v>
      </c>
      <c r="D72" s="12">
        <f t="shared" ref="D72:D77" si="42">C72/100*B72</f>
        <v>58.174467032791178</v>
      </c>
      <c r="E72" s="11">
        <f>E68</f>
        <v>4</v>
      </c>
      <c r="F72" s="12">
        <f t="shared" ref="F72:F77" si="43">(C72/100*B72*0.95*E72)</f>
        <v>221.06297472460648</v>
      </c>
      <c r="G72" s="13">
        <f t="shared" ref="G72:G77" si="44">(F72/B72*100)/100</f>
        <v>0.19</v>
      </c>
      <c r="H72" s="12">
        <f t="shared" ref="H72:H77" si="45">B72+F72</f>
        <v>1384.5523153804299</v>
      </c>
    </row>
    <row r="73" spans="1:8" ht="12.75">
      <c r="A73" s="11" t="s">
        <v>12</v>
      </c>
      <c r="B73" s="12">
        <f t="shared" ref="B73:B77" si="46">H72</f>
        <v>1384.5523153804299</v>
      </c>
      <c r="C73" s="11">
        <v>5</v>
      </c>
      <c r="D73" s="12">
        <f t="shared" si="42"/>
        <v>69.227615769021497</v>
      </c>
      <c r="E73" s="11">
        <f t="shared" ref="E73:E77" si="47">E72</f>
        <v>4</v>
      </c>
      <c r="F73" s="12">
        <f t="shared" si="43"/>
        <v>263.06493992228167</v>
      </c>
      <c r="G73" s="13">
        <f t="shared" si="44"/>
        <v>0.18999999999999997</v>
      </c>
      <c r="H73" s="12">
        <f t="shared" si="45"/>
        <v>1647.6172553027116</v>
      </c>
    </row>
    <row r="74" spans="1:8" ht="12.75">
      <c r="A74" s="11" t="s">
        <v>13</v>
      </c>
      <c r="B74" s="12">
        <f t="shared" si="46"/>
        <v>1647.6172553027116</v>
      </c>
      <c r="C74" s="11">
        <v>5</v>
      </c>
      <c r="D74" s="12">
        <f t="shared" si="42"/>
        <v>82.380862765135589</v>
      </c>
      <c r="E74" s="11">
        <f t="shared" si="47"/>
        <v>4</v>
      </c>
      <c r="F74" s="12">
        <f t="shared" si="43"/>
        <v>313.04727850751522</v>
      </c>
      <c r="G74" s="13">
        <f t="shared" si="44"/>
        <v>0.19</v>
      </c>
      <c r="H74" s="12">
        <f t="shared" si="45"/>
        <v>1960.6645338102267</v>
      </c>
    </row>
    <row r="75" spans="1:8" ht="12.75">
      <c r="A75" s="11" t="s">
        <v>14</v>
      </c>
      <c r="B75" s="12">
        <f t="shared" si="46"/>
        <v>1960.6645338102267</v>
      </c>
      <c r="C75" s="11">
        <v>5</v>
      </c>
      <c r="D75" s="12">
        <f t="shared" si="42"/>
        <v>98.033226690511341</v>
      </c>
      <c r="E75" s="11">
        <f t="shared" si="47"/>
        <v>4</v>
      </c>
      <c r="F75" s="12">
        <f t="shared" si="43"/>
        <v>372.52626142394308</v>
      </c>
      <c r="G75" s="13">
        <f t="shared" si="44"/>
        <v>0.19</v>
      </c>
      <c r="H75" s="12">
        <f t="shared" si="45"/>
        <v>2333.1907952341699</v>
      </c>
    </row>
    <row r="76" spans="1:8" ht="12.75">
      <c r="A76" s="11" t="s">
        <v>15</v>
      </c>
      <c r="B76" s="12">
        <f t="shared" si="46"/>
        <v>2333.1907952341699</v>
      </c>
      <c r="C76" s="11">
        <v>5</v>
      </c>
      <c r="D76" s="12">
        <f t="shared" si="42"/>
        <v>116.6595397617085</v>
      </c>
      <c r="E76" s="11">
        <f t="shared" si="47"/>
        <v>4</v>
      </c>
      <c r="F76" s="12">
        <f t="shared" si="43"/>
        <v>443.30625109449227</v>
      </c>
      <c r="G76" s="13">
        <f t="shared" si="44"/>
        <v>0.19</v>
      </c>
      <c r="H76" s="12">
        <f t="shared" si="45"/>
        <v>2776.4970463286622</v>
      </c>
    </row>
    <row r="77" spans="1:8" ht="12.75">
      <c r="A77" s="11" t="s">
        <v>16</v>
      </c>
      <c r="B77" s="12">
        <f t="shared" si="46"/>
        <v>2776.4970463286622</v>
      </c>
      <c r="C77" s="11">
        <v>5</v>
      </c>
      <c r="D77" s="12">
        <f t="shared" si="42"/>
        <v>138.82485231643312</v>
      </c>
      <c r="E77" s="11">
        <f t="shared" si="47"/>
        <v>4</v>
      </c>
      <c r="F77" s="12">
        <f t="shared" si="43"/>
        <v>527.53443880244583</v>
      </c>
      <c r="G77" s="13">
        <f t="shared" si="44"/>
        <v>0.19</v>
      </c>
      <c r="H77" s="12">
        <f t="shared" si="45"/>
        <v>3304.0314851311082</v>
      </c>
    </row>
    <row r="78" spans="1:8" ht="12.75">
      <c r="B78" s="17"/>
      <c r="D78" s="17"/>
      <c r="F78" s="17"/>
      <c r="G78" s="18"/>
      <c r="H78" s="17"/>
    </row>
    <row r="79" spans="1:8" ht="12.75">
      <c r="B79" s="17"/>
      <c r="D79" s="17"/>
      <c r="F79" s="17"/>
      <c r="G79" s="18"/>
      <c r="H79" s="17"/>
    </row>
    <row r="80" spans="1:8" ht="12.75">
      <c r="B80" s="17" t="s">
        <v>21</v>
      </c>
      <c r="D80" s="17"/>
      <c r="F80" s="17"/>
      <c r="G80" s="18"/>
      <c r="H80" s="17"/>
    </row>
    <row r="81" spans="1:8" ht="18">
      <c r="A81" s="7" t="s">
        <v>2</v>
      </c>
      <c r="B81" s="8"/>
      <c r="C81" s="9"/>
      <c r="D81" s="8"/>
      <c r="E81" s="9"/>
      <c r="F81" s="8"/>
      <c r="G81" s="10"/>
      <c r="H81" s="8"/>
    </row>
    <row r="82" spans="1:8" ht="18">
      <c r="A82" s="9" t="s">
        <v>3</v>
      </c>
      <c r="B82" s="8" t="s">
        <v>4</v>
      </c>
      <c r="C82" s="9" t="s">
        <v>5</v>
      </c>
      <c r="D82" s="8" t="s">
        <v>6</v>
      </c>
      <c r="E82" s="9" t="s">
        <v>7</v>
      </c>
      <c r="F82" s="8" t="s">
        <v>8</v>
      </c>
      <c r="G82" s="10" t="s">
        <v>9</v>
      </c>
      <c r="H82" s="8" t="s">
        <v>10</v>
      </c>
    </row>
    <row r="83" spans="1:8" ht="12.75">
      <c r="A83" s="11" t="s">
        <v>11</v>
      </c>
      <c r="B83" s="12">
        <f>H77/2</f>
        <v>1652.0157425655541</v>
      </c>
      <c r="C83" s="11">
        <v>5</v>
      </c>
      <c r="D83" s="12">
        <f t="shared" ref="D83:D88" si="48">C83/100*B83</f>
        <v>82.600787128277716</v>
      </c>
      <c r="E83" s="11">
        <f>E77</f>
        <v>4</v>
      </c>
      <c r="F83" s="12">
        <f t="shared" ref="F83:F88" si="49">(C83/100*B83*0.95*E83)</f>
        <v>313.88299108745531</v>
      </c>
      <c r="G83" s="13">
        <f t="shared" ref="G83:G88" si="50">(F83/B83*100)/100</f>
        <v>0.19000000000000003</v>
      </c>
      <c r="H83" s="12">
        <f t="shared" ref="H83:H88" si="51">B83+F83</f>
        <v>1965.8987336530095</v>
      </c>
    </row>
    <row r="84" spans="1:8" ht="12.75">
      <c r="A84" s="11" t="s">
        <v>12</v>
      </c>
      <c r="B84" s="12">
        <f t="shared" ref="B84:B88" si="52">H83</f>
        <v>1965.8987336530095</v>
      </c>
      <c r="C84" s="11">
        <v>5</v>
      </c>
      <c r="D84" s="12">
        <f t="shared" si="48"/>
        <v>98.294936682650473</v>
      </c>
      <c r="E84" s="11">
        <f t="shared" ref="E84:E88" si="53">E83</f>
        <v>4</v>
      </c>
      <c r="F84" s="12">
        <f t="shared" si="49"/>
        <v>373.52075939407177</v>
      </c>
      <c r="G84" s="13">
        <f t="shared" si="50"/>
        <v>0.19</v>
      </c>
      <c r="H84" s="12">
        <f t="shared" si="51"/>
        <v>2339.4194930470812</v>
      </c>
    </row>
    <row r="85" spans="1:8" ht="12.75">
      <c r="A85" s="11" t="s">
        <v>13</v>
      </c>
      <c r="B85" s="12">
        <f t="shared" si="52"/>
        <v>2339.4194930470812</v>
      </c>
      <c r="C85" s="11">
        <v>5</v>
      </c>
      <c r="D85" s="12">
        <f t="shared" si="48"/>
        <v>116.97097465235407</v>
      </c>
      <c r="E85" s="11">
        <f t="shared" si="53"/>
        <v>4</v>
      </c>
      <c r="F85" s="12">
        <f t="shared" si="49"/>
        <v>444.48970367894543</v>
      </c>
      <c r="G85" s="13">
        <f t="shared" si="50"/>
        <v>0.19</v>
      </c>
      <c r="H85" s="12">
        <f t="shared" si="51"/>
        <v>2783.9091967260265</v>
      </c>
    </row>
    <row r="86" spans="1:8" ht="12.75">
      <c r="A86" s="11" t="s">
        <v>14</v>
      </c>
      <c r="B86" s="12">
        <f t="shared" si="52"/>
        <v>2783.9091967260265</v>
      </c>
      <c r="C86" s="11">
        <v>5</v>
      </c>
      <c r="D86" s="12">
        <f t="shared" si="48"/>
        <v>139.19545983630132</v>
      </c>
      <c r="E86" s="11">
        <f t="shared" si="53"/>
        <v>4</v>
      </c>
      <c r="F86" s="12">
        <f t="shared" si="49"/>
        <v>528.94274737794501</v>
      </c>
      <c r="G86" s="13">
        <f t="shared" si="50"/>
        <v>0.19</v>
      </c>
      <c r="H86" s="12">
        <f t="shared" si="51"/>
        <v>3312.8519441039716</v>
      </c>
    </row>
    <row r="87" spans="1:8" ht="12.75">
      <c r="A87" s="11" t="s">
        <v>15</v>
      </c>
      <c r="B87" s="12">
        <f t="shared" si="52"/>
        <v>3312.8519441039716</v>
      </c>
      <c r="C87" s="11">
        <v>5</v>
      </c>
      <c r="D87" s="12">
        <f t="shared" si="48"/>
        <v>165.6425972051986</v>
      </c>
      <c r="E87" s="11">
        <f t="shared" si="53"/>
        <v>4</v>
      </c>
      <c r="F87" s="12">
        <f t="shared" si="49"/>
        <v>629.44186937975462</v>
      </c>
      <c r="G87" s="13">
        <f t="shared" si="50"/>
        <v>0.19</v>
      </c>
      <c r="H87" s="12">
        <f t="shared" si="51"/>
        <v>3942.2938134837264</v>
      </c>
    </row>
    <row r="88" spans="1:8" ht="12.75">
      <c r="A88" s="11" t="s">
        <v>16</v>
      </c>
      <c r="B88" s="12">
        <f t="shared" si="52"/>
        <v>3942.2938134837264</v>
      </c>
      <c r="C88" s="11">
        <v>5</v>
      </c>
      <c r="D88" s="12">
        <f t="shared" si="48"/>
        <v>197.11469067418633</v>
      </c>
      <c r="E88" s="11">
        <f t="shared" si="53"/>
        <v>4</v>
      </c>
      <c r="F88" s="12">
        <f t="shared" si="49"/>
        <v>749.03582456190804</v>
      </c>
      <c r="G88" s="13">
        <f t="shared" si="50"/>
        <v>0.19</v>
      </c>
      <c r="H88" s="12">
        <f t="shared" si="51"/>
        <v>4691.3296380456341</v>
      </c>
    </row>
    <row r="89" spans="1:8" ht="12.75">
      <c r="A89" s="14"/>
      <c r="B89" s="15"/>
      <c r="C89" s="14"/>
      <c r="D89" s="15"/>
      <c r="E89" s="14"/>
      <c r="F89" s="15"/>
      <c r="G89" s="16"/>
      <c r="H89" s="15"/>
    </row>
    <row r="90" spans="1:8" ht="12.75">
      <c r="A90" s="14" t="s">
        <v>17</v>
      </c>
      <c r="B90" s="15"/>
      <c r="C90" s="14"/>
      <c r="D90" s="15"/>
      <c r="E90" s="14"/>
      <c r="F90" s="15"/>
      <c r="G90" s="16"/>
      <c r="H90" s="15"/>
    </row>
    <row r="91" spans="1:8" ht="18">
      <c r="A91" s="9" t="s">
        <v>3</v>
      </c>
      <c r="B91" s="8" t="s">
        <v>4</v>
      </c>
      <c r="C91" s="9" t="s">
        <v>5</v>
      </c>
      <c r="D91" s="8" t="s">
        <v>6</v>
      </c>
      <c r="E91" s="9" t="s">
        <v>7</v>
      </c>
      <c r="F91" s="8" t="s">
        <v>8</v>
      </c>
      <c r="G91" s="10" t="s">
        <v>9</v>
      </c>
      <c r="H91" s="8" t="s">
        <v>10</v>
      </c>
    </row>
    <row r="92" spans="1:8" ht="12.75">
      <c r="A92" s="11" t="s">
        <v>11</v>
      </c>
      <c r="B92" s="12">
        <f>H88/2</f>
        <v>2345.664819022817</v>
      </c>
      <c r="C92" s="11">
        <v>5</v>
      </c>
      <c r="D92" s="12">
        <f t="shared" ref="D92:D97" si="54">C92/100*B92</f>
        <v>117.28324095114085</v>
      </c>
      <c r="E92" s="11">
        <f>E88</f>
        <v>4</v>
      </c>
      <c r="F92" s="12">
        <f t="shared" ref="F92:F97" si="55">(C92/100*B92*0.95*E92)</f>
        <v>445.67631561433524</v>
      </c>
      <c r="G92" s="13">
        <f t="shared" ref="G92:G97" si="56">(F92/B92*100)/100</f>
        <v>0.19</v>
      </c>
      <c r="H92" s="12">
        <f t="shared" ref="H92:H97" si="57">B92+F92</f>
        <v>2791.3411346371522</v>
      </c>
    </row>
    <row r="93" spans="1:8" ht="12.75">
      <c r="A93" s="11" t="s">
        <v>12</v>
      </c>
      <c r="B93" s="12">
        <f t="shared" ref="B93:B97" si="58">H92</f>
        <v>2791.3411346371522</v>
      </c>
      <c r="C93" s="11">
        <v>5</v>
      </c>
      <c r="D93" s="12">
        <f t="shared" si="54"/>
        <v>139.5670567318576</v>
      </c>
      <c r="E93" s="11">
        <f t="shared" ref="E93:E97" si="59">E92</f>
        <v>4</v>
      </c>
      <c r="F93" s="12">
        <f t="shared" si="55"/>
        <v>530.35481558105892</v>
      </c>
      <c r="G93" s="13">
        <f t="shared" si="56"/>
        <v>0.19</v>
      </c>
      <c r="H93" s="12">
        <f t="shared" si="57"/>
        <v>3321.6959502182112</v>
      </c>
    </row>
    <row r="94" spans="1:8" ht="12.75">
      <c r="A94" s="11" t="s">
        <v>13</v>
      </c>
      <c r="B94" s="12">
        <f t="shared" si="58"/>
        <v>3321.6959502182112</v>
      </c>
      <c r="C94" s="11">
        <v>5</v>
      </c>
      <c r="D94" s="12">
        <f t="shared" si="54"/>
        <v>166.08479751091056</v>
      </c>
      <c r="E94" s="11">
        <f t="shared" si="59"/>
        <v>4</v>
      </c>
      <c r="F94" s="12">
        <f t="shared" si="55"/>
        <v>631.12223054146011</v>
      </c>
      <c r="G94" s="13">
        <f t="shared" si="56"/>
        <v>0.19</v>
      </c>
      <c r="H94" s="12">
        <f t="shared" si="57"/>
        <v>3952.8181807596711</v>
      </c>
    </row>
    <row r="95" spans="1:8" ht="12.75">
      <c r="A95" s="11" t="s">
        <v>14</v>
      </c>
      <c r="B95" s="12">
        <f t="shared" si="58"/>
        <v>3952.8181807596711</v>
      </c>
      <c r="C95" s="11">
        <v>5</v>
      </c>
      <c r="D95" s="12">
        <f t="shared" si="54"/>
        <v>197.64090903798356</v>
      </c>
      <c r="E95" s="11">
        <f t="shared" si="59"/>
        <v>4</v>
      </c>
      <c r="F95" s="12">
        <f t="shared" si="55"/>
        <v>751.0354543443375</v>
      </c>
      <c r="G95" s="13">
        <f t="shared" si="56"/>
        <v>0.19</v>
      </c>
      <c r="H95" s="12">
        <f t="shared" si="57"/>
        <v>4703.8536351040084</v>
      </c>
    </row>
    <row r="96" spans="1:8" ht="12.75">
      <c r="A96" s="11" t="s">
        <v>15</v>
      </c>
      <c r="B96" s="12">
        <f t="shared" si="58"/>
        <v>4703.8536351040084</v>
      </c>
      <c r="C96" s="11">
        <v>5</v>
      </c>
      <c r="D96" s="12">
        <f t="shared" si="54"/>
        <v>235.19268175520043</v>
      </c>
      <c r="E96" s="11">
        <f t="shared" si="59"/>
        <v>4</v>
      </c>
      <c r="F96" s="12">
        <f t="shared" si="55"/>
        <v>893.73219066976162</v>
      </c>
      <c r="G96" s="13">
        <f t="shared" si="56"/>
        <v>0.19</v>
      </c>
      <c r="H96" s="12">
        <f t="shared" si="57"/>
        <v>5597.58582577377</v>
      </c>
    </row>
    <row r="97" spans="1:8" ht="12.75">
      <c r="A97" s="11" t="s">
        <v>16</v>
      </c>
      <c r="B97" s="12">
        <f t="shared" si="58"/>
        <v>5597.58582577377</v>
      </c>
      <c r="C97" s="11">
        <v>5</v>
      </c>
      <c r="D97" s="12">
        <f t="shared" si="54"/>
        <v>279.87929128868853</v>
      </c>
      <c r="E97" s="11">
        <f t="shared" si="59"/>
        <v>4</v>
      </c>
      <c r="F97" s="12">
        <f t="shared" si="55"/>
        <v>1063.5413068970163</v>
      </c>
      <c r="G97" s="13">
        <f t="shared" si="56"/>
        <v>0.19</v>
      </c>
      <c r="H97" s="12">
        <f t="shared" si="57"/>
        <v>6661.1271326707865</v>
      </c>
    </row>
    <row r="98" spans="1:8" ht="12.75">
      <c r="A98" s="14"/>
      <c r="B98" s="15"/>
      <c r="C98" s="14"/>
      <c r="D98" s="15"/>
      <c r="E98" s="14"/>
      <c r="F98" s="15"/>
      <c r="G98" s="16"/>
      <c r="H98" s="15"/>
    </row>
    <row r="99" spans="1:8" ht="12.75">
      <c r="A99" s="14" t="s">
        <v>18</v>
      </c>
      <c r="B99" s="15"/>
      <c r="C99" s="14"/>
      <c r="D99" s="15"/>
      <c r="E99" s="14"/>
      <c r="F99" s="15"/>
      <c r="G99" s="16"/>
      <c r="H99" s="15"/>
    </row>
    <row r="100" spans="1:8" ht="18">
      <c r="A100" s="9" t="s">
        <v>3</v>
      </c>
      <c r="B100" s="8" t="s">
        <v>4</v>
      </c>
      <c r="C100" s="9" t="s">
        <v>5</v>
      </c>
      <c r="D100" s="8" t="s">
        <v>6</v>
      </c>
      <c r="E100" s="9" t="s">
        <v>7</v>
      </c>
      <c r="F100" s="8" t="s">
        <v>8</v>
      </c>
      <c r="G100" s="10" t="s">
        <v>9</v>
      </c>
      <c r="H100" s="8" t="s">
        <v>10</v>
      </c>
    </row>
    <row r="101" spans="1:8" ht="12.75">
      <c r="A101" s="11" t="s">
        <v>11</v>
      </c>
      <c r="B101" s="12">
        <f>H97/2</f>
        <v>3330.5635663353933</v>
      </c>
      <c r="C101" s="11">
        <v>5</v>
      </c>
      <c r="D101" s="12">
        <f t="shared" ref="D101:D106" si="60">C101/100*B101</f>
        <v>166.52817831676967</v>
      </c>
      <c r="E101" s="11">
        <f>E97</f>
        <v>4</v>
      </c>
      <c r="F101" s="12">
        <f t="shared" ref="F101:F106" si="61">(C101/100*B101*0.95*E101)</f>
        <v>632.80707760372468</v>
      </c>
      <c r="G101" s="13">
        <f t="shared" ref="G101:G106" si="62">(F101/B101*100)/100</f>
        <v>0.18999999999999997</v>
      </c>
      <c r="H101" s="12">
        <f t="shared" ref="H101:H106" si="63">B101+F101</f>
        <v>3963.3706439391181</v>
      </c>
    </row>
    <row r="102" spans="1:8" ht="12.75">
      <c r="A102" s="11" t="s">
        <v>12</v>
      </c>
      <c r="B102" s="12">
        <f t="shared" ref="B102:B106" si="64">H101</f>
        <v>3963.3706439391181</v>
      </c>
      <c r="C102" s="11">
        <v>5</v>
      </c>
      <c r="D102" s="12">
        <f t="shared" si="60"/>
        <v>198.16853219695591</v>
      </c>
      <c r="E102" s="11">
        <f t="shared" ref="E102:E106" si="65">E101</f>
        <v>4</v>
      </c>
      <c r="F102" s="12">
        <f t="shared" si="61"/>
        <v>753.04042234843246</v>
      </c>
      <c r="G102" s="13">
        <f t="shared" si="62"/>
        <v>0.19</v>
      </c>
      <c r="H102" s="12">
        <f t="shared" si="63"/>
        <v>4716.4110662875501</v>
      </c>
    </row>
    <row r="103" spans="1:8" ht="12.75">
      <c r="A103" s="11" t="s">
        <v>13</v>
      </c>
      <c r="B103" s="12">
        <f t="shared" si="64"/>
        <v>4716.4110662875501</v>
      </c>
      <c r="C103" s="11">
        <v>5</v>
      </c>
      <c r="D103" s="12">
        <f t="shared" si="60"/>
        <v>235.82055331437752</v>
      </c>
      <c r="E103" s="11">
        <f t="shared" si="65"/>
        <v>4</v>
      </c>
      <c r="F103" s="12">
        <f t="shared" si="61"/>
        <v>896.11810259463448</v>
      </c>
      <c r="G103" s="13">
        <f t="shared" si="62"/>
        <v>0.19</v>
      </c>
      <c r="H103" s="12">
        <f t="shared" si="63"/>
        <v>5612.5291688821844</v>
      </c>
    </row>
    <row r="104" spans="1:8" ht="12.75">
      <c r="A104" s="11" t="s">
        <v>14</v>
      </c>
      <c r="B104" s="12">
        <f t="shared" si="64"/>
        <v>5612.5291688821844</v>
      </c>
      <c r="C104" s="11">
        <v>5</v>
      </c>
      <c r="D104" s="12">
        <f t="shared" si="60"/>
        <v>280.62645844410923</v>
      </c>
      <c r="E104" s="11">
        <f t="shared" si="65"/>
        <v>4</v>
      </c>
      <c r="F104" s="12">
        <f t="shared" si="61"/>
        <v>1066.3805420876151</v>
      </c>
      <c r="G104" s="13">
        <f t="shared" si="62"/>
        <v>0.19000000000000003</v>
      </c>
      <c r="H104" s="12">
        <f t="shared" si="63"/>
        <v>6678.9097109697996</v>
      </c>
    </row>
    <row r="105" spans="1:8" ht="12.75">
      <c r="A105" s="11" t="s">
        <v>15</v>
      </c>
      <c r="B105" s="12">
        <f t="shared" si="64"/>
        <v>6678.9097109697996</v>
      </c>
      <c r="C105" s="11">
        <v>5</v>
      </c>
      <c r="D105" s="12">
        <f t="shared" si="60"/>
        <v>333.94548554849001</v>
      </c>
      <c r="E105" s="11">
        <f t="shared" si="65"/>
        <v>4</v>
      </c>
      <c r="F105" s="12">
        <f t="shared" si="61"/>
        <v>1268.9928450842619</v>
      </c>
      <c r="G105" s="13">
        <f t="shared" si="62"/>
        <v>0.19</v>
      </c>
      <c r="H105" s="12">
        <f t="shared" si="63"/>
        <v>7947.9025560540613</v>
      </c>
    </row>
    <row r="106" spans="1:8" ht="12.75">
      <c r="A106" s="11" t="s">
        <v>16</v>
      </c>
      <c r="B106" s="12">
        <f t="shared" si="64"/>
        <v>7947.9025560540613</v>
      </c>
      <c r="C106" s="11">
        <v>5</v>
      </c>
      <c r="D106" s="12">
        <f t="shared" si="60"/>
        <v>397.39512780270309</v>
      </c>
      <c r="E106" s="11">
        <f t="shared" si="65"/>
        <v>4</v>
      </c>
      <c r="F106" s="12">
        <f t="shared" si="61"/>
        <v>1510.1014856502716</v>
      </c>
      <c r="G106" s="13">
        <f t="shared" si="62"/>
        <v>0.19</v>
      </c>
      <c r="H106" s="12">
        <f t="shared" si="63"/>
        <v>9458.0040417043328</v>
      </c>
    </row>
    <row r="107" spans="1:8" ht="12.75">
      <c r="A107" s="14"/>
      <c r="B107" s="15"/>
      <c r="C107" s="14"/>
      <c r="D107" s="15"/>
      <c r="E107" s="14"/>
      <c r="F107" s="15"/>
      <c r="G107" s="16"/>
      <c r="H107" s="15"/>
    </row>
    <row r="108" spans="1:8" ht="12.75">
      <c r="A108" s="14" t="s">
        <v>19</v>
      </c>
      <c r="B108" s="15"/>
      <c r="C108" s="14"/>
      <c r="D108" s="15"/>
      <c r="E108" s="14"/>
      <c r="F108" s="15"/>
      <c r="G108" s="16"/>
      <c r="H108" s="15"/>
    </row>
    <row r="109" spans="1:8" ht="18">
      <c r="A109" s="9" t="s">
        <v>3</v>
      </c>
      <c r="B109" s="8" t="s">
        <v>4</v>
      </c>
      <c r="C109" s="9" t="s">
        <v>5</v>
      </c>
      <c r="D109" s="8" t="s">
        <v>6</v>
      </c>
      <c r="E109" s="9" t="s">
        <v>7</v>
      </c>
      <c r="F109" s="8" t="s">
        <v>8</v>
      </c>
      <c r="G109" s="10" t="s">
        <v>9</v>
      </c>
      <c r="H109" s="8" t="s">
        <v>10</v>
      </c>
    </row>
    <row r="110" spans="1:8" ht="12.75">
      <c r="A110" s="11" t="s">
        <v>11</v>
      </c>
      <c r="B110" s="12">
        <f>H106/2</f>
        <v>4729.0020208521664</v>
      </c>
      <c r="C110" s="11">
        <v>5</v>
      </c>
      <c r="D110" s="12">
        <f t="shared" ref="D110:D115" si="66">C110/100*B110</f>
        <v>236.45010104260834</v>
      </c>
      <c r="E110" s="11">
        <f>E106</f>
        <v>4</v>
      </c>
      <c r="F110" s="12">
        <f t="shared" ref="F110:F115" si="67">(C110/100*B110*0.95*E110)</f>
        <v>898.51038396191166</v>
      </c>
      <c r="G110" s="13">
        <f t="shared" ref="G110:G115" si="68">(F110/B110*100)/100</f>
        <v>0.19</v>
      </c>
      <c r="H110" s="12">
        <f t="shared" ref="H110:H115" si="69">B110+F110</f>
        <v>5627.5124048140779</v>
      </c>
    </row>
    <row r="111" spans="1:8" ht="12.75">
      <c r="A111" s="11" t="s">
        <v>12</v>
      </c>
      <c r="B111" s="12">
        <f t="shared" ref="B111:B115" si="70">H110</f>
        <v>5627.5124048140779</v>
      </c>
      <c r="C111" s="11">
        <v>5</v>
      </c>
      <c r="D111" s="12">
        <f t="shared" si="66"/>
        <v>281.37562024070388</v>
      </c>
      <c r="E111" s="11">
        <f t="shared" ref="E111:E115" si="71">E110</f>
        <v>4</v>
      </c>
      <c r="F111" s="12">
        <f t="shared" si="67"/>
        <v>1069.2273569146746</v>
      </c>
      <c r="G111" s="13">
        <f t="shared" si="68"/>
        <v>0.18999999999999997</v>
      </c>
      <c r="H111" s="12">
        <f t="shared" si="69"/>
        <v>6696.7397617287525</v>
      </c>
    </row>
    <row r="112" spans="1:8" ht="12.75">
      <c r="A112" s="11" t="s">
        <v>13</v>
      </c>
      <c r="B112" s="12">
        <f t="shared" si="70"/>
        <v>6696.7397617287525</v>
      </c>
      <c r="C112" s="11">
        <v>5</v>
      </c>
      <c r="D112" s="12">
        <f t="shared" si="66"/>
        <v>334.83698808643766</v>
      </c>
      <c r="E112" s="11">
        <f t="shared" si="71"/>
        <v>4</v>
      </c>
      <c r="F112" s="12">
        <f t="shared" si="67"/>
        <v>1272.380554728463</v>
      </c>
      <c r="G112" s="13">
        <f t="shared" si="68"/>
        <v>0.19</v>
      </c>
      <c r="H112" s="12">
        <f t="shared" si="69"/>
        <v>7969.1203164572153</v>
      </c>
    </row>
    <row r="113" spans="1:8" ht="12.75">
      <c r="A113" s="11" t="s">
        <v>14</v>
      </c>
      <c r="B113" s="12">
        <f t="shared" si="70"/>
        <v>7969.1203164572153</v>
      </c>
      <c r="C113" s="11">
        <v>5</v>
      </c>
      <c r="D113" s="12">
        <f t="shared" si="66"/>
        <v>398.45601582286076</v>
      </c>
      <c r="E113" s="11">
        <f t="shared" si="71"/>
        <v>4</v>
      </c>
      <c r="F113" s="12">
        <f t="shared" si="67"/>
        <v>1514.1328601268708</v>
      </c>
      <c r="G113" s="13">
        <f t="shared" si="68"/>
        <v>0.19</v>
      </c>
      <c r="H113" s="12">
        <f t="shared" si="69"/>
        <v>9483.2531765840868</v>
      </c>
    </row>
    <row r="114" spans="1:8" ht="12.75">
      <c r="A114" s="11" t="s">
        <v>15</v>
      </c>
      <c r="B114" s="12">
        <f t="shared" si="70"/>
        <v>9483.2531765840868</v>
      </c>
      <c r="C114" s="11">
        <v>5</v>
      </c>
      <c r="D114" s="12">
        <f t="shared" si="66"/>
        <v>474.16265882920436</v>
      </c>
      <c r="E114" s="11">
        <f t="shared" si="71"/>
        <v>4</v>
      </c>
      <c r="F114" s="12">
        <f t="shared" si="67"/>
        <v>1801.8181035509765</v>
      </c>
      <c r="G114" s="13">
        <f t="shared" si="68"/>
        <v>0.19</v>
      </c>
      <c r="H114" s="12">
        <f t="shared" si="69"/>
        <v>11285.071280135064</v>
      </c>
    </row>
    <row r="115" spans="1:8" ht="12.75">
      <c r="A115" s="11" t="s">
        <v>16</v>
      </c>
      <c r="B115" s="12">
        <f t="shared" si="70"/>
        <v>11285.071280135064</v>
      </c>
      <c r="C115" s="11">
        <v>5</v>
      </c>
      <c r="D115" s="12">
        <f t="shared" si="66"/>
        <v>564.25356400675321</v>
      </c>
      <c r="E115" s="11">
        <f t="shared" si="71"/>
        <v>4</v>
      </c>
      <c r="F115" s="12">
        <f t="shared" si="67"/>
        <v>2144.1635432256621</v>
      </c>
      <c r="G115" s="13">
        <f t="shared" si="68"/>
        <v>0.19</v>
      </c>
      <c r="H115" s="12">
        <f t="shared" si="69"/>
        <v>13429.234823360726</v>
      </c>
    </row>
    <row r="116" spans="1:8" ht="12.75">
      <c r="B116" s="17"/>
      <c r="D116" s="17"/>
      <c r="F116" s="17"/>
      <c r="G116" s="18"/>
      <c r="H116" s="17"/>
    </row>
    <row r="117" spans="1:8" ht="12.75">
      <c r="B117" s="17"/>
      <c r="D117" s="17"/>
      <c r="F117" s="17"/>
      <c r="G117" s="18"/>
      <c r="H117" s="17"/>
    </row>
    <row r="118" spans="1:8" ht="12.75">
      <c r="B118" s="17"/>
      <c r="D118" s="17"/>
      <c r="F118" s="17"/>
      <c r="G118" s="18"/>
      <c r="H118" s="17"/>
    </row>
    <row r="119" spans="1:8" ht="12.75">
      <c r="B119" s="17"/>
      <c r="D119" s="17"/>
      <c r="F119" s="17"/>
      <c r="G119" s="18"/>
      <c r="H119" s="17"/>
    </row>
    <row r="120" spans="1:8" ht="12.75">
      <c r="B120" s="17"/>
      <c r="D120" s="17"/>
      <c r="F120" s="17"/>
      <c r="G120" s="18"/>
      <c r="H120" s="17"/>
    </row>
    <row r="121" spans="1:8" ht="12.75">
      <c r="B121" s="17"/>
      <c r="D121" s="17"/>
      <c r="F121" s="17"/>
      <c r="G121" s="18"/>
      <c r="H121" s="17"/>
    </row>
    <row r="122" spans="1:8" ht="12.75">
      <c r="B122" s="17"/>
      <c r="D122" s="17"/>
      <c r="F122" s="17"/>
      <c r="G122" s="18"/>
      <c r="H122" s="17"/>
    </row>
    <row r="123" spans="1:8" ht="12.75">
      <c r="B123" s="17"/>
      <c r="D123" s="17"/>
      <c r="F123" s="17"/>
      <c r="G123" s="18"/>
      <c r="H123" s="17"/>
    </row>
    <row r="124" spans="1:8" ht="12.75">
      <c r="B124" s="17"/>
      <c r="D124" s="17"/>
      <c r="F124" s="17"/>
      <c r="G124" s="18"/>
      <c r="H124" s="17"/>
    </row>
    <row r="125" spans="1:8" ht="12.75">
      <c r="B125" s="17"/>
      <c r="D125" s="17"/>
      <c r="F125" s="17"/>
      <c r="G125" s="18"/>
      <c r="H125" s="17"/>
    </row>
    <row r="126" spans="1:8" ht="12.75">
      <c r="B126" s="17"/>
      <c r="D126" s="17"/>
      <c r="F126" s="17"/>
      <c r="G126" s="18"/>
      <c r="H126" s="17"/>
    </row>
    <row r="127" spans="1:8" ht="12.75">
      <c r="B127" s="17"/>
      <c r="D127" s="17"/>
      <c r="F127" s="17"/>
      <c r="G127" s="18"/>
      <c r="H127" s="17"/>
    </row>
    <row r="128" spans="1:8" ht="12.75">
      <c r="B128" s="17"/>
      <c r="D128" s="17"/>
      <c r="F128" s="17"/>
      <c r="G128" s="18"/>
      <c r="H128" s="17"/>
    </row>
    <row r="129" spans="2:8" ht="12.75">
      <c r="B129" s="17"/>
      <c r="D129" s="17"/>
      <c r="F129" s="17"/>
      <c r="G129" s="18"/>
      <c r="H129" s="17"/>
    </row>
    <row r="130" spans="2:8" ht="12.75">
      <c r="B130" s="17"/>
      <c r="D130" s="17"/>
      <c r="F130" s="17"/>
      <c r="G130" s="18"/>
      <c r="H130" s="17"/>
    </row>
    <row r="131" spans="2:8" ht="12.75">
      <c r="B131" s="17"/>
      <c r="D131" s="17"/>
      <c r="F131" s="17"/>
      <c r="G131" s="18"/>
      <c r="H131" s="17"/>
    </row>
    <row r="132" spans="2:8" ht="12.75">
      <c r="B132" s="17"/>
      <c r="D132" s="17"/>
      <c r="F132" s="17"/>
      <c r="G132" s="18"/>
      <c r="H132" s="17"/>
    </row>
    <row r="133" spans="2:8" ht="12.75">
      <c r="B133" s="17"/>
      <c r="D133" s="17"/>
      <c r="F133" s="17"/>
      <c r="G133" s="18"/>
      <c r="H133" s="17"/>
    </row>
    <row r="134" spans="2:8" ht="12.75">
      <c r="B134" s="17"/>
      <c r="D134" s="17"/>
      <c r="F134" s="17"/>
      <c r="G134" s="18"/>
      <c r="H134" s="17"/>
    </row>
    <row r="135" spans="2:8" ht="12.75">
      <c r="B135" s="17"/>
      <c r="D135" s="17"/>
      <c r="F135" s="17"/>
      <c r="G135" s="18"/>
      <c r="H135" s="17"/>
    </row>
    <row r="136" spans="2:8" ht="12.75">
      <c r="B136" s="17"/>
      <c r="D136" s="17"/>
      <c r="F136" s="17"/>
      <c r="G136" s="18"/>
      <c r="H136" s="17"/>
    </row>
    <row r="137" spans="2:8" ht="12.75">
      <c r="B137" s="17"/>
      <c r="D137" s="17"/>
      <c r="F137" s="17"/>
      <c r="G137" s="18"/>
      <c r="H137" s="17"/>
    </row>
    <row r="138" spans="2:8" ht="12.75">
      <c r="B138" s="17"/>
      <c r="D138" s="17"/>
      <c r="F138" s="17"/>
      <c r="G138" s="18"/>
      <c r="H138" s="17"/>
    </row>
    <row r="139" spans="2:8" ht="12.75">
      <c r="B139" s="17"/>
      <c r="D139" s="17"/>
      <c r="F139" s="17"/>
      <c r="G139" s="18"/>
      <c r="H139" s="17"/>
    </row>
    <row r="140" spans="2:8" ht="12.75">
      <c r="B140" s="17"/>
      <c r="D140" s="17"/>
      <c r="F140" s="17"/>
      <c r="G140" s="18"/>
      <c r="H140" s="17"/>
    </row>
    <row r="141" spans="2:8" ht="12.75">
      <c r="B141" s="17"/>
      <c r="D141" s="17"/>
      <c r="F141" s="17"/>
      <c r="G141" s="18"/>
      <c r="H141" s="17"/>
    </row>
    <row r="142" spans="2:8" ht="12.75">
      <c r="B142" s="17"/>
      <c r="D142" s="17"/>
      <c r="F142" s="17"/>
      <c r="G142" s="18"/>
      <c r="H142" s="17"/>
    </row>
    <row r="143" spans="2:8" ht="12.75">
      <c r="B143" s="17"/>
      <c r="D143" s="17"/>
      <c r="F143" s="17"/>
      <c r="G143" s="18"/>
      <c r="H143" s="17"/>
    </row>
    <row r="144" spans="2:8" ht="12.75">
      <c r="B144" s="17"/>
      <c r="D144" s="17"/>
      <c r="F144" s="17"/>
      <c r="G144" s="18"/>
      <c r="H144" s="17"/>
    </row>
    <row r="145" spans="2:8" ht="12.75">
      <c r="B145" s="17"/>
      <c r="D145" s="17"/>
      <c r="F145" s="17"/>
      <c r="G145" s="18"/>
      <c r="H145" s="17"/>
    </row>
    <row r="146" spans="2:8" ht="12.75">
      <c r="B146" s="17"/>
      <c r="D146" s="17"/>
      <c r="F146" s="17"/>
      <c r="G146" s="18"/>
      <c r="H146" s="17"/>
    </row>
    <row r="147" spans="2:8" ht="12.75">
      <c r="B147" s="17"/>
      <c r="D147" s="17"/>
      <c r="F147" s="17"/>
      <c r="G147" s="18"/>
      <c r="H147" s="17"/>
    </row>
    <row r="148" spans="2:8" ht="12.75">
      <c r="B148" s="17"/>
      <c r="D148" s="17"/>
      <c r="F148" s="17"/>
      <c r="G148" s="18"/>
      <c r="H148" s="17"/>
    </row>
    <row r="149" spans="2:8" ht="12.75">
      <c r="B149" s="17"/>
      <c r="D149" s="17"/>
      <c r="F149" s="17"/>
      <c r="G149" s="18"/>
      <c r="H149" s="17"/>
    </row>
    <row r="150" spans="2:8" ht="12.75">
      <c r="B150" s="17"/>
      <c r="D150" s="17"/>
      <c r="F150" s="17"/>
      <c r="G150" s="18"/>
      <c r="H150" s="17"/>
    </row>
    <row r="151" spans="2:8" ht="12.75">
      <c r="B151" s="17"/>
      <c r="D151" s="17"/>
      <c r="F151" s="17"/>
      <c r="G151" s="18"/>
      <c r="H151" s="17"/>
    </row>
    <row r="152" spans="2:8" ht="12.75">
      <c r="B152" s="17"/>
      <c r="D152" s="17"/>
      <c r="F152" s="17"/>
      <c r="G152" s="18"/>
      <c r="H152" s="17"/>
    </row>
    <row r="153" spans="2:8" ht="12.75">
      <c r="B153" s="17"/>
      <c r="D153" s="17"/>
      <c r="F153" s="17"/>
      <c r="G153" s="18"/>
      <c r="H153" s="17"/>
    </row>
    <row r="154" spans="2:8" ht="12.75">
      <c r="B154" s="17"/>
      <c r="D154" s="17"/>
      <c r="F154" s="17"/>
      <c r="G154" s="18"/>
      <c r="H154" s="17"/>
    </row>
    <row r="155" spans="2:8" ht="12.75">
      <c r="B155" s="17"/>
      <c r="D155" s="17"/>
      <c r="F155" s="17"/>
      <c r="G155" s="18"/>
      <c r="H155" s="17"/>
    </row>
    <row r="156" spans="2:8" ht="12.75">
      <c r="B156" s="17"/>
      <c r="D156" s="17"/>
      <c r="F156" s="17"/>
      <c r="G156" s="18"/>
      <c r="H156" s="17"/>
    </row>
    <row r="157" spans="2:8" ht="12.75">
      <c r="B157" s="17"/>
      <c r="D157" s="17"/>
      <c r="F157" s="17"/>
      <c r="G157" s="18"/>
      <c r="H157" s="17"/>
    </row>
    <row r="158" spans="2:8" ht="12.75">
      <c r="B158" s="17"/>
      <c r="D158" s="17"/>
      <c r="F158" s="17"/>
      <c r="G158" s="18"/>
      <c r="H158" s="17"/>
    </row>
    <row r="159" spans="2:8" ht="12.75">
      <c r="B159" s="17"/>
      <c r="D159" s="17"/>
      <c r="F159" s="17"/>
      <c r="G159" s="18"/>
      <c r="H159" s="17"/>
    </row>
    <row r="160" spans="2:8" ht="12.75">
      <c r="B160" s="17"/>
      <c r="D160" s="17"/>
      <c r="F160" s="17"/>
      <c r="G160" s="18"/>
      <c r="H160" s="17"/>
    </row>
    <row r="161" spans="2:8" ht="12.75">
      <c r="B161" s="17"/>
      <c r="D161" s="17"/>
      <c r="F161" s="17"/>
      <c r="G161" s="18"/>
      <c r="H161" s="17"/>
    </row>
    <row r="162" spans="2:8" ht="12.75">
      <c r="B162" s="17"/>
      <c r="D162" s="17"/>
      <c r="F162" s="17"/>
      <c r="G162" s="18"/>
      <c r="H162" s="17"/>
    </row>
    <row r="163" spans="2:8" ht="12.75">
      <c r="B163" s="17"/>
      <c r="D163" s="17"/>
      <c r="F163" s="17"/>
      <c r="G163" s="18"/>
      <c r="H163" s="17"/>
    </row>
    <row r="164" spans="2:8" ht="12.75">
      <c r="B164" s="17"/>
      <c r="D164" s="17"/>
      <c r="F164" s="17"/>
      <c r="G164" s="18"/>
      <c r="H164" s="17"/>
    </row>
    <row r="165" spans="2:8" ht="12.75">
      <c r="B165" s="17"/>
      <c r="D165" s="17"/>
      <c r="F165" s="17"/>
      <c r="G165" s="18"/>
      <c r="H165" s="17"/>
    </row>
    <row r="166" spans="2:8" ht="12.75">
      <c r="B166" s="17"/>
      <c r="D166" s="17"/>
      <c r="F166" s="17"/>
      <c r="G166" s="18"/>
      <c r="H166" s="17"/>
    </row>
    <row r="167" spans="2:8" ht="12.75">
      <c r="B167" s="17"/>
      <c r="D167" s="17"/>
      <c r="F167" s="17"/>
      <c r="G167" s="18"/>
      <c r="H167" s="17"/>
    </row>
    <row r="168" spans="2:8" ht="12.75">
      <c r="B168" s="17"/>
      <c r="D168" s="17"/>
      <c r="F168" s="17"/>
      <c r="G168" s="18"/>
      <c r="H168" s="17"/>
    </row>
    <row r="169" spans="2:8" ht="12.75">
      <c r="B169" s="17"/>
      <c r="D169" s="17"/>
      <c r="F169" s="17"/>
      <c r="G169" s="18"/>
      <c r="H169" s="17"/>
    </row>
    <row r="170" spans="2:8" ht="12.75">
      <c r="B170" s="17"/>
      <c r="D170" s="17"/>
      <c r="F170" s="17"/>
      <c r="G170" s="18"/>
      <c r="H170" s="17"/>
    </row>
    <row r="171" spans="2:8" ht="12.75">
      <c r="B171" s="17"/>
      <c r="D171" s="17"/>
      <c r="F171" s="17"/>
      <c r="G171" s="18"/>
      <c r="H171" s="17"/>
    </row>
    <row r="172" spans="2:8" ht="12.75">
      <c r="B172" s="17"/>
      <c r="D172" s="17"/>
      <c r="F172" s="17"/>
      <c r="G172" s="18"/>
      <c r="H172" s="17"/>
    </row>
    <row r="173" spans="2:8" ht="12.75">
      <c r="B173" s="17"/>
      <c r="D173" s="17"/>
      <c r="F173" s="17"/>
      <c r="G173" s="18"/>
      <c r="H173" s="17"/>
    </row>
    <row r="174" spans="2:8" ht="12.75">
      <c r="B174" s="17"/>
      <c r="D174" s="17"/>
      <c r="F174" s="17"/>
      <c r="G174" s="18"/>
      <c r="H174" s="17"/>
    </row>
    <row r="175" spans="2:8" ht="12.75">
      <c r="B175" s="17"/>
      <c r="D175" s="17"/>
      <c r="F175" s="17"/>
      <c r="G175" s="18"/>
      <c r="H175" s="17"/>
    </row>
    <row r="176" spans="2:8" ht="12.75">
      <c r="B176" s="17"/>
      <c r="D176" s="17"/>
      <c r="F176" s="17"/>
      <c r="G176" s="18"/>
      <c r="H176" s="17"/>
    </row>
    <row r="177" spans="2:8" ht="12.75">
      <c r="B177" s="17"/>
      <c r="D177" s="17"/>
      <c r="F177" s="17"/>
      <c r="G177" s="18"/>
      <c r="H177" s="17"/>
    </row>
    <row r="178" spans="2:8" ht="12.75">
      <c r="B178" s="17"/>
      <c r="D178" s="17"/>
      <c r="F178" s="17"/>
      <c r="G178" s="18"/>
      <c r="H178" s="17"/>
    </row>
    <row r="179" spans="2:8" ht="12.75">
      <c r="B179" s="17"/>
      <c r="D179" s="17"/>
      <c r="F179" s="17"/>
      <c r="G179" s="18"/>
      <c r="H179" s="17"/>
    </row>
    <row r="180" spans="2:8" ht="12.75">
      <c r="B180" s="17"/>
      <c r="D180" s="17"/>
      <c r="F180" s="17"/>
      <c r="G180" s="18"/>
      <c r="H180" s="17"/>
    </row>
    <row r="181" spans="2:8" ht="12.75">
      <c r="B181" s="17"/>
      <c r="D181" s="17"/>
      <c r="F181" s="17"/>
      <c r="G181" s="18"/>
      <c r="H181" s="17"/>
    </row>
    <row r="182" spans="2:8" ht="12.75">
      <c r="B182" s="17"/>
      <c r="D182" s="17"/>
      <c r="F182" s="17"/>
      <c r="G182" s="18"/>
      <c r="H182" s="17"/>
    </row>
    <row r="183" spans="2:8" ht="12.75">
      <c r="B183" s="17"/>
      <c r="D183" s="17"/>
      <c r="F183" s="17"/>
      <c r="G183" s="18"/>
      <c r="H183" s="17"/>
    </row>
    <row r="184" spans="2:8" ht="12.75">
      <c r="B184" s="17"/>
      <c r="D184" s="17"/>
      <c r="F184" s="17"/>
      <c r="G184" s="18"/>
      <c r="H184" s="17"/>
    </row>
    <row r="185" spans="2:8" ht="12.75">
      <c r="B185" s="17"/>
      <c r="D185" s="17"/>
      <c r="F185" s="17"/>
      <c r="G185" s="18"/>
      <c r="H185" s="17"/>
    </row>
    <row r="186" spans="2:8" ht="12.75">
      <c r="B186" s="17"/>
      <c r="D186" s="17"/>
      <c r="F186" s="17"/>
      <c r="G186" s="18"/>
      <c r="H186" s="17"/>
    </row>
    <row r="187" spans="2:8" ht="12.75">
      <c r="B187" s="17"/>
      <c r="D187" s="17"/>
      <c r="F187" s="17"/>
      <c r="G187" s="18"/>
      <c r="H187" s="17"/>
    </row>
    <row r="188" spans="2:8" ht="12.75">
      <c r="B188" s="17"/>
      <c r="D188" s="17"/>
      <c r="F188" s="17"/>
      <c r="G188" s="18"/>
      <c r="H188" s="17"/>
    </row>
    <row r="189" spans="2:8" ht="12.75">
      <c r="B189" s="17"/>
      <c r="D189" s="17"/>
      <c r="F189" s="17"/>
      <c r="G189" s="18"/>
      <c r="H189" s="17"/>
    </row>
    <row r="190" spans="2:8" ht="12.75">
      <c r="B190" s="17"/>
      <c r="D190" s="17"/>
      <c r="F190" s="17"/>
      <c r="G190" s="18"/>
      <c r="H190" s="17"/>
    </row>
    <row r="191" spans="2:8" ht="12.75">
      <c r="B191" s="17"/>
      <c r="D191" s="17"/>
      <c r="F191" s="17"/>
      <c r="G191" s="18"/>
      <c r="H191" s="17"/>
    </row>
    <row r="192" spans="2:8" ht="12.75">
      <c r="B192" s="17"/>
      <c r="D192" s="17"/>
      <c r="F192" s="17"/>
      <c r="G192" s="18"/>
      <c r="H192" s="17"/>
    </row>
    <row r="193" spans="2:8" ht="12.75">
      <c r="B193" s="17"/>
      <c r="D193" s="17"/>
      <c r="F193" s="17"/>
      <c r="G193" s="18"/>
      <c r="H193" s="17"/>
    </row>
    <row r="194" spans="2:8" ht="12.75">
      <c r="B194" s="17"/>
      <c r="D194" s="17"/>
      <c r="F194" s="17"/>
      <c r="G194" s="18"/>
      <c r="H194" s="17"/>
    </row>
    <row r="195" spans="2:8" ht="12.75">
      <c r="B195" s="17"/>
      <c r="D195" s="17"/>
      <c r="F195" s="17"/>
      <c r="G195" s="18"/>
      <c r="H195" s="17"/>
    </row>
    <row r="196" spans="2:8" ht="12.75">
      <c r="B196" s="17"/>
      <c r="D196" s="17"/>
      <c r="F196" s="17"/>
      <c r="G196" s="18"/>
      <c r="H196" s="17"/>
    </row>
    <row r="197" spans="2:8" ht="12.75">
      <c r="B197" s="17"/>
      <c r="D197" s="17"/>
      <c r="F197" s="17"/>
      <c r="G197" s="18"/>
      <c r="H197" s="17"/>
    </row>
    <row r="198" spans="2:8" ht="12.75">
      <c r="B198" s="17"/>
      <c r="D198" s="17"/>
      <c r="F198" s="17"/>
      <c r="G198" s="18"/>
      <c r="H198" s="17"/>
    </row>
    <row r="199" spans="2:8" ht="12.75">
      <c r="B199" s="17"/>
      <c r="D199" s="17"/>
      <c r="F199" s="17"/>
      <c r="G199" s="18"/>
      <c r="H199" s="17"/>
    </row>
    <row r="200" spans="2:8" ht="12.75">
      <c r="B200" s="17"/>
      <c r="D200" s="17"/>
      <c r="F200" s="17"/>
      <c r="G200" s="18"/>
      <c r="H200" s="17"/>
    </row>
    <row r="201" spans="2:8" ht="12.75">
      <c r="B201" s="17"/>
      <c r="D201" s="17"/>
      <c r="F201" s="17"/>
      <c r="G201" s="18"/>
      <c r="H201" s="17"/>
    </row>
    <row r="202" spans="2:8" ht="12.75">
      <c r="B202" s="17"/>
      <c r="D202" s="17"/>
      <c r="F202" s="17"/>
      <c r="G202" s="18"/>
      <c r="H202" s="17"/>
    </row>
    <row r="203" spans="2:8" ht="12.75">
      <c r="B203" s="17"/>
      <c r="D203" s="17"/>
      <c r="F203" s="17"/>
      <c r="G203" s="18"/>
      <c r="H203" s="17"/>
    </row>
    <row r="204" spans="2:8" ht="12.75">
      <c r="B204" s="17"/>
      <c r="D204" s="17"/>
      <c r="F204" s="17"/>
      <c r="G204" s="18"/>
      <c r="H204" s="17"/>
    </row>
    <row r="205" spans="2:8" ht="12.75">
      <c r="B205" s="17"/>
      <c r="D205" s="17"/>
      <c r="F205" s="17"/>
      <c r="G205" s="18"/>
      <c r="H205" s="17"/>
    </row>
    <row r="206" spans="2:8" ht="12.75">
      <c r="B206" s="17"/>
      <c r="D206" s="17"/>
      <c r="F206" s="17"/>
      <c r="G206" s="18"/>
      <c r="H206" s="17"/>
    </row>
    <row r="207" spans="2:8" ht="12.75">
      <c r="B207" s="17"/>
      <c r="D207" s="17"/>
      <c r="F207" s="17"/>
      <c r="G207" s="18"/>
      <c r="H207" s="17"/>
    </row>
    <row r="208" spans="2:8" ht="12.75">
      <c r="B208" s="17"/>
      <c r="D208" s="17"/>
      <c r="F208" s="17"/>
      <c r="G208" s="18"/>
      <c r="H208" s="17"/>
    </row>
    <row r="209" spans="2:8" ht="12.75">
      <c r="B209" s="17"/>
      <c r="D209" s="17"/>
      <c r="F209" s="17"/>
      <c r="G209" s="18"/>
      <c r="H209" s="17"/>
    </row>
    <row r="210" spans="2:8" ht="12.75">
      <c r="B210" s="17"/>
      <c r="D210" s="17"/>
      <c r="F210" s="17"/>
      <c r="G210" s="18"/>
      <c r="H210" s="17"/>
    </row>
    <row r="211" spans="2:8" ht="12.75">
      <c r="B211" s="17"/>
      <c r="D211" s="17"/>
      <c r="F211" s="17"/>
      <c r="G211" s="18"/>
      <c r="H211" s="17"/>
    </row>
    <row r="212" spans="2:8" ht="12.75">
      <c r="B212" s="17"/>
      <c r="D212" s="17"/>
      <c r="F212" s="17"/>
      <c r="G212" s="18"/>
      <c r="H212" s="17"/>
    </row>
    <row r="213" spans="2:8" ht="12.75">
      <c r="B213" s="17"/>
      <c r="D213" s="17"/>
      <c r="F213" s="17"/>
      <c r="G213" s="18"/>
      <c r="H213" s="17"/>
    </row>
    <row r="214" spans="2:8" ht="12.75">
      <c r="B214" s="17"/>
      <c r="D214" s="17"/>
      <c r="F214" s="17"/>
      <c r="G214" s="18"/>
      <c r="H214" s="17"/>
    </row>
    <row r="215" spans="2:8" ht="12.75">
      <c r="B215" s="17"/>
      <c r="D215" s="17"/>
      <c r="F215" s="17"/>
      <c r="G215" s="18"/>
      <c r="H215" s="17"/>
    </row>
    <row r="216" spans="2:8" ht="12.75">
      <c r="B216" s="17"/>
      <c r="D216" s="17"/>
      <c r="F216" s="17"/>
      <c r="G216" s="18"/>
      <c r="H216" s="17"/>
    </row>
    <row r="217" spans="2:8" ht="12.75">
      <c r="B217" s="17"/>
      <c r="D217" s="17"/>
      <c r="F217" s="17"/>
      <c r="G217" s="18"/>
      <c r="H217" s="17"/>
    </row>
    <row r="218" spans="2:8" ht="12.75">
      <c r="B218" s="17"/>
      <c r="D218" s="17"/>
      <c r="F218" s="17"/>
      <c r="G218" s="18"/>
      <c r="H218" s="17"/>
    </row>
    <row r="219" spans="2:8" ht="12.75">
      <c r="B219" s="17"/>
      <c r="D219" s="17"/>
      <c r="F219" s="17"/>
      <c r="G219" s="18"/>
      <c r="H219" s="17"/>
    </row>
    <row r="220" spans="2:8" ht="12.75">
      <c r="B220" s="17"/>
      <c r="D220" s="17"/>
      <c r="F220" s="17"/>
      <c r="G220" s="18"/>
      <c r="H220" s="17"/>
    </row>
    <row r="221" spans="2:8" ht="12.75">
      <c r="B221" s="17"/>
      <c r="D221" s="17"/>
      <c r="F221" s="17"/>
      <c r="G221" s="18"/>
      <c r="H221" s="17"/>
    </row>
    <row r="222" spans="2:8" ht="12.75">
      <c r="B222" s="17"/>
      <c r="D222" s="17"/>
      <c r="F222" s="17"/>
      <c r="G222" s="18"/>
      <c r="H222" s="17"/>
    </row>
    <row r="223" spans="2:8" ht="12.75">
      <c r="B223" s="17"/>
      <c r="D223" s="17"/>
      <c r="F223" s="17"/>
      <c r="G223" s="18"/>
      <c r="H223" s="17"/>
    </row>
    <row r="224" spans="2:8" ht="12.75">
      <c r="B224" s="17"/>
      <c r="D224" s="17"/>
      <c r="F224" s="17"/>
      <c r="G224" s="18"/>
      <c r="H224" s="17"/>
    </row>
    <row r="225" spans="2:8" ht="12.75">
      <c r="B225" s="17"/>
      <c r="D225" s="17"/>
      <c r="F225" s="17"/>
      <c r="G225" s="18"/>
      <c r="H225" s="17"/>
    </row>
    <row r="226" spans="2:8" ht="12.75">
      <c r="B226" s="17"/>
      <c r="D226" s="17"/>
      <c r="F226" s="17"/>
      <c r="G226" s="18"/>
      <c r="H226" s="17"/>
    </row>
    <row r="227" spans="2:8" ht="12.75">
      <c r="B227" s="17"/>
      <c r="D227" s="17"/>
      <c r="F227" s="17"/>
      <c r="G227" s="18"/>
      <c r="H227" s="17"/>
    </row>
    <row r="228" spans="2:8" ht="12.75">
      <c r="B228" s="17"/>
      <c r="D228" s="17"/>
      <c r="F228" s="17"/>
      <c r="G228" s="18"/>
      <c r="H228" s="17"/>
    </row>
    <row r="229" spans="2:8" ht="12.75">
      <c r="B229" s="17"/>
      <c r="D229" s="17"/>
      <c r="F229" s="17"/>
      <c r="G229" s="18"/>
      <c r="H229" s="17"/>
    </row>
    <row r="230" spans="2:8" ht="12.75">
      <c r="B230" s="17"/>
      <c r="D230" s="17"/>
      <c r="F230" s="17"/>
      <c r="G230" s="18"/>
      <c r="H230" s="17"/>
    </row>
    <row r="231" spans="2:8" ht="12.75">
      <c r="B231" s="17"/>
      <c r="D231" s="17"/>
      <c r="F231" s="17"/>
      <c r="G231" s="18"/>
      <c r="H231" s="17"/>
    </row>
    <row r="232" spans="2:8" ht="12.75">
      <c r="B232" s="17"/>
      <c r="D232" s="17"/>
      <c r="F232" s="17"/>
      <c r="G232" s="18"/>
      <c r="H232" s="17"/>
    </row>
    <row r="233" spans="2:8" ht="12.75">
      <c r="B233" s="17"/>
      <c r="D233" s="17"/>
      <c r="F233" s="17"/>
      <c r="G233" s="18"/>
      <c r="H233" s="17"/>
    </row>
    <row r="234" spans="2:8" ht="12.75">
      <c r="B234" s="17"/>
      <c r="D234" s="17"/>
      <c r="F234" s="17"/>
      <c r="G234" s="18"/>
      <c r="H234" s="17"/>
    </row>
    <row r="235" spans="2:8" ht="12.75">
      <c r="B235" s="17"/>
      <c r="D235" s="17"/>
      <c r="F235" s="17"/>
      <c r="G235" s="18"/>
      <c r="H235" s="17"/>
    </row>
    <row r="236" spans="2:8" ht="12.75">
      <c r="B236" s="17"/>
      <c r="D236" s="17"/>
      <c r="F236" s="17"/>
      <c r="G236" s="18"/>
      <c r="H236" s="17"/>
    </row>
    <row r="237" spans="2:8" ht="12.75">
      <c r="B237" s="17"/>
      <c r="D237" s="17"/>
      <c r="F237" s="17"/>
      <c r="G237" s="18"/>
      <c r="H237" s="17"/>
    </row>
    <row r="238" spans="2:8" ht="12.75">
      <c r="B238" s="17"/>
      <c r="D238" s="17"/>
      <c r="F238" s="17"/>
      <c r="G238" s="18"/>
      <c r="H238" s="17"/>
    </row>
    <row r="239" spans="2:8" ht="12.75">
      <c r="B239" s="17"/>
      <c r="D239" s="17"/>
      <c r="F239" s="17"/>
      <c r="G239" s="18"/>
      <c r="H239" s="17"/>
    </row>
    <row r="240" spans="2:8" ht="12.75">
      <c r="B240" s="17"/>
      <c r="D240" s="17"/>
      <c r="F240" s="17"/>
      <c r="G240" s="18"/>
      <c r="H240" s="17"/>
    </row>
    <row r="241" spans="2:8" ht="12.75">
      <c r="B241" s="17"/>
      <c r="D241" s="17"/>
      <c r="F241" s="17"/>
      <c r="G241" s="18"/>
      <c r="H241" s="17"/>
    </row>
    <row r="242" spans="2:8" ht="12.75">
      <c r="B242" s="17"/>
      <c r="D242" s="17"/>
      <c r="F242" s="17"/>
      <c r="G242" s="18"/>
      <c r="H242" s="17"/>
    </row>
    <row r="243" spans="2:8" ht="12.75">
      <c r="B243" s="17"/>
      <c r="D243" s="17"/>
      <c r="F243" s="17"/>
      <c r="G243" s="18"/>
      <c r="H243" s="17"/>
    </row>
    <row r="244" spans="2:8" ht="12.75">
      <c r="B244" s="17"/>
      <c r="D244" s="17"/>
      <c r="F244" s="17"/>
      <c r="G244" s="18"/>
      <c r="H244" s="17"/>
    </row>
    <row r="245" spans="2:8" ht="12.75">
      <c r="B245" s="17"/>
      <c r="D245" s="17"/>
      <c r="F245" s="17"/>
      <c r="G245" s="18"/>
      <c r="H245" s="17"/>
    </row>
    <row r="246" spans="2:8" ht="12.75">
      <c r="B246" s="17"/>
      <c r="D246" s="17"/>
      <c r="F246" s="17"/>
      <c r="G246" s="18"/>
      <c r="H246" s="17"/>
    </row>
    <row r="247" spans="2:8" ht="12.75">
      <c r="B247" s="17"/>
      <c r="D247" s="17"/>
      <c r="F247" s="17"/>
      <c r="G247" s="18"/>
      <c r="H247" s="17"/>
    </row>
    <row r="248" spans="2:8" ht="12.75">
      <c r="B248" s="17"/>
      <c r="D248" s="17"/>
      <c r="F248" s="17"/>
      <c r="G248" s="18"/>
      <c r="H248" s="17"/>
    </row>
    <row r="249" spans="2:8" ht="12.75">
      <c r="B249" s="17"/>
      <c r="D249" s="17"/>
      <c r="F249" s="17"/>
      <c r="G249" s="18"/>
      <c r="H249" s="17"/>
    </row>
    <row r="250" spans="2:8" ht="12.75">
      <c r="B250" s="17"/>
      <c r="D250" s="17"/>
      <c r="F250" s="17"/>
      <c r="G250" s="18"/>
      <c r="H250" s="17"/>
    </row>
    <row r="251" spans="2:8" ht="12.75">
      <c r="B251" s="17"/>
      <c r="D251" s="17"/>
      <c r="F251" s="17"/>
      <c r="G251" s="18"/>
      <c r="H251" s="17"/>
    </row>
    <row r="252" spans="2:8" ht="12.75">
      <c r="B252" s="17"/>
      <c r="D252" s="17"/>
      <c r="F252" s="17"/>
      <c r="G252" s="18"/>
      <c r="H252" s="17"/>
    </row>
    <row r="253" spans="2:8" ht="12.75">
      <c r="B253" s="17"/>
      <c r="D253" s="17"/>
      <c r="F253" s="17"/>
      <c r="G253" s="18"/>
      <c r="H253" s="17"/>
    </row>
    <row r="254" spans="2:8" ht="12.75">
      <c r="B254" s="17"/>
      <c r="D254" s="17"/>
      <c r="F254" s="17"/>
      <c r="G254" s="18"/>
      <c r="H254" s="17"/>
    </row>
    <row r="255" spans="2:8" ht="12.75">
      <c r="B255" s="17"/>
      <c r="D255" s="17"/>
      <c r="F255" s="17"/>
      <c r="G255" s="18"/>
      <c r="H255" s="17"/>
    </row>
    <row r="256" spans="2:8" ht="12.75">
      <c r="B256" s="17"/>
      <c r="D256" s="17"/>
      <c r="F256" s="17"/>
      <c r="G256" s="18"/>
      <c r="H256" s="17"/>
    </row>
    <row r="257" spans="2:8" ht="12.75">
      <c r="B257" s="17"/>
      <c r="D257" s="17"/>
      <c r="F257" s="17"/>
      <c r="G257" s="18"/>
      <c r="H257" s="17"/>
    </row>
    <row r="258" spans="2:8" ht="12.75">
      <c r="B258" s="17"/>
      <c r="D258" s="17"/>
      <c r="F258" s="17"/>
      <c r="G258" s="18"/>
      <c r="H258" s="17"/>
    </row>
    <row r="259" spans="2:8" ht="12.75">
      <c r="B259" s="17"/>
      <c r="D259" s="17"/>
      <c r="F259" s="17"/>
      <c r="G259" s="18"/>
      <c r="H259" s="17"/>
    </row>
    <row r="260" spans="2:8" ht="12.75">
      <c r="B260" s="17"/>
      <c r="D260" s="17"/>
      <c r="F260" s="17"/>
      <c r="G260" s="18"/>
      <c r="H260" s="17"/>
    </row>
    <row r="261" spans="2:8" ht="12.75">
      <c r="B261" s="17"/>
      <c r="D261" s="17"/>
      <c r="F261" s="17"/>
      <c r="G261" s="18"/>
      <c r="H261" s="17"/>
    </row>
    <row r="262" spans="2:8" ht="12.75">
      <c r="B262" s="17"/>
      <c r="D262" s="17"/>
      <c r="F262" s="17"/>
      <c r="G262" s="18"/>
      <c r="H262" s="17"/>
    </row>
    <row r="263" spans="2:8" ht="12.75">
      <c r="B263" s="17"/>
      <c r="D263" s="17"/>
      <c r="F263" s="17"/>
      <c r="G263" s="18"/>
      <c r="H263" s="17"/>
    </row>
    <row r="264" spans="2:8" ht="12.75">
      <c r="B264" s="17"/>
      <c r="D264" s="17"/>
      <c r="F264" s="17"/>
      <c r="G264" s="18"/>
      <c r="H264" s="17"/>
    </row>
    <row r="265" spans="2:8" ht="12.75">
      <c r="B265" s="17"/>
      <c r="D265" s="17"/>
      <c r="F265" s="17"/>
      <c r="G265" s="18"/>
      <c r="H265" s="17"/>
    </row>
    <row r="266" spans="2:8" ht="12.75">
      <c r="B266" s="17"/>
      <c r="D266" s="17"/>
      <c r="F266" s="17"/>
      <c r="G266" s="18"/>
      <c r="H266" s="17"/>
    </row>
    <row r="267" spans="2:8" ht="12.75">
      <c r="B267" s="17"/>
      <c r="D267" s="17"/>
      <c r="F267" s="17"/>
      <c r="G267" s="18"/>
      <c r="H267" s="17"/>
    </row>
    <row r="268" spans="2:8" ht="12.75">
      <c r="B268" s="17"/>
      <c r="D268" s="17"/>
      <c r="F268" s="17"/>
      <c r="G268" s="18"/>
      <c r="H268" s="17"/>
    </row>
    <row r="269" spans="2:8" ht="12.75">
      <c r="B269" s="17"/>
      <c r="D269" s="17"/>
      <c r="F269" s="17"/>
      <c r="G269" s="18"/>
      <c r="H269" s="17"/>
    </row>
    <row r="270" spans="2:8" ht="12.75">
      <c r="B270" s="17"/>
      <c r="D270" s="17"/>
      <c r="F270" s="17"/>
      <c r="G270" s="18"/>
      <c r="H270" s="17"/>
    </row>
    <row r="271" spans="2:8" ht="12.75">
      <c r="B271" s="17"/>
      <c r="D271" s="17"/>
      <c r="F271" s="17"/>
      <c r="G271" s="18"/>
      <c r="H271" s="17"/>
    </row>
    <row r="272" spans="2:8" ht="12.75">
      <c r="B272" s="17"/>
      <c r="D272" s="17"/>
      <c r="F272" s="17"/>
      <c r="G272" s="18"/>
      <c r="H272" s="17"/>
    </row>
    <row r="273" spans="2:8" ht="12.75">
      <c r="B273" s="17"/>
      <c r="D273" s="17"/>
      <c r="F273" s="17"/>
      <c r="G273" s="18"/>
      <c r="H273" s="17"/>
    </row>
    <row r="274" spans="2:8" ht="12.75">
      <c r="B274" s="17"/>
      <c r="D274" s="17"/>
      <c r="F274" s="17"/>
      <c r="G274" s="18"/>
      <c r="H274" s="17"/>
    </row>
    <row r="275" spans="2:8" ht="12.75">
      <c r="B275" s="17"/>
      <c r="D275" s="17"/>
      <c r="F275" s="17"/>
      <c r="G275" s="18"/>
      <c r="H275" s="17"/>
    </row>
    <row r="276" spans="2:8" ht="12.75">
      <c r="B276" s="17"/>
      <c r="D276" s="17"/>
      <c r="F276" s="17"/>
      <c r="G276" s="18"/>
      <c r="H276" s="17"/>
    </row>
    <row r="277" spans="2:8" ht="12.75">
      <c r="B277" s="17"/>
      <c r="D277" s="17"/>
      <c r="F277" s="17"/>
      <c r="G277" s="18"/>
      <c r="H277" s="17"/>
    </row>
    <row r="278" spans="2:8" ht="12.75">
      <c r="B278" s="17"/>
      <c r="D278" s="17"/>
      <c r="F278" s="17"/>
      <c r="G278" s="18"/>
      <c r="H278" s="17"/>
    </row>
    <row r="279" spans="2:8" ht="12.75">
      <c r="B279" s="17"/>
      <c r="D279" s="17"/>
      <c r="F279" s="17"/>
      <c r="G279" s="18"/>
      <c r="H279" s="17"/>
    </row>
    <row r="280" spans="2:8" ht="12.75">
      <c r="B280" s="17"/>
      <c r="D280" s="17"/>
      <c r="F280" s="17"/>
      <c r="G280" s="18"/>
      <c r="H280" s="17"/>
    </row>
    <row r="281" spans="2:8" ht="12.75">
      <c r="B281" s="17"/>
      <c r="D281" s="17"/>
      <c r="F281" s="17"/>
      <c r="G281" s="18"/>
      <c r="H281" s="17"/>
    </row>
    <row r="282" spans="2:8" ht="12.75">
      <c r="B282" s="17"/>
      <c r="D282" s="17"/>
      <c r="F282" s="17"/>
      <c r="G282" s="18"/>
      <c r="H282" s="17"/>
    </row>
    <row r="283" spans="2:8" ht="12.75">
      <c r="B283" s="17"/>
      <c r="D283" s="17"/>
      <c r="F283" s="17"/>
      <c r="G283" s="18"/>
      <c r="H283" s="17"/>
    </row>
    <row r="284" spans="2:8" ht="12.75">
      <c r="B284" s="17"/>
      <c r="D284" s="17"/>
      <c r="F284" s="17"/>
      <c r="G284" s="18"/>
      <c r="H284" s="17"/>
    </row>
    <row r="285" spans="2:8" ht="12.75">
      <c r="B285" s="17"/>
      <c r="D285" s="17"/>
      <c r="F285" s="17"/>
      <c r="G285" s="18"/>
      <c r="H285" s="17"/>
    </row>
    <row r="286" spans="2:8" ht="12.75">
      <c r="B286" s="17"/>
      <c r="D286" s="17"/>
      <c r="F286" s="17"/>
      <c r="G286" s="18"/>
      <c r="H286" s="17"/>
    </row>
    <row r="287" spans="2:8" ht="12.75">
      <c r="B287" s="17"/>
      <c r="D287" s="17"/>
      <c r="F287" s="17"/>
      <c r="G287" s="18"/>
      <c r="H287" s="17"/>
    </row>
    <row r="288" spans="2:8" ht="12.75">
      <c r="B288" s="17"/>
      <c r="D288" s="17"/>
      <c r="F288" s="17"/>
      <c r="G288" s="18"/>
      <c r="H288" s="17"/>
    </row>
    <row r="289" spans="2:8" ht="12.75">
      <c r="B289" s="17"/>
      <c r="D289" s="17"/>
      <c r="F289" s="17"/>
      <c r="G289" s="18"/>
      <c r="H289" s="17"/>
    </row>
    <row r="290" spans="2:8" ht="12.75">
      <c r="B290" s="17"/>
      <c r="D290" s="17"/>
      <c r="F290" s="17"/>
      <c r="G290" s="18"/>
      <c r="H290" s="17"/>
    </row>
    <row r="291" spans="2:8" ht="12.75">
      <c r="B291" s="17"/>
      <c r="D291" s="17"/>
      <c r="F291" s="17"/>
      <c r="G291" s="18"/>
      <c r="H291" s="17"/>
    </row>
    <row r="292" spans="2:8" ht="12.75">
      <c r="B292" s="17"/>
      <c r="D292" s="17"/>
      <c r="F292" s="17"/>
      <c r="G292" s="18"/>
      <c r="H292" s="17"/>
    </row>
    <row r="293" spans="2:8" ht="12.75">
      <c r="B293" s="17"/>
      <c r="D293" s="17"/>
      <c r="F293" s="17"/>
      <c r="G293" s="18"/>
      <c r="H293" s="17"/>
    </row>
    <row r="294" spans="2:8" ht="12.75">
      <c r="B294" s="17"/>
      <c r="D294" s="17"/>
      <c r="F294" s="17"/>
      <c r="G294" s="18"/>
      <c r="H294" s="17"/>
    </row>
    <row r="295" spans="2:8" ht="12.75">
      <c r="B295" s="17"/>
      <c r="D295" s="17"/>
      <c r="F295" s="17"/>
      <c r="G295" s="18"/>
      <c r="H295" s="17"/>
    </row>
    <row r="296" spans="2:8" ht="12.75">
      <c r="B296" s="17"/>
      <c r="D296" s="17"/>
      <c r="F296" s="17"/>
      <c r="G296" s="18"/>
      <c r="H296" s="17"/>
    </row>
    <row r="297" spans="2:8" ht="12.75">
      <c r="B297" s="17"/>
      <c r="D297" s="17"/>
      <c r="F297" s="17"/>
      <c r="G297" s="18"/>
      <c r="H297" s="17"/>
    </row>
    <row r="298" spans="2:8" ht="12.75">
      <c r="B298" s="17"/>
      <c r="D298" s="17"/>
      <c r="F298" s="17"/>
      <c r="G298" s="18"/>
      <c r="H298" s="17"/>
    </row>
    <row r="299" spans="2:8" ht="12.75">
      <c r="B299" s="17"/>
      <c r="D299" s="17"/>
      <c r="F299" s="17"/>
      <c r="G299" s="18"/>
      <c r="H299" s="17"/>
    </row>
    <row r="300" spans="2:8" ht="12.75">
      <c r="B300" s="17"/>
      <c r="D300" s="17"/>
      <c r="F300" s="17"/>
      <c r="G300" s="18"/>
      <c r="H300" s="17"/>
    </row>
    <row r="301" spans="2:8" ht="12.75">
      <c r="B301" s="17"/>
      <c r="D301" s="17"/>
      <c r="F301" s="17"/>
      <c r="G301" s="18"/>
      <c r="H301" s="17"/>
    </row>
    <row r="302" spans="2:8" ht="12.75">
      <c r="B302" s="17"/>
      <c r="D302" s="17"/>
      <c r="F302" s="17"/>
      <c r="G302" s="18"/>
      <c r="H302" s="17"/>
    </row>
    <row r="303" spans="2:8" ht="12.75">
      <c r="B303" s="17"/>
      <c r="D303" s="17"/>
      <c r="F303" s="17"/>
      <c r="G303" s="18"/>
      <c r="H303" s="17"/>
    </row>
    <row r="304" spans="2:8" ht="12.75">
      <c r="B304" s="17"/>
      <c r="D304" s="17"/>
      <c r="F304" s="17"/>
      <c r="G304" s="18"/>
      <c r="H304" s="17"/>
    </row>
    <row r="305" spans="2:8" ht="12.75">
      <c r="B305" s="17"/>
      <c r="D305" s="17"/>
      <c r="F305" s="17"/>
      <c r="G305" s="18"/>
      <c r="H305" s="17"/>
    </row>
    <row r="306" spans="2:8" ht="12.75">
      <c r="B306" s="17"/>
      <c r="D306" s="17"/>
      <c r="F306" s="17"/>
      <c r="G306" s="18"/>
      <c r="H306" s="17"/>
    </row>
    <row r="307" spans="2:8" ht="12.75">
      <c r="B307" s="17"/>
      <c r="D307" s="17"/>
      <c r="F307" s="17"/>
      <c r="G307" s="18"/>
      <c r="H307" s="17"/>
    </row>
    <row r="308" spans="2:8" ht="12.75">
      <c r="B308" s="17"/>
      <c r="D308" s="17"/>
      <c r="F308" s="17"/>
      <c r="G308" s="18"/>
      <c r="H308" s="17"/>
    </row>
    <row r="309" spans="2:8" ht="12.75">
      <c r="B309" s="17"/>
      <c r="D309" s="17"/>
      <c r="F309" s="17"/>
      <c r="G309" s="18"/>
      <c r="H309" s="17"/>
    </row>
    <row r="310" spans="2:8" ht="12.75">
      <c r="B310" s="17"/>
      <c r="D310" s="17"/>
      <c r="F310" s="17"/>
      <c r="G310" s="18"/>
      <c r="H310" s="17"/>
    </row>
    <row r="311" spans="2:8" ht="12.75">
      <c r="B311" s="17"/>
      <c r="D311" s="17"/>
      <c r="F311" s="17"/>
      <c r="G311" s="18"/>
      <c r="H311" s="17"/>
    </row>
    <row r="312" spans="2:8" ht="12.75">
      <c r="B312" s="17"/>
      <c r="D312" s="17"/>
      <c r="F312" s="17"/>
      <c r="G312" s="18"/>
      <c r="H312" s="17"/>
    </row>
    <row r="313" spans="2:8" ht="12.75">
      <c r="B313" s="17"/>
      <c r="D313" s="17"/>
      <c r="F313" s="17"/>
      <c r="G313" s="18"/>
      <c r="H313" s="17"/>
    </row>
    <row r="314" spans="2:8" ht="12.75">
      <c r="B314" s="17"/>
      <c r="D314" s="17"/>
      <c r="F314" s="17"/>
      <c r="G314" s="18"/>
      <c r="H314" s="17"/>
    </row>
    <row r="315" spans="2:8" ht="12.75">
      <c r="B315" s="17"/>
      <c r="D315" s="17"/>
      <c r="F315" s="17"/>
      <c r="G315" s="18"/>
      <c r="H315" s="17"/>
    </row>
    <row r="316" spans="2:8" ht="12.75">
      <c r="B316" s="17"/>
      <c r="D316" s="17"/>
      <c r="F316" s="17"/>
      <c r="G316" s="18"/>
      <c r="H316" s="17"/>
    </row>
    <row r="317" spans="2:8" ht="12.75">
      <c r="B317" s="17"/>
      <c r="D317" s="17"/>
      <c r="F317" s="17"/>
      <c r="G317" s="18"/>
      <c r="H317" s="17"/>
    </row>
    <row r="318" spans="2:8" ht="12.75">
      <c r="B318" s="17"/>
      <c r="D318" s="17"/>
      <c r="F318" s="17"/>
      <c r="G318" s="18"/>
      <c r="H318" s="17"/>
    </row>
    <row r="319" spans="2:8" ht="12.75">
      <c r="B319" s="17"/>
      <c r="D319" s="17"/>
      <c r="F319" s="17"/>
      <c r="G319" s="18"/>
      <c r="H319" s="17"/>
    </row>
    <row r="320" spans="2:8" ht="12.75">
      <c r="B320" s="17"/>
      <c r="D320" s="17"/>
      <c r="F320" s="17"/>
      <c r="G320" s="18"/>
      <c r="H320" s="17"/>
    </row>
    <row r="321" spans="2:8" ht="12.75">
      <c r="B321" s="17"/>
      <c r="D321" s="17"/>
      <c r="F321" s="17"/>
      <c r="G321" s="18"/>
      <c r="H321" s="17"/>
    </row>
    <row r="322" spans="2:8" ht="12.75">
      <c r="B322" s="17"/>
      <c r="D322" s="17"/>
      <c r="F322" s="17"/>
      <c r="G322" s="18"/>
      <c r="H322" s="17"/>
    </row>
    <row r="323" spans="2:8" ht="12.75">
      <c r="B323" s="17"/>
      <c r="D323" s="17"/>
      <c r="F323" s="17"/>
      <c r="G323" s="18"/>
      <c r="H323" s="17"/>
    </row>
    <row r="324" spans="2:8" ht="12.75">
      <c r="B324" s="17"/>
      <c r="D324" s="17"/>
      <c r="F324" s="17"/>
      <c r="G324" s="18"/>
      <c r="H324" s="17"/>
    </row>
    <row r="325" spans="2:8" ht="12.75">
      <c r="B325" s="17"/>
      <c r="D325" s="17"/>
      <c r="F325" s="17"/>
      <c r="G325" s="18"/>
      <c r="H325" s="17"/>
    </row>
    <row r="326" spans="2:8" ht="12.75">
      <c r="B326" s="17"/>
      <c r="D326" s="17"/>
      <c r="F326" s="17"/>
      <c r="G326" s="18"/>
      <c r="H326" s="17"/>
    </row>
    <row r="327" spans="2:8" ht="12.75">
      <c r="B327" s="17"/>
      <c r="D327" s="17"/>
      <c r="F327" s="17"/>
      <c r="G327" s="18"/>
      <c r="H327" s="17"/>
    </row>
    <row r="328" spans="2:8" ht="12.75">
      <c r="B328" s="17"/>
      <c r="D328" s="17"/>
      <c r="F328" s="17"/>
      <c r="G328" s="18"/>
      <c r="H328" s="17"/>
    </row>
    <row r="329" spans="2:8" ht="12.75">
      <c r="B329" s="17"/>
      <c r="D329" s="17"/>
      <c r="F329" s="17"/>
      <c r="G329" s="18"/>
      <c r="H329" s="17"/>
    </row>
    <row r="330" spans="2:8" ht="12.75">
      <c r="B330" s="17"/>
      <c r="D330" s="17"/>
      <c r="F330" s="17"/>
      <c r="G330" s="18"/>
      <c r="H330" s="17"/>
    </row>
    <row r="331" spans="2:8" ht="12.75">
      <c r="B331" s="17"/>
      <c r="D331" s="17"/>
      <c r="F331" s="17"/>
      <c r="G331" s="18"/>
      <c r="H331" s="17"/>
    </row>
    <row r="332" spans="2:8" ht="12.75">
      <c r="B332" s="17"/>
      <c r="D332" s="17"/>
      <c r="F332" s="17"/>
      <c r="G332" s="18"/>
      <c r="H332" s="17"/>
    </row>
    <row r="333" spans="2:8" ht="12.75">
      <c r="B333" s="17"/>
      <c r="D333" s="17"/>
      <c r="F333" s="17"/>
      <c r="G333" s="18"/>
      <c r="H333" s="17"/>
    </row>
    <row r="334" spans="2:8" ht="12.75">
      <c r="B334" s="17"/>
      <c r="D334" s="17"/>
      <c r="F334" s="17"/>
      <c r="G334" s="18"/>
      <c r="H334" s="17"/>
    </row>
    <row r="335" spans="2:8" ht="12.75">
      <c r="B335" s="17"/>
      <c r="D335" s="17"/>
      <c r="F335" s="17"/>
      <c r="G335" s="18"/>
      <c r="H335" s="17"/>
    </row>
    <row r="336" spans="2:8" ht="12.75">
      <c r="B336" s="17"/>
      <c r="D336" s="17"/>
      <c r="F336" s="17"/>
      <c r="G336" s="18"/>
      <c r="H336" s="17"/>
    </row>
    <row r="337" spans="2:8" ht="12.75">
      <c r="B337" s="17"/>
      <c r="D337" s="17"/>
      <c r="F337" s="17"/>
      <c r="G337" s="18"/>
      <c r="H337" s="17"/>
    </row>
    <row r="338" spans="2:8" ht="12.75">
      <c r="B338" s="17"/>
      <c r="D338" s="17"/>
      <c r="F338" s="17"/>
      <c r="G338" s="18"/>
      <c r="H338" s="17"/>
    </row>
    <row r="339" spans="2:8" ht="12.75">
      <c r="B339" s="17"/>
      <c r="D339" s="17"/>
      <c r="F339" s="17"/>
      <c r="G339" s="18"/>
      <c r="H339" s="17"/>
    </row>
    <row r="340" spans="2:8" ht="12.75">
      <c r="B340" s="17"/>
      <c r="D340" s="17"/>
      <c r="F340" s="17"/>
      <c r="G340" s="18"/>
      <c r="H340" s="17"/>
    </row>
    <row r="341" spans="2:8" ht="12.75">
      <c r="B341" s="17"/>
      <c r="D341" s="17"/>
      <c r="F341" s="17"/>
      <c r="G341" s="18"/>
      <c r="H341" s="17"/>
    </row>
    <row r="342" spans="2:8" ht="12.75">
      <c r="B342" s="17"/>
      <c r="D342" s="17"/>
      <c r="F342" s="17"/>
      <c r="G342" s="18"/>
      <c r="H342" s="17"/>
    </row>
    <row r="343" spans="2:8" ht="12.75">
      <c r="B343" s="17"/>
      <c r="D343" s="17"/>
      <c r="F343" s="17"/>
      <c r="G343" s="18"/>
      <c r="H343" s="17"/>
    </row>
    <row r="344" spans="2:8" ht="12.75">
      <c r="B344" s="17"/>
      <c r="D344" s="17"/>
      <c r="F344" s="17"/>
      <c r="G344" s="18"/>
      <c r="H344" s="17"/>
    </row>
    <row r="345" spans="2:8" ht="12.75">
      <c r="B345" s="17"/>
      <c r="D345" s="17"/>
      <c r="F345" s="17"/>
      <c r="G345" s="18"/>
      <c r="H345" s="17"/>
    </row>
    <row r="346" spans="2:8" ht="12.75">
      <c r="B346" s="17"/>
      <c r="D346" s="17"/>
      <c r="F346" s="17"/>
      <c r="G346" s="18"/>
      <c r="H346" s="17"/>
    </row>
    <row r="347" spans="2:8" ht="12.75">
      <c r="B347" s="17"/>
      <c r="D347" s="17"/>
      <c r="F347" s="17"/>
      <c r="G347" s="18"/>
      <c r="H347" s="17"/>
    </row>
    <row r="348" spans="2:8" ht="12.75">
      <c r="B348" s="17"/>
      <c r="D348" s="17"/>
      <c r="F348" s="17"/>
      <c r="G348" s="18"/>
      <c r="H348" s="17"/>
    </row>
    <row r="349" spans="2:8" ht="12.75">
      <c r="B349" s="17"/>
      <c r="D349" s="17"/>
      <c r="F349" s="17"/>
      <c r="G349" s="18"/>
      <c r="H349" s="17"/>
    </row>
    <row r="350" spans="2:8" ht="12.75">
      <c r="B350" s="17"/>
      <c r="D350" s="17"/>
      <c r="F350" s="17"/>
      <c r="G350" s="18"/>
      <c r="H350" s="17"/>
    </row>
    <row r="351" spans="2:8" ht="12.75">
      <c r="B351" s="17"/>
      <c r="D351" s="17"/>
      <c r="F351" s="17"/>
      <c r="G351" s="18"/>
      <c r="H351" s="17"/>
    </row>
    <row r="352" spans="2:8" ht="12.75">
      <c r="B352" s="17"/>
      <c r="D352" s="17"/>
      <c r="F352" s="17"/>
      <c r="G352" s="18"/>
      <c r="H352" s="17"/>
    </row>
    <row r="353" spans="2:8" ht="12.75">
      <c r="B353" s="17"/>
      <c r="D353" s="17"/>
      <c r="F353" s="17"/>
      <c r="G353" s="18"/>
      <c r="H353" s="17"/>
    </row>
    <row r="354" spans="2:8" ht="12.75">
      <c r="B354" s="17"/>
      <c r="D354" s="17"/>
      <c r="F354" s="17"/>
      <c r="G354" s="18"/>
      <c r="H354" s="17"/>
    </row>
    <row r="355" spans="2:8" ht="12.75">
      <c r="B355" s="17"/>
      <c r="D355" s="17"/>
      <c r="F355" s="17"/>
      <c r="G355" s="18"/>
      <c r="H355" s="17"/>
    </row>
    <row r="356" spans="2:8" ht="12.75">
      <c r="B356" s="17"/>
      <c r="D356" s="17"/>
      <c r="F356" s="17"/>
      <c r="G356" s="18"/>
      <c r="H356" s="17"/>
    </row>
    <row r="357" spans="2:8" ht="12.75">
      <c r="B357" s="17"/>
      <c r="D357" s="17"/>
      <c r="F357" s="17"/>
      <c r="G357" s="18"/>
      <c r="H357" s="17"/>
    </row>
    <row r="358" spans="2:8" ht="12.75">
      <c r="B358" s="17"/>
      <c r="D358" s="17"/>
      <c r="F358" s="17"/>
      <c r="G358" s="18"/>
      <c r="H358" s="17"/>
    </row>
    <row r="359" spans="2:8" ht="12.75">
      <c r="B359" s="17"/>
      <c r="D359" s="17"/>
      <c r="F359" s="17"/>
      <c r="G359" s="18"/>
      <c r="H359" s="17"/>
    </row>
    <row r="360" spans="2:8" ht="12.75">
      <c r="B360" s="17"/>
      <c r="D360" s="17"/>
      <c r="F360" s="17"/>
      <c r="G360" s="18"/>
      <c r="H360" s="17"/>
    </row>
    <row r="361" spans="2:8" ht="12.75">
      <c r="B361" s="17"/>
      <c r="D361" s="17"/>
      <c r="F361" s="17"/>
      <c r="G361" s="18"/>
      <c r="H361" s="17"/>
    </row>
    <row r="362" spans="2:8" ht="12.75">
      <c r="B362" s="17"/>
      <c r="D362" s="17"/>
      <c r="F362" s="17"/>
      <c r="G362" s="18"/>
      <c r="H362" s="17"/>
    </row>
    <row r="363" spans="2:8" ht="12.75">
      <c r="B363" s="17"/>
      <c r="D363" s="17"/>
      <c r="F363" s="17"/>
      <c r="G363" s="18"/>
      <c r="H363" s="17"/>
    </row>
    <row r="364" spans="2:8" ht="12.75">
      <c r="B364" s="17"/>
      <c r="D364" s="17"/>
      <c r="F364" s="17"/>
      <c r="G364" s="18"/>
      <c r="H364" s="17"/>
    </row>
    <row r="365" spans="2:8" ht="12.75">
      <c r="B365" s="17"/>
      <c r="D365" s="17"/>
      <c r="F365" s="17"/>
      <c r="G365" s="18"/>
      <c r="H365" s="17"/>
    </row>
    <row r="366" spans="2:8" ht="12.75">
      <c r="B366" s="17"/>
      <c r="D366" s="17"/>
      <c r="F366" s="17"/>
      <c r="G366" s="18"/>
      <c r="H366" s="17"/>
    </row>
    <row r="367" spans="2:8" ht="12.75">
      <c r="B367" s="17"/>
      <c r="D367" s="17"/>
      <c r="F367" s="17"/>
      <c r="G367" s="18"/>
      <c r="H367" s="17"/>
    </row>
    <row r="368" spans="2:8" ht="12.75">
      <c r="B368" s="17"/>
      <c r="D368" s="17"/>
      <c r="F368" s="17"/>
      <c r="G368" s="18"/>
      <c r="H368" s="17"/>
    </row>
    <row r="369" spans="2:8" ht="12.75">
      <c r="B369" s="17"/>
      <c r="D369" s="17"/>
      <c r="F369" s="17"/>
      <c r="G369" s="18"/>
      <c r="H369" s="17"/>
    </row>
    <row r="370" spans="2:8" ht="12.75">
      <c r="B370" s="17"/>
      <c r="D370" s="17"/>
      <c r="F370" s="17"/>
      <c r="G370" s="18"/>
      <c r="H370" s="17"/>
    </row>
    <row r="371" spans="2:8" ht="12.75">
      <c r="B371" s="17"/>
      <c r="D371" s="17"/>
      <c r="F371" s="17"/>
      <c r="G371" s="18"/>
      <c r="H371" s="17"/>
    </row>
    <row r="372" spans="2:8" ht="12.75">
      <c r="B372" s="17"/>
      <c r="D372" s="17"/>
      <c r="F372" s="17"/>
      <c r="G372" s="18"/>
      <c r="H372" s="17"/>
    </row>
    <row r="373" spans="2:8" ht="12.75">
      <c r="B373" s="17"/>
      <c r="D373" s="17"/>
      <c r="F373" s="17"/>
      <c r="G373" s="18"/>
      <c r="H373" s="17"/>
    </row>
    <row r="374" spans="2:8" ht="12.75">
      <c r="B374" s="17"/>
      <c r="D374" s="17"/>
      <c r="F374" s="17"/>
      <c r="G374" s="18"/>
      <c r="H374" s="17"/>
    </row>
    <row r="375" spans="2:8" ht="12.75">
      <c r="B375" s="17"/>
      <c r="D375" s="17"/>
      <c r="F375" s="17"/>
      <c r="G375" s="18"/>
      <c r="H375" s="17"/>
    </row>
    <row r="376" spans="2:8" ht="12.75">
      <c r="B376" s="17"/>
      <c r="D376" s="17"/>
      <c r="F376" s="17"/>
      <c r="G376" s="18"/>
      <c r="H376" s="17"/>
    </row>
    <row r="377" spans="2:8" ht="12.75">
      <c r="B377" s="17"/>
      <c r="D377" s="17"/>
      <c r="F377" s="17"/>
      <c r="G377" s="18"/>
      <c r="H377" s="17"/>
    </row>
    <row r="378" spans="2:8" ht="12.75">
      <c r="B378" s="17"/>
      <c r="D378" s="17"/>
      <c r="F378" s="17"/>
      <c r="G378" s="18"/>
      <c r="H378" s="17"/>
    </row>
    <row r="379" spans="2:8" ht="12.75">
      <c r="B379" s="17"/>
      <c r="D379" s="17"/>
      <c r="F379" s="17"/>
      <c r="G379" s="18"/>
      <c r="H379" s="17"/>
    </row>
    <row r="380" spans="2:8" ht="12.75">
      <c r="B380" s="17"/>
      <c r="D380" s="17"/>
      <c r="F380" s="17"/>
      <c r="G380" s="18"/>
      <c r="H380" s="17"/>
    </row>
    <row r="381" spans="2:8" ht="12.75">
      <c r="B381" s="17"/>
      <c r="D381" s="17"/>
      <c r="F381" s="17"/>
      <c r="G381" s="18"/>
      <c r="H381" s="17"/>
    </row>
    <row r="382" spans="2:8" ht="12.75">
      <c r="B382" s="17"/>
      <c r="D382" s="17"/>
      <c r="F382" s="17"/>
      <c r="G382" s="18"/>
      <c r="H382" s="17"/>
    </row>
    <row r="383" spans="2:8" ht="12.75">
      <c r="B383" s="17"/>
      <c r="D383" s="17"/>
      <c r="F383" s="17"/>
      <c r="G383" s="18"/>
      <c r="H383" s="17"/>
    </row>
    <row r="384" spans="2:8" ht="12.75">
      <c r="B384" s="17"/>
      <c r="D384" s="17"/>
      <c r="F384" s="17"/>
      <c r="G384" s="18"/>
      <c r="H384" s="17"/>
    </row>
    <row r="385" spans="2:8" ht="12.75">
      <c r="B385" s="17"/>
      <c r="D385" s="17"/>
      <c r="F385" s="17"/>
      <c r="G385" s="18"/>
      <c r="H385" s="17"/>
    </row>
    <row r="386" spans="2:8" ht="12.75">
      <c r="B386" s="17"/>
      <c r="D386" s="17"/>
      <c r="F386" s="17"/>
      <c r="G386" s="18"/>
      <c r="H386" s="17"/>
    </row>
    <row r="387" spans="2:8" ht="12.75">
      <c r="B387" s="17"/>
      <c r="D387" s="17"/>
      <c r="F387" s="17"/>
      <c r="G387" s="18"/>
      <c r="H387" s="17"/>
    </row>
    <row r="388" spans="2:8" ht="12.75">
      <c r="B388" s="17"/>
      <c r="D388" s="17"/>
      <c r="F388" s="17"/>
      <c r="G388" s="18"/>
      <c r="H388" s="17"/>
    </row>
    <row r="389" spans="2:8" ht="12.75">
      <c r="B389" s="17"/>
      <c r="D389" s="17"/>
      <c r="F389" s="17"/>
      <c r="G389" s="18"/>
      <c r="H389" s="17"/>
    </row>
    <row r="390" spans="2:8" ht="12.75">
      <c r="B390" s="17"/>
      <c r="D390" s="17"/>
      <c r="F390" s="17"/>
      <c r="G390" s="18"/>
      <c r="H390" s="17"/>
    </row>
    <row r="391" spans="2:8" ht="12.75">
      <c r="B391" s="17"/>
      <c r="D391" s="17"/>
      <c r="F391" s="17"/>
      <c r="G391" s="18"/>
      <c r="H391" s="17"/>
    </row>
    <row r="392" spans="2:8" ht="12.75">
      <c r="B392" s="17"/>
      <c r="D392" s="17"/>
      <c r="F392" s="17"/>
      <c r="G392" s="18"/>
      <c r="H392" s="17"/>
    </row>
    <row r="393" spans="2:8" ht="12.75">
      <c r="B393" s="17"/>
      <c r="D393" s="17"/>
      <c r="F393" s="17"/>
      <c r="G393" s="18"/>
      <c r="H393" s="17"/>
    </row>
    <row r="394" spans="2:8" ht="12.75">
      <c r="B394" s="17"/>
      <c r="D394" s="17"/>
      <c r="F394" s="17"/>
      <c r="G394" s="18"/>
      <c r="H394" s="17"/>
    </row>
    <row r="395" spans="2:8" ht="12.75">
      <c r="B395" s="17"/>
      <c r="D395" s="17"/>
      <c r="F395" s="17"/>
      <c r="G395" s="18"/>
      <c r="H395" s="17"/>
    </row>
    <row r="396" spans="2:8" ht="12.75">
      <c r="B396" s="17"/>
      <c r="D396" s="17"/>
      <c r="F396" s="17"/>
      <c r="G396" s="18"/>
      <c r="H396" s="17"/>
    </row>
    <row r="397" spans="2:8" ht="12.75">
      <c r="B397" s="17"/>
      <c r="D397" s="17"/>
      <c r="F397" s="17"/>
      <c r="G397" s="18"/>
      <c r="H397" s="17"/>
    </row>
    <row r="398" spans="2:8" ht="12.75">
      <c r="B398" s="17"/>
      <c r="D398" s="17"/>
      <c r="F398" s="17"/>
      <c r="G398" s="18"/>
      <c r="H398" s="17"/>
    </row>
    <row r="399" spans="2:8" ht="12.75">
      <c r="B399" s="17"/>
      <c r="D399" s="17"/>
      <c r="F399" s="17"/>
      <c r="G399" s="18"/>
      <c r="H399" s="17"/>
    </row>
    <row r="400" spans="2:8" ht="12.75">
      <c r="B400" s="17"/>
      <c r="D400" s="17"/>
      <c r="F400" s="17"/>
      <c r="G400" s="18"/>
      <c r="H400" s="17"/>
    </row>
    <row r="401" spans="2:8" ht="12.75">
      <c r="B401" s="17"/>
      <c r="D401" s="17"/>
      <c r="F401" s="17"/>
      <c r="G401" s="18"/>
      <c r="H401" s="17"/>
    </row>
    <row r="402" spans="2:8" ht="12.75">
      <c r="B402" s="17"/>
      <c r="D402" s="17"/>
      <c r="F402" s="17"/>
      <c r="G402" s="18"/>
      <c r="H402" s="17"/>
    </row>
    <row r="403" spans="2:8" ht="12.75">
      <c r="B403" s="17"/>
      <c r="D403" s="17"/>
      <c r="F403" s="17"/>
      <c r="G403" s="18"/>
      <c r="H403" s="17"/>
    </row>
    <row r="404" spans="2:8" ht="12.75">
      <c r="B404" s="17"/>
      <c r="D404" s="17"/>
      <c r="F404" s="17"/>
      <c r="G404" s="18"/>
      <c r="H404" s="17"/>
    </row>
    <row r="405" spans="2:8" ht="12.75">
      <c r="B405" s="17"/>
      <c r="D405" s="17"/>
      <c r="F405" s="17"/>
      <c r="G405" s="18"/>
      <c r="H405" s="17"/>
    </row>
    <row r="406" spans="2:8" ht="12.75">
      <c r="B406" s="17"/>
      <c r="D406" s="17"/>
      <c r="F406" s="17"/>
      <c r="G406" s="18"/>
      <c r="H406" s="17"/>
    </row>
    <row r="407" spans="2:8" ht="12.75">
      <c r="B407" s="17"/>
      <c r="D407" s="17"/>
      <c r="F407" s="17"/>
      <c r="G407" s="18"/>
      <c r="H407" s="17"/>
    </row>
    <row r="408" spans="2:8" ht="12.75">
      <c r="B408" s="17"/>
      <c r="D408" s="17"/>
      <c r="F408" s="17"/>
      <c r="G408" s="18"/>
      <c r="H408" s="17"/>
    </row>
    <row r="409" spans="2:8" ht="12.75">
      <c r="B409" s="17"/>
      <c r="D409" s="17"/>
      <c r="F409" s="17"/>
      <c r="G409" s="18"/>
      <c r="H409" s="17"/>
    </row>
    <row r="410" spans="2:8" ht="12.75">
      <c r="B410" s="17"/>
      <c r="D410" s="17"/>
      <c r="F410" s="17"/>
      <c r="G410" s="18"/>
      <c r="H410" s="17"/>
    </row>
    <row r="411" spans="2:8" ht="12.75">
      <c r="B411" s="17"/>
      <c r="D411" s="17"/>
      <c r="F411" s="17"/>
      <c r="G411" s="18"/>
      <c r="H411" s="17"/>
    </row>
    <row r="412" spans="2:8" ht="12.75">
      <c r="B412" s="17"/>
      <c r="D412" s="17"/>
      <c r="F412" s="17"/>
      <c r="G412" s="18"/>
      <c r="H412" s="17"/>
    </row>
    <row r="413" spans="2:8" ht="12.75">
      <c r="B413" s="17"/>
      <c r="D413" s="17"/>
      <c r="F413" s="17"/>
      <c r="G413" s="18"/>
      <c r="H413" s="17"/>
    </row>
    <row r="414" spans="2:8" ht="12.75">
      <c r="B414" s="17"/>
      <c r="D414" s="17"/>
      <c r="F414" s="17"/>
      <c r="G414" s="18"/>
      <c r="H414" s="17"/>
    </row>
    <row r="415" spans="2:8" ht="12.75">
      <c r="B415" s="17"/>
      <c r="D415" s="17"/>
      <c r="F415" s="17"/>
      <c r="G415" s="18"/>
      <c r="H415" s="17"/>
    </row>
    <row r="416" spans="2:8" ht="12.75">
      <c r="B416" s="17"/>
      <c r="D416" s="17"/>
      <c r="F416" s="17"/>
      <c r="G416" s="18"/>
      <c r="H416" s="17"/>
    </row>
    <row r="417" spans="2:8" ht="12.75">
      <c r="B417" s="17"/>
      <c r="D417" s="17"/>
      <c r="F417" s="17"/>
      <c r="G417" s="18"/>
      <c r="H417" s="17"/>
    </row>
    <row r="418" spans="2:8" ht="12.75">
      <c r="B418" s="17"/>
      <c r="D418" s="17"/>
      <c r="F418" s="17"/>
      <c r="G418" s="18"/>
      <c r="H418" s="17"/>
    </row>
    <row r="419" spans="2:8" ht="12.75">
      <c r="B419" s="17"/>
      <c r="D419" s="17"/>
      <c r="F419" s="17"/>
      <c r="G419" s="18"/>
      <c r="H419" s="17"/>
    </row>
    <row r="420" spans="2:8" ht="12.75">
      <c r="B420" s="17"/>
      <c r="D420" s="17"/>
      <c r="F420" s="17"/>
      <c r="G420" s="18"/>
      <c r="H420" s="17"/>
    </row>
    <row r="421" spans="2:8" ht="12.75">
      <c r="B421" s="17"/>
      <c r="D421" s="17"/>
      <c r="F421" s="17"/>
      <c r="G421" s="18"/>
      <c r="H421" s="17"/>
    </row>
    <row r="422" spans="2:8" ht="12.75">
      <c r="B422" s="17"/>
      <c r="D422" s="17"/>
      <c r="F422" s="17"/>
      <c r="G422" s="18"/>
      <c r="H422" s="17"/>
    </row>
    <row r="423" spans="2:8" ht="12.75">
      <c r="B423" s="17"/>
      <c r="D423" s="17"/>
      <c r="F423" s="17"/>
      <c r="G423" s="18"/>
      <c r="H423" s="17"/>
    </row>
    <row r="424" spans="2:8" ht="12.75">
      <c r="B424" s="17"/>
      <c r="D424" s="17"/>
      <c r="F424" s="17"/>
      <c r="G424" s="18"/>
      <c r="H424" s="17"/>
    </row>
    <row r="425" spans="2:8" ht="12.75">
      <c r="B425" s="17"/>
      <c r="D425" s="17"/>
      <c r="F425" s="17"/>
      <c r="G425" s="18"/>
      <c r="H425" s="17"/>
    </row>
    <row r="426" spans="2:8" ht="12.75">
      <c r="B426" s="17"/>
      <c r="D426" s="17"/>
      <c r="F426" s="17"/>
      <c r="G426" s="18"/>
      <c r="H426" s="17"/>
    </row>
    <row r="427" spans="2:8" ht="12.75">
      <c r="B427" s="17"/>
      <c r="D427" s="17"/>
      <c r="F427" s="17"/>
      <c r="G427" s="18"/>
      <c r="H427" s="17"/>
    </row>
    <row r="428" spans="2:8" ht="12.75">
      <c r="B428" s="17"/>
      <c r="D428" s="17"/>
      <c r="F428" s="17"/>
      <c r="G428" s="18"/>
      <c r="H428" s="17"/>
    </row>
    <row r="429" spans="2:8" ht="12.75">
      <c r="B429" s="17"/>
      <c r="D429" s="17"/>
      <c r="F429" s="17"/>
      <c r="G429" s="18"/>
      <c r="H429" s="17"/>
    </row>
    <row r="430" spans="2:8" ht="12.75">
      <c r="B430" s="17"/>
      <c r="D430" s="17"/>
      <c r="F430" s="17"/>
      <c r="G430" s="18"/>
      <c r="H430" s="17"/>
    </row>
    <row r="431" spans="2:8" ht="12.75">
      <c r="B431" s="17"/>
      <c r="D431" s="17"/>
      <c r="F431" s="17"/>
      <c r="G431" s="18"/>
      <c r="H431" s="17"/>
    </row>
    <row r="432" spans="2:8" ht="12.75">
      <c r="B432" s="17"/>
      <c r="D432" s="17"/>
      <c r="F432" s="17"/>
      <c r="G432" s="18"/>
      <c r="H432" s="17"/>
    </row>
    <row r="433" spans="2:8" ht="12.75">
      <c r="B433" s="17"/>
      <c r="D433" s="17"/>
      <c r="F433" s="17"/>
      <c r="G433" s="18"/>
      <c r="H433" s="17"/>
    </row>
    <row r="434" spans="2:8" ht="12.75">
      <c r="B434" s="17"/>
      <c r="D434" s="17"/>
      <c r="F434" s="17"/>
      <c r="G434" s="18"/>
      <c r="H434" s="17"/>
    </row>
    <row r="435" spans="2:8" ht="12.75">
      <c r="B435" s="17"/>
      <c r="D435" s="17"/>
      <c r="F435" s="17"/>
      <c r="G435" s="18"/>
      <c r="H435" s="17"/>
    </row>
    <row r="436" spans="2:8" ht="12.75">
      <c r="B436" s="17"/>
      <c r="D436" s="17"/>
      <c r="F436" s="17"/>
      <c r="G436" s="18"/>
      <c r="H436" s="17"/>
    </row>
    <row r="437" spans="2:8" ht="12.75">
      <c r="B437" s="17"/>
      <c r="D437" s="17"/>
      <c r="F437" s="17"/>
      <c r="G437" s="18"/>
      <c r="H437" s="17"/>
    </row>
    <row r="438" spans="2:8" ht="12.75">
      <c r="B438" s="17"/>
      <c r="D438" s="17"/>
      <c r="F438" s="17"/>
      <c r="G438" s="18"/>
      <c r="H438" s="17"/>
    </row>
    <row r="439" spans="2:8" ht="12.75">
      <c r="B439" s="17"/>
      <c r="D439" s="17"/>
      <c r="F439" s="17"/>
      <c r="G439" s="18"/>
      <c r="H439" s="17"/>
    </row>
    <row r="440" spans="2:8" ht="12.75">
      <c r="B440" s="17"/>
      <c r="D440" s="17"/>
      <c r="F440" s="17"/>
      <c r="G440" s="18"/>
      <c r="H440" s="17"/>
    </row>
    <row r="441" spans="2:8" ht="12.75">
      <c r="B441" s="17"/>
      <c r="D441" s="17"/>
      <c r="F441" s="17"/>
      <c r="G441" s="18"/>
      <c r="H441" s="17"/>
    </row>
    <row r="442" spans="2:8" ht="12.75">
      <c r="B442" s="17"/>
      <c r="D442" s="17"/>
      <c r="F442" s="17"/>
      <c r="G442" s="18"/>
      <c r="H442" s="17"/>
    </row>
    <row r="443" spans="2:8" ht="12.75">
      <c r="B443" s="17"/>
      <c r="D443" s="17"/>
      <c r="F443" s="17"/>
      <c r="G443" s="18"/>
      <c r="H443" s="17"/>
    </row>
    <row r="444" spans="2:8" ht="12.75">
      <c r="B444" s="17"/>
      <c r="D444" s="17"/>
      <c r="F444" s="17"/>
      <c r="G444" s="18"/>
      <c r="H444" s="17"/>
    </row>
    <row r="445" spans="2:8" ht="12.75">
      <c r="B445" s="17"/>
      <c r="D445" s="17"/>
      <c r="F445" s="17"/>
      <c r="G445" s="18"/>
      <c r="H445" s="17"/>
    </row>
    <row r="446" spans="2:8" ht="12.75">
      <c r="B446" s="17"/>
      <c r="D446" s="17"/>
      <c r="F446" s="17"/>
      <c r="G446" s="18"/>
      <c r="H446" s="17"/>
    </row>
    <row r="447" spans="2:8" ht="12.75">
      <c r="B447" s="17"/>
      <c r="D447" s="17"/>
      <c r="F447" s="17"/>
      <c r="G447" s="18"/>
      <c r="H447" s="17"/>
    </row>
    <row r="448" spans="2:8" ht="12.75">
      <c r="B448" s="17"/>
      <c r="D448" s="17"/>
      <c r="F448" s="17"/>
      <c r="G448" s="18"/>
      <c r="H448" s="17"/>
    </row>
    <row r="449" spans="2:8" ht="12.75">
      <c r="B449" s="17"/>
      <c r="D449" s="17"/>
      <c r="F449" s="17"/>
      <c r="G449" s="18"/>
      <c r="H449" s="17"/>
    </row>
    <row r="450" spans="2:8" ht="12.75">
      <c r="B450" s="17"/>
      <c r="D450" s="17"/>
      <c r="F450" s="17"/>
      <c r="G450" s="18"/>
      <c r="H450" s="17"/>
    </row>
    <row r="451" spans="2:8" ht="12.75">
      <c r="B451" s="17"/>
      <c r="D451" s="17"/>
      <c r="F451" s="17"/>
      <c r="G451" s="18"/>
      <c r="H451" s="17"/>
    </row>
    <row r="452" spans="2:8" ht="12.75">
      <c r="B452" s="17"/>
      <c r="D452" s="17"/>
      <c r="F452" s="17"/>
      <c r="G452" s="18"/>
      <c r="H452" s="17"/>
    </row>
    <row r="453" spans="2:8" ht="12.75">
      <c r="B453" s="17"/>
      <c r="D453" s="17"/>
      <c r="F453" s="17"/>
      <c r="G453" s="18"/>
      <c r="H453" s="17"/>
    </row>
    <row r="454" spans="2:8" ht="12.75">
      <c r="B454" s="17"/>
      <c r="D454" s="17"/>
      <c r="F454" s="17"/>
      <c r="G454" s="18"/>
      <c r="H454" s="17"/>
    </row>
    <row r="455" spans="2:8" ht="12.75">
      <c r="B455" s="17"/>
      <c r="D455" s="17"/>
      <c r="F455" s="17"/>
      <c r="G455" s="18"/>
      <c r="H455" s="17"/>
    </row>
    <row r="456" spans="2:8" ht="12.75">
      <c r="B456" s="17"/>
      <c r="D456" s="17"/>
      <c r="F456" s="17"/>
      <c r="G456" s="18"/>
      <c r="H456" s="17"/>
    </row>
    <row r="457" spans="2:8" ht="12.75">
      <c r="B457" s="17"/>
      <c r="D457" s="17"/>
      <c r="F457" s="17"/>
      <c r="G457" s="18"/>
      <c r="H457" s="17"/>
    </row>
    <row r="458" spans="2:8" ht="12.75">
      <c r="B458" s="17"/>
      <c r="D458" s="17"/>
      <c r="F458" s="17"/>
      <c r="G458" s="18"/>
      <c r="H458" s="17"/>
    </row>
    <row r="459" spans="2:8" ht="12.75">
      <c r="B459" s="17"/>
      <c r="D459" s="17"/>
      <c r="F459" s="17"/>
      <c r="G459" s="18"/>
      <c r="H459" s="17"/>
    </row>
    <row r="460" spans="2:8" ht="12.75">
      <c r="B460" s="17"/>
      <c r="D460" s="17"/>
      <c r="F460" s="17"/>
      <c r="G460" s="18"/>
      <c r="H460" s="17"/>
    </row>
    <row r="461" spans="2:8" ht="12.75">
      <c r="B461" s="17"/>
      <c r="D461" s="17"/>
      <c r="F461" s="17"/>
      <c r="G461" s="18"/>
      <c r="H461" s="17"/>
    </row>
    <row r="462" spans="2:8" ht="12.75">
      <c r="B462" s="17"/>
      <c r="D462" s="17"/>
      <c r="F462" s="17"/>
      <c r="G462" s="18"/>
      <c r="H462" s="17"/>
    </row>
    <row r="463" spans="2:8" ht="12.75">
      <c r="B463" s="17"/>
      <c r="D463" s="17"/>
      <c r="F463" s="17"/>
      <c r="G463" s="18"/>
      <c r="H463" s="17"/>
    </row>
    <row r="464" spans="2:8" ht="12.75">
      <c r="B464" s="17"/>
      <c r="D464" s="17"/>
      <c r="F464" s="17"/>
      <c r="G464" s="18"/>
      <c r="H464" s="17"/>
    </row>
    <row r="465" spans="2:8" ht="12.75">
      <c r="B465" s="17"/>
      <c r="D465" s="17"/>
      <c r="F465" s="17"/>
      <c r="G465" s="18"/>
      <c r="H465" s="17"/>
    </row>
    <row r="466" spans="2:8" ht="12.75">
      <c r="B466" s="17"/>
      <c r="D466" s="17"/>
      <c r="F466" s="17"/>
      <c r="G466" s="18"/>
      <c r="H466" s="17"/>
    </row>
    <row r="467" spans="2:8" ht="12.75">
      <c r="B467" s="17"/>
      <c r="D467" s="17"/>
      <c r="F467" s="17"/>
      <c r="G467" s="18"/>
      <c r="H467" s="17"/>
    </row>
    <row r="468" spans="2:8" ht="12.75">
      <c r="B468" s="17"/>
      <c r="D468" s="17"/>
      <c r="F468" s="17"/>
      <c r="G468" s="18"/>
      <c r="H468" s="17"/>
    </row>
    <row r="469" spans="2:8" ht="12.75">
      <c r="B469" s="17"/>
      <c r="D469" s="17"/>
      <c r="F469" s="17"/>
      <c r="G469" s="18"/>
      <c r="H469" s="17"/>
    </row>
    <row r="470" spans="2:8" ht="12.75">
      <c r="B470" s="17"/>
      <c r="D470" s="17"/>
      <c r="F470" s="17"/>
      <c r="G470" s="18"/>
      <c r="H470" s="17"/>
    </row>
    <row r="471" spans="2:8" ht="12.75">
      <c r="B471" s="17"/>
      <c r="D471" s="17"/>
      <c r="F471" s="17"/>
      <c r="G471" s="18"/>
      <c r="H471" s="17"/>
    </row>
    <row r="472" spans="2:8" ht="12.75">
      <c r="B472" s="17"/>
      <c r="D472" s="17"/>
      <c r="F472" s="17"/>
      <c r="G472" s="18"/>
      <c r="H472" s="17"/>
    </row>
    <row r="473" spans="2:8" ht="12.75">
      <c r="B473" s="17"/>
      <c r="D473" s="17"/>
      <c r="F473" s="17"/>
      <c r="G473" s="18"/>
      <c r="H473" s="17"/>
    </row>
    <row r="474" spans="2:8" ht="12.75">
      <c r="B474" s="17"/>
      <c r="D474" s="17"/>
      <c r="F474" s="17"/>
      <c r="G474" s="18"/>
      <c r="H474" s="17"/>
    </row>
    <row r="475" spans="2:8" ht="12.75">
      <c r="B475" s="17"/>
      <c r="D475" s="17"/>
      <c r="F475" s="17"/>
      <c r="G475" s="18"/>
      <c r="H475" s="17"/>
    </row>
    <row r="476" spans="2:8" ht="12.75">
      <c r="B476" s="17"/>
      <c r="D476" s="17"/>
      <c r="F476" s="17"/>
      <c r="G476" s="18"/>
      <c r="H476" s="17"/>
    </row>
    <row r="477" spans="2:8" ht="12.75">
      <c r="B477" s="17"/>
      <c r="D477" s="17"/>
      <c r="F477" s="17"/>
      <c r="G477" s="18"/>
      <c r="H477" s="17"/>
    </row>
    <row r="478" spans="2:8" ht="12.75">
      <c r="B478" s="17"/>
      <c r="D478" s="17"/>
      <c r="F478" s="17"/>
      <c r="G478" s="18"/>
      <c r="H478" s="17"/>
    </row>
    <row r="479" spans="2:8" ht="12.75">
      <c r="B479" s="17"/>
      <c r="D479" s="17"/>
      <c r="F479" s="17"/>
      <c r="G479" s="18"/>
      <c r="H479" s="17"/>
    </row>
    <row r="480" spans="2:8" ht="12.75">
      <c r="B480" s="17"/>
      <c r="D480" s="17"/>
      <c r="F480" s="17"/>
      <c r="G480" s="18"/>
      <c r="H480" s="17"/>
    </row>
    <row r="481" spans="2:8" ht="12.75">
      <c r="B481" s="17"/>
      <c r="D481" s="17"/>
      <c r="F481" s="17"/>
      <c r="G481" s="18"/>
      <c r="H481" s="17"/>
    </row>
    <row r="482" spans="2:8" ht="12.75">
      <c r="B482" s="17"/>
      <c r="D482" s="17"/>
      <c r="F482" s="17"/>
      <c r="G482" s="18"/>
      <c r="H482" s="17"/>
    </row>
    <row r="483" spans="2:8" ht="12.75">
      <c r="B483" s="17"/>
      <c r="D483" s="17"/>
      <c r="F483" s="17"/>
      <c r="G483" s="18"/>
      <c r="H483" s="17"/>
    </row>
    <row r="484" spans="2:8" ht="12.75">
      <c r="B484" s="17"/>
      <c r="D484" s="17"/>
      <c r="F484" s="17"/>
      <c r="G484" s="18"/>
      <c r="H484" s="17"/>
    </row>
    <row r="485" spans="2:8" ht="12.75">
      <c r="B485" s="17"/>
      <c r="D485" s="17"/>
      <c r="F485" s="17"/>
      <c r="G485" s="18"/>
      <c r="H485" s="17"/>
    </row>
    <row r="486" spans="2:8" ht="12.75">
      <c r="B486" s="17"/>
      <c r="D486" s="17"/>
      <c r="F486" s="17"/>
      <c r="G486" s="18"/>
      <c r="H486" s="17"/>
    </row>
    <row r="487" spans="2:8" ht="12.75">
      <c r="B487" s="17"/>
      <c r="D487" s="17"/>
      <c r="F487" s="17"/>
      <c r="G487" s="18"/>
      <c r="H487" s="17"/>
    </row>
    <row r="488" spans="2:8" ht="12.75">
      <c r="B488" s="17"/>
      <c r="D488" s="17"/>
      <c r="F488" s="17"/>
      <c r="G488" s="18"/>
      <c r="H488" s="17"/>
    </row>
    <row r="489" spans="2:8" ht="12.75">
      <c r="B489" s="17"/>
      <c r="D489" s="17"/>
      <c r="F489" s="17"/>
      <c r="G489" s="18"/>
      <c r="H489" s="17"/>
    </row>
    <row r="490" spans="2:8" ht="12.75">
      <c r="B490" s="17"/>
      <c r="D490" s="17"/>
      <c r="F490" s="17"/>
      <c r="G490" s="18"/>
      <c r="H490" s="17"/>
    </row>
    <row r="491" spans="2:8" ht="12.75">
      <c r="B491" s="17"/>
      <c r="D491" s="17"/>
      <c r="F491" s="17"/>
      <c r="G491" s="18"/>
      <c r="H491" s="17"/>
    </row>
    <row r="492" spans="2:8" ht="12.75">
      <c r="B492" s="17"/>
      <c r="D492" s="17"/>
      <c r="F492" s="17"/>
      <c r="G492" s="18"/>
      <c r="H492" s="17"/>
    </row>
    <row r="493" spans="2:8" ht="12.75">
      <c r="B493" s="17"/>
      <c r="D493" s="17"/>
      <c r="F493" s="17"/>
      <c r="G493" s="18"/>
      <c r="H493" s="17"/>
    </row>
    <row r="494" spans="2:8" ht="12.75">
      <c r="B494" s="17"/>
      <c r="D494" s="17"/>
      <c r="F494" s="17"/>
      <c r="G494" s="18"/>
      <c r="H494" s="17"/>
    </row>
    <row r="495" spans="2:8" ht="12.75">
      <c r="B495" s="17"/>
      <c r="D495" s="17"/>
      <c r="F495" s="17"/>
      <c r="G495" s="18"/>
      <c r="H495" s="17"/>
    </row>
    <row r="496" spans="2:8" ht="12.75">
      <c r="B496" s="17"/>
      <c r="D496" s="17"/>
      <c r="F496" s="17"/>
      <c r="G496" s="18"/>
      <c r="H496" s="17"/>
    </row>
    <row r="497" spans="2:8" ht="12.75">
      <c r="B497" s="17"/>
      <c r="D497" s="17"/>
      <c r="F497" s="17"/>
      <c r="G497" s="18"/>
      <c r="H497" s="17"/>
    </row>
    <row r="498" spans="2:8" ht="12.75">
      <c r="B498" s="17"/>
      <c r="D498" s="17"/>
      <c r="F498" s="17"/>
      <c r="G498" s="18"/>
      <c r="H498" s="17"/>
    </row>
    <row r="499" spans="2:8" ht="12.75">
      <c r="B499" s="17"/>
      <c r="D499" s="17"/>
      <c r="F499" s="17"/>
      <c r="G499" s="18"/>
      <c r="H499" s="17"/>
    </row>
    <row r="500" spans="2:8" ht="12.75">
      <c r="B500" s="17"/>
      <c r="D500" s="17"/>
      <c r="F500" s="17"/>
      <c r="G500" s="18"/>
      <c r="H500" s="17"/>
    </row>
    <row r="501" spans="2:8" ht="12.75">
      <c r="B501" s="17"/>
      <c r="D501" s="17"/>
      <c r="F501" s="17"/>
      <c r="G501" s="18"/>
      <c r="H501" s="17"/>
    </row>
    <row r="502" spans="2:8" ht="12.75">
      <c r="B502" s="17"/>
      <c r="D502" s="17"/>
      <c r="F502" s="17"/>
      <c r="G502" s="18"/>
      <c r="H502" s="17"/>
    </row>
    <row r="503" spans="2:8" ht="12.75">
      <c r="B503" s="17"/>
      <c r="D503" s="17"/>
      <c r="F503" s="17"/>
      <c r="G503" s="18"/>
      <c r="H503" s="17"/>
    </row>
    <row r="504" spans="2:8" ht="12.75">
      <c r="B504" s="17"/>
      <c r="D504" s="17"/>
      <c r="F504" s="17"/>
      <c r="G504" s="18"/>
      <c r="H504" s="17"/>
    </row>
    <row r="505" spans="2:8" ht="12.75">
      <c r="B505" s="17"/>
      <c r="D505" s="17"/>
      <c r="F505" s="17"/>
      <c r="G505" s="18"/>
      <c r="H505" s="17"/>
    </row>
    <row r="506" spans="2:8" ht="12.75">
      <c r="B506" s="17"/>
      <c r="D506" s="17"/>
      <c r="F506" s="17"/>
      <c r="G506" s="18"/>
      <c r="H506" s="17"/>
    </row>
    <row r="507" spans="2:8" ht="12.75">
      <c r="B507" s="17"/>
      <c r="D507" s="17"/>
      <c r="F507" s="17"/>
      <c r="G507" s="18"/>
      <c r="H507" s="17"/>
    </row>
    <row r="508" spans="2:8" ht="12.75">
      <c r="B508" s="17"/>
      <c r="D508" s="17"/>
      <c r="F508" s="17"/>
      <c r="G508" s="18"/>
      <c r="H508" s="17"/>
    </row>
    <row r="509" spans="2:8" ht="12.75">
      <c r="B509" s="17"/>
      <c r="D509" s="17"/>
      <c r="F509" s="17"/>
      <c r="G509" s="18"/>
      <c r="H509" s="17"/>
    </row>
    <row r="510" spans="2:8" ht="12.75">
      <c r="B510" s="17"/>
      <c r="D510" s="17"/>
      <c r="F510" s="17"/>
      <c r="G510" s="18"/>
      <c r="H510" s="17"/>
    </row>
    <row r="511" spans="2:8" ht="12.75">
      <c r="B511" s="17"/>
      <c r="D511" s="17"/>
      <c r="F511" s="17"/>
      <c r="G511" s="18"/>
      <c r="H511" s="17"/>
    </row>
    <row r="512" spans="2:8" ht="12.75">
      <c r="B512" s="17"/>
      <c r="D512" s="17"/>
      <c r="F512" s="17"/>
      <c r="G512" s="18"/>
      <c r="H512" s="17"/>
    </row>
    <row r="513" spans="2:8" ht="12.75">
      <c r="B513" s="17"/>
      <c r="D513" s="17"/>
      <c r="F513" s="17"/>
      <c r="G513" s="18"/>
      <c r="H513" s="17"/>
    </row>
    <row r="514" spans="2:8" ht="12.75">
      <c r="B514" s="17"/>
      <c r="D514" s="17"/>
      <c r="F514" s="17"/>
      <c r="G514" s="18"/>
      <c r="H514" s="17"/>
    </row>
    <row r="515" spans="2:8" ht="12.75">
      <c r="B515" s="17"/>
      <c r="D515" s="17"/>
      <c r="F515" s="17"/>
      <c r="G515" s="18"/>
      <c r="H515" s="17"/>
    </row>
    <row r="516" spans="2:8" ht="12.75">
      <c r="B516" s="17"/>
      <c r="D516" s="17"/>
      <c r="F516" s="17"/>
      <c r="G516" s="18"/>
      <c r="H516" s="17"/>
    </row>
    <row r="517" spans="2:8" ht="12.75">
      <c r="B517" s="17"/>
      <c r="D517" s="17"/>
      <c r="F517" s="17"/>
      <c r="G517" s="18"/>
      <c r="H517" s="17"/>
    </row>
    <row r="518" spans="2:8" ht="12.75">
      <c r="B518" s="17"/>
      <c r="D518" s="17"/>
      <c r="F518" s="17"/>
      <c r="G518" s="18"/>
      <c r="H518" s="17"/>
    </row>
    <row r="519" spans="2:8" ht="12.75">
      <c r="B519" s="17"/>
      <c r="D519" s="17"/>
      <c r="F519" s="17"/>
      <c r="G519" s="18"/>
      <c r="H519" s="17"/>
    </row>
    <row r="520" spans="2:8" ht="12.75">
      <c r="B520" s="17"/>
      <c r="D520" s="17"/>
      <c r="F520" s="17"/>
      <c r="G520" s="18"/>
      <c r="H520" s="17"/>
    </row>
    <row r="521" spans="2:8" ht="12.75">
      <c r="B521" s="17"/>
      <c r="D521" s="17"/>
      <c r="F521" s="17"/>
      <c r="G521" s="18"/>
      <c r="H521" s="17"/>
    </row>
    <row r="522" spans="2:8" ht="12.75">
      <c r="B522" s="17"/>
      <c r="D522" s="17"/>
      <c r="F522" s="17"/>
      <c r="G522" s="18"/>
      <c r="H522" s="17"/>
    </row>
    <row r="523" spans="2:8" ht="12.75">
      <c r="B523" s="17"/>
      <c r="D523" s="17"/>
      <c r="F523" s="17"/>
      <c r="G523" s="18"/>
      <c r="H523" s="17"/>
    </row>
    <row r="524" spans="2:8" ht="12.75">
      <c r="B524" s="17"/>
      <c r="D524" s="17"/>
      <c r="F524" s="17"/>
      <c r="G524" s="18"/>
      <c r="H524" s="17"/>
    </row>
    <row r="525" spans="2:8" ht="12.75">
      <c r="B525" s="17"/>
      <c r="D525" s="17"/>
      <c r="F525" s="17"/>
      <c r="G525" s="18"/>
      <c r="H525" s="17"/>
    </row>
    <row r="526" spans="2:8" ht="12.75">
      <c r="B526" s="17"/>
      <c r="D526" s="17"/>
      <c r="F526" s="17"/>
      <c r="G526" s="18"/>
      <c r="H526" s="17"/>
    </row>
    <row r="527" spans="2:8" ht="12.75">
      <c r="B527" s="17"/>
      <c r="D527" s="17"/>
      <c r="F527" s="17"/>
      <c r="G527" s="18"/>
      <c r="H527" s="17"/>
    </row>
    <row r="528" spans="2:8" ht="12.75">
      <c r="B528" s="17"/>
      <c r="D528" s="17"/>
      <c r="F528" s="17"/>
      <c r="G528" s="18"/>
      <c r="H528" s="17"/>
    </row>
    <row r="529" spans="2:8" ht="12.75">
      <c r="B529" s="17"/>
      <c r="D529" s="17"/>
      <c r="F529" s="17"/>
      <c r="G529" s="18"/>
      <c r="H529" s="17"/>
    </row>
    <row r="530" spans="2:8" ht="12.75">
      <c r="B530" s="17"/>
      <c r="D530" s="17"/>
      <c r="F530" s="17"/>
      <c r="G530" s="18"/>
      <c r="H530" s="17"/>
    </row>
    <row r="531" spans="2:8" ht="12.75">
      <c r="B531" s="17"/>
      <c r="D531" s="17"/>
      <c r="F531" s="17"/>
      <c r="G531" s="18"/>
      <c r="H531" s="17"/>
    </row>
    <row r="532" spans="2:8" ht="12.75">
      <c r="B532" s="17"/>
      <c r="D532" s="17"/>
      <c r="F532" s="17"/>
      <c r="G532" s="18"/>
      <c r="H532" s="17"/>
    </row>
    <row r="533" spans="2:8" ht="12.75">
      <c r="B533" s="17"/>
      <c r="D533" s="17"/>
      <c r="F533" s="17"/>
      <c r="G533" s="18"/>
      <c r="H533" s="17"/>
    </row>
    <row r="534" spans="2:8" ht="12.75">
      <c r="B534" s="17"/>
      <c r="D534" s="17"/>
      <c r="F534" s="17"/>
      <c r="G534" s="18"/>
      <c r="H534" s="17"/>
    </row>
    <row r="535" spans="2:8" ht="12.75">
      <c r="B535" s="17"/>
      <c r="D535" s="17"/>
      <c r="F535" s="17"/>
      <c r="G535" s="18"/>
      <c r="H535" s="17"/>
    </row>
    <row r="536" spans="2:8" ht="12.75">
      <c r="B536" s="17"/>
      <c r="D536" s="17"/>
      <c r="F536" s="17"/>
      <c r="G536" s="18"/>
      <c r="H536" s="17"/>
    </row>
    <row r="537" spans="2:8" ht="12.75">
      <c r="B537" s="17"/>
      <c r="D537" s="17"/>
      <c r="F537" s="17"/>
      <c r="G537" s="18"/>
      <c r="H537" s="17"/>
    </row>
    <row r="538" spans="2:8" ht="12.75">
      <c r="B538" s="17"/>
      <c r="D538" s="17"/>
      <c r="F538" s="17"/>
      <c r="G538" s="18"/>
      <c r="H538" s="17"/>
    </row>
    <row r="539" spans="2:8" ht="12.75">
      <c r="B539" s="17"/>
      <c r="D539" s="17"/>
      <c r="F539" s="17"/>
      <c r="G539" s="18"/>
      <c r="H539" s="17"/>
    </row>
    <row r="540" spans="2:8" ht="12.75">
      <c r="B540" s="17"/>
      <c r="D540" s="17"/>
      <c r="F540" s="17"/>
      <c r="G540" s="18"/>
      <c r="H540" s="17"/>
    </row>
    <row r="541" spans="2:8" ht="12.75">
      <c r="B541" s="17"/>
      <c r="D541" s="17"/>
      <c r="F541" s="17"/>
      <c r="G541" s="18"/>
      <c r="H541" s="17"/>
    </row>
    <row r="542" spans="2:8" ht="12.75">
      <c r="B542" s="17"/>
      <c r="D542" s="17"/>
      <c r="F542" s="17"/>
      <c r="G542" s="18"/>
      <c r="H542" s="17"/>
    </row>
    <row r="543" spans="2:8" ht="12.75">
      <c r="B543" s="17"/>
      <c r="D543" s="17"/>
      <c r="F543" s="17"/>
      <c r="G543" s="18"/>
      <c r="H543" s="17"/>
    </row>
    <row r="544" spans="2:8" ht="12.75">
      <c r="B544" s="17"/>
      <c r="D544" s="17"/>
      <c r="F544" s="17"/>
      <c r="G544" s="18"/>
      <c r="H544" s="17"/>
    </row>
    <row r="545" spans="2:8" ht="12.75">
      <c r="B545" s="17"/>
      <c r="D545" s="17"/>
      <c r="F545" s="17"/>
      <c r="G545" s="18"/>
      <c r="H545" s="17"/>
    </row>
    <row r="546" spans="2:8" ht="12.75">
      <c r="B546" s="17"/>
      <c r="D546" s="17"/>
      <c r="F546" s="17"/>
      <c r="G546" s="18"/>
      <c r="H546" s="17"/>
    </row>
    <row r="547" spans="2:8" ht="12.75">
      <c r="B547" s="17"/>
      <c r="D547" s="17"/>
      <c r="F547" s="17"/>
      <c r="G547" s="18"/>
      <c r="H547" s="17"/>
    </row>
    <row r="548" spans="2:8" ht="12.75">
      <c r="B548" s="17"/>
      <c r="D548" s="17"/>
      <c r="F548" s="17"/>
      <c r="G548" s="18"/>
      <c r="H548" s="17"/>
    </row>
    <row r="549" spans="2:8" ht="12.75">
      <c r="B549" s="17"/>
      <c r="D549" s="17"/>
      <c r="F549" s="17"/>
      <c r="G549" s="18"/>
      <c r="H549" s="17"/>
    </row>
    <row r="550" spans="2:8" ht="12.75">
      <c r="B550" s="17"/>
      <c r="D550" s="17"/>
      <c r="F550" s="17"/>
      <c r="G550" s="18"/>
      <c r="H550" s="17"/>
    </row>
    <row r="551" spans="2:8" ht="12.75">
      <c r="B551" s="17"/>
      <c r="D551" s="17"/>
      <c r="F551" s="17"/>
      <c r="G551" s="18"/>
      <c r="H551" s="17"/>
    </row>
    <row r="552" spans="2:8" ht="12.75">
      <c r="B552" s="17"/>
      <c r="D552" s="17"/>
      <c r="F552" s="17"/>
      <c r="G552" s="18"/>
      <c r="H552" s="17"/>
    </row>
    <row r="553" spans="2:8" ht="12.75">
      <c r="B553" s="17"/>
      <c r="D553" s="17"/>
      <c r="F553" s="17"/>
      <c r="G553" s="18"/>
      <c r="H553" s="17"/>
    </row>
    <row r="554" spans="2:8" ht="12.75">
      <c r="B554" s="17"/>
      <c r="D554" s="17"/>
      <c r="F554" s="17"/>
      <c r="G554" s="18"/>
      <c r="H554" s="17"/>
    </row>
    <row r="555" spans="2:8" ht="12.75">
      <c r="B555" s="17"/>
      <c r="D555" s="17"/>
      <c r="F555" s="17"/>
      <c r="G555" s="18"/>
      <c r="H555" s="17"/>
    </row>
    <row r="556" spans="2:8" ht="12.75">
      <c r="B556" s="17"/>
      <c r="D556" s="17"/>
      <c r="F556" s="17"/>
      <c r="G556" s="18"/>
      <c r="H556" s="17"/>
    </row>
    <row r="557" spans="2:8" ht="12.75">
      <c r="B557" s="17"/>
      <c r="D557" s="17"/>
      <c r="F557" s="17"/>
      <c r="G557" s="18"/>
      <c r="H557" s="17"/>
    </row>
    <row r="558" spans="2:8" ht="12.75">
      <c r="B558" s="17"/>
      <c r="D558" s="17"/>
      <c r="F558" s="17"/>
      <c r="G558" s="18"/>
      <c r="H558" s="17"/>
    </row>
    <row r="559" spans="2:8" ht="12.75">
      <c r="B559" s="17"/>
      <c r="D559" s="17"/>
      <c r="F559" s="17"/>
      <c r="G559" s="18"/>
      <c r="H559" s="17"/>
    </row>
    <row r="560" spans="2:8" ht="12.75">
      <c r="B560" s="17"/>
      <c r="D560" s="17"/>
      <c r="F560" s="17"/>
      <c r="G560" s="18"/>
      <c r="H560" s="17"/>
    </row>
    <row r="561" spans="2:8" ht="12.75">
      <c r="B561" s="17"/>
      <c r="D561" s="17"/>
      <c r="F561" s="17"/>
      <c r="G561" s="18"/>
      <c r="H561" s="17"/>
    </row>
    <row r="562" spans="2:8" ht="12.75">
      <c r="B562" s="17"/>
      <c r="D562" s="17"/>
      <c r="F562" s="17"/>
      <c r="G562" s="18"/>
      <c r="H562" s="17"/>
    </row>
    <row r="563" spans="2:8" ht="12.75">
      <c r="B563" s="17"/>
      <c r="D563" s="17"/>
      <c r="F563" s="17"/>
      <c r="G563" s="18"/>
      <c r="H563" s="17"/>
    </row>
    <row r="564" spans="2:8" ht="12.75">
      <c r="B564" s="17"/>
      <c r="D564" s="17"/>
      <c r="F564" s="17"/>
      <c r="G564" s="18"/>
      <c r="H564" s="17"/>
    </row>
    <row r="565" spans="2:8" ht="12.75">
      <c r="B565" s="17"/>
      <c r="D565" s="17"/>
      <c r="F565" s="17"/>
      <c r="G565" s="18"/>
      <c r="H565" s="17"/>
    </row>
    <row r="566" spans="2:8" ht="12.75">
      <c r="B566" s="17"/>
      <c r="D566" s="17"/>
      <c r="F566" s="17"/>
      <c r="G566" s="18"/>
      <c r="H566" s="17"/>
    </row>
    <row r="567" spans="2:8" ht="12.75">
      <c r="B567" s="17"/>
      <c r="D567" s="17"/>
      <c r="F567" s="17"/>
      <c r="G567" s="18"/>
      <c r="H567" s="17"/>
    </row>
    <row r="568" spans="2:8" ht="12.75">
      <c r="B568" s="17"/>
      <c r="D568" s="17"/>
      <c r="F568" s="17"/>
      <c r="G568" s="18"/>
      <c r="H568" s="17"/>
    </row>
    <row r="569" spans="2:8" ht="12.75">
      <c r="B569" s="17"/>
      <c r="D569" s="17"/>
      <c r="F569" s="17"/>
      <c r="G569" s="18"/>
      <c r="H569" s="17"/>
    </row>
    <row r="570" spans="2:8" ht="12.75">
      <c r="B570" s="17"/>
      <c r="D570" s="17"/>
      <c r="F570" s="17"/>
      <c r="G570" s="18"/>
      <c r="H570" s="17"/>
    </row>
    <row r="571" spans="2:8" ht="12.75">
      <c r="B571" s="17"/>
      <c r="D571" s="17"/>
      <c r="F571" s="17"/>
      <c r="G571" s="18"/>
      <c r="H571" s="17"/>
    </row>
    <row r="572" spans="2:8" ht="12.75">
      <c r="B572" s="17"/>
      <c r="D572" s="17"/>
      <c r="F572" s="17"/>
      <c r="G572" s="18"/>
      <c r="H572" s="17"/>
    </row>
    <row r="573" spans="2:8" ht="12.75">
      <c r="B573" s="17"/>
      <c r="D573" s="17"/>
      <c r="F573" s="17"/>
      <c r="G573" s="18"/>
      <c r="H573" s="17"/>
    </row>
    <row r="574" spans="2:8" ht="12.75">
      <c r="B574" s="17"/>
      <c r="D574" s="17"/>
      <c r="F574" s="17"/>
      <c r="G574" s="18"/>
      <c r="H574" s="17"/>
    </row>
    <row r="575" spans="2:8" ht="12.75">
      <c r="B575" s="17"/>
      <c r="D575" s="17"/>
      <c r="F575" s="17"/>
      <c r="G575" s="18"/>
      <c r="H575" s="17"/>
    </row>
    <row r="576" spans="2:8" ht="12.75">
      <c r="B576" s="17"/>
      <c r="D576" s="17"/>
      <c r="F576" s="17"/>
      <c r="G576" s="18"/>
      <c r="H576" s="17"/>
    </row>
    <row r="577" spans="2:8" ht="12.75">
      <c r="B577" s="17"/>
      <c r="D577" s="17"/>
      <c r="F577" s="17"/>
      <c r="G577" s="18"/>
      <c r="H577" s="17"/>
    </row>
    <row r="578" spans="2:8" ht="12.75">
      <c r="B578" s="17"/>
      <c r="D578" s="17"/>
      <c r="F578" s="17"/>
      <c r="G578" s="18"/>
      <c r="H578" s="17"/>
    </row>
    <row r="579" spans="2:8" ht="12.75">
      <c r="B579" s="17"/>
      <c r="D579" s="17"/>
      <c r="F579" s="17"/>
      <c r="G579" s="18"/>
      <c r="H579" s="17"/>
    </row>
    <row r="580" spans="2:8" ht="12.75">
      <c r="B580" s="17"/>
      <c r="D580" s="17"/>
      <c r="F580" s="17"/>
      <c r="G580" s="18"/>
      <c r="H580" s="17"/>
    </row>
    <row r="581" spans="2:8" ht="12.75">
      <c r="B581" s="17"/>
      <c r="D581" s="17"/>
      <c r="F581" s="17"/>
      <c r="G581" s="18"/>
      <c r="H581" s="17"/>
    </row>
    <row r="582" spans="2:8" ht="12.75">
      <c r="B582" s="17"/>
      <c r="D582" s="17"/>
      <c r="F582" s="17"/>
      <c r="G582" s="18"/>
      <c r="H582" s="17"/>
    </row>
    <row r="583" spans="2:8" ht="12.75">
      <c r="B583" s="17"/>
      <c r="D583" s="17"/>
      <c r="F583" s="17"/>
      <c r="G583" s="18"/>
      <c r="H583" s="17"/>
    </row>
    <row r="584" spans="2:8" ht="12.75">
      <c r="B584" s="17"/>
      <c r="D584" s="17"/>
      <c r="F584" s="17"/>
      <c r="G584" s="18"/>
      <c r="H584" s="17"/>
    </row>
    <row r="585" spans="2:8" ht="12.75">
      <c r="B585" s="17"/>
      <c r="D585" s="17"/>
      <c r="F585" s="17"/>
      <c r="G585" s="18"/>
      <c r="H585" s="17"/>
    </row>
    <row r="586" spans="2:8" ht="12.75">
      <c r="B586" s="17"/>
      <c r="D586" s="17"/>
      <c r="F586" s="17"/>
      <c r="G586" s="18"/>
      <c r="H586" s="17"/>
    </row>
    <row r="587" spans="2:8" ht="12.75">
      <c r="B587" s="17"/>
      <c r="D587" s="17"/>
      <c r="F587" s="17"/>
      <c r="G587" s="18"/>
      <c r="H587" s="17"/>
    </row>
    <row r="588" spans="2:8" ht="12.75">
      <c r="B588" s="17"/>
      <c r="D588" s="17"/>
      <c r="F588" s="17"/>
      <c r="G588" s="18"/>
      <c r="H588" s="17"/>
    </row>
    <row r="589" spans="2:8" ht="12.75">
      <c r="B589" s="17"/>
      <c r="D589" s="17"/>
      <c r="F589" s="17"/>
      <c r="G589" s="18"/>
      <c r="H589" s="17"/>
    </row>
    <row r="590" spans="2:8" ht="12.75">
      <c r="B590" s="17"/>
      <c r="D590" s="17"/>
      <c r="F590" s="17"/>
      <c r="G590" s="18"/>
      <c r="H590" s="17"/>
    </row>
    <row r="591" spans="2:8" ht="12.75">
      <c r="B591" s="17"/>
      <c r="D591" s="17"/>
      <c r="F591" s="17"/>
      <c r="G591" s="18"/>
      <c r="H591" s="17"/>
    </row>
    <row r="592" spans="2:8" ht="12.75">
      <c r="B592" s="17"/>
      <c r="D592" s="17"/>
      <c r="F592" s="17"/>
      <c r="G592" s="18"/>
      <c r="H592" s="17"/>
    </row>
    <row r="593" spans="2:8" ht="12.75">
      <c r="B593" s="17"/>
      <c r="D593" s="17"/>
      <c r="F593" s="17"/>
      <c r="G593" s="18"/>
      <c r="H593" s="17"/>
    </row>
    <row r="594" spans="2:8" ht="12.75">
      <c r="B594" s="17"/>
      <c r="D594" s="17"/>
      <c r="F594" s="17"/>
      <c r="G594" s="18"/>
      <c r="H594" s="17"/>
    </row>
    <row r="595" spans="2:8" ht="12.75">
      <c r="B595" s="17"/>
      <c r="D595" s="17"/>
      <c r="F595" s="17"/>
      <c r="G595" s="18"/>
      <c r="H595" s="17"/>
    </row>
    <row r="596" spans="2:8" ht="12.75">
      <c r="B596" s="17"/>
      <c r="D596" s="17"/>
      <c r="F596" s="17"/>
      <c r="G596" s="18"/>
      <c r="H596" s="17"/>
    </row>
    <row r="597" spans="2:8" ht="12.75">
      <c r="B597" s="17"/>
      <c r="D597" s="17"/>
      <c r="F597" s="17"/>
      <c r="G597" s="18"/>
      <c r="H597" s="17"/>
    </row>
    <row r="598" spans="2:8" ht="12.75">
      <c r="B598" s="17"/>
      <c r="D598" s="17"/>
      <c r="F598" s="17"/>
      <c r="G598" s="18"/>
      <c r="H598" s="17"/>
    </row>
    <row r="599" spans="2:8" ht="12.75">
      <c r="B599" s="17"/>
      <c r="D599" s="17"/>
      <c r="F599" s="17"/>
      <c r="G599" s="18"/>
      <c r="H599" s="17"/>
    </row>
    <row r="600" spans="2:8" ht="12.75">
      <c r="B600" s="17"/>
      <c r="D600" s="17"/>
      <c r="F600" s="17"/>
      <c r="G600" s="18"/>
      <c r="H600" s="17"/>
    </row>
    <row r="601" spans="2:8" ht="12.75">
      <c r="B601" s="17"/>
      <c r="D601" s="17"/>
      <c r="F601" s="17"/>
      <c r="G601" s="18"/>
      <c r="H601" s="17"/>
    </row>
    <row r="602" spans="2:8" ht="12.75">
      <c r="B602" s="17"/>
      <c r="D602" s="17"/>
      <c r="F602" s="17"/>
      <c r="G602" s="18"/>
      <c r="H602" s="17"/>
    </row>
    <row r="603" spans="2:8" ht="12.75">
      <c r="B603" s="17"/>
      <c r="D603" s="17"/>
      <c r="F603" s="17"/>
      <c r="G603" s="18"/>
      <c r="H603" s="17"/>
    </row>
    <row r="604" spans="2:8" ht="12.75">
      <c r="B604" s="17"/>
      <c r="D604" s="17"/>
      <c r="F604" s="17"/>
      <c r="G604" s="18"/>
      <c r="H604" s="17"/>
    </row>
    <row r="605" spans="2:8" ht="12.75">
      <c r="B605" s="17"/>
      <c r="D605" s="17"/>
      <c r="F605" s="17"/>
      <c r="G605" s="18"/>
      <c r="H605" s="17"/>
    </row>
    <row r="606" spans="2:8" ht="12.75">
      <c r="B606" s="17"/>
      <c r="D606" s="17"/>
      <c r="F606" s="17"/>
      <c r="G606" s="18"/>
      <c r="H606" s="17"/>
    </row>
    <row r="607" spans="2:8" ht="12.75">
      <c r="B607" s="17"/>
      <c r="D607" s="17"/>
      <c r="F607" s="17"/>
      <c r="G607" s="18"/>
      <c r="H607" s="17"/>
    </row>
    <row r="608" spans="2:8" ht="12.75">
      <c r="B608" s="17"/>
      <c r="D608" s="17"/>
      <c r="F608" s="17"/>
      <c r="G608" s="18"/>
      <c r="H608" s="17"/>
    </row>
    <row r="609" spans="2:8" ht="12.75">
      <c r="B609" s="17"/>
      <c r="D609" s="17"/>
      <c r="F609" s="17"/>
      <c r="G609" s="18"/>
      <c r="H609" s="17"/>
    </row>
    <row r="610" spans="2:8" ht="12.75">
      <c r="B610" s="17"/>
      <c r="D610" s="17"/>
      <c r="F610" s="17"/>
      <c r="G610" s="18"/>
      <c r="H610" s="17"/>
    </row>
    <row r="611" spans="2:8" ht="12.75">
      <c r="B611" s="17"/>
      <c r="D611" s="17"/>
      <c r="F611" s="17"/>
      <c r="G611" s="18"/>
      <c r="H611" s="17"/>
    </row>
    <row r="612" spans="2:8" ht="12.75">
      <c r="B612" s="17"/>
      <c r="D612" s="17"/>
      <c r="F612" s="17"/>
      <c r="G612" s="18"/>
      <c r="H612" s="17"/>
    </row>
    <row r="613" spans="2:8" ht="12.75">
      <c r="B613" s="17"/>
      <c r="D613" s="17"/>
      <c r="F613" s="17"/>
      <c r="G613" s="18"/>
      <c r="H613" s="17"/>
    </row>
    <row r="614" spans="2:8" ht="12.75">
      <c r="B614" s="17"/>
      <c r="D614" s="17"/>
      <c r="F614" s="17"/>
      <c r="G614" s="18"/>
      <c r="H614" s="17"/>
    </row>
    <row r="615" spans="2:8" ht="12.75">
      <c r="B615" s="17"/>
      <c r="D615" s="17"/>
      <c r="F615" s="17"/>
      <c r="G615" s="18"/>
      <c r="H615" s="17"/>
    </row>
    <row r="616" spans="2:8" ht="12.75">
      <c r="B616" s="17"/>
      <c r="D616" s="17"/>
      <c r="F616" s="17"/>
      <c r="G616" s="18"/>
      <c r="H616" s="17"/>
    </row>
    <row r="617" spans="2:8" ht="12.75">
      <c r="B617" s="17"/>
      <c r="D617" s="17"/>
      <c r="F617" s="17"/>
      <c r="G617" s="18"/>
      <c r="H617" s="17"/>
    </row>
    <row r="618" spans="2:8" ht="12.75">
      <c r="B618" s="17"/>
      <c r="D618" s="17"/>
      <c r="F618" s="17"/>
      <c r="G618" s="18"/>
      <c r="H618" s="17"/>
    </row>
    <row r="619" spans="2:8" ht="12.75">
      <c r="B619" s="17"/>
      <c r="D619" s="17"/>
      <c r="F619" s="17"/>
      <c r="G619" s="18"/>
      <c r="H619" s="17"/>
    </row>
    <row r="620" spans="2:8" ht="12.75">
      <c r="B620" s="17"/>
      <c r="D620" s="17"/>
      <c r="F620" s="17"/>
      <c r="G620" s="18"/>
      <c r="H620" s="17"/>
    </row>
    <row r="621" spans="2:8" ht="12.75">
      <c r="B621" s="17"/>
      <c r="D621" s="17"/>
      <c r="F621" s="17"/>
      <c r="G621" s="18"/>
      <c r="H621" s="17"/>
    </row>
    <row r="622" spans="2:8" ht="12.75">
      <c r="B622" s="17"/>
      <c r="D622" s="17"/>
      <c r="F622" s="17"/>
      <c r="G622" s="18"/>
      <c r="H622" s="17"/>
    </row>
    <row r="623" spans="2:8" ht="12.75">
      <c r="B623" s="17"/>
      <c r="D623" s="17"/>
      <c r="F623" s="17"/>
      <c r="G623" s="18"/>
      <c r="H623" s="17"/>
    </row>
    <row r="624" spans="2:8" ht="12.75">
      <c r="B624" s="17"/>
      <c r="D624" s="17"/>
      <c r="F624" s="17"/>
      <c r="G624" s="18"/>
      <c r="H624" s="17"/>
    </row>
    <row r="625" spans="2:8" ht="12.75">
      <c r="B625" s="17"/>
      <c r="D625" s="17"/>
      <c r="F625" s="17"/>
      <c r="G625" s="18"/>
      <c r="H625" s="17"/>
    </row>
    <row r="626" spans="2:8" ht="12.75">
      <c r="B626" s="17"/>
      <c r="D626" s="17"/>
      <c r="F626" s="17"/>
      <c r="G626" s="18"/>
      <c r="H626" s="17"/>
    </row>
    <row r="627" spans="2:8" ht="12.75">
      <c r="B627" s="17"/>
      <c r="D627" s="17"/>
      <c r="F627" s="17"/>
      <c r="G627" s="18"/>
      <c r="H627" s="17"/>
    </row>
    <row r="628" spans="2:8" ht="12.75">
      <c r="B628" s="17"/>
      <c r="D628" s="17"/>
      <c r="F628" s="17"/>
      <c r="G628" s="18"/>
      <c r="H628" s="17"/>
    </row>
    <row r="629" spans="2:8" ht="12.75">
      <c r="B629" s="17"/>
      <c r="D629" s="17"/>
      <c r="F629" s="17"/>
      <c r="G629" s="18"/>
      <c r="H629" s="17"/>
    </row>
    <row r="630" spans="2:8" ht="12.75">
      <c r="B630" s="17"/>
      <c r="D630" s="17"/>
      <c r="F630" s="17"/>
      <c r="G630" s="18"/>
      <c r="H630" s="17"/>
    </row>
    <row r="631" spans="2:8" ht="12.75">
      <c r="B631" s="17"/>
      <c r="D631" s="17"/>
      <c r="F631" s="17"/>
      <c r="G631" s="18"/>
      <c r="H631" s="17"/>
    </row>
    <row r="632" spans="2:8" ht="12.75">
      <c r="B632" s="17"/>
      <c r="D632" s="17"/>
      <c r="F632" s="17"/>
      <c r="G632" s="18"/>
      <c r="H632" s="17"/>
    </row>
    <row r="633" spans="2:8" ht="12.75">
      <c r="B633" s="17"/>
      <c r="D633" s="17"/>
      <c r="F633" s="17"/>
      <c r="G633" s="18"/>
      <c r="H633" s="17"/>
    </row>
    <row r="634" spans="2:8" ht="12.75">
      <c r="B634" s="17"/>
      <c r="D634" s="17"/>
      <c r="F634" s="17"/>
      <c r="G634" s="18"/>
      <c r="H634" s="17"/>
    </row>
    <row r="635" spans="2:8" ht="12.75">
      <c r="B635" s="17"/>
      <c r="D635" s="17"/>
      <c r="F635" s="17"/>
      <c r="G635" s="18"/>
      <c r="H635" s="17"/>
    </row>
    <row r="636" spans="2:8" ht="12.75">
      <c r="B636" s="17"/>
      <c r="D636" s="17"/>
      <c r="F636" s="17"/>
      <c r="G636" s="18"/>
      <c r="H636" s="17"/>
    </row>
    <row r="637" spans="2:8" ht="12.75">
      <c r="B637" s="17"/>
      <c r="D637" s="17"/>
      <c r="F637" s="17"/>
      <c r="G637" s="18"/>
      <c r="H637" s="17"/>
    </row>
    <row r="638" spans="2:8" ht="12.75">
      <c r="B638" s="17"/>
      <c r="D638" s="17"/>
      <c r="F638" s="17"/>
      <c r="G638" s="18"/>
      <c r="H638" s="17"/>
    </row>
    <row r="639" spans="2:8" ht="12.75">
      <c r="B639" s="17"/>
      <c r="D639" s="17"/>
      <c r="F639" s="17"/>
      <c r="G639" s="18"/>
      <c r="H639" s="17"/>
    </row>
    <row r="640" spans="2:8" ht="12.75">
      <c r="B640" s="17"/>
      <c r="D640" s="17"/>
      <c r="F640" s="17"/>
      <c r="G640" s="18"/>
      <c r="H640" s="17"/>
    </row>
    <row r="641" spans="2:8" ht="12.75">
      <c r="B641" s="17"/>
      <c r="D641" s="17"/>
      <c r="F641" s="17"/>
      <c r="G641" s="18"/>
      <c r="H641" s="17"/>
    </row>
    <row r="642" spans="2:8" ht="12.75">
      <c r="B642" s="17"/>
      <c r="D642" s="17"/>
      <c r="F642" s="17"/>
      <c r="G642" s="18"/>
      <c r="H642" s="17"/>
    </row>
    <row r="643" spans="2:8" ht="12.75">
      <c r="B643" s="17"/>
      <c r="D643" s="17"/>
      <c r="F643" s="17"/>
      <c r="G643" s="18"/>
      <c r="H643" s="17"/>
    </row>
    <row r="644" spans="2:8" ht="12.75">
      <c r="B644" s="17"/>
      <c r="D644" s="17"/>
      <c r="F644" s="17"/>
      <c r="G644" s="18"/>
      <c r="H644" s="17"/>
    </row>
    <row r="645" spans="2:8" ht="12.75">
      <c r="B645" s="17"/>
      <c r="D645" s="17"/>
      <c r="F645" s="17"/>
      <c r="G645" s="18"/>
      <c r="H645" s="17"/>
    </row>
    <row r="646" spans="2:8" ht="12.75">
      <c r="B646" s="17"/>
      <c r="D646" s="17"/>
      <c r="F646" s="17"/>
      <c r="G646" s="18"/>
      <c r="H646" s="17"/>
    </row>
    <row r="647" spans="2:8" ht="12.75">
      <c r="B647" s="17"/>
      <c r="D647" s="17"/>
      <c r="F647" s="17"/>
      <c r="G647" s="18"/>
      <c r="H647" s="17"/>
    </row>
    <row r="648" spans="2:8" ht="12.75">
      <c r="B648" s="17"/>
      <c r="D648" s="17"/>
      <c r="F648" s="17"/>
      <c r="G648" s="18"/>
      <c r="H648" s="17"/>
    </row>
    <row r="649" spans="2:8" ht="12.75">
      <c r="B649" s="17"/>
      <c r="D649" s="17"/>
      <c r="F649" s="17"/>
      <c r="G649" s="18"/>
      <c r="H649" s="17"/>
    </row>
    <row r="650" spans="2:8" ht="12.75">
      <c r="B650" s="17"/>
      <c r="D650" s="17"/>
      <c r="F650" s="17"/>
      <c r="G650" s="18"/>
      <c r="H650" s="17"/>
    </row>
    <row r="651" spans="2:8" ht="12.75">
      <c r="B651" s="17"/>
      <c r="D651" s="17"/>
      <c r="F651" s="17"/>
      <c r="G651" s="18"/>
      <c r="H651" s="17"/>
    </row>
    <row r="652" spans="2:8" ht="12.75">
      <c r="B652" s="17"/>
      <c r="D652" s="17"/>
      <c r="F652" s="17"/>
      <c r="G652" s="18"/>
      <c r="H652" s="17"/>
    </row>
    <row r="653" spans="2:8" ht="12.75">
      <c r="B653" s="17"/>
      <c r="D653" s="17"/>
      <c r="F653" s="17"/>
      <c r="G653" s="18"/>
      <c r="H653" s="17"/>
    </row>
    <row r="654" spans="2:8" ht="12.75">
      <c r="B654" s="17"/>
      <c r="D654" s="17"/>
      <c r="F654" s="17"/>
      <c r="G654" s="18"/>
      <c r="H654" s="17"/>
    </row>
    <row r="655" spans="2:8" ht="12.75">
      <c r="B655" s="17"/>
      <c r="D655" s="17"/>
      <c r="F655" s="17"/>
      <c r="G655" s="18"/>
      <c r="H655" s="17"/>
    </row>
    <row r="656" spans="2:8" ht="12.75">
      <c r="B656" s="17"/>
      <c r="D656" s="17"/>
      <c r="F656" s="17"/>
      <c r="G656" s="18"/>
      <c r="H656" s="17"/>
    </row>
    <row r="657" spans="2:8" ht="12.75">
      <c r="B657" s="17"/>
      <c r="D657" s="17"/>
      <c r="F657" s="17"/>
      <c r="G657" s="18"/>
      <c r="H657" s="17"/>
    </row>
    <row r="658" spans="2:8" ht="12.75">
      <c r="B658" s="17"/>
      <c r="D658" s="17"/>
      <c r="F658" s="17"/>
      <c r="G658" s="18"/>
      <c r="H658" s="17"/>
    </row>
    <row r="659" spans="2:8" ht="12.75">
      <c r="B659" s="17"/>
      <c r="D659" s="17"/>
      <c r="F659" s="17"/>
      <c r="G659" s="18"/>
      <c r="H659" s="17"/>
    </row>
    <row r="660" spans="2:8" ht="12.75">
      <c r="B660" s="17"/>
      <c r="D660" s="17"/>
      <c r="F660" s="17"/>
      <c r="G660" s="18"/>
      <c r="H660" s="17"/>
    </row>
    <row r="661" spans="2:8" ht="12.75">
      <c r="B661" s="17"/>
      <c r="D661" s="17"/>
      <c r="F661" s="17"/>
      <c r="G661" s="18"/>
      <c r="H661" s="17"/>
    </row>
    <row r="662" spans="2:8" ht="12.75">
      <c r="B662" s="17"/>
      <c r="D662" s="17"/>
      <c r="F662" s="17"/>
      <c r="G662" s="18"/>
      <c r="H662" s="17"/>
    </row>
    <row r="663" spans="2:8" ht="12.75">
      <c r="B663" s="17"/>
      <c r="D663" s="17"/>
      <c r="F663" s="17"/>
      <c r="G663" s="18"/>
      <c r="H663" s="17"/>
    </row>
    <row r="664" spans="2:8" ht="12.75">
      <c r="B664" s="17"/>
      <c r="D664" s="17"/>
      <c r="F664" s="17"/>
      <c r="G664" s="18"/>
      <c r="H664" s="17"/>
    </row>
    <row r="665" spans="2:8" ht="12.75">
      <c r="B665" s="17"/>
      <c r="D665" s="17"/>
      <c r="F665" s="17"/>
      <c r="G665" s="18"/>
      <c r="H665" s="17"/>
    </row>
    <row r="666" spans="2:8" ht="12.75">
      <c r="B666" s="17"/>
      <c r="D666" s="17"/>
      <c r="F666" s="17"/>
      <c r="G666" s="18"/>
      <c r="H666" s="17"/>
    </row>
    <row r="667" spans="2:8" ht="12.75">
      <c r="B667" s="17"/>
      <c r="D667" s="17"/>
      <c r="F667" s="17"/>
      <c r="G667" s="18"/>
      <c r="H667" s="17"/>
    </row>
    <row r="668" spans="2:8" ht="12.75">
      <c r="B668" s="17"/>
      <c r="D668" s="17"/>
      <c r="F668" s="17"/>
      <c r="G668" s="18"/>
      <c r="H668" s="17"/>
    </row>
    <row r="669" spans="2:8" ht="12.75">
      <c r="B669" s="17"/>
      <c r="D669" s="17"/>
      <c r="F669" s="17"/>
      <c r="G669" s="18"/>
      <c r="H669" s="17"/>
    </row>
    <row r="670" spans="2:8" ht="12.75">
      <c r="B670" s="17"/>
      <c r="D670" s="17"/>
      <c r="F670" s="17"/>
      <c r="G670" s="18"/>
      <c r="H670" s="17"/>
    </row>
    <row r="671" spans="2:8" ht="12.75">
      <c r="B671" s="17"/>
      <c r="D671" s="17"/>
      <c r="F671" s="17"/>
      <c r="G671" s="18"/>
      <c r="H671" s="17"/>
    </row>
    <row r="672" spans="2:8" ht="12.75">
      <c r="B672" s="17"/>
      <c r="D672" s="17"/>
      <c r="F672" s="17"/>
      <c r="G672" s="18"/>
      <c r="H672" s="17"/>
    </row>
    <row r="673" spans="2:8" ht="12.75">
      <c r="B673" s="17"/>
      <c r="D673" s="17"/>
      <c r="F673" s="17"/>
      <c r="G673" s="18"/>
      <c r="H673" s="17"/>
    </row>
    <row r="674" spans="2:8" ht="12.75">
      <c r="B674" s="17"/>
      <c r="D674" s="17"/>
      <c r="F674" s="17"/>
      <c r="G674" s="18"/>
      <c r="H674" s="17"/>
    </row>
    <row r="675" spans="2:8" ht="12.75">
      <c r="B675" s="17"/>
      <c r="D675" s="17"/>
      <c r="F675" s="17"/>
      <c r="G675" s="18"/>
      <c r="H675" s="17"/>
    </row>
    <row r="676" spans="2:8" ht="12.75">
      <c r="B676" s="17"/>
      <c r="D676" s="17"/>
      <c r="F676" s="17"/>
      <c r="G676" s="18"/>
      <c r="H676" s="17"/>
    </row>
    <row r="677" spans="2:8" ht="12.75">
      <c r="B677" s="17"/>
      <c r="D677" s="17"/>
      <c r="F677" s="17"/>
      <c r="G677" s="18"/>
      <c r="H677" s="17"/>
    </row>
    <row r="678" spans="2:8" ht="12.75">
      <c r="B678" s="17"/>
      <c r="D678" s="17"/>
      <c r="F678" s="17"/>
      <c r="G678" s="18"/>
      <c r="H678" s="17"/>
    </row>
    <row r="679" spans="2:8" ht="12.75">
      <c r="B679" s="17"/>
      <c r="D679" s="17"/>
      <c r="F679" s="17"/>
      <c r="G679" s="18"/>
      <c r="H679" s="17"/>
    </row>
    <row r="680" spans="2:8" ht="12.75">
      <c r="B680" s="17"/>
      <c r="D680" s="17"/>
      <c r="F680" s="17"/>
      <c r="G680" s="18"/>
      <c r="H680" s="17"/>
    </row>
    <row r="681" spans="2:8" ht="12.75">
      <c r="B681" s="17"/>
      <c r="D681" s="17"/>
      <c r="F681" s="17"/>
      <c r="G681" s="18"/>
      <c r="H681" s="17"/>
    </row>
    <row r="682" spans="2:8" ht="12.75">
      <c r="B682" s="17"/>
      <c r="D682" s="17"/>
      <c r="F682" s="17"/>
      <c r="G682" s="18"/>
      <c r="H682" s="17"/>
    </row>
    <row r="683" spans="2:8" ht="12.75">
      <c r="B683" s="17"/>
      <c r="D683" s="17"/>
      <c r="F683" s="17"/>
      <c r="G683" s="18"/>
      <c r="H683" s="17"/>
    </row>
    <row r="684" spans="2:8" ht="12.75">
      <c r="B684" s="17"/>
      <c r="D684" s="17"/>
      <c r="F684" s="17"/>
      <c r="G684" s="18"/>
      <c r="H684" s="17"/>
    </row>
    <row r="685" spans="2:8" ht="12.75">
      <c r="B685" s="17"/>
      <c r="D685" s="17"/>
      <c r="F685" s="17"/>
      <c r="G685" s="18"/>
      <c r="H685" s="17"/>
    </row>
    <row r="686" spans="2:8" ht="12.75">
      <c r="B686" s="17"/>
      <c r="D686" s="17"/>
      <c r="F686" s="17"/>
      <c r="G686" s="18"/>
      <c r="H686" s="17"/>
    </row>
    <row r="687" spans="2:8" ht="12.75">
      <c r="B687" s="17"/>
      <c r="D687" s="17"/>
      <c r="F687" s="17"/>
      <c r="G687" s="18"/>
      <c r="H687" s="17"/>
    </row>
    <row r="688" spans="2:8" ht="12.75">
      <c r="B688" s="17"/>
      <c r="D688" s="17"/>
      <c r="F688" s="17"/>
      <c r="G688" s="18"/>
      <c r="H688" s="17"/>
    </row>
    <row r="689" spans="2:8" ht="12.75">
      <c r="B689" s="17"/>
      <c r="D689" s="17"/>
      <c r="F689" s="17"/>
      <c r="G689" s="18"/>
      <c r="H689" s="17"/>
    </row>
    <row r="690" spans="2:8" ht="12.75">
      <c r="B690" s="17"/>
      <c r="D690" s="17"/>
      <c r="F690" s="17"/>
      <c r="G690" s="18"/>
      <c r="H690" s="17"/>
    </row>
    <row r="691" spans="2:8" ht="12.75">
      <c r="B691" s="17"/>
      <c r="D691" s="17"/>
      <c r="F691" s="17"/>
      <c r="G691" s="18"/>
      <c r="H691" s="17"/>
    </row>
    <row r="692" spans="2:8" ht="12.75">
      <c r="B692" s="17"/>
      <c r="D692" s="17"/>
      <c r="F692" s="17"/>
      <c r="G692" s="18"/>
      <c r="H692" s="17"/>
    </row>
    <row r="693" spans="2:8" ht="12.75">
      <c r="B693" s="17"/>
      <c r="D693" s="17"/>
      <c r="F693" s="17"/>
      <c r="G693" s="18"/>
      <c r="H693" s="17"/>
    </row>
    <row r="694" spans="2:8" ht="12.75">
      <c r="B694" s="17"/>
      <c r="D694" s="17"/>
      <c r="F694" s="17"/>
      <c r="G694" s="18"/>
      <c r="H694" s="17"/>
    </row>
    <row r="695" spans="2:8" ht="12.75">
      <c r="B695" s="17"/>
      <c r="D695" s="17"/>
      <c r="F695" s="17"/>
      <c r="G695" s="18"/>
      <c r="H695" s="17"/>
    </row>
    <row r="696" spans="2:8" ht="12.75">
      <c r="B696" s="17"/>
      <c r="D696" s="17"/>
      <c r="F696" s="17"/>
      <c r="G696" s="18"/>
      <c r="H696" s="17"/>
    </row>
    <row r="697" spans="2:8" ht="12.75">
      <c r="B697" s="17"/>
      <c r="D697" s="17"/>
      <c r="F697" s="17"/>
      <c r="G697" s="18"/>
      <c r="H697" s="17"/>
    </row>
    <row r="698" spans="2:8" ht="12.75">
      <c r="B698" s="17"/>
      <c r="D698" s="17"/>
      <c r="F698" s="17"/>
      <c r="G698" s="18"/>
      <c r="H698" s="17"/>
    </row>
    <row r="699" spans="2:8" ht="12.75">
      <c r="B699" s="17"/>
      <c r="D699" s="17"/>
      <c r="F699" s="17"/>
      <c r="G699" s="18"/>
      <c r="H699" s="17"/>
    </row>
    <row r="700" spans="2:8" ht="12.75">
      <c r="B700" s="17"/>
      <c r="D700" s="17"/>
      <c r="F700" s="17"/>
      <c r="G700" s="18"/>
      <c r="H700" s="17"/>
    </row>
    <row r="701" spans="2:8" ht="12.75">
      <c r="B701" s="17"/>
      <c r="D701" s="17"/>
      <c r="F701" s="17"/>
      <c r="G701" s="18"/>
      <c r="H701" s="17"/>
    </row>
    <row r="702" spans="2:8" ht="12.75">
      <c r="B702" s="17"/>
      <c r="D702" s="17"/>
      <c r="F702" s="17"/>
      <c r="G702" s="18"/>
      <c r="H702" s="17"/>
    </row>
    <row r="703" spans="2:8" ht="12.75">
      <c r="B703" s="17"/>
      <c r="D703" s="17"/>
      <c r="F703" s="17"/>
      <c r="G703" s="18"/>
      <c r="H703" s="17"/>
    </row>
    <row r="704" spans="2:8" ht="12.75">
      <c r="B704" s="17"/>
      <c r="D704" s="17"/>
      <c r="F704" s="17"/>
      <c r="G704" s="18"/>
      <c r="H704" s="17"/>
    </row>
    <row r="705" spans="2:8" ht="12.75">
      <c r="B705" s="17"/>
      <c r="D705" s="17"/>
      <c r="F705" s="17"/>
      <c r="G705" s="18"/>
      <c r="H705" s="17"/>
    </row>
    <row r="706" spans="2:8" ht="12.75">
      <c r="B706" s="17"/>
      <c r="D706" s="17"/>
      <c r="F706" s="17"/>
      <c r="G706" s="18"/>
      <c r="H706" s="17"/>
    </row>
    <row r="707" spans="2:8" ht="12.75">
      <c r="B707" s="17"/>
      <c r="D707" s="17"/>
      <c r="F707" s="17"/>
      <c r="G707" s="18"/>
      <c r="H707" s="17"/>
    </row>
    <row r="708" spans="2:8" ht="12.75">
      <c r="B708" s="17"/>
      <c r="D708" s="17"/>
      <c r="F708" s="17"/>
      <c r="G708" s="18"/>
      <c r="H708" s="17"/>
    </row>
    <row r="709" spans="2:8" ht="12.75">
      <c r="B709" s="17"/>
      <c r="D709" s="17"/>
      <c r="F709" s="17"/>
      <c r="G709" s="18"/>
      <c r="H709" s="17"/>
    </row>
    <row r="710" spans="2:8" ht="12.75">
      <c r="B710" s="17"/>
      <c r="D710" s="17"/>
      <c r="F710" s="17"/>
      <c r="G710" s="18"/>
      <c r="H710" s="17"/>
    </row>
    <row r="711" spans="2:8" ht="12.75">
      <c r="B711" s="17"/>
      <c r="D711" s="17"/>
      <c r="F711" s="17"/>
      <c r="G711" s="18"/>
      <c r="H711" s="17"/>
    </row>
    <row r="712" spans="2:8" ht="12.75">
      <c r="B712" s="17"/>
      <c r="D712" s="17"/>
      <c r="F712" s="17"/>
      <c r="G712" s="18"/>
      <c r="H712" s="17"/>
    </row>
    <row r="713" spans="2:8" ht="12.75">
      <c r="B713" s="17"/>
      <c r="D713" s="17"/>
      <c r="F713" s="17"/>
      <c r="G713" s="18"/>
      <c r="H713" s="17"/>
    </row>
    <row r="714" spans="2:8" ht="12.75">
      <c r="B714" s="17"/>
      <c r="D714" s="17"/>
      <c r="F714" s="17"/>
      <c r="G714" s="18"/>
      <c r="H714" s="17"/>
    </row>
    <row r="715" spans="2:8" ht="12.75">
      <c r="B715" s="17"/>
      <c r="D715" s="17"/>
      <c r="F715" s="17"/>
      <c r="G715" s="18"/>
      <c r="H715" s="17"/>
    </row>
    <row r="716" spans="2:8" ht="12.75">
      <c r="B716" s="17"/>
      <c r="D716" s="17"/>
      <c r="F716" s="17"/>
      <c r="G716" s="18"/>
      <c r="H716" s="17"/>
    </row>
    <row r="717" spans="2:8" ht="12.75">
      <c r="B717" s="17"/>
      <c r="D717" s="17"/>
      <c r="F717" s="17"/>
      <c r="G717" s="18"/>
      <c r="H717" s="17"/>
    </row>
    <row r="718" spans="2:8" ht="12.75">
      <c r="B718" s="17"/>
      <c r="D718" s="17"/>
      <c r="F718" s="17"/>
      <c r="G718" s="18"/>
      <c r="H718" s="17"/>
    </row>
    <row r="719" spans="2:8" ht="12.75">
      <c r="B719" s="17"/>
      <c r="D719" s="17"/>
      <c r="F719" s="17"/>
      <c r="G719" s="18"/>
      <c r="H719" s="17"/>
    </row>
    <row r="720" spans="2:8" ht="12.75">
      <c r="B720" s="17"/>
      <c r="D720" s="17"/>
      <c r="F720" s="17"/>
      <c r="G720" s="18"/>
      <c r="H720" s="17"/>
    </row>
    <row r="721" spans="2:8" ht="12.75">
      <c r="B721" s="17"/>
      <c r="D721" s="17"/>
      <c r="F721" s="17"/>
      <c r="G721" s="18"/>
      <c r="H721" s="17"/>
    </row>
    <row r="722" spans="2:8" ht="12.75">
      <c r="B722" s="17"/>
      <c r="D722" s="17"/>
      <c r="F722" s="17"/>
      <c r="G722" s="18"/>
      <c r="H722" s="17"/>
    </row>
    <row r="723" spans="2:8" ht="12.75">
      <c r="B723" s="17"/>
      <c r="D723" s="17"/>
      <c r="F723" s="17"/>
      <c r="G723" s="18"/>
      <c r="H723" s="17"/>
    </row>
    <row r="724" spans="2:8" ht="12.75">
      <c r="B724" s="17"/>
      <c r="D724" s="17"/>
      <c r="F724" s="17"/>
      <c r="G724" s="18"/>
      <c r="H724" s="17"/>
    </row>
    <row r="725" spans="2:8" ht="12.75">
      <c r="B725" s="17"/>
      <c r="D725" s="17"/>
      <c r="F725" s="17"/>
      <c r="G725" s="18"/>
      <c r="H725" s="17"/>
    </row>
    <row r="726" spans="2:8" ht="12.75">
      <c r="B726" s="17"/>
      <c r="D726" s="17"/>
      <c r="F726" s="17"/>
      <c r="G726" s="18"/>
      <c r="H726" s="17"/>
    </row>
    <row r="727" spans="2:8" ht="12.75">
      <c r="B727" s="17"/>
      <c r="D727" s="17"/>
      <c r="F727" s="17"/>
      <c r="G727" s="18"/>
      <c r="H727" s="17"/>
    </row>
    <row r="728" spans="2:8" ht="12.75">
      <c r="B728" s="17"/>
      <c r="D728" s="17"/>
      <c r="F728" s="17"/>
      <c r="G728" s="18"/>
      <c r="H728" s="17"/>
    </row>
    <row r="729" spans="2:8" ht="12.75">
      <c r="B729" s="17"/>
      <c r="D729" s="17"/>
      <c r="F729" s="17"/>
      <c r="G729" s="18"/>
      <c r="H729" s="17"/>
    </row>
    <row r="730" spans="2:8" ht="12.75">
      <c r="B730" s="17"/>
      <c r="D730" s="17"/>
      <c r="F730" s="17"/>
      <c r="G730" s="18"/>
      <c r="H730" s="17"/>
    </row>
    <row r="731" spans="2:8" ht="12.75">
      <c r="B731" s="17"/>
      <c r="D731" s="17"/>
      <c r="F731" s="17"/>
      <c r="G731" s="18"/>
      <c r="H731" s="17"/>
    </row>
    <row r="732" spans="2:8" ht="12.75">
      <c r="B732" s="17"/>
      <c r="D732" s="17"/>
      <c r="F732" s="17"/>
      <c r="G732" s="18"/>
      <c r="H732" s="17"/>
    </row>
    <row r="733" spans="2:8" ht="12.75">
      <c r="B733" s="17"/>
      <c r="D733" s="17"/>
      <c r="F733" s="17"/>
      <c r="G733" s="18"/>
      <c r="H733" s="17"/>
    </row>
    <row r="734" spans="2:8" ht="12.75">
      <c r="B734" s="17"/>
      <c r="D734" s="17"/>
      <c r="F734" s="17"/>
      <c r="G734" s="18"/>
      <c r="H734" s="17"/>
    </row>
    <row r="735" spans="2:8" ht="12.75">
      <c r="B735" s="17"/>
      <c r="D735" s="17"/>
      <c r="F735" s="17"/>
      <c r="G735" s="18"/>
      <c r="H735" s="17"/>
    </row>
    <row r="736" spans="2:8" ht="12.75">
      <c r="B736" s="17"/>
      <c r="D736" s="17"/>
      <c r="F736" s="17"/>
      <c r="G736" s="18"/>
      <c r="H736" s="17"/>
    </row>
    <row r="737" spans="2:8" ht="12.75">
      <c r="B737" s="17"/>
      <c r="D737" s="17"/>
      <c r="F737" s="17"/>
      <c r="G737" s="18"/>
      <c r="H737" s="17"/>
    </row>
    <row r="738" spans="2:8" ht="12.75">
      <c r="B738" s="17"/>
      <c r="D738" s="17"/>
      <c r="F738" s="17"/>
      <c r="G738" s="18"/>
      <c r="H738" s="17"/>
    </row>
    <row r="739" spans="2:8" ht="12.75">
      <c r="B739" s="17"/>
      <c r="D739" s="17"/>
      <c r="F739" s="17"/>
      <c r="G739" s="18"/>
      <c r="H739" s="17"/>
    </row>
    <row r="740" spans="2:8" ht="12.75">
      <c r="B740" s="17"/>
      <c r="D740" s="17"/>
      <c r="F740" s="17"/>
      <c r="G740" s="18"/>
      <c r="H740" s="17"/>
    </row>
    <row r="741" spans="2:8" ht="12.75">
      <c r="B741" s="17"/>
      <c r="D741" s="17"/>
      <c r="F741" s="17"/>
      <c r="G741" s="18"/>
      <c r="H741" s="17"/>
    </row>
    <row r="742" spans="2:8" ht="12.75">
      <c r="B742" s="17"/>
      <c r="D742" s="17"/>
      <c r="F742" s="17"/>
      <c r="G742" s="18"/>
      <c r="H742" s="17"/>
    </row>
    <row r="743" spans="2:8" ht="12.75">
      <c r="B743" s="17"/>
      <c r="D743" s="17"/>
      <c r="F743" s="17"/>
      <c r="G743" s="18"/>
      <c r="H743" s="17"/>
    </row>
    <row r="744" spans="2:8" ht="12.75">
      <c r="B744" s="17"/>
      <c r="D744" s="17"/>
      <c r="F744" s="17"/>
      <c r="G744" s="18"/>
      <c r="H744" s="17"/>
    </row>
    <row r="745" spans="2:8" ht="12.75">
      <c r="B745" s="17"/>
      <c r="D745" s="17"/>
      <c r="F745" s="17"/>
      <c r="G745" s="18"/>
      <c r="H745" s="17"/>
    </row>
    <row r="746" spans="2:8" ht="12.75">
      <c r="B746" s="17"/>
      <c r="D746" s="17"/>
      <c r="F746" s="17"/>
      <c r="G746" s="18"/>
      <c r="H746" s="17"/>
    </row>
    <row r="747" spans="2:8" ht="12.75">
      <c r="B747" s="17"/>
      <c r="D747" s="17"/>
      <c r="F747" s="17"/>
      <c r="G747" s="18"/>
      <c r="H747" s="17"/>
    </row>
    <row r="748" spans="2:8" ht="12.75">
      <c r="B748" s="17"/>
      <c r="D748" s="17"/>
      <c r="F748" s="17"/>
      <c r="G748" s="18"/>
      <c r="H748" s="17"/>
    </row>
    <row r="749" spans="2:8" ht="12.75">
      <c r="B749" s="17"/>
      <c r="D749" s="17"/>
      <c r="F749" s="17"/>
      <c r="G749" s="18"/>
      <c r="H749" s="17"/>
    </row>
    <row r="750" spans="2:8" ht="12.75">
      <c r="B750" s="17"/>
      <c r="D750" s="17"/>
      <c r="F750" s="17"/>
      <c r="G750" s="18"/>
      <c r="H750" s="17"/>
    </row>
    <row r="751" spans="2:8" ht="12.75">
      <c r="B751" s="17"/>
      <c r="D751" s="17"/>
      <c r="F751" s="17"/>
      <c r="G751" s="18"/>
      <c r="H751" s="17"/>
    </row>
    <row r="752" spans="2:8" ht="12.75">
      <c r="B752" s="17"/>
      <c r="D752" s="17"/>
      <c r="F752" s="17"/>
      <c r="G752" s="18"/>
      <c r="H752" s="17"/>
    </row>
    <row r="753" spans="2:8" ht="12.75">
      <c r="B753" s="17"/>
      <c r="D753" s="17"/>
      <c r="F753" s="17"/>
      <c r="G753" s="18"/>
      <c r="H753" s="17"/>
    </row>
    <row r="754" spans="2:8" ht="12.75">
      <c r="B754" s="17"/>
      <c r="D754" s="17"/>
      <c r="F754" s="17"/>
      <c r="G754" s="18"/>
      <c r="H754" s="17"/>
    </row>
    <row r="755" spans="2:8" ht="12.75">
      <c r="B755" s="17"/>
      <c r="D755" s="17"/>
      <c r="F755" s="17"/>
      <c r="G755" s="18"/>
      <c r="H755" s="17"/>
    </row>
    <row r="756" spans="2:8" ht="12.75">
      <c r="B756" s="17"/>
      <c r="D756" s="17"/>
      <c r="F756" s="17"/>
      <c r="G756" s="18"/>
      <c r="H756" s="17"/>
    </row>
    <row r="757" spans="2:8" ht="12.75">
      <c r="B757" s="17"/>
      <c r="D757" s="17"/>
      <c r="F757" s="17"/>
      <c r="G757" s="18"/>
      <c r="H757" s="17"/>
    </row>
    <row r="758" spans="2:8" ht="12.75">
      <c r="B758" s="17"/>
      <c r="D758" s="17"/>
      <c r="F758" s="17"/>
      <c r="G758" s="18"/>
      <c r="H758" s="17"/>
    </row>
    <row r="759" spans="2:8" ht="12.75">
      <c r="B759" s="17"/>
      <c r="D759" s="17"/>
      <c r="F759" s="17"/>
      <c r="G759" s="18"/>
      <c r="H759" s="17"/>
    </row>
    <row r="760" spans="2:8" ht="12.75">
      <c r="B760" s="17"/>
      <c r="D760" s="17"/>
      <c r="F760" s="17"/>
      <c r="G760" s="18"/>
      <c r="H760" s="17"/>
    </row>
    <row r="761" spans="2:8" ht="12.75">
      <c r="B761" s="17"/>
      <c r="D761" s="17"/>
      <c r="F761" s="17"/>
      <c r="G761" s="18"/>
      <c r="H761" s="17"/>
    </row>
    <row r="762" spans="2:8" ht="12.75">
      <c r="B762" s="17"/>
      <c r="D762" s="17"/>
      <c r="F762" s="17"/>
      <c r="G762" s="18"/>
      <c r="H762" s="17"/>
    </row>
    <row r="763" spans="2:8" ht="12.75">
      <c r="B763" s="17"/>
      <c r="D763" s="17"/>
      <c r="F763" s="17"/>
      <c r="G763" s="18"/>
      <c r="H763" s="17"/>
    </row>
    <row r="764" spans="2:8" ht="12.75">
      <c r="B764" s="17"/>
      <c r="D764" s="17"/>
      <c r="F764" s="17"/>
      <c r="G764" s="18"/>
      <c r="H764" s="17"/>
    </row>
    <row r="765" spans="2:8" ht="12.75">
      <c r="B765" s="17"/>
      <c r="D765" s="17"/>
      <c r="F765" s="17"/>
      <c r="G765" s="18"/>
      <c r="H765" s="17"/>
    </row>
    <row r="766" spans="2:8" ht="12.75">
      <c r="B766" s="17"/>
      <c r="D766" s="17"/>
      <c r="F766" s="17"/>
      <c r="G766" s="18"/>
      <c r="H766" s="17"/>
    </row>
    <row r="767" spans="2:8" ht="12.75">
      <c r="B767" s="17"/>
      <c r="D767" s="17"/>
      <c r="F767" s="17"/>
      <c r="G767" s="18"/>
      <c r="H767" s="17"/>
    </row>
    <row r="768" spans="2:8" ht="12.75">
      <c r="B768" s="17"/>
      <c r="D768" s="17"/>
      <c r="F768" s="17"/>
      <c r="G768" s="18"/>
      <c r="H768" s="17"/>
    </row>
    <row r="769" spans="2:8" ht="12.75">
      <c r="B769" s="17"/>
      <c r="D769" s="17"/>
      <c r="F769" s="17"/>
      <c r="G769" s="18"/>
      <c r="H769" s="17"/>
    </row>
    <row r="770" spans="2:8" ht="12.75">
      <c r="B770" s="17"/>
      <c r="D770" s="17"/>
      <c r="F770" s="17"/>
      <c r="G770" s="18"/>
      <c r="H770" s="17"/>
    </row>
    <row r="771" spans="2:8" ht="12.75">
      <c r="B771" s="17"/>
      <c r="D771" s="17"/>
      <c r="F771" s="17"/>
      <c r="G771" s="18"/>
      <c r="H771" s="17"/>
    </row>
    <row r="772" spans="2:8" ht="12.75">
      <c r="B772" s="17"/>
      <c r="D772" s="17"/>
      <c r="F772" s="17"/>
      <c r="G772" s="18"/>
      <c r="H772" s="17"/>
    </row>
    <row r="773" spans="2:8" ht="12.75">
      <c r="B773" s="17"/>
      <c r="D773" s="17"/>
      <c r="F773" s="17"/>
      <c r="G773" s="18"/>
      <c r="H773" s="17"/>
    </row>
    <row r="774" spans="2:8" ht="12.75">
      <c r="B774" s="17"/>
      <c r="D774" s="17"/>
      <c r="F774" s="17"/>
      <c r="G774" s="18"/>
      <c r="H774" s="17"/>
    </row>
    <row r="775" spans="2:8" ht="12.75">
      <c r="B775" s="17"/>
      <c r="D775" s="17"/>
      <c r="F775" s="17"/>
      <c r="G775" s="18"/>
      <c r="H775" s="17"/>
    </row>
    <row r="776" spans="2:8" ht="12.75">
      <c r="B776" s="17"/>
      <c r="D776" s="17"/>
      <c r="F776" s="17"/>
      <c r="G776" s="18"/>
      <c r="H776" s="17"/>
    </row>
    <row r="777" spans="2:8" ht="12.75">
      <c r="B777" s="17"/>
      <c r="D777" s="17"/>
      <c r="F777" s="17"/>
      <c r="G777" s="18"/>
      <c r="H777" s="17"/>
    </row>
    <row r="778" spans="2:8" ht="12.75">
      <c r="B778" s="17"/>
      <c r="D778" s="17"/>
      <c r="F778" s="17"/>
      <c r="G778" s="18"/>
      <c r="H778" s="17"/>
    </row>
    <row r="779" spans="2:8" ht="12.75">
      <c r="B779" s="17"/>
      <c r="D779" s="17"/>
      <c r="F779" s="17"/>
      <c r="G779" s="18"/>
      <c r="H779" s="17"/>
    </row>
    <row r="780" spans="2:8" ht="12.75">
      <c r="B780" s="17"/>
      <c r="D780" s="17"/>
      <c r="F780" s="17"/>
      <c r="G780" s="18"/>
      <c r="H780" s="17"/>
    </row>
    <row r="781" spans="2:8" ht="12.75">
      <c r="B781" s="17"/>
      <c r="D781" s="17"/>
      <c r="F781" s="17"/>
      <c r="G781" s="18"/>
      <c r="H781" s="17"/>
    </row>
    <row r="782" spans="2:8" ht="12.75">
      <c r="B782" s="17"/>
      <c r="D782" s="17"/>
      <c r="F782" s="17"/>
      <c r="G782" s="18"/>
      <c r="H782" s="17"/>
    </row>
    <row r="783" spans="2:8" ht="12.75">
      <c r="B783" s="17"/>
      <c r="D783" s="17"/>
      <c r="F783" s="17"/>
      <c r="G783" s="18"/>
      <c r="H783" s="17"/>
    </row>
    <row r="784" spans="2:8" ht="12.75">
      <c r="B784" s="17"/>
      <c r="D784" s="17"/>
      <c r="F784" s="17"/>
      <c r="G784" s="18"/>
      <c r="H784" s="17"/>
    </row>
    <row r="785" spans="2:8" ht="12.75">
      <c r="B785" s="17"/>
      <c r="D785" s="17"/>
      <c r="F785" s="17"/>
      <c r="G785" s="18"/>
      <c r="H785" s="17"/>
    </row>
    <row r="786" spans="2:8" ht="12.75">
      <c r="B786" s="17"/>
      <c r="D786" s="17"/>
      <c r="F786" s="17"/>
      <c r="G786" s="18"/>
      <c r="H786" s="17"/>
    </row>
    <row r="787" spans="2:8" ht="12.75">
      <c r="B787" s="17"/>
      <c r="D787" s="17"/>
      <c r="F787" s="17"/>
      <c r="G787" s="18"/>
      <c r="H787" s="17"/>
    </row>
    <row r="788" spans="2:8" ht="12.75">
      <c r="B788" s="17"/>
      <c r="D788" s="17"/>
      <c r="F788" s="17"/>
      <c r="G788" s="18"/>
      <c r="H788" s="17"/>
    </row>
    <row r="789" spans="2:8" ht="12.75">
      <c r="B789" s="17"/>
      <c r="D789" s="17"/>
      <c r="F789" s="17"/>
      <c r="G789" s="18"/>
      <c r="H789" s="17"/>
    </row>
    <row r="790" spans="2:8" ht="12.75">
      <c r="B790" s="17"/>
      <c r="D790" s="17"/>
      <c r="F790" s="17"/>
      <c r="G790" s="18"/>
      <c r="H790" s="17"/>
    </row>
    <row r="791" spans="2:8" ht="12.75">
      <c r="B791" s="17"/>
      <c r="D791" s="17"/>
      <c r="F791" s="17"/>
      <c r="G791" s="18"/>
      <c r="H791" s="17"/>
    </row>
    <row r="792" spans="2:8" ht="12.75">
      <c r="B792" s="17"/>
      <c r="D792" s="17"/>
      <c r="F792" s="17"/>
      <c r="G792" s="18"/>
      <c r="H792" s="17"/>
    </row>
    <row r="793" spans="2:8" ht="12.75">
      <c r="B793" s="17"/>
      <c r="D793" s="17"/>
      <c r="F793" s="17"/>
      <c r="G793" s="18"/>
      <c r="H793" s="17"/>
    </row>
    <row r="794" spans="2:8" ht="12.75">
      <c r="B794" s="17"/>
      <c r="D794" s="17"/>
      <c r="F794" s="17"/>
      <c r="G794" s="18"/>
      <c r="H794" s="17"/>
    </row>
    <row r="795" spans="2:8" ht="12.75">
      <c r="B795" s="17"/>
      <c r="D795" s="17"/>
      <c r="F795" s="17"/>
      <c r="G795" s="18"/>
      <c r="H795" s="17"/>
    </row>
    <row r="796" spans="2:8" ht="12.75">
      <c r="B796" s="17"/>
      <c r="D796" s="17"/>
      <c r="F796" s="17"/>
      <c r="G796" s="18"/>
      <c r="H796" s="17"/>
    </row>
    <row r="797" spans="2:8" ht="12.75">
      <c r="B797" s="17"/>
      <c r="D797" s="17"/>
      <c r="F797" s="17"/>
      <c r="G797" s="18"/>
      <c r="H797" s="17"/>
    </row>
    <row r="798" spans="2:8" ht="12.75">
      <c r="B798" s="17"/>
      <c r="D798" s="17"/>
      <c r="F798" s="17"/>
      <c r="G798" s="18"/>
      <c r="H798" s="17"/>
    </row>
    <row r="799" spans="2:8" ht="12.75">
      <c r="B799" s="17"/>
      <c r="D799" s="17"/>
      <c r="F799" s="17"/>
      <c r="G799" s="18"/>
      <c r="H799" s="17"/>
    </row>
    <row r="800" spans="2:8" ht="12.75">
      <c r="B800" s="17"/>
      <c r="D800" s="17"/>
      <c r="F800" s="17"/>
      <c r="G800" s="18"/>
      <c r="H800" s="17"/>
    </row>
    <row r="801" spans="2:8" ht="12.75">
      <c r="B801" s="17"/>
      <c r="D801" s="17"/>
      <c r="F801" s="17"/>
      <c r="G801" s="18"/>
      <c r="H801" s="17"/>
    </row>
    <row r="802" spans="2:8" ht="12.75">
      <c r="B802" s="17"/>
      <c r="D802" s="17"/>
      <c r="F802" s="17"/>
      <c r="G802" s="18"/>
      <c r="H802" s="17"/>
    </row>
    <row r="803" spans="2:8" ht="12.75">
      <c r="B803" s="17"/>
      <c r="D803" s="17"/>
      <c r="F803" s="17"/>
      <c r="G803" s="18"/>
      <c r="H803" s="17"/>
    </row>
    <row r="804" spans="2:8" ht="12.75">
      <c r="B804" s="17"/>
      <c r="D804" s="17"/>
      <c r="F804" s="17"/>
      <c r="G804" s="18"/>
      <c r="H804" s="17"/>
    </row>
    <row r="805" spans="2:8" ht="12.75">
      <c r="B805" s="17"/>
      <c r="D805" s="17"/>
      <c r="F805" s="17"/>
      <c r="G805" s="18"/>
      <c r="H805" s="17"/>
    </row>
    <row r="806" spans="2:8" ht="12.75">
      <c r="B806" s="17"/>
      <c r="D806" s="17"/>
      <c r="F806" s="17"/>
      <c r="G806" s="18"/>
      <c r="H806" s="17"/>
    </row>
    <row r="807" spans="2:8" ht="12.75">
      <c r="B807" s="17"/>
      <c r="D807" s="17"/>
      <c r="F807" s="17"/>
      <c r="G807" s="18"/>
      <c r="H807" s="17"/>
    </row>
    <row r="808" spans="2:8" ht="12.75">
      <c r="B808" s="17"/>
      <c r="D808" s="17"/>
      <c r="F808" s="17"/>
      <c r="G808" s="18"/>
      <c r="H808" s="17"/>
    </row>
    <row r="809" spans="2:8" ht="12.75">
      <c r="B809" s="17"/>
      <c r="D809" s="17"/>
      <c r="F809" s="17"/>
      <c r="G809" s="18"/>
      <c r="H809" s="17"/>
    </row>
    <row r="810" spans="2:8" ht="12.75">
      <c r="B810" s="17"/>
      <c r="D810" s="17"/>
      <c r="F810" s="17"/>
      <c r="G810" s="18"/>
      <c r="H810" s="17"/>
    </row>
    <row r="811" spans="2:8" ht="12.75">
      <c r="B811" s="17"/>
      <c r="D811" s="17"/>
      <c r="F811" s="17"/>
      <c r="G811" s="18"/>
      <c r="H811" s="17"/>
    </row>
    <row r="812" spans="2:8" ht="12.75">
      <c r="B812" s="17"/>
      <c r="D812" s="17"/>
      <c r="F812" s="17"/>
      <c r="G812" s="18"/>
      <c r="H812" s="17"/>
    </row>
    <row r="813" spans="2:8" ht="12.75">
      <c r="B813" s="17"/>
      <c r="D813" s="17"/>
      <c r="F813" s="17"/>
      <c r="G813" s="18"/>
      <c r="H813" s="17"/>
    </row>
    <row r="814" spans="2:8" ht="12.75">
      <c r="B814" s="17"/>
      <c r="D814" s="17"/>
      <c r="F814" s="17"/>
      <c r="G814" s="18"/>
      <c r="H814" s="17"/>
    </row>
    <row r="815" spans="2:8" ht="12.75">
      <c r="B815" s="17"/>
      <c r="D815" s="17"/>
      <c r="F815" s="17"/>
      <c r="G815" s="18"/>
      <c r="H815" s="17"/>
    </row>
    <row r="816" spans="2:8" ht="12.75">
      <c r="B816" s="17"/>
      <c r="D816" s="17"/>
      <c r="F816" s="17"/>
      <c r="G816" s="18"/>
      <c r="H816" s="17"/>
    </row>
    <row r="817" spans="2:8" ht="12.75">
      <c r="B817" s="17"/>
      <c r="D817" s="17"/>
      <c r="F817" s="17"/>
      <c r="G817" s="18"/>
      <c r="H817" s="17"/>
    </row>
    <row r="818" spans="2:8" ht="12.75">
      <c r="B818" s="17"/>
      <c r="D818" s="17"/>
      <c r="F818" s="17"/>
      <c r="G818" s="18"/>
      <c r="H818" s="17"/>
    </row>
    <row r="819" spans="2:8" ht="12.75">
      <c r="B819" s="17"/>
      <c r="D819" s="17"/>
      <c r="F819" s="17"/>
      <c r="G819" s="18"/>
      <c r="H819" s="17"/>
    </row>
    <row r="820" spans="2:8" ht="12.75">
      <c r="B820" s="17"/>
      <c r="D820" s="17"/>
      <c r="F820" s="17"/>
      <c r="G820" s="18"/>
      <c r="H820" s="17"/>
    </row>
    <row r="821" spans="2:8" ht="12.75">
      <c r="B821" s="17"/>
      <c r="D821" s="17"/>
      <c r="F821" s="17"/>
      <c r="G821" s="18"/>
      <c r="H821" s="17"/>
    </row>
    <row r="822" spans="2:8" ht="12.75">
      <c r="B822" s="17"/>
      <c r="D822" s="17"/>
      <c r="F822" s="17"/>
      <c r="G822" s="18"/>
      <c r="H822" s="17"/>
    </row>
    <row r="823" spans="2:8" ht="12.75">
      <c r="B823" s="17"/>
      <c r="D823" s="17"/>
      <c r="F823" s="17"/>
      <c r="G823" s="18"/>
      <c r="H823" s="17"/>
    </row>
    <row r="824" spans="2:8" ht="12.75">
      <c r="B824" s="17"/>
      <c r="D824" s="17"/>
      <c r="F824" s="17"/>
      <c r="G824" s="18"/>
      <c r="H824" s="17"/>
    </row>
    <row r="825" spans="2:8" ht="12.75">
      <c r="B825" s="17"/>
      <c r="D825" s="17"/>
      <c r="F825" s="17"/>
      <c r="G825" s="18"/>
      <c r="H825" s="17"/>
    </row>
    <row r="826" spans="2:8" ht="12.75">
      <c r="B826" s="17"/>
      <c r="D826" s="17"/>
      <c r="F826" s="17"/>
      <c r="G826" s="18"/>
      <c r="H826" s="17"/>
    </row>
    <row r="827" spans="2:8" ht="12.75">
      <c r="B827" s="17"/>
      <c r="D827" s="17"/>
      <c r="F827" s="17"/>
      <c r="G827" s="18"/>
      <c r="H827" s="17"/>
    </row>
    <row r="828" spans="2:8" ht="12.75">
      <c r="B828" s="17"/>
      <c r="D828" s="17"/>
      <c r="F828" s="17"/>
      <c r="G828" s="18"/>
      <c r="H828" s="17"/>
    </row>
    <row r="829" spans="2:8" ht="12.75">
      <c r="B829" s="17"/>
      <c r="D829" s="17"/>
      <c r="F829" s="17"/>
      <c r="G829" s="18"/>
      <c r="H829" s="17"/>
    </row>
    <row r="830" spans="2:8" ht="12.75">
      <c r="B830" s="17"/>
      <c r="D830" s="17"/>
      <c r="F830" s="17"/>
      <c r="G830" s="18"/>
      <c r="H830" s="17"/>
    </row>
    <row r="831" spans="2:8" ht="12.75">
      <c r="B831" s="17"/>
      <c r="D831" s="17"/>
      <c r="F831" s="17"/>
      <c r="G831" s="18"/>
      <c r="H831" s="17"/>
    </row>
    <row r="832" spans="2:8" ht="12.75">
      <c r="B832" s="17"/>
      <c r="D832" s="17"/>
      <c r="F832" s="17"/>
      <c r="G832" s="18"/>
      <c r="H832" s="17"/>
    </row>
    <row r="833" spans="2:8" ht="12.75">
      <c r="B833" s="17"/>
      <c r="D833" s="17"/>
      <c r="F833" s="17"/>
      <c r="G833" s="18"/>
      <c r="H833" s="17"/>
    </row>
    <row r="834" spans="2:8" ht="12.75">
      <c r="B834" s="17"/>
      <c r="D834" s="17"/>
      <c r="F834" s="17"/>
      <c r="G834" s="18"/>
      <c r="H834" s="17"/>
    </row>
    <row r="835" spans="2:8" ht="12.75">
      <c r="B835" s="17"/>
      <c r="D835" s="17"/>
      <c r="F835" s="17"/>
      <c r="G835" s="18"/>
      <c r="H835" s="17"/>
    </row>
    <row r="836" spans="2:8" ht="12.75">
      <c r="B836" s="17"/>
      <c r="D836" s="17"/>
      <c r="F836" s="17"/>
      <c r="G836" s="18"/>
      <c r="H836" s="17"/>
    </row>
    <row r="837" spans="2:8" ht="12.75">
      <c r="B837" s="17"/>
      <c r="D837" s="17"/>
      <c r="F837" s="17"/>
      <c r="G837" s="18"/>
      <c r="H837" s="17"/>
    </row>
    <row r="838" spans="2:8" ht="12.75">
      <c r="B838" s="17"/>
      <c r="D838" s="17"/>
      <c r="F838" s="17"/>
      <c r="G838" s="18"/>
      <c r="H838" s="17"/>
    </row>
    <row r="839" spans="2:8" ht="12.75">
      <c r="B839" s="17"/>
      <c r="D839" s="17"/>
      <c r="F839" s="17"/>
      <c r="G839" s="18"/>
      <c r="H839" s="17"/>
    </row>
    <row r="840" spans="2:8" ht="12.75">
      <c r="B840" s="17"/>
      <c r="D840" s="17"/>
      <c r="F840" s="17"/>
      <c r="G840" s="18"/>
      <c r="H840" s="17"/>
    </row>
    <row r="841" spans="2:8" ht="12.75">
      <c r="B841" s="17"/>
      <c r="D841" s="17"/>
      <c r="F841" s="17"/>
      <c r="G841" s="18"/>
      <c r="H841" s="17"/>
    </row>
    <row r="842" spans="2:8" ht="12.75">
      <c r="B842" s="17"/>
      <c r="D842" s="17"/>
      <c r="F842" s="17"/>
      <c r="G842" s="18"/>
      <c r="H842" s="17"/>
    </row>
    <row r="843" spans="2:8" ht="12.75">
      <c r="B843" s="17"/>
      <c r="D843" s="17"/>
      <c r="F843" s="17"/>
      <c r="G843" s="18"/>
      <c r="H843" s="17"/>
    </row>
    <row r="844" spans="2:8" ht="12.75">
      <c r="B844" s="17"/>
      <c r="D844" s="17"/>
      <c r="F844" s="17"/>
      <c r="G844" s="18"/>
      <c r="H844" s="17"/>
    </row>
    <row r="845" spans="2:8" ht="12.75">
      <c r="B845" s="17"/>
      <c r="D845" s="17"/>
      <c r="F845" s="17"/>
      <c r="G845" s="18"/>
      <c r="H845" s="17"/>
    </row>
    <row r="846" spans="2:8" ht="12.75">
      <c r="B846" s="17"/>
      <c r="D846" s="17"/>
      <c r="F846" s="17"/>
      <c r="G846" s="18"/>
      <c r="H846" s="17"/>
    </row>
    <row r="847" spans="2:8" ht="12.75">
      <c r="B847" s="17"/>
      <c r="D847" s="17"/>
      <c r="F847" s="17"/>
      <c r="G847" s="18"/>
      <c r="H847" s="17"/>
    </row>
    <row r="848" spans="2:8" ht="12.75">
      <c r="B848" s="17"/>
      <c r="D848" s="17"/>
      <c r="F848" s="17"/>
      <c r="G848" s="18"/>
      <c r="H848" s="17"/>
    </row>
    <row r="849" spans="2:8" ht="12.75">
      <c r="B849" s="17"/>
      <c r="D849" s="17"/>
      <c r="F849" s="17"/>
      <c r="G849" s="18"/>
      <c r="H849" s="17"/>
    </row>
    <row r="850" spans="2:8" ht="12.75">
      <c r="B850" s="17"/>
      <c r="D850" s="17"/>
      <c r="F850" s="17"/>
      <c r="G850" s="18"/>
      <c r="H850" s="17"/>
    </row>
    <row r="851" spans="2:8" ht="12.75">
      <c r="B851" s="17"/>
      <c r="D851" s="17"/>
      <c r="F851" s="17"/>
      <c r="G851" s="18"/>
      <c r="H851" s="17"/>
    </row>
    <row r="852" spans="2:8" ht="12.75">
      <c r="B852" s="17"/>
      <c r="D852" s="17"/>
      <c r="F852" s="17"/>
      <c r="G852" s="18"/>
      <c r="H852" s="17"/>
    </row>
    <row r="853" spans="2:8" ht="12.75">
      <c r="B853" s="17"/>
      <c r="D853" s="17"/>
      <c r="F853" s="17"/>
      <c r="G853" s="18"/>
      <c r="H853" s="17"/>
    </row>
    <row r="854" spans="2:8" ht="12.75">
      <c r="B854" s="17"/>
      <c r="D854" s="17"/>
      <c r="F854" s="17"/>
      <c r="G854" s="18"/>
      <c r="H854" s="17"/>
    </row>
    <row r="855" spans="2:8" ht="12.75">
      <c r="B855" s="17"/>
      <c r="D855" s="17"/>
      <c r="F855" s="17"/>
      <c r="G855" s="18"/>
      <c r="H855" s="17"/>
    </row>
    <row r="856" spans="2:8" ht="12.75">
      <c r="B856" s="17"/>
      <c r="D856" s="17"/>
      <c r="F856" s="17"/>
      <c r="G856" s="18"/>
      <c r="H856" s="17"/>
    </row>
    <row r="857" spans="2:8" ht="12.75">
      <c r="B857" s="17"/>
      <c r="D857" s="17"/>
      <c r="F857" s="17"/>
      <c r="G857" s="18"/>
      <c r="H857" s="17"/>
    </row>
    <row r="858" spans="2:8" ht="12.75">
      <c r="B858" s="17"/>
      <c r="D858" s="17"/>
      <c r="F858" s="17"/>
      <c r="G858" s="18"/>
      <c r="H858" s="17"/>
    </row>
    <row r="859" spans="2:8" ht="12.75">
      <c r="B859" s="17"/>
      <c r="D859" s="17"/>
      <c r="F859" s="17"/>
      <c r="G859" s="18"/>
      <c r="H859" s="17"/>
    </row>
    <row r="860" spans="2:8" ht="12.75">
      <c r="B860" s="17"/>
      <c r="D860" s="17"/>
      <c r="F860" s="17"/>
      <c r="G860" s="18"/>
      <c r="H860" s="17"/>
    </row>
    <row r="861" spans="2:8" ht="12.75">
      <c r="B861" s="17"/>
      <c r="D861" s="17"/>
      <c r="F861" s="17"/>
      <c r="G861" s="18"/>
      <c r="H861" s="17"/>
    </row>
    <row r="862" spans="2:8" ht="12.75">
      <c r="B862" s="17"/>
      <c r="D862" s="17"/>
      <c r="F862" s="17"/>
      <c r="G862" s="18"/>
      <c r="H862" s="17"/>
    </row>
    <row r="863" spans="2:8" ht="12.75">
      <c r="B863" s="17"/>
      <c r="D863" s="17"/>
      <c r="F863" s="17"/>
      <c r="G863" s="18"/>
      <c r="H863" s="17"/>
    </row>
    <row r="864" spans="2:8" ht="12.75">
      <c r="B864" s="17"/>
      <c r="D864" s="17"/>
      <c r="F864" s="17"/>
      <c r="G864" s="18"/>
      <c r="H864" s="17"/>
    </row>
    <row r="865" spans="2:8" ht="12.75">
      <c r="B865" s="17"/>
      <c r="D865" s="17"/>
      <c r="F865" s="17"/>
      <c r="G865" s="18"/>
      <c r="H865" s="17"/>
    </row>
    <row r="866" spans="2:8" ht="12.75">
      <c r="B866" s="17"/>
      <c r="D866" s="17"/>
      <c r="F866" s="17"/>
      <c r="G866" s="18"/>
      <c r="H866" s="17"/>
    </row>
    <row r="867" spans="2:8" ht="12.75">
      <c r="B867" s="17"/>
      <c r="D867" s="17"/>
      <c r="F867" s="17"/>
      <c r="G867" s="18"/>
      <c r="H867" s="17"/>
    </row>
    <row r="868" spans="2:8" ht="12.75">
      <c r="B868" s="17"/>
      <c r="D868" s="17"/>
      <c r="F868" s="17"/>
      <c r="G868" s="18"/>
      <c r="H868" s="17"/>
    </row>
    <row r="869" spans="2:8" ht="12.75">
      <c r="B869" s="17"/>
      <c r="D869" s="17"/>
      <c r="F869" s="17"/>
      <c r="G869" s="18"/>
      <c r="H869" s="17"/>
    </row>
    <row r="870" spans="2:8" ht="12.75">
      <c r="B870" s="17"/>
      <c r="D870" s="17"/>
      <c r="F870" s="17"/>
      <c r="G870" s="18"/>
      <c r="H870" s="17"/>
    </row>
    <row r="871" spans="2:8" ht="12.75">
      <c r="B871" s="17"/>
      <c r="D871" s="17"/>
      <c r="F871" s="17"/>
      <c r="G871" s="18"/>
      <c r="H871" s="17"/>
    </row>
    <row r="872" spans="2:8" ht="12.75">
      <c r="B872" s="17"/>
      <c r="D872" s="17"/>
      <c r="F872" s="17"/>
      <c r="G872" s="18"/>
      <c r="H872" s="17"/>
    </row>
    <row r="873" spans="2:8" ht="12.75">
      <c r="B873" s="17"/>
      <c r="D873" s="17"/>
      <c r="F873" s="17"/>
      <c r="G873" s="18"/>
      <c r="H873" s="17"/>
    </row>
    <row r="874" spans="2:8" ht="12.75">
      <c r="B874" s="17"/>
      <c r="D874" s="17"/>
      <c r="F874" s="17"/>
      <c r="G874" s="18"/>
      <c r="H874" s="17"/>
    </row>
    <row r="875" spans="2:8" ht="12.75">
      <c r="B875" s="17"/>
      <c r="D875" s="17"/>
      <c r="F875" s="17"/>
      <c r="G875" s="18"/>
      <c r="H875" s="17"/>
    </row>
    <row r="876" spans="2:8" ht="12.75">
      <c r="B876" s="17"/>
      <c r="D876" s="17"/>
      <c r="F876" s="17"/>
      <c r="G876" s="18"/>
      <c r="H876" s="17"/>
    </row>
    <row r="877" spans="2:8" ht="12.75">
      <c r="B877" s="17"/>
      <c r="D877" s="17"/>
      <c r="F877" s="17"/>
      <c r="G877" s="18"/>
      <c r="H877" s="17"/>
    </row>
    <row r="878" spans="2:8" ht="12.75">
      <c r="B878" s="17"/>
      <c r="D878" s="17"/>
      <c r="F878" s="17"/>
      <c r="G878" s="18"/>
      <c r="H878" s="17"/>
    </row>
    <row r="879" spans="2:8" ht="12.75">
      <c r="B879" s="17"/>
      <c r="D879" s="17"/>
      <c r="F879" s="17"/>
      <c r="G879" s="18"/>
      <c r="H879" s="17"/>
    </row>
    <row r="880" spans="2:8" ht="12.75">
      <c r="B880" s="17"/>
      <c r="D880" s="17"/>
      <c r="F880" s="17"/>
      <c r="G880" s="18"/>
      <c r="H880" s="17"/>
    </row>
    <row r="881" spans="2:8" ht="12.75">
      <c r="B881" s="17"/>
      <c r="D881" s="17"/>
      <c r="F881" s="17"/>
      <c r="G881" s="18"/>
      <c r="H881" s="17"/>
    </row>
    <row r="882" spans="2:8" ht="12.75">
      <c r="B882" s="17"/>
      <c r="D882" s="17"/>
      <c r="F882" s="17"/>
      <c r="G882" s="18"/>
      <c r="H882" s="17"/>
    </row>
    <row r="883" spans="2:8" ht="12.75">
      <c r="B883" s="17"/>
      <c r="D883" s="17"/>
      <c r="F883" s="17"/>
      <c r="G883" s="18"/>
      <c r="H883" s="17"/>
    </row>
    <row r="884" spans="2:8" ht="12.75">
      <c r="B884" s="17"/>
      <c r="D884" s="17"/>
      <c r="F884" s="17"/>
      <c r="G884" s="18"/>
      <c r="H884" s="17"/>
    </row>
    <row r="885" spans="2:8" ht="12.75">
      <c r="B885" s="17"/>
      <c r="D885" s="17"/>
      <c r="F885" s="17"/>
      <c r="G885" s="18"/>
      <c r="H885" s="17"/>
    </row>
    <row r="886" spans="2:8" ht="12.75">
      <c r="B886" s="17"/>
      <c r="D886" s="17"/>
      <c r="F886" s="17"/>
      <c r="G886" s="18"/>
      <c r="H886" s="17"/>
    </row>
    <row r="887" spans="2:8" ht="12.75">
      <c r="B887" s="17"/>
      <c r="D887" s="17"/>
      <c r="F887" s="17"/>
      <c r="G887" s="18"/>
      <c r="H887" s="17"/>
    </row>
    <row r="888" spans="2:8" ht="12.75">
      <c r="B888" s="17"/>
      <c r="D888" s="17"/>
      <c r="F888" s="17"/>
      <c r="G888" s="18"/>
      <c r="H888" s="17"/>
    </row>
    <row r="889" spans="2:8" ht="12.75">
      <c r="B889" s="17"/>
      <c r="D889" s="17"/>
      <c r="F889" s="17"/>
      <c r="G889" s="18"/>
      <c r="H889" s="17"/>
    </row>
    <row r="890" spans="2:8" ht="12.75">
      <c r="B890" s="17"/>
      <c r="D890" s="17"/>
      <c r="F890" s="17"/>
      <c r="G890" s="18"/>
      <c r="H890" s="17"/>
    </row>
    <row r="891" spans="2:8" ht="12.75">
      <c r="B891" s="17"/>
      <c r="D891" s="17"/>
      <c r="F891" s="17"/>
      <c r="G891" s="18"/>
      <c r="H891" s="17"/>
    </row>
    <row r="892" spans="2:8" ht="12.75">
      <c r="B892" s="17"/>
      <c r="D892" s="17"/>
      <c r="F892" s="17"/>
      <c r="G892" s="18"/>
      <c r="H892" s="17"/>
    </row>
    <row r="893" spans="2:8" ht="12.75">
      <c r="B893" s="17"/>
      <c r="D893" s="17"/>
      <c r="F893" s="17"/>
      <c r="G893" s="18"/>
      <c r="H893" s="17"/>
    </row>
    <row r="894" spans="2:8" ht="12.75">
      <c r="B894" s="17"/>
      <c r="D894" s="17"/>
      <c r="F894" s="17"/>
      <c r="G894" s="18"/>
      <c r="H894" s="17"/>
    </row>
    <row r="895" spans="2:8" ht="12.75">
      <c r="B895" s="17"/>
      <c r="D895" s="17"/>
      <c r="F895" s="17"/>
      <c r="G895" s="18"/>
      <c r="H895" s="17"/>
    </row>
    <row r="896" spans="2:8" ht="12.75">
      <c r="B896" s="17"/>
      <c r="D896" s="17"/>
      <c r="F896" s="17"/>
      <c r="G896" s="18"/>
      <c r="H896" s="17"/>
    </row>
    <row r="897" spans="2:8" ht="12.75">
      <c r="B897" s="17"/>
      <c r="D897" s="17"/>
      <c r="F897" s="17"/>
      <c r="G897" s="18"/>
      <c r="H897" s="17"/>
    </row>
    <row r="898" spans="2:8" ht="12.75">
      <c r="B898" s="17"/>
      <c r="D898" s="17"/>
      <c r="F898" s="17"/>
      <c r="G898" s="18"/>
      <c r="H898" s="17"/>
    </row>
    <row r="899" spans="2:8" ht="12.75">
      <c r="B899" s="17"/>
      <c r="D899" s="17"/>
      <c r="F899" s="17"/>
      <c r="G899" s="18"/>
      <c r="H899" s="17"/>
    </row>
    <row r="900" spans="2:8" ht="12.75">
      <c r="B900" s="17"/>
      <c r="D900" s="17"/>
      <c r="F900" s="17"/>
      <c r="G900" s="18"/>
      <c r="H900" s="17"/>
    </row>
    <row r="901" spans="2:8" ht="12.75">
      <c r="B901" s="17"/>
      <c r="D901" s="17"/>
      <c r="F901" s="17"/>
      <c r="G901" s="18"/>
      <c r="H901" s="17"/>
    </row>
    <row r="902" spans="2:8" ht="12.75">
      <c r="B902" s="17"/>
      <c r="D902" s="17"/>
      <c r="F902" s="17"/>
      <c r="G902" s="18"/>
      <c r="H902" s="17"/>
    </row>
    <row r="903" spans="2:8" ht="12.75">
      <c r="B903" s="17"/>
      <c r="D903" s="17"/>
      <c r="F903" s="17"/>
      <c r="G903" s="18"/>
      <c r="H903" s="17"/>
    </row>
    <row r="904" spans="2:8" ht="12.75">
      <c r="B904" s="17"/>
      <c r="D904" s="17"/>
      <c r="F904" s="17"/>
      <c r="G904" s="18"/>
      <c r="H904" s="17"/>
    </row>
    <row r="905" spans="2:8" ht="12.75">
      <c r="B905" s="17"/>
      <c r="D905" s="17"/>
      <c r="F905" s="17"/>
      <c r="G905" s="18"/>
      <c r="H905" s="17"/>
    </row>
    <row r="906" spans="2:8" ht="12.75">
      <c r="B906" s="17"/>
      <c r="D906" s="17"/>
      <c r="F906" s="17"/>
      <c r="G906" s="18"/>
      <c r="H906" s="17"/>
    </row>
    <row r="907" spans="2:8" ht="12.75">
      <c r="B907" s="17"/>
      <c r="D907" s="17"/>
      <c r="F907" s="17"/>
      <c r="G907" s="18"/>
      <c r="H907" s="17"/>
    </row>
    <row r="908" spans="2:8" ht="12.75">
      <c r="B908" s="17"/>
      <c r="D908" s="17"/>
      <c r="F908" s="17"/>
      <c r="G908" s="18"/>
      <c r="H908" s="17"/>
    </row>
    <row r="909" spans="2:8" ht="12.75">
      <c r="B909" s="17"/>
      <c r="D909" s="17"/>
      <c r="F909" s="17"/>
      <c r="G909" s="18"/>
      <c r="H909" s="17"/>
    </row>
    <row r="910" spans="2:8" ht="12.75">
      <c r="B910" s="17"/>
      <c r="D910" s="17"/>
      <c r="F910" s="17"/>
      <c r="G910" s="18"/>
      <c r="H910" s="17"/>
    </row>
    <row r="911" spans="2:8" ht="12.75">
      <c r="B911" s="17"/>
      <c r="D911" s="17"/>
      <c r="F911" s="17"/>
      <c r="G911" s="18"/>
      <c r="H911" s="17"/>
    </row>
    <row r="912" spans="2:8" ht="12.75">
      <c r="B912" s="17"/>
      <c r="D912" s="17"/>
      <c r="F912" s="17"/>
      <c r="G912" s="18"/>
      <c r="H912" s="17"/>
    </row>
    <row r="913" spans="2:8" ht="12.75">
      <c r="B913" s="17"/>
      <c r="D913" s="17"/>
      <c r="F913" s="17"/>
      <c r="G913" s="18"/>
      <c r="H913" s="17"/>
    </row>
    <row r="914" spans="2:8" ht="12.75">
      <c r="B914" s="17"/>
      <c r="D914" s="17"/>
      <c r="F914" s="17"/>
      <c r="G914" s="18"/>
      <c r="H914" s="17"/>
    </row>
    <row r="915" spans="2:8" ht="12.75">
      <c r="B915" s="17"/>
      <c r="D915" s="17"/>
      <c r="F915" s="17"/>
      <c r="G915" s="18"/>
      <c r="H915" s="17"/>
    </row>
    <row r="916" spans="2:8" ht="12.75">
      <c r="B916" s="17"/>
      <c r="D916" s="17"/>
      <c r="F916" s="17"/>
      <c r="G916" s="18"/>
      <c r="H916" s="17"/>
    </row>
    <row r="917" spans="2:8" ht="12.75">
      <c r="B917" s="17"/>
      <c r="D917" s="17"/>
      <c r="F917" s="17"/>
      <c r="G917" s="18"/>
      <c r="H917" s="17"/>
    </row>
    <row r="918" spans="2:8" ht="12.75">
      <c r="B918" s="17"/>
      <c r="D918" s="17"/>
      <c r="F918" s="17"/>
      <c r="G918" s="18"/>
      <c r="H918" s="17"/>
    </row>
    <row r="919" spans="2:8" ht="12.75">
      <c r="B919" s="17"/>
      <c r="D919" s="17"/>
      <c r="F919" s="17"/>
      <c r="G919" s="18"/>
      <c r="H919" s="17"/>
    </row>
    <row r="920" spans="2:8" ht="12.75">
      <c r="B920" s="17"/>
      <c r="D920" s="17"/>
      <c r="F920" s="17"/>
      <c r="G920" s="18"/>
      <c r="H920" s="17"/>
    </row>
    <row r="921" spans="2:8" ht="12.75">
      <c r="B921" s="17"/>
      <c r="D921" s="17"/>
      <c r="F921" s="17"/>
      <c r="G921" s="18"/>
      <c r="H921" s="17"/>
    </row>
    <row r="922" spans="2:8" ht="12.75">
      <c r="B922" s="17"/>
      <c r="D922" s="17"/>
      <c r="F922" s="17"/>
      <c r="G922" s="18"/>
      <c r="H922" s="17"/>
    </row>
    <row r="923" spans="2:8" ht="12.75">
      <c r="B923" s="17"/>
      <c r="D923" s="17"/>
      <c r="F923" s="17"/>
      <c r="G923" s="18"/>
      <c r="H923" s="17"/>
    </row>
    <row r="924" spans="2:8" ht="12.75">
      <c r="B924" s="17"/>
      <c r="D924" s="17"/>
      <c r="F924" s="17"/>
      <c r="G924" s="18"/>
      <c r="H924" s="17"/>
    </row>
    <row r="925" spans="2:8" ht="12.75">
      <c r="B925" s="17"/>
      <c r="D925" s="17"/>
      <c r="F925" s="17"/>
      <c r="G925" s="18"/>
      <c r="H925" s="17"/>
    </row>
    <row r="926" spans="2:8" ht="12.75">
      <c r="B926" s="17"/>
      <c r="D926" s="17"/>
      <c r="F926" s="17"/>
      <c r="G926" s="18"/>
      <c r="H926" s="17"/>
    </row>
    <row r="927" spans="2:8" ht="12.75">
      <c r="B927" s="17"/>
      <c r="D927" s="17"/>
      <c r="F927" s="17"/>
      <c r="G927" s="18"/>
      <c r="H927" s="17"/>
    </row>
    <row r="928" spans="2:8" ht="12.75">
      <c r="B928" s="17"/>
      <c r="D928" s="17"/>
      <c r="F928" s="17"/>
      <c r="G928" s="18"/>
      <c r="H928" s="17"/>
    </row>
    <row r="929" spans="2:8" ht="12.75">
      <c r="B929" s="17"/>
      <c r="D929" s="17"/>
      <c r="F929" s="17"/>
      <c r="G929" s="18"/>
      <c r="H929" s="17"/>
    </row>
    <row r="930" spans="2:8" ht="12.75">
      <c r="B930" s="17"/>
      <c r="D930" s="17"/>
      <c r="F930" s="17"/>
      <c r="G930" s="18"/>
      <c r="H930" s="17"/>
    </row>
    <row r="931" spans="2:8" ht="12.75">
      <c r="B931" s="17"/>
      <c r="D931" s="17"/>
      <c r="F931" s="17"/>
      <c r="G931" s="18"/>
      <c r="H931" s="17"/>
    </row>
    <row r="932" spans="2:8" ht="12.75">
      <c r="B932" s="17"/>
      <c r="D932" s="17"/>
      <c r="F932" s="17"/>
      <c r="G932" s="18"/>
      <c r="H932" s="17"/>
    </row>
    <row r="933" spans="2:8" ht="12.75">
      <c r="B933" s="17"/>
      <c r="D933" s="17"/>
      <c r="F933" s="17"/>
      <c r="G933" s="18"/>
      <c r="H933" s="17"/>
    </row>
    <row r="934" spans="2:8" ht="12.75">
      <c r="B934" s="17"/>
      <c r="D934" s="17"/>
      <c r="F934" s="17"/>
      <c r="G934" s="18"/>
      <c r="H934" s="17"/>
    </row>
    <row r="935" spans="2:8" ht="12.75">
      <c r="B935" s="17"/>
      <c r="D935" s="17"/>
      <c r="F935" s="17"/>
      <c r="G935" s="18"/>
      <c r="H935" s="17"/>
    </row>
    <row r="936" spans="2:8" ht="12.75">
      <c r="B936" s="17"/>
      <c r="D936" s="17"/>
      <c r="F936" s="17"/>
      <c r="G936" s="18"/>
      <c r="H936" s="17"/>
    </row>
    <row r="937" spans="2:8" ht="12.75">
      <c r="B937" s="17"/>
      <c r="D937" s="17"/>
      <c r="F937" s="17"/>
      <c r="G937" s="18"/>
      <c r="H937" s="17"/>
    </row>
    <row r="938" spans="2:8" ht="12.75">
      <c r="B938" s="17"/>
      <c r="D938" s="17"/>
      <c r="F938" s="17"/>
      <c r="G938" s="18"/>
      <c r="H938" s="17"/>
    </row>
    <row r="939" spans="2:8" ht="12.75">
      <c r="B939" s="17"/>
      <c r="D939" s="17"/>
      <c r="F939" s="17"/>
      <c r="G939" s="18"/>
      <c r="H939" s="17"/>
    </row>
    <row r="940" spans="2:8" ht="12.75">
      <c r="B940" s="17"/>
      <c r="D940" s="17"/>
      <c r="F940" s="17"/>
      <c r="G940" s="18"/>
      <c r="H940" s="17"/>
    </row>
    <row r="941" spans="2:8" ht="12.75">
      <c r="B941" s="17"/>
      <c r="D941" s="17"/>
      <c r="F941" s="17"/>
      <c r="G941" s="18"/>
      <c r="H941" s="17"/>
    </row>
    <row r="942" spans="2:8" ht="12.75">
      <c r="B942" s="17"/>
      <c r="D942" s="17"/>
      <c r="F942" s="17"/>
      <c r="G942" s="18"/>
      <c r="H942" s="17"/>
    </row>
    <row r="943" spans="2:8" ht="12.75">
      <c r="B943" s="17"/>
      <c r="D943" s="17"/>
      <c r="F943" s="17"/>
      <c r="G943" s="18"/>
      <c r="H943" s="17"/>
    </row>
    <row r="944" spans="2:8" ht="12.75">
      <c r="B944" s="17"/>
      <c r="D944" s="17"/>
      <c r="F944" s="17"/>
      <c r="G944" s="18"/>
      <c r="H944" s="17"/>
    </row>
    <row r="945" spans="2:8" ht="12.75">
      <c r="B945" s="17"/>
      <c r="D945" s="17"/>
      <c r="F945" s="17"/>
      <c r="G945" s="18"/>
      <c r="H945" s="17"/>
    </row>
    <row r="946" spans="2:8" ht="12.75">
      <c r="B946" s="17"/>
      <c r="D946" s="17"/>
      <c r="F946" s="17"/>
      <c r="G946" s="18"/>
      <c r="H946" s="17"/>
    </row>
    <row r="947" spans="2:8" ht="12.75">
      <c r="B947" s="17"/>
      <c r="D947" s="17"/>
      <c r="F947" s="17"/>
      <c r="G947" s="18"/>
      <c r="H947" s="17"/>
    </row>
    <row r="948" spans="2:8" ht="12.75">
      <c r="B948" s="17"/>
      <c r="D948" s="17"/>
      <c r="F948" s="17"/>
      <c r="G948" s="18"/>
      <c r="H948" s="17"/>
    </row>
    <row r="949" spans="2:8" ht="12.75">
      <c r="B949" s="17"/>
      <c r="D949" s="17"/>
      <c r="F949" s="17"/>
      <c r="G949" s="18"/>
      <c r="H949" s="17"/>
    </row>
    <row r="950" spans="2:8" ht="12.75">
      <c r="B950" s="17"/>
      <c r="D950" s="17"/>
      <c r="F950" s="17"/>
      <c r="G950" s="18"/>
      <c r="H950" s="17"/>
    </row>
    <row r="951" spans="2:8" ht="12.75">
      <c r="B951" s="17"/>
      <c r="D951" s="17"/>
      <c r="F951" s="17"/>
      <c r="G951" s="18"/>
      <c r="H951" s="17"/>
    </row>
    <row r="952" spans="2:8" ht="12.75">
      <c r="B952" s="17"/>
      <c r="D952" s="17"/>
      <c r="F952" s="17"/>
      <c r="G952" s="18"/>
      <c r="H952" s="17"/>
    </row>
    <row r="953" spans="2:8" ht="12.75">
      <c r="B953" s="17"/>
      <c r="D953" s="17"/>
      <c r="F953" s="17"/>
      <c r="G953" s="18"/>
      <c r="H953" s="17"/>
    </row>
    <row r="954" spans="2:8" ht="12.75">
      <c r="B954" s="17"/>
      <c r="D954" s="17"/>
      <c r="F954" s="17"/>
      <c r="G954" s="18"/>
      <c r="H954" s="17"/>
    </row>
    <row r="955" spans="2:8" ht="12.75">
      <c r="B955" s="17"/>
      <c r="D955" s="17"/>
      <c r="F955" s="17"/>
      <c r="G955" s="18"/>
      <c r="H955" s="17"/>
    </row>
    <row r="956" spans="2:8" ht="12.75">
      <c r="B956" s="17"/>
      <c r="D956" s="17"/>
      <c r="F956" s="17"/>
      <c r="G956" s="18"/>
      <c r="H956" s="17"/>
    </row>
    <row r="957" spans="2:8" ht="12.75">
      <c r="B957" s="17"/>
      <c r="D957" s="17"/>
      <c r="F957" s="17"/>
      <c r="G957" s="18"/>
      <c r="H957" s="17"/>
    </row>
    <row r="958" spans="2:8" ht="12.75">
      <c r="B958" s="17"/>
      <c r="D958" s="17"/>
      <c r="F958" s="17"/>
      <c r="G958" s="18"/>
      <c r="H958" s="17"/>
    </row>
    <row r="959" spans="2:8" ht="12.75">
      <c r="B959" s="17"/>
      <c r="D959" s="17"/>
      <c r="F959" s="17"/>
      <c r="G959" s="18"/>
      <c r="H959" s="17"/>
    </row>
    <row r="960" spans="2:8" ht="12.75">
      <c r="B960" s="17"/>
      <c r="D960" s="17"/>
      <c r="F960" s="17"/>
      <c r="G960" s="18"/>
      <c r="H960" s="17"/>
    </row>
    <row r="961" spans="2:8" ht="12.75">
      <c r="B961" s="17"/>
      <c r="D961" s="17"/>
      <c r="F961" s="17"/>
      <c r="G961" s="18"/>
      <c r="H961" s="17"/>
    </row>
    <row r="962" spans="2:8" ht="12.75">
      <c r="B962" s="17"/>
      <c r="D962" s="17"/>
      <c r="F962" s="17"/>
      <c r="G962" s="18"/>
      <c r="H962" s="17"/>
    </row>
    <row r="963" spans="2:8" ht="12.75">
      <c r="B963" s="17"/>
      <c r="D963" s="17"/>
      <c r="F963" s="17"/>
      <c r="G963" s="18"/>
      <c r="H963" s="17"/>
    </row>
    <row r="964" spans="2:8" ht="12.75">
      <c r="B964" s="17"/>
      <c r="D964" s="17"/>
      <c r="F964" s="17"/>
      <c r="G964" s="18"/>
      <c r="H964" s="17"/>
    </row>
    <row r="965" spans="2:8" ht="12.75">
      <c r="B965" s="17"/>
      <c r="D965" s="17"/>
      <c r="F965" s="17"/>
      <c r="G965" s="18"/>
      <c r="H965" s="17"/>
    </row>
    <row r="966" spans="2:8" ht="12.75">
      <c r="B966" s="17"/>
      <c r="D966" s="17"/>
      <c r="F966" s="17"/>
      <c r="G966" s="18"/>
      <c r="H966" s="17"/>
    </row>
    <row r="967" spans="2:8" ht="12.75">
      <c r="B967" s="17"/>
      <c r="D967" s="17"/>
      <c r="F967" s="17"/>
      <c r="G967" s="18"/>
      <c r="H967" s="17"/>
    </row>
    <row r="968" spans="2:8" ht="12.75">
      <c r="B968" s="17"/>
      <c r="D968" s="17"/>
      <c r="F968" s="17"/>
      <c r="G968" s="18"/>
      <c r="H968" s="17"/>
    </row>
    <row r="969" spans="2:8" ht="12.75">
      <c r="B969" s="17"/>
      <c r="D969" s="17"/>
      <c r="F969" s="17"/>
      <c r="G969" s="18"/>
      <c r="H969" s="17"/>
    </row>
    <row r="970" spans="2:8" ht="12.75">
      <c r="B970" s="17"/>
      <c r="D970" s="17"/>
      <c r="F970" s="17"/>
      <c r="G970" s="18"/>
      <c r="H970" s="17"/>
    </row>
    <row r="971" spans="2:8" ht="12.75">
      <c r="B971" s="17"/>
      <c r="D971" s="17"/>
      <c r="F971" s="17"/>
      <c r="G971" s="18"/>
      <c r="H971" s="17"/>
    </row>
    <row r="972" spans="2:8" ht="12.75">
      <c r="B972" s="17"/>
      <c r="D972" s="17"/>
      <c r="F972" s="17"/>
      <c r="G972" s="18"/>
      <c r="H972" s="17"/>
    </row>
    <row r="973" spans="2:8" ht="12.75">
      <c r="B973" s="17"/>
      <c r="D973" s="17"/>
      <c r="F973" s="17"/>
      <c r="G973" s="18"/>
      <c r="H973" s="17"/>
    </row>
    <row r="974" spans="2:8" ht="12.75">
      <c r="B974" s="17"/>
      <c r="D974" s="17"/>
      <c r="F974" s="17"/>
      <c r="G974" s="18"/>
      <c r="H974" s="17"/>
    </row>
    <row r="975" spans="2:8" ht="12.75">
      <c r="B975" s="17"/>
      <c r="D975" s="17"/>
      <c r="F975" s="17"/>
      <c r="G975" s="18"/>
      <c r="H975" s="17"/>
    </row>
    <row r="976" spans="2:8" ht="12.75">
      <c r="B976" s="17"/>
      <c r="D976" s="17"/>
      <c r="F976" s="17"/>
      <c r="G976" s="18"/>
      <c r="H976" s="17"/>
    </row>
    <row r="977" spans="2:8" ht="12.75">
      <c r="B977" s="17"/>
      <c r="D977" s="17"/>
      <c r="F977" s="17"/>
      <c r="G977" s="18"/>
      <c r="H977" s="17"/>
    </row>
    <row r="978" spans="2:8" ht="12.75">
      <c r="B978" s="17"/>
      <c r="D978" s="17"/>
      <c r="F978" s="17"/>
      <c r="G978" s="18"/>
      <c r="H978" s="17"/>
    </row>
    <row r="979" spans="2:8" ht="12.75">
      <c r="B979" s="17"/>
      <c r="D979" s="17"/>
      <c r="F979" s="17"/>
      <c r="G979" s="18"/>
      <c r="H979" s="17"/>
    </row>
    <row r="980" spans="2:8" ht="12.75">
      <c r="B980" s="17"/>
      <c r="D980" s="17"/>
      <c r="F980" s="17"/>
      <c r="G980" s="18"/>
      <c r="H980" s="17"/>
    </row>
    <row r="981" spans="2:8" ht="12.75">
      <c r="B981" s="17"/>
      <c r="D981" s="17"/>
      <c r="F981" s="17"/>
      <c r="G981" s="18"/>
      <c r="H981" s="17"/>
    </row>
    <row r="982" spans="2:8" ht="12.75">
      <c r="B982" s="17"/>
      <c r="D982" s="17"/>
      <c r="F982" s="17"/>
      <c r="G982" s="18"/>
      <c r="H982" s="17"/>
    </row>
    <row r="983" spans="2:8" ht="12.75">
      <c r="B983" s="17"/>
      <c r="D983" s="17"/>
      <c r="F983" s="17"/>
      <c r="G983" s="18"/>
      <c r="H983" s="17"/>
    </row>
    <row r="984" spans="2:8" ht="12.75">
      <c r="B984" s="17"/>
      <c r="D984" s="17"/>
      <c r="F984" s="17"/>
      <c r="G984" s="18"/>
      <c r="H984" s="17"/>
    </row>
    <row r="985" spans="2:8" ht="12.75">
      <c r="B985" s="17"/>
      <c r="D985" s="17"/>
      <c r="F985" s="17"/>
      <c r="G985" s="18"/>
      <c r="H985" s="17"/>
    </row>
    <row r="986" spans="2:8" ht="12.75">
      <c r="B986" s="17"/>
      <c r="D986" s="17"/>
      <c r="F986" s="17"/>
      <c r="G986" s="18"/>
      <c r="H986" s="17"/>
    </row>
    <row r="987" spans="2:8" ht="12.75">
      <c r="B987" s="17"/>
      <c r="D987" s="17"/>
      <c r="F987" s="17"/>
      <c r="G987" s="18"/>
      <c r="H987" s="17"/>
    </row>
    <row r="988" spans="2:8" ht="12.75">
      <c r="B988" s="17"/>
      <c r="D988" s="17"/>
      <c r="F988" s="17"/>
      <c r="G988" s="18"/>
      <c r="H988" s="17"/>
    </row>
    <row r="989" spans="2:8" ht="12.75">
      <c r="B989" s="17"/>
      <c r="D989" s="17"/>
      <c r="F989" s="17"/>
      <c r="G989" s="18"/>
      <c r="H989" s="17"/>
    </row>
    <row r="990" spans="2:8" ht="12.75">
      <c r="B990" s="17"/>
      <c r="D990" s="17"/>
      <c r="F990" s="17"/>
      <c r="G990" s="18"/>
      <c r="H990" s="17"/>
    </row>
    <row r="991" spans="2:8" ht="12.75">
      <c r="B991" s="17"/>
      <c r="D991" s="17"/>
      <c r="F991" s="17"/>
      <c r="G991" s="18"/>
      <c r="H991" s="17"/>
    </row>
    <row r="992" spans="2:8" ht="12.75">
      <c r="B992" s="17"/>
      <c r="D992" s="17"/>
      <c r="F992" s="17"/>
      <c r="G992" s="18"/>
      <c r="H992" s="17"/>
    </row>
    <row r="993" spans="2:8" ht="12.75">
      <c r="B993" s="17"/>
      <c r="D993" s="17"/>
      <c r="F993" s="17"/>
      <c r="G993" s="18"/>
      <c r="H993" s="17"/>
    </row>
    <row r="994" spans="2:8" ht="12.75">
      <c r="B994" s="17"/>
      <c r="D994" s="17"/>
      <c r="F994" s="17"/>
      <c r="G994" s="18"/>
      <c r="H994" s="17"/>
    </row>
    <row r="995" spans="2:8" ht="12.75">
      <c r="B995" s="17"/>
      <c r="D995" s="17"/>
      <c r="F995" s="17"/>
      <c r="G995" s="18"/>
      <c r="H995" s="17"/>
    </row>
    <row r="996" spans="2:8" ht="12.75">
      <c r="B996" s="17"/>
      <c r="D996" s="17"/>
      <c r="F996" s="17"/>
      <c r="G996" s="18"/>
      <c r="H996" s="17"/>
    </row>
    <row r="997" spans="2:8" ht="12.75">
      <c r="B997" s="17"/>
      <c r="D997" s="17"/>
      <c r="F997" s="17"/>
      <c r="G997" s="18"/>
      <c r="H997" s="17"/>
    </row>
    <row r="998" spans="2:8" ht="12.75">
      <c r="B998" s="17"/>
      <c r="D998" s="17"/>
      <c r="F998" s="17"/>
      <c r="G998" s="18"/>
      <c r="H998" s="17"/>
    </row>
    <row r="999" spans="2:8" ht="12.75">
      <c r="B999" s="17"/>
      <c r="D999" s="17"/>
      <c r="F999" s="17"/>
      <c r="G999" s="18"/>
      <c r="H999" s="17"/>
    </row>
    <row r="1000" spans="2:8" ht="12.75">
      <c r="B1000" s="17"/>
      <c r="D1000" s="17"/>
      <c r="F1000" s="17"/>
      <c r="G1000" s="18"/>
      <c r="H1000" s="17"/>
    </row>
    <row r="1001" spans="2:8" ht="12.75">
      <c r="B1001" s="17"/>
      <c r="D1001" s="17"/>
      <c r="F1001" s="17"/>
      <c r="G1001" s="18"/>
      <c r="H1001" s="17"/>
    </row>
  </sheetData>
  <mergeCells count="2">
    <mergeCell ref="B1:H1"/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1"/>
  <sheetViews>
    <sheetView workbookViewId="0"/>
  </sheetViews>
  <sheetFormatPr defaultColWidth="12.5703125" defaultRowHeight="15.75" customHeight="1"/>
  <cols>
    <col min="1" max="1" width="14.42578125" bestFit="1" customWidth="1"/>
    <col min="2" max="2" width="20" bestFit="1" customWidth="1"/>
    <col min="3" max="3" width="11.85546875" bestFit="1" customWidth="1"/>
    <col min="4" max="4" width="15.140625" bestFit="1" customWidth="1"/>
    <col min="5" max="5" width="33.140625" bestFit="1" customWidth="1"/>
    <col min="6" max="6" width="16.5703125" bestFit="1" customWidth="1"/>
    <col min="7" max="7" width="27.28515625" bestFit="1" customWidth="1"/>
    <col min="8" max="8" width="19.42578125" bestFit="1" customWidth="1"/>
  </cols>
  <sheetData>
    <row r="1" spans="1:13" ht="15.75" customHeight="1">
      <c r="A1" s="1"/>
      <c r="B1" s="19" t="s">
        <v>0</v>
      </c>
      <c r="C1" s="20"/>
      <c r="D1" s="20"/>
      <c r="E1" s="20"/>
      <c r="F1" s="20"/>
      <c r="G1" s="20"/>
      <c r="H1" s="20"/>
      <c r="I1" s="2"/>
      <c r="J1" s="2"/>
      <c r="K1" s="2"/>
      <c r="L1" s="2"/>
      <c r="M1" s="2"/>
    </row>
    <row r="2" spans="1:13">
      <c r="A2" s="3"/>
      <c r="B2" s="4"/>
      <c r="C2" s="3"/>
      <c r="D2" s="4"/>
      <c r="E2" s="3"/>
      <c r="F2" s="4"/>
      <c r="G2" s="5"/>
      <c r="H2" s="4"/>
    </row>
    <row r="3" spans="1:13" ht="15.75" customHeight="1">
      <c r="A3" s="6"/>
      <c r="B3" s="21" t="s">
        <v>1</v>
      </c>
      <c r="C3" s="20"/>
      <c r="D3" s="20"/>
      <c r="E3" s="20"/>
      <c r="F3" s="20"/>
      <c r="G3" s="20"/>
      <c r="H3" s="20"/>
    </row>
    <row r="4" spans="1:13" ht="15.75" customHeight="1">
      <c r="A4" s="7" t="s">
        <v>2</v>
      </c>
      <c r="B4" s="8"/>
      <c r="C4" s="9"/>
      <c r="D4" s="8"/>
      <c r="E4" s="9"/>
      <c r="F4" s="8"/>
      <c r="G4" s="10"/>
      <c r="H4" s="8"/>
    </row>
    <row r="5" spans="1:13" ht="15.75" customHeight="1">
      <c r="A5" s="9" t="s">
        <v>3</v>
      </c>
      <c r="B5" s="8" t="s">
        <v>4</v>
      </c>
      <c r="C5" s="9" t="s">
        <v>5</v>
      </c>
      <c r="D5" s="8" t="s">
        <v>6</v>
      </c>
      <c r="E5" s="9" t="s">
        <v>7</v>
      </c>
      <c r="F5" s="8" t="s">
        <v>8</v>
      </c>
      <c r="G5" s="10" t="s">
        <v>9</v>
      </c>
      <c r="H5" s="8" t="s">
        <v>10</v>
      </c>
    </row>
    <row r="6" spans="1:13">
      <c r="A6" s="11" t="s">
        <v>11</v>
      </c>
      <c r="B6" s="12">
        <v>10</v>
      </c>
      <c r="C6" s="11">
        <v>5</v>
      </c>
      <c r="D6" s="12">
        <f t="shared" ref="D6:D11" si="0">C6/100*B6</f>
        <v>0.5</v>
      </c>
      <c r="E6" s="11">
        <v>3</v>
      </c>
      <c r="F6" s="12">
        <f t="shared" ref="F6:F11" si="1">(C6/100*B6*0.95*E6)</f>
        <v>1.4249999999999998</v>
      </c>
      <c r="G6" s="13">
        <f t="shared" ref="G6:G11" si="2">(F6/B6*100)/100</f>
        <v>0.14249999999999999</v>
      </c>
      <c r="H6" s="12">
        <f t="shared" ref="H6:H11" si="3">B6+F6</f>
        <v>11.425000000000001</v>
      </c>
    </row>
    <row r="7" spans="1:13">
      <c r="A7" s="11" t="s">
        <v>12</v>
      </c>
      <c r="B7" s="12">
        <f t="shared" ref="B7:B11" si="4">H6</f>
        <v>11.425000000000001</v>
      </c>
      <c r="C7" s="11">
        <v>5</v>
      </c>
      <c r="D7" s="12">
        <f t="shared" si="0"/>
        <v>0.57125000000000004</v>
      </c>
      <c r="E7" s="11">
        <f t="shared" ref="E7:E11" si="5">E6</f>
        <v>3</v>
      </c>
      <c r="F7" s="12">
        <f t="shared" si="1"/>
        <v>1.6280625</v>
      </c>
      <c r="G7" s="13">
        <f t="shared" si="2"/>
        <v>0.14249999999999999</v>
      </c>
      <c r="H7" s="12">
        <f t="shared" si="3"/>
        <v>13.053062500000001</v>
      </c>
    </row>
    <row r="8" spans="1:13">
      <c r="A8" s="11" t="s">
        <v>13</v>
      </c>
      <c r="B8" s="12">
        <f t="shared" si="4"/>
        <v>13.053062500000001</v>
      </c>
      <c r="C8" s="11">
        <v>5</v>
      </c>
      <c r="D8" s="12">
        <f t="shared" si="0"/>
        <v>0.65265312500000006</v>
      </c>
      <c r="E8" s="11">
        <f t="shared" si="5"/>
        <v>3</v>
      </c>
      <c r="F8" s="12">
        <f t="shared" si="1"/>
        <v>1.8600614062500003</v>
      </c>
      <c r="G8" s="13">
        <f t="shared" si="2"/>
        <v>0.14250000000000002</v>
      </c>
      <c r="H8" s="12">
        <f t="shared" si="3"/>
        <v>14.913123906250002</v>
      </c>
    </row>
    <row r="9" spans="1:13">
      <c r="A9" s="11" t="s">
        <v>14</v>
      </c>
      <c r="B9" s="12">
        <f t="shared" si="4"/>
        <v>14.913123906250002</v>
      </c>
      <c r="C9" s="11">
        <v>5</v>
      </c>
      <c r="D9" s="12">
        <f t="shared" si="0"/>
        <v>0.74565619531250016</v>
      </c>
      <c r="E9" s="11">
        <f t="shared" si="5"/>
        <v>3</v>
      </c>
      <c r="F9" s="12">
        <f t="shared" si="1"/>
        <v>2.1251201566406253</v>
      </c>
      <c r="G9" s="13">
        <f t="shared" si="2"/>
        <v>0.14249999999999999</v>
      </c>
      <c r="H9" s="12">
        <f t="shared" si="3"/>
        <v>17.038244062890627</v>
      </c>
    </row>
    <row r="10" spans="1:13">
      <c r="A10" s="11" t="s">
        <v>15</v>
      </c>
      <c r="B10" s="12">
        <f t="shared" si="4"/>
        <v>17.038244062890627</v>
      </c>
      <c r="C10" s="11">
        <v>5</v>
      </c>
      <c r="D10" s="12">
        <f t="shared" si="0"/>
        <v>0.85191220314453142</v>
      </c>
      <c r="E10" s="11">
        <f t="shared" si="5"/>
        <v>3</v>
      </c>
      <c r="F10" s="12">
        <f t="shared" si="1"/>
        <v>2.4279497789619144</v>
      </c>
      <c r="G10" s="13">
        <f t="shared" si="2"/>
        <v>0.14250000000000002</v>
      </c>
      <c r="H10" s="12">
        <f t="shared" si="3"/>
        <v>19.46619384185254</v>
      </c>
    </row>
    <row r="11" spans="1:13">
      <c r="A11" s="11" t="s">
        <v>16</v>
      </c>
      <c r="B11" s="12">
        <f t="shared" si="4"/>
        <v>19.46619384185254</v>
      </c>
      <c r="C11" s="11">
        <v>5</v>
      </c>
      <c r="D11" s="12">
        <f t="shared" si="0"/>
        <v>0.97330969209262708</v>
      </c>
      <c r="E11" s="11">
        <f t="shared" si="5"/>
        <v>3</v>
      </c>
      <c r="F11" s="12">
        <f t="shared" si="1"/>
        <v>2.7739326224639873</v>
      </c>
      <c r="G11" s="13">
        <f t="shared" si="2"/>
        <v>0.14250000000000002</v>
      </c>
      <c r="H11" s="12">
        <f t="shared" si="3"/>
        <v>22.240126464316528</v>
      </c>
    </row>
    <row r="12" spans="1:13">
      <c r="A12" s="14"/>
      <c r="B12" s="15"/>
      <c r="C12" s="14"/>
      <c r="D12" s="15"/>
      <c r="E12" s="14"/>
      <c r="F12" s="15"/>
      <c r="G12" s="16"/>
      <c r="H12" s="15"/>
    </row>
    <row r="13" spans="1:13">
      <c r="A13" s="14" t="s">
        <v>17</v>
      </c>
      <c r="B13" s="15"/>
      <c r="C13" s="14"/>
      <c r="D13" s="15"/>
      <c r="E13" s="14"/>
      <c r="F13" s="15"/>
      <c r="G13" s="16"/>
      <c r="H13" s="15"/>
      <c r="I13" s="14"/>
    </row>
    <row r="14" spans="1:13" ht="15.75" customHeight="1">
      <c r="A14" s="9" t="s">
        <v>3</v>
      </c>
      <c r="B14" s="8" t="s">
        <v>4</v>
      </c>
      <c r="C14" s="9" t="s">
        <v>5</v>
      </c>
      <c r="D14" s="8" t="s">
        <v>6</v>
      </c>
      <c r="E14" s="9" t="s">
        <v>7</v>
      </c>
      <c r="F14" s="8" t="s">
        <v>8</v>
      </c>
      <c r="G14" s="10" t="s">
        <v>9</v>
      </c>
      <c r="H14" s="8" t="s">
        <v>10</v>
      </c>
      <c r="I14" s="14"/>
    </row>
    <row r="15" spans="1:13">
      <c r="A15" s="11" t="s">
        <v>11</v>
      </c>
      <c r="B15" s="12">
        <f>H11</f>
        <v>22.240126464316528</v>
      </c>
      <c r="C15" s="11">
        <v>5</v>
      </c>
      <c r="D15" s="12">
        <f t="shared" ref="D15:D20" si="6">C15/100*B15</f>
        <v>1.1120063232158264</v>
      </c>
      <c r="E15" s="11">
        <f>E11</f>
        <v>3</v>
      </c>
      <c r="F15" s="12">
        <f t="shared" ref="F15:F20" si="7">(C15/100*B15*0.95*E15)</f>
        <v>3.1692180211651051</v>
      </c>
      <c r="G15" s="13">
        <f t="shared" ref="G15:G20" si="8">(F15/B15*100)/100</f>
        <v>0.14249999999999999</v>
      </c>
      <c r="H15" s="12">
        <f t="shared" ref="H15:H20" si="9">B15+F15</f>
        <v>25.409344485481633</v>
      </c>
      <c r="I15" s="14"/>
    </row>
    <row r="16" spans="1:13">
      <c r="A16" s="11" t="s">
        <v>12</v>
      </c>
      <c r="B16" s="12">
        <f t="shared" ref="B16:B20" si="10">H15</f>
        <v>25.409344485481633</v>
      </c>
      <c r="C16" s="11">
        <v>5</v>
      </c>
      <c r="D16" s="12">
        <f t="shared" si="6"/>
        <v>1.2704672242740818</v>
      </c>
      <c r="E16" s="11">
        <f t="shared" ref="E16:E20" si="11">E15</f>
        <v>3</v>
      </c>
      <c r="F16" s="12">
        <f t="shared" si="7"/>
        <v>3.6208315891811331</v>
      </c>
      <c r="G16" s="13">
        <f t="shared" si="8"/>
        <v>0.14250000000000002</v>
      </c>
      <c r="H16" s="12">
        <f t="shared" si="9"/>
        <v>29.030176074662766</v>
      </c>
      <c r="I16" s="14"/>
    </row>
    <row r="17" spans="1:9">
      <c r="A17" s="11" t="s">
        <v>13</v>
      </c>
      <c r="B17" s="12">
        <f t="shared" si="10"/>
        <v>29.030176074662766</v>
      </c>
      <c r="C17" s="11">
        <v>5</v>
      </c>
      <c r="D17" s="12">
        <f t="shared" si="6"/>
        <v>1.4515088037331383</v>
      </c>
      <c r="E17" s="11">
        <f t="shared" si="11"/>
        <v>3</v>
      </c>
      <c r="F17" s="12">
        <f t="shared" si="7"/>
        <v>4.1368000906394435</v>
      </c>
      <c r="G17" s="13">
        <f t="shared" si="8"/>
        <v>0.14249999999999999</v>
      </c>
      <c r="H17" s="12">
        <f t="shared" si="9"/>
        <v>33.166976165302209</v>
      </c>
      <c r="I17" s="14"/>
    </row>
    <row r="18" spans="1:9">
      <c r="A18" s="11" t="s">
        <v>14</v>
      </c>
      <c r="B18" s="12">
        <f t="shared" si="10"/>
        <v>33.166976165302209</v>
      </c>
      <c r="C18" s="11">
        <v>5</v>
      </c>
      <c r="D18" s="12">
        <f t="shared" si="6"/>
        <v>1.6583488082651106</v>
      </c>
      <c r="E18" s="11">
        <f t="shared" si="11"/>
        <v>3</v>
      </c>
      <c r="F18" s="12">
        <f t="shared" si="7"/>
        <v>4.7262941035555652</v>
      </c>
      <c r="G18" s="13">
        <f t="shared" si="8"/>
        <v>0.14250000000000002</v>
      </c>
      <c r="H18" s="12">
        <f t="shared" si="9"/>
        <v>37.893270268857776</v>
      </c>
      <c r="I18" s="14"/>
    </row>
    <row r="19" spans="1:9">
      <c r="A19" s="11" t="s">
        <v>15</v>
      </c>
      <c r="B19" s="12">
        <f t="shared" si="10"/>
        <v>37.893270268857776</v>
      </c>
      <c r="C19" s="11">
        <v>5</v>
      </c>
      <c r="D19" s="12">
        <f t="shared" si="6"/>
        <v>1.8946635134428889</v>
      </c>
      <c r="E19" s="11">
        <f t="shared" si="11"/>
        <v>3</v>
      </c>
      <c r="F19" s="12">
        <f t="shared" si="7"/>
        <v>5.3997910133122327</v>
      </c>
      <c r="G19" s="13">
        <f t="shared" si="8"/>
        <v>0.14249999999999999</v>
      </c>
      <c r="H19" s="12">
        <f t="shared" si="9"/>
        <v>43.293061282170008</v>
      </c>
      <c r="I19" s="14"/>
    </row>
    <row r="20" spans="1:9">
      <c r="A20" s="11" t="s">
        <v>16</v>
      </c>
      <c r="B20" s="12">
        <f t="shared" si="10"/>
        <v>43.293061282170008</v>
      </c>
      <c r="C20" s="11">
        <v>5</v>
      </c>
      <c r="D20" s="12">
        <f t="shared" si="6"/>
        <v>2.1646530641085007</v>
      </c>
      <c r="E20" s="11">
        <f t="shared" si="11"/>
        <v>3</v>
      </c>
      <c r="F20" s="12">
        <f t="shared" si="7"/>
        <v>6.1692612327092267</v>
      </c>
      <c r="G20" s="13">
        <f t="shared" si="8"/>
        <v>0.14250000000000002</v>
      </c>
      <c r="H20" s="12">
        <f t="shared" si="9"/>
        <v>49.462322514879233</v>
      </c>
      <c r="I20" s="14"/>
    </row>
    <row r="21" spans="1:9">
      <c r="A21" s="14"/>
      <c r="B21" s="15"/>
      <c r="C21" s="14"/>
      <c r="D21" s="15"/>
      <c r="E21" s="14"/>
      <c r="F21" s="15"/>
      <c r="G21" s="16"/>
      <c r="H21" s="15"/>
      <c r="I21" s="14"/>
    </row>
    <row r="22" spans="1:9" ht="12.75">
      <c r="A22" s="14" t="s">
        <v>18</v>
      </c>
      <c r="B22" s="15"/>
      <c r="C22" s="14"/>
      <c r="D22" s="15"/>
      <c r="E22" s="14"/>
      <c r="F22" s="15"/>
      <c r="G22" s="16"/>
      <c r="H22" s="15"/>
      <c r="I22" s="14"/>
    </row>
    <row r="23" spans="1:9" ht="18">
      <c r="A23" s="9" t="s">
        <v>3</v>
      </c>
      <c r="B23" s="8" t="s">
        <v>4</v>
      </c>
      <c r="C23" s="9" t="s">
        <v>5</v>
      </c>
      <c r="D23" s="8" t="s">
        <v>6</v>
      </c>
      <c r="E23" s="9" t="s">
        <v>7</v>
      </c>
      <c r="F23" s="8" t="s">
        <v>8</v>
      </c>
      <c r="G23" s="10" t="s">
        <v>9</v>
      </c>
      <c r="H23" s="8" t="s">
        <v>10</v>
      </c>
      <c r="I23" s="14"/>
    </row>
    <row r="24" spans="1:9" ht="12.75">
      <c r="A24" s="11" t="s">
        <v>11</v>
      </c>
      <c r="B24" s="12">
        <f>H20</f>
        <v>49.462322514879233</v>
      </c>
      <c r="C24" s="11">
        <v>5</v>
      </c>
      <c r="D24" s="12">
        <f t="shared" ref="D24:D29" si="12">C24/100*B24</f>
        <v>2.473116125743962</v>
      </c>
      <c r="E24" s="11">
        <f>E20</f>
        <v>3</v>
      </c>
      <c r="F24" s="12">
        <f t="shared" ref="F24:F29" si="13">(C24/100*B24*0.95*E24)</f>
        <v>7.0483809583702914</v>
      </c>
      <c r="G24" s="13">
        <f t="shared" ref="G24:G29" si="14">(F24/B24*100)/100</f>
        <v>0.14250000000000002</v>
      </c>
      <c r="H24" s="12">
        <f t="shared" ref="H24:H29" si="15">B24+F24</f>
        <v>56.510703473249521</v>
      </c>
      <c r="I24" s="14"/>
    </row>
    <row r="25" spans="1:9" ht="12.75">
      <c r="A25" s="11" t="s">
        <v>12</v>
      </c>
      <c r="B25" s="12">
        <f t="shared" ref="B25:B29" si="16">H24</f>
        <v>56.510703473249521</v>
      </c>
      <c r="C25" s="11">
        <v>5</v>
      </c>
      <c r="D25" s="12">
        <f t="shared" si="12"/>
        <v>2.8255351736624763</v>
      </c>
      <c r="E25" s="11">
        <f t="shared" ref="E25:E29" si="17">E24</f>
        <v>3</v>
      </c>
      <c r="F25" s="12">
        <f t="shared" si="13"/>
        <v>8.0527752449380579</v>
      </c>
      <c r="G25" s="13">
        <f t="shared" si="14"/>
        <v>0.14250000000000002</v>
      </c>
      <c r="H25" s="12">
        <f t="shared" si="15"/>
        <v>64.563478718187582</v>
      </c>
      <c r="I25" s="14"/>
    </row>
    <row r="26" spans="1:9" ht="12.75">
      <c r="A26" s="11" t="s">
        <v>13</v>
      </c>
      <c r="B26" s="12">
        <f t="shared" si="16"/>
        <v>64.563478718187582</v>
      </c>
      <c r="C26" s="11">
        <v>5</v>
      </c>
      <c r="D26" s="12">
        <f t="shared" si="12"/>
        <v>3.2281739359093793</v>
      </c>
      <c r="E26" s="11">
        <f t="shared" si="17"/>
        <v>3</v>
      </c>
      <c r="F26" s="12">
        <f t="shared" si="13"/>
        <v>9.2002957173417315</v>
      </c>
      <c r="G26" s="13">
        <f t="shared" si="14"/>
        <v>0.14250000000000002</v>
      </c>
      <c r="H26" s="12">
        <f t="shared" si="15"/>
        <v>73.763774435529314</v>
      </c>
      <c r="I26" s="14"/>
    </row>
    <row r="27" spans="1:9" ht="12.75">
      <c r="A27" s="11" t="s">
        <v>14</v>
      </c>
      <c r="B27" s="12">
        <f t="shared" si="16"/>
        <v>73.763774435529314</v>
      </c>
      <c r="C27" s="11">
        <v>5</v>
      </c>
      <c r="D27" s="12">
        <f t="shared" si="12"/>
        <v>3.688188721776466</v>
      </c>
      <c r="E27" s="11">
        <f t="shared" si="17"/>
        <v>3</v>
      </c>
      <c r="F27" s="12">
        <f t="shared" si="13"/>
        <v>10.511337857062928</v>
      </c>
      <c r="G27" s="13">
        <f t="shared" si="14"/>
        <v>0.14250000000000002</v>
      </c>
      <c r="H27" s="12">
        <f t="shared" si="15"/>
        <v>84.27511229259224</v>
      </c>
      <c r="I27" s="14"/>
    </row>
    <row r="28" spans="1:9" ht="12.75">
      <c r="A28" s="11" t="s">
        <v>15</v>
      </c>
      <c r="B28" s="12">
        <f t="shared" si="16"/>
        <v>84.27511229259224</v>
      </c>
      <c r="C28" s="11">
        <v>5</v>
      </c>
      <c r="D28" s="12">
        <f t="shared" si="12"/>
        <v>4.213755614629612</v>
      </c>
      <c r="E28" s="11">
        <f t="shared" si="17"/>
        <v>3</v>
      </c>
      <c r="F28" s="12">
        <f t="shared" si="13"/>
        <v>12.009203501694394</v>
      </c>
      <c r="G28" s="13">
        <f t="shared" si="14"/>
        <v>0.14249999999999999</v>
      </c>
      <c r="H28" s="12">
        <f t="shared" si="15"/>
        <v>96.284315794286641</v>
      </c>
      <c r="I28" s="14"/>
    </row>
    <row r="29" spans="1:9" ht="12.75">
      <c r="A29" s="11" t="s">
        <v>16</v>
      </c>
      <c r="B29" s="12">
        <f t="shared" si="16"/>
        <v>96.284315794286641</v>
      </c>
      <c r="C29" s="11">
        <v>5</v>
      </c>
      <c r="D29" s="12">
        <f t="shared" si="12"/>
        <v>4.8142157897143321</v>
      </c>
      <c r="E29" s="11">
        <f t="shared" si="17"/>
        <v>3</v>
      </c>
      <c r="F29" s="12">
        <f t="shared" si="13"/>
        <v>13.720515000685847</v>
      </c>
      <c r="G29" s="13">
        <f t="shared" si="14"/>
        <v>0.14250000000000002</v>
      </c>
      <c r="H29" s="12">
        <f t="shared" si="15"/>
        <v>110.00483079497249</v>
      </c>
      <c r="I29" s="14"/>
    </row>
    <row r="30" spans="1:9" ht="12.75">
      <c r="A30" s="14"/>
      <c r="B30" s="15"/>
      <c r="C30" s="14"/>
      <c r="D30" s="15"/>
      <c r="E30" s="14"/>
      <c r="F30" s="15"/>
      <c r="G30" s="16"/>
      <c r="H30" s="15"/>
      <c r="I30" s="14"/>
    </row>
    <row r="31" spans="1:9" ht="12.75">
      <c r="A31" s="14" t="s">
        <v>19</v>
      </c>
      <c r="B31" s="15"/>
      <c r="C31" s="14"/>
      <c r="D31" s="15"/>
      <c r="E31" s="14"/>
      <c r="F31" s="15"/>
      <c r="G31" s="16"/>
      <c r="H31" s="15"/>
      <c r="I31" s="14"/>
    </row>
    <row r="32" spans="1:9" ht="18">
      <c r="A32" s="9" t="s">
        <v>3</v>
      </c>
      <c r="B32" s="8" t="s">
        <v>4</v>
      </c>
      <c r="C32" s="9" t="s">
        <v>5</v>
      </c>
      <c r="D32" s="8" t="s">
        <v>6</v>
      </c>
      <c r="E32" s="9" t="s">
        <v>7</v>
      </c>
      <c r="F32" s="8" t="s">
        <v>8</v>
      </c>
      <c r="G32" s="10" t="s">
        <v>9</v>
      </c>
      <c r="H32" s="8" t="s">
        <v>10</v>
      </c>
      <c r="I32" s="14"/>
    </row>
    <row r="33" spans="1:9" ht="12.75">
      <c r="A33" s="11" t="s">
        <v>11</v>
      </c>
      <c r="B33" s="12">
        <f>H29</f>
        <v>110.00483079497249</v>
      </c>
      <c r="C33" s="11">
        <v>5</v>
      </c>
      <c r="D33" s="12">
        <f t="shared" ref="D33:D38" si="18">C33/100*B33</f>
        <v>5.5002415397486253</v>
      </c>
      <c r="E33" s="11">
        <f>E29</f>
        <v>3</v>
      </c>
      <c r="F33" s="12">
        <f t="shared" ref="F33:F38" si="19">(C33/100*B33*0.95*E33)</f>
        <v>15.67568838828358</v>
      </c>
      <c r="G33" s="13">
        <f t="shared" ref="G33:G38" si="20">(F33/B33*100)/100</f>
        <v>0.14250000000000002</v>
      </c>
      <c r="H33" s="12">
        <f t="shared" ref="H33:H38" si="21">B33+F33</f>
        <v>125.68051918325607</v>
      </c>
      <c r="I33" s="14"/>
    </row>
    <row r="34" spans="1:9" ht="12.75">
      <c r="A34" s="11" t="s">
        <v>12</v>
      </c>
      <c r="B34" s="12">
        <f t="shared" ref="B34:B38" si="22">H33</f>
        <v>125.68051918325607</v>
      </c>
      <c r="C34" s="11">
        <v>5</v>
      </c>
      <c r="D34" s="12">
        <f t="shared" si="18"/>
        <v>6.284025959162804</v>
      </c>
      <c r="E34" s="11">
        <f t="shared" ref="E34:E38" si="23">E33</f>
        <v>3</v>
      </c>
      <c r="F34" s="12">
        <f t="shared" si="19"/>
        <v>17.909473983613992</v>
      </c>
      <c r="G34" s="13">
        <f t="shared" si="20"/>
        <v>0.14250000000000002</v>
      </c>
      <c r="H34" s="12">
        <f t="shared" si="21"/>
        <v>143.58999316687004</v>
      </c>
      <c r="I34" s="14"/>
    </row>
    <row r="35" spans="1:9" ht="12.75">
      <c r="A35" s="11" t="s">
        <v>13</v>
      </c>
      <c r="B35" s="12">
        <f t="shared" si="22"/>
        <v>143.58999316687004</v>
      </c>
      <c r="C35" s="11">
        <v>5</v>
      </c>
      <c r="D35" s="12">
        <f t="shared" si="18"/>
        <v>7.1794996583435022</v>
      </c>
      <c r="E35" s="11">
        <f t="shared" si="23"/>
        <v>3</v>
      </c>
      <c r="F35" s="12">
        <f t="shared" si="19"/>
        <v>20.461574026278981</v>
      </c>
      <c r="G35" s="13">
        <f t="shared" si="20"/>
        <v>0.14249999999999999</v>
      </c>
      <c r="H35" s="12">
        <f t="shared" si="21"/>
        <v>164.05156719314903</v>
      </c>
      <c r="I35" s="14"/>
    </row>
    <row r="36" spans="1:9" ht="12.75">
      <c r="A36" s="11" t="s">
        <v>14</v>
      </c>
      <c r="B36" s="12">
        <f t="shared" si="22"/>
        <v>164.05156719314903</v>
      </c>
      <c r="C36" s="11">
        <v>5</v>
      </c>
      <c r="D36" s="12">
        <f t="shared" si="18"/>
        <v>8.2025783596574513</v>
      </c>
      <c r="E36" s="11">
        <f t="shared" si="23"/>
        <v>3</v>
      </c>
      <c r="F36" s="12">
        <f t="shared" si="19"/>
        <v>23.377348325023735</v>
      </c>
      <c r="G36" s="13">
        <f t="shared" si="20"/>
        <v>0.14249999999999999</v>
      </c>
      <c r="H36" s="12">
        <f t="shared" si="21"/>
        <v>187.42891551817277</v>
      </c>
      <c r="I36" s="14"/>
    </row>
    <row r="37" spans="1:9" ht="12.75">
      <c r="A37" s="11" t="s">
        <v>15</v>
      </c>
      <c r="B37" s="12">
        <f t="shared" si="22"/>
        <v>187.42891551817277</v>
      </c>
      <c r="C37" s="11">
        <v>5</v>
      </c>
      <c r="D37" s="12">
        <f t="shared" si="18"/>
        <v>9.3714457759086383</v>
      </c>
      <c r="E37" s="11">
        <f t="shared" si="23"/>
        <v>3</v>
      </c>
      <c r="F37" s="12">
        <f t="shared" si="19"/>
        <v>26.708620461339621</v>
      </c>
      <c r="G37" s="13">
        <f t="shared" si="20"/>
        <v>0.14250000000000002</v>
      </c>
      <c r="H37" s="12">
        <f t="shared" si="21"/>
        <v>214.13753597951239</v>
      </c>
      <c r="I37" s="14"/>
    </row>
    <row r="38" spans="1:9" ht="12.75">
      <c r="A38" s="11" t="s">
        <v>16</v>
      </c>
      <c r="B38" s="12">
        <f t="shared" si="22"/>
        <v>214.13753597951239</v>
      </c>
      <c r="C38" s="11">
        <v>5</v>
      </c>
      <c r="D38" s="12">
        <f t="shared" si="18"/>
        <v>10.706876798975621</v>
      </c>
      <c r="E38" s="11">
        <f t="shared" si="23"/>
        <v>3</v>
      </c>
      <c r="F38" s="12">
        <f t="shared" si="19"/>
        <v>30.514598877080516</v>
      </c>
      <c r="G38" s="13">
        <f t="shared" si="20"/>
        <v>0.14249999999999999</v>
      </c>
      <c r="H38" s="12">
        <f t="shared" si="21"/>
        <v>244.65213485659291</v>
      </c>
      <c r="I38" s="14"/>
    </row>
    <row r="39" spans="1:9" ht="12.75">
      <c r="A39" s="14"/>
      <c r="B39" s="15"/>
      <c r="C39" s="14"/>
      <c r="D39" s="15"/>
      <c r="E39" s="14"/>
      <c r="F39" s="15"/>
      <c r="G39" s="16"/>
      <c r="H39" s="15"/>
      <c r="I39" s="14"/>
    </row>
    <row r="40" spans="1:9" ht="12.75">
      <c r="A40" s="14"/>
      <c r="B40" s="15"/>
      <c r="C40" s="14"/>
      <c r="D40" s="15"/>
      <c r="E40" s="14"/>
      <c r="F40" s="15"/>
      <c r="G40" s="16"/>
      <c r="H40" s="15"/>
      <c r="I40" s="14"/>
    </row>
    <row r="41" spans="1:9" ht="12.75">
      <c r="B41" s="17"/>
      <c r="D41" s="17"/>
      <c r="F41" s="17"/>
      <c r="G41" s="18"/>
      <c r="H41" s="17"/>
    </row>
    <row r="42" spans="1:9" ht="12.75">
      <c r="B42" s="17" t="s">
        <v>20</v>
      </c>
      <c r="D42" s="17"/>
      <c r="F42" s="17"/>
      <c r="G42" s="18"/>
      <c r="H42" s="17"/>
    </row>
    <row r="43" spans="1:9" ht="18">
      <c r="A43" s="7" t="s">
        <v>2</v>
      </c>
      <c r="B43" s="8"/>
      <c r="C43" s="9"/>
      <c r="D43" s="8"/>
      <c r="E43" s="9"/>
      <c r="F43" s="8"/>
      <c r="G43" s="10"/>
      <c r="H43" s="8"/>
    </row>
    <row r="44" spans="1:9" ht="18">
      <c r="A44" s="9" t="s">
        <v>3</v>
      </c>
      <c r="B44" s="8" t="s">
        <v>4</v>
      </c>
      <c r="C44" s="9" t="s">
        <v>5</v>
      </c>
      <c r="D44" s="8" t="s">
        <v>6</v>
      </c>
      <c r="E44" s="9" t="s">
        <v>7</v>
      </c>
      <c r="F44" s="8" t="s">
        <v>8</v>
      </c>
      <c r="G44" s="10" t="s">
        <v>9</v>
      </c>
      <c r="H44" s="8" t="s">
        <v>10</v>
      </c>
    </row>
    <row r="45" spans="1:9" ht="12.75">
      <c r="A45" s="11" t="s">
        <v>11</v>
      </c>
      <c r="B45" s="12">
        <f>H38</f>
        <v>244.65213485659291</v>
      </c>
      <c r="C45" s="11">
        <v>5</v>
      </c>
      <c r="D45" s="12">
        <f t="shared" ref="D45:D50" si="24">C45/100*B45</f>
        <v>12.232606742829645</v>
      </c>
      <c r="E45" s="11">
        <f>E38</f>
        <v>3</v>
      </c>
      <c r="F45" s="12">
        <f t="shared" ref="F45:F50" si="25">(C45/100*B45*0.95*E45)</f>
        <v>34.86292921706449</v>
      </c>
      <c r="G45" s="13">
        <f t="shared" ref="G45:G50" si="26">(F45/B45*100)/100</f>
        <v>0.14250000000000002</v>
      </c>
      <c r="H45" s="12">
        <f t="shared" ref="H45:H50" si="27">B45+F45</f>
        <v>279.51506407365741</v>
      </c>
    </row>
    <row r="46" spans="1:9" ht="12.75">
      <c r="A46" s="11" t="s">
        <v>12</v>
      </c>
      <c r="B46" s="12">
        <f t="shared" ref="B46:B50" si="28">H45</f>
        <v>279.51506407365741</v>
      </c>
      <c r="C46" s="11">
        <v>5</v>
      </c>
      <c r="D46" s="12">
        <f t="shared" si="24"/>
        <v>13.975753203682871</v>
      </c>
      <c r="E46" s="11">
        <f t="shared" ref="E46:E50" si="29">E45</f>
        <v>3</v>
      </c>
      <c r="F46" s="12">
        <f t="shared" si="25"/>
        <v>39.830896630496177</v>
      </c>
      <c r="G46" s="13">
        <f t="shared" si="26"/>
        <v>0.14249999999999999</v>
      </c>
      <c r="H46" s="12">
        <f t="shared" si="27"/>
        <v>319.34596070415358</v>
      </c>
    </row>
    <row r="47" spans="1:9" ht="12.75">
      <c r="A47" s="11" t="s">
        <v>13</v>
      </c>
      <c r="B47" s="12">
        <f t="shared" si="28"/>
        <v>319.34596070415358</v>
      </c>
      <c r="C47" s="11">
        <v>5</v>
      </c>
      <c r="D47" s="12">
        <f t="shared" si="24"/>
        <v>15.96729803520768</v>
      </c>
      <c r="E47" s="11">
        <f t="shared" si="29"/>
        <v>3</v>
      </c>
      <c r="F47" s="12">
        <f t="shared" si="25"/>
        <v>45.506799400341883</v>
      </c>
      <c r="G47" s="13">
        <f t="shared" si="26"/>
        <v>0.14249999999999999</v>
      </c>
      <c r="H47" s="12">
        <f t="shared" si="27"/>
        <v>364.85276010449547</v>
      </c>
    </row>
    <row r="48" spans="1:9" ht="12.75">
      <c r="A48" s="11" t="s">
        <v>14</v>
      </c>
      <c r="B48" s="12">
        <f t="shared" si="28"/>
        <v>364.85276010449547</v>
      </c>
      <c r="C48" s="11">
        <v>5</v>
      </c>
      <c r="D48" s="12">
        <f t="shared" si="24"/>
        <v>18.242638005224773</v>
      </c>
      <c r="E48" s="11">
        <f t="shared" si="29"/>
        <v>3</v>
      </c>
      <c r="F48" s="12">
        <f t="shared" si="25"/>
        <v>51.991518314890598</v>
      </c>
      <c r="G48" s="13">
        <f t="shared" si="26"/>
        <v>0.14249999999999999</v>
      </c>
      <c r="H48" s="12">
        <f t="shared" si="27"/>
        <v>416.84427841938606</v>
      </c>
    </row>
    <row r="49" spans="1:8" ht="12.75">
      <c r="A49" s="11" t="s">
        <v>15</v>
      </c>
      <c r="B49" s="12">
        <f t="shared" si="28"/>
        <v>416.84427841938606</v>
      </c>
      <c r="C49" s="11">
        <v>5</v>
      </c>
      <c r="D49" s="12">
        <f t="shared" si="24"/>
        <v>20.842213920969304</v>
      </c>
      <c r="E49" s="11">
        <f t="shared" si="29"/>
        <v>3</v>
      </c>
      <c r="F49" s="12">
        <f t="shared" si="25"/>
        <v>59.400309674762511</v>
      </c>
      <c r="G49" s="13">
        <f t="shared" si="26"/>
        <v>0.14249999999999999</v>
      </c>
      <c r="H49" s="12">
        <f t="shared" si="27"/>
        <v>476.24458809414858</v>
      </c>
    </row>
    <row r="50" spans="1:8" ht="12.75">
      <c r="A50" s="11" t="s">
        <v>16</v>
      </c>
      <c r="B50" s="12">
        <f t="shared" si="28"/>
        <v>476.24458809414858</v>
      </c>
      <c r="C50" s="11">
        <v>5</v>
      </c>
      <c r="D50" s="12">
        <f t="shared" si="24"/>
        <v>23.812229404707431</v>
      </c>
      <c r="E50" s="11">
        <f t="shared" si="29"/>
        <v>3</v>
      </c>
      <c r="F50" s="12">
        <f t="shared" si="25"/>
        <v>67.864853803416182</v>
      </c>
      <c r="G50" s="13">
        <f t="shared" si="26"/>
        <v>0.14250000000000002</v>
      </c>
      <c r="H50" s="12">
        <f t="shared" si="27"/>
        <v>544.10944189756481</v>
      </c>
    </row>
    <row r="51" spans="1:8" ht="12.75">
      <c r="A51" s="14"/>
      <c r="B51" s="15"/>
      <c r="C51" s="14"/>
      <c r="D51" s="15"/>
      <c r="E51" s="14"/>
      <c r="F51" s="15"/>
      <c r="G51" s="16"/>
      <c r="H51" s="15"/>
    </row>
    <row r="52" spans="1:8" ht="12.75">
      <c r="A52" s="14" t="s">
        <v>17</v>
      </c>
      <c r="B52" s="15"/>
      <c r="C52" s="14"/>
      <c r="D52" s="15"/>
      <c r="E52" s="14"/>
      <c r="F52" s="15"/>
      <c r="G52" s="16"/>
      <c r="H52" s="15"/>
    </row>
    <row r="53" spans="1:8" ht="18">
      <c r="A53" s="9" t="s">
        <v>3</v>
      </c>
      <c r="B53" s="8" t="s">
        <v>4</v>
      </c>
      <c r="C53" s="9" t="s">
        <v>5</v>
      </c>
      <c r="D53" s="8" t="s">
        <v>6</v>
      </c>
      <c r="E53" s="9" t="s">
        <v>7</v>
      </c>
      <c r="F53" s="8" t="s">
        <v>8</v>
      </c>
      <c r="G53" s="10" t="s">
        <v>9</v>
      </c>
      <c r="H53" s="8" t="s">
        <v>10</v>
      </c>
    </row>
    <row r="54" spans="1:8" ht="12.75">
      <c r="A54" s="11" t="s">
        <v>11</v>
      </c>
      <c r="B54" s="12">
        <f>H50</f>
        <v>544.10944189756481</v>
      </c>
      <c r="C54" s="11">
        <v>5</v>
      </c>
      <c r="D54" s="12">
        <f t="shared" ref="D54:D59" si="30">C54/100*B54</f>
        <v>27.205472094878242</v>
      </c>
      <c r="E54" s="11">
        <f>E50</f>
        <v>3</v>
      </c>
      <c r="F54" s="12">
        <f t="shared" ref="F54:F59" si="31">(C54/100*B54*0.95*E54)</f>
        <v>77.535595470402995</v>
      </c>
      <c r="G54" s="13">
        <f t="shared" ref="G54:G59" si="32">(F54/B54*100)/100</f>
        <v>0.14250000000000002</v>
      </c>
      <c r="H54" s="12">
        <f t="shared" ref="H54:H59" si="33">B54+F54</f>
        <v>621.6450373679678</v>
      </c>
    </row>
    <row r="55" spans="1:8" ht="12.75">
      <c r="A55" s="11" t="s">
        <v>12</v>
      </c>
      <c r="B55" s="12">
        <f t="shared" ref="B55:B59" si="34">H54</f>
        <v>621.6450373679678</v>
      </c>
      <c r="C55" s="11">
        <v>5</v>
      </c>
      <c r="D55" s="12">
        <f t="shared" si="30"/>
        <v>31.082251868398391</v>
      </c>
      <c r="E55" s="11">
        <f t="shared" ref="E55:E59" si="35">E54</f>
        <v>3</v>
      </c>
      <c r="F55" s="12">
        <f t="shared" si="31"/>
        <v>88.584417824935414</v>
      </c>
      <c r="G55" s="13">
        <f t="shared" si="32"/>
        <v>0.14250000000000002</v>
      </c>
      <c r="H55" s="12">
        <f t="shared" si="33"/>
        <v>710.22945519290317</v>
      </c>
    </row>
    <row r="56" spans="1:8" ht="12.75">
      <c r="A56" s="11" t="s">
        <v>13</v>
      </c>
      <c r="B56" s="12">
        <f t="shared" si="34"/>
        <v>710.22945519290317</v>
      </c>
      <c r="C56" s="11">
        <v>5</v>
      </c>
      <c r="D56" s="12">
        <f t="shared" si="30"/>
        <v>35.511472759645159</v>
      </c>
      <c r="E56" s="11">
        <f t="shared" si="35"/>
        <v>3</v>
      </c>
      <c r="F56" s="12">
        <f t="shared" si="31"/>
        <v>101.20769736498869</v>
      </c>
      <c r="G56" s="13">
        <f t="shared" si="32"/>
        <v>0.14249999999999999</v>
      </c>
      <c r="H56" s="12">
        <f t="shared" si="33"/>
        <v>811.43715255789186</v>
      </c>
    </row>
    <row r="57" spans="1:8" ht="12.75">
      <c r="A57" s="11" t="s">
        <v>14</v>
      </c>
      <c r="B57" s="12">
        <f t="shared" si="34"/>
        <v>811.43715255789186</v>
      </c>
      <c r="C57" s="11">
        <v>5</v>
      </c>
      <c r="D57" s="12">
        <f t="shared" si="30"/>
        <v>40.571857627894595</v>
      </c>
      <c r="E57" s="11">
        <f t="shared" si="35"/>
        <v>3</v>
      </c>
      <c r="F57" s="12">
        <f t="shared" si="31"/>
        <v>115.6297942394996</v>
      </c>
      <c r="G57" s="13">
        <f t="shared" si="32"/>
        <v>0.14250000000000002</v>
      </c>
      <c r="H57" s="12">
        <f t="shared" si="33"/>
        <v>927.06694679739144</v>
      </c>
    </row>
    <row r="58" spans="1:8" ht="12.75">
      <c r="A58" s="11" t="s">
        <v>15</v>
      </c>
      <c r="B58" s="12">
        <f t="shared" si="34"/>
        <v>927.06694679739144</v>
      </c>
      <c r="C58" s="11">
        <v>5</v>
      </c>
      <c r="D58" s="12">
        <f t="shared" si="30"/>
        <v>46.353347339869572</v>
      </c>
      <c r="E58" s="11">
        <f t="shared" si="35"/>
        <v>3</v>
      </c>
      <c r="F58" s="12">
        <f t="shared" si="31"/>
        <v>132.10703991862826</v>
      </c>
      <c r="G58" s="13">
        <f t="shared" si="32"/>
        <v>0.14249999999999999</v>
      </c>
      <c r="H58" s="12">
        <f t="shared" si="33"/>
        <v>1059.1739867160197</v>
      </c>
    </row>
    <row r="59" spans="1:8" ht="12.75">
      <c r="A59" s="11" t="s">
        <v>16</v>
      </c>
      <c r="B59" s="12">
        <f t="shared" si="34"/>
        <v>1059.1739867160197</v>
      </c>
      <c r="C59" s="11">
        <v>5</v>
      </c>
      <c r="D59" s="12">
        <f t="shared" si="30"/>
        <v>52.958699335800986</v>
      </c>
      <c r="E59" s="11">
        <f t="shared" si="35"/>
        <v>3</v>
      </c>
      <c r="F59" s="12">
        <f t="shared" si="31"/>
        <v>150.93229310703279</v>
      </c>
      <c r="G59" s="13">
        <f t="shared" si="32"/>
        <v>0.14249999999999999</v>
      </c>
      <c r="H59" s="12">
        <f t="shared" si="33"/>
        <v>1210.1062798230525</v>
      </c>
    </row>
    <row r="60" spans="1:8" ht="12.75">
      <c r="A60" s="14"/>
      <c r="B60" s="15"/>
      <c r="C60" s="14"/>
      <c r="D60" s="15"/>
      <c r="E60" s="14"/>
      <c r="F60" s="15"/>
      <c r="G60" s="16"/>
      <c r="H60" s="15"/>
    </row>
    <row r="61" spans="1:8" ht="12.75">
      <c r="A61" s="14" t="s">
        <v>18</v>
      </c>
      <c r="B61" s="15"/>
      <c r="C61" s="14"/>
      <c r="D61" s="15"/>
      <c r="E61" s="14"/>
      <c r="F61" s="15"/>
      <c r="G61" s="16"/>
      <c r="H61" s="15"/>
    </row>
    <row r="62" spans="1:8" ht="18">
      <c r="A62" s="9" t="s">
        <v>3</v>
      </c>
      <c r="B62" s="8" t="s">
        <v>4</v>
      </c>
      <c r="C62" s="9" t="s">
        <v>5</v>
      </c>
      <c r="D62" s="8" t="s">
        <v>6</v>
      </c>
      <c r="E62" s="9" t="s">
        <v>7</v>
      </c>
      <c r="F62" s="8" t="s">
        <v>8</v>
      </c>
      <c r="G62" s="10" t="s">
        <v>9</v>
      </c>
      <c r="H62" s="8" t="s">
        <v>10</v>
      </c>
    </row>
    <row r="63" spans="1:8" ht="12.75">
      <c r="A63" s="11" t="s">
        <v>11</v>
      </c>
      <c r="B63" s="12">
        <f>H59</f>
        <v>1210.1062798230525</v>
      </c>
      <c r="C63" s="11">
        <v>5</v>
      </c>
      <c r="D63" s="12">
        <f t="shared" ref="D63:D68" si="36">C63/100*B63</f>
        <v>60.505313991152633</v>
      </c>
      <c r="E63" s="11">
        <f>E59</f>
        <v>3</v>
      </c>
      <c r="F63" s="12">
        <f t="shared" ref="F63:F68" si="37">(C63/100*B63*0.95*E63)</f>
        <v>172.44014487478501</v>
      </c>
      <c r="G63" s="13">
        <f t="shared" ref="G63:G68" si="38">(F63/B63*100)/100</f>
        <v>0.14250000000000002</v>
      </c>
      <c r="H63" s="12">
        <f t="shared" ref="H63:H68" si="39">B63+F63</f>
        <v>1382.5464246978377</v>
      </c>
    </row>
    <row r="64" spans="1:8" ht="12.75">
      <c r="A64" s="11" t="s">
        <v>12</v>
      </c>
      <c r="B64" s="12">
        <f t="shared" ref="B64:B68" si="40">H63</f>
        <v>1382.5464246978377</v>
      </c>
      <c r="C64" s="11">
        <v>5</v>
      </c>
      <c r="D64" s="12">
        <f t="shared" si="36"/>
        <v>69.12732123489188</v>
      </c>
      <c r="E64" s="11">
        <f t="shared" ref="E64:E68" si="41">E63</f>
        <v>3</v>
      </c>
      <c r="F64" s="12">
        <f t="shared" si="37"/>
        <v>197.01286551944185</v>
      </c>
      <c r="G64" s="13">
        <f t="shared" si="38"/>
        <v>0.14249999999999999</v>
      </c>
      <c r="H64" s="12">
        <f t="shared" si="39"/>
        <v>1579.5592902172796</v>
      </c>
    </row>
    <row r="65" spans="1:8" ht="12.75">
      <c r="A65" s="11" t="s">
        <v>13</v>
      </c>
      <c r="B65" s="12">
        <f t="shared" si="40"/>
        <v>1579.5592902172796</v>
      </c>
      <c r="C65" s="11">
        <v>5</v>
      </c>
      <c r="D65" s="12">
        <f t="shared" si="36"/>
        <v>78.977964510863984</v>
      </c>
      <c r="E65" s="11">
        <f t="shared" si="41"/>
        <v>3</v>
      </c>
      <c r="F65" s="12">
        <f t="shared" si="37"/>
        <v>225.08719885596236</v>
      </c>
      <c r="G65" s="13">
        <f t="shared" si="38"/>
        <v>0.14250000000000002</v>
      </c>
      <c r="H65" s="12">
        <f t="shared" si="39"/>
        <v>1804.6464890732418</v>
      </c>
    </row>
    <row r="66" spans="1:8" ht="12.75">
      <c r="A66" s="11" t="s">
        <v>14</v>
      </c>
      <c r="B66" s="12">
        <f t="shared" si="40"/>
        <v>1804.6464890732418</v>
      </c>
      <c r="C66" s="11">
        <v>5</v>
      </c>
      <c r="D66" s="12">
        <f t="shared" si="36"/>
        <v>90.232324453662102</v>
      </c>
      <c r="E66" s="11">
        <f t="shared" si="41"/>
        <v>3</v>
      </c>
      <c r="F66" s="12">
        <f t="shared" si="37"/>
        <v>257.16212469293703</v>
      </c>
      <c r="G66" s="13">
        <f t="shared" si="38"/>
        <v>0.14250000000000004</v>
      </c>
      <c r="H66" s="12">
        <f t="shared" si="39"/>
        <v>2061.808613766179</v>
      </c>
    </row>
    <row r="67" spans="1:8" ht="12.75">
      <c r="A67" s="11" t="s">
        <v>15</v>
      </c>
      <c r="B67" s="12">
        <f t="shared" si="40"/>
        <v>2061.808613766179</v>
      </c>
      <c r="C67" s="11">
        <v>5</v>
      </c>
      <c r="D67" s="12">
        <f t="shared" si="36"/>
        <v>103.09043068830896</v>
      </c>
      <c r="E67" s="11">
        <f t="shared" si="41"/>
        <v>3</v>
      </c>
      <c r="F67" s="12">
        <f t="shared" si="37"/>
        <v>293.80772746168054</v>
      </c>
      <c r="G67" s="13">
        <f t="shared" si="38"/>
        <v>0.14250000000000002</v>
      </c>
      <c r="H67" s="12">
        <f t="shared" si="39"/>
        <v>2355.6163412278593</v>
      </c>
    </row>
    <row r="68" spans="1:8" ht="12.75">
      <c r="A68" s="11" t="s">
        <v>16</v>
      </c>
      <c r="B68" s="12">
        <f t="shared" si="40"/>
        <v>2355.6163412278593</v>
      </c>
      <c r="C68" s="11">
        <v>5</v>
      </c>
      <c r="D68" s="12">
        <f t="shared" si="36"/>
        <v>117.78081706139297</v>
      </c>
      <c r="E68" s="11">
        <f t="shared" si="41"/>
        <v>3</v>
      </c>
      <c r="F68" s="12">
        <f t="shared" si="37"/>
        <v>335.67532862496989</v>
      </c>
      <c r="G68" s="13">
        <f t="shared" si="38"/>
        <v>0.14249999999999999</v>
      </c>
      <c r="H68" s="12">
        <f t="shared" si="39"/>
        <v>2691.2916698528293</v>
      </c>
    </row>
    <row r="69" spans="1:8" ht="12.75">
      <c r="A69" s="14"/>
      <c r="B69" s="15"/>
      <c r="C69" s="14"/>
      <c r="D69" s="15"/>
      <c r="E69" s="14"/>
      <c r="F69" s="15"/>
      <c r="G69" s="16"/>
      <c r="H69" s="15"/>
    </row>
    <row r="70" spans="1:8" ht="12.75">
      <c r="A70" s="14" t="s">
        <v>19</v>
      </c>
      <c r="B70" s="15"/>
      <c r="C70" s="14"/>
      <c r="D70" s="15"/>
      <c r="E70" s="14"/>
      <c r="F70" s="15"/>
      <c r="G70" s="16"/>
      <c r="H70" s="15"/>
    </row>
    <row r="71" spans="1:8" ht="18">
      <c r="A71" s="9" t="s">
        <v>3</v>
      </c>
      <c r="B71" s="8" t="s">
        <v>4</v>
      </c>
      <c r="C71" s="9" t="s">
        <v>5</v>
      </c>
      <c r="D71" s="8" t="s">
        <v>6</v>
      </c>
      <c r="E71" s="9" t="s">
        <v>7</v>
      </c>
      <c r="F71" s="8" t="s">
        <v>8</v>
      </c>
      <c r="G71" s="10" t="s">
        <v>9</v>
      </c>
      <c r="H71" s="8" t="s">
        <v>10</v>
      </c>
    </row>
    <row r="72" spans="1:8" ht="12.75">
      <c r="A72" s="11" t="s">
        <v>11</v>
      </c>
      <c r="B72" s="12">
        <f>H68</f>
        <v>2691.2916698528293</v>
      </c>
      <c r="C72" s="11">
        <v>5</v>
      </c>
      <c r="D72" s="12">
        <f t="shared" ref="D72:D77" si="42">C72/100*B72</f>
        <v>134.56458349264148</v>
      </c>
      <c r="E72" s="11">
        <f>E68</f>
        <v>3</v>
      </c>
      <c r="F72" s="12">
        <f t="shared" ref="F72:F77" si="43">(C72/100*B72*0.95*E72)</f>
        <v>383.5090629540282</v>
      </c>
      <c r="G72" s="13">
        <f t="shared" ref="G72:G77" si="44">(F72/B72*100)/100</f>
        <v>0.14250000000000002</v>
      </c>
      <c r="H72" s="12">
        <f t="shared" ref="H72:H77" si="45">B72+F72</f>
        <v>3074.8007328068575</v>
      </c>
    </row>
    <row r="73" spans="1:8" ht="12.75">
      <c r="A73" s="11" t="s">
        <v>12</v>
      </c>
      <c r="B73" s="12">
        <f t="shared" ref="B73:B77" si="46">H72</f>
        <v>3074.8007328068575</v>
      </c>
      <c r="C73" s="11">
        <v>5</v>
      </c>
      <c r="D73" s="12">
        <f t="shared" si="42"/>
        <v>153.74003664034288</v>
      </c>
      <c r="E73" s="11">
        <f t="shared" ref="E73:E77" si="47">E72</f>
        <v>3</v>
      </c>
      <c r="F73" s="12">
        <f t="shared" si="43"/>
        <v>438.15910442497716</v>
      </c>
      <c r="G73" s="13">
        <f t="shared" si="44"/>
        <v>0.14249999999999999</v>
      </c>
      <c r="H73" s="12">
        <f t="shared" si="45"/>
        <v>3512.9598372318346</v>
      </c>
    </row>
    <row r="74" spans="1:8" ht="12.75">
      <c r="A74" s="11" t="s">
        <v>13</v>
      </c>
      <c r="B74" s="12">
        <f t="shared" si="46"/>
        <v>3512.9598372318346</v>
      </c>
      <c r="C74" s="11">
        <v>5</v>
      </c>
      <c r="D74" s="12">
        <f t="shared" si="42"/>
        <v>175.64799186159175</v>
      </c>
      <c r="E74" s="11">
        <f t="shared" si="47"/>
        <v>3</v>
      </c>
      <c r="F74" s="12">
        <f t="shared" si="43"/>
        <v>500.59677680553648</v>
      </c>
      <c r="G74" s="13">
        <f t="shared" si="44"/>
        <v>0.14250000000000002</v>
      </c>
      <c r="H74" s="12">
        <f t="shared" si="45"/>
        <v>4013.5566140373712</v>
      </c>
    </row>
    <row r="75" spans="1:8" ht="12.75">
      <c r="A75" s="11" t="s">
        <v>14</v>
      </c>
      <c r="B75" s="12">
        <f t="shared" si="46"/>
        <v>4013.5566140373712</v>
      </c>
      <c r="C75" s="11">
        <v>5</v>
      </c>
      <c r="D75" s="12">
        <f t="shared" si="42"/>
        <v>200.67783070186857</v>
      </c>
      <c r="E75" s="11">
        <f t="shared" si="47"/>
        <v>3</v>
      </c>
      <c r="F75" s="12">
        <f t="shared" si="43"/>
        <v>571.93181750032545</v>
      </c>
      <c r="G75" s="13">
        <f t="shared" si="44"/>
        <v>0.14250000000000002</v>
      </c>
      <c r="H75" s="12">
        <f t="shared" si="45"/>
        <v>4585.4884315376967</v>
      </c>
    </row>
    <row r="76" spans="1:8" ht="12.75">
      <c r="A76" s="11" t="s">
        <v>15</v>
      </c>
      <c r="B76" s="12">
        <f t="shared" si="46"/>
        <v>4585.4884315376967</v>
      </c>
      <c r="C76" s="11">
        <v>5</v>
      </c>
      <c r="D76" s="12">
        <f t="shared" si="42"/>
        <v>229.27442157688483</v>
      </c>
      <c r="E76" s="11">
        <f t="shared" si="47"/>
        <v>3</v>
      </c>
      <c r="F76" s="12">
        <f t="shared" si="43"/>
        <v>653.43210149412175</v>
      </c>
      <c r="G76" s="13">
        <f t="shared" si="44"/>
        <v>0.14249999999999999</v>
      </c>
      <c r="H76" s="12">
        <f t="shared" si="45"/>
        <v>5238.9205330318182</v>
      </c>
    </row>
    <row r="77" spans="1:8" ht="12.75">
      <c r="A77" s="11" t="s">
        <v>16</v>
      </c>
      <c r="B77" s="12">
        <f t="shared" si="46"/>
        <v>5238.9205330318182</v>
      </c>
      <c r="C77" s="11">
        <v>5</v>
      </c>
      <c r="D77" s="12">
        <f t="shared" si="42"/>
        <v>261.9460266515909</v>
      </c>
      <c r="E77" s="11">
        <f t="shared" si="47"/>
        <v>3</v>
      </c>
      <c r="F77" s="12">
        <f t="shared" si="43"/>
        <v>746.54617595703405</v>
      </c>
      <c r="G77" s="13">
        <f t="shared" si="44"/>
        <v>0.14249999999999999</v>
      </c>
      <c r="H77" s="12">
        <f t="shared" si="45"/>
        <v>5985.4667089888526</v>
      </c>
    </row>
    <row r="78" spans="1:8" ht="12.75">
      <c r="B78" s="17"/>
      <c r="D78" s="17"/>
      <c r="F78" s="17"/>
      <c r="G78" s="18"/>
      <c r="H78" s="17"/>
    </row>
    <row r="79" spans="1:8" ht="12.75">
      <c r="B79" s="17"/>
      <c r="D79" s="17"/>
      <c r="F79" s="17"/>
      <c r="G79" s="18"/>
      <c r="H79" s="17"/>
    </row>
    <row r="80" spans="1:8" ht="12.75">
      <c r="B80" s="17" t="s">
        <v>21</v>
      </c>
      <c r="D80" s="17"/>
      <c r="F80" s="17"/>
      <c r="G80" s="18"/>
      <c r="H80" s="17"/>
    </row>
    <row r="81" spans="1:8" ht="18">
      <c r="A81" s="7" t="s">
        <v>2</v>
      </c>
      <c r="B81" s="8"/>
      <c r="C81" s="9"/>
      <c r="D81" s="8"/>
      <c r="E81" s="9"/>
      <c r="F81" s="8"/>
      <c r="G81" s="10"/>
      <c r="H81" s="8"/>
    </row>
    <row r="82" spans="1:8" ht="18">
      <c r="A82" s="9" t="s">
        <v>3</v>
      </c>
      <c r="B82" s="8" t="s">
        <v>4</v>
      </c>
      <c r="C82" s="9" t="s">
        <v>5</v>
      </c>
      <c r="D82" s="8" t="s">
        <v>6</v>
      </c>
      <c r="E82" s="9" t="s">
        <v>7</v>
      </c>
      <c r="F82" s="8" t="s">
        <v>8</v>
      </c>
      <c r="G82" s="10" t="s">
        <v>9</v>
      </c>
      <c r="H82" s="8" t="s">
        <v>10</v>
      </c>
    </row>
    <row r="83" spans="1:8" ht="12.75">
      <c r="A83" s="11" t="s">
        <v>11</v>
      </c>
      <c r="B83" s="12">
        <f>H77</f>
        <v>5985.4667089888526</v>
      </c>
      <c r="C83" s="11">
        <v>5</v>
      </c>
      <c r="D83" s="12">
        <f t="shared" ref="D83:D88" si="48">C83/100*B83</f>
        <v>299.27333544944264</v>
      </c>
      <c r="E83" s="11">
        <f>E77</f>
        <v>3</v>
      </c>
      <c r="F83" s="12">
        <f t="shared" ref="F83:F88" si="49">(C83/100*B83*0.95*E83)</f>
        <v>852.92900603091152</v>
      </c>
      <c r="G83" s="13">
        <f t="shared" ref="G83:G88" si="50">(F83/B83*100)/100</f>
        <v>0.14250000000000002</v>
      </c>
      <c r="H83" s="12">
        <f t="shared" ref="H83:H88" si="51">B83+F83</f>
        <v>6838.3957150197639</v>
      </c>
    </row>
    <row r="84" spans="1:8" ht="12.75">
      <c r="A84" s="11" t="s">
        <v>12</v>
      </c>
      <c r="B84" s="12">
        <f t="shared" ref="B84:B88" si="52">H83</f>
        <v>6838.3957150197639</v>
      </c>
      <c r="C84" s="11">
        <v>5</v>
      </c>
      <c r="D84" s="12">
        <f t="shared" si="48"/>
        <v>341.91978575098824</v>
      </c>
      <c r="E84" s="11">
        <f t="shared" ref="E84:E88" si="53">E83</f>
        <v>3</v>
      </c>
      <c r="F84" s="12">
        <f t="shared" si="49"/>
        <v>974.47138939031652</v>
      </c>
      <c r="G84" s="13">
        <f t="shared" si="50"/>
        <v>0.14250000000000002</v>
      </c>
      <c r="H84" s="12">
        <f t="shared" si="51"/>
        <v>7812.8671044100802</v>
      </c>
    </row>
    <row r="85" spans="1:8" ht="12.75">
      <c r="A85" s="11" t="s">
        <v>13</v>
      </c>
      <c r="B85" s="12">
        <f t="shared" si="52"/>
        <v>7812.8671044100802</v>
      </c>
      <c r="C85" s="11">
        <v>5</v>
      </c>
      <c r="D85" s="12">
        <f t="shared" si="48"/>
        <v>390.64335522050402</v>
      </c>
      <c r="E85" s="11">
        <f t="shared" si="53"/>
        <v>3</v>
      </c>
      <c r="F85" s="12">
        <f t="shared" si="49"/>
        <v>1113.3335623784365</v>
      </c>
      <c r="G85" s="13">
        <f t="shared" si="50"/>
        <v>0.14250000000000002</v>
      </c>
      <c r="H85" s="12">
        <f t="shared" si="51"/>
        <v>8926.2006667885162</v>
      </c>
    </row>
    <row r="86" spans="1:8" ht="12.75">
      <c r="A86" s="11" t="s">
        <v>14</v>
      </c>
      <c r="B86" s="12">
        <f t="shared" si="52"/>
        <v>8926.2006667885162</v>
      </c>
      <c r="C86" s="11">
        <v>5</v>
      </c>
      <c r="D86" s="12">
        <f t="shared" si="48"/>
        <v>446.31003333942584</v>
      </c>
      <c r="E86" s="11">
        <f t="shared" si="53"/>
        <v>3</v>
      </c>
      <c r="F86" s="12">
        <f t="shared" si="49"/>
        <v>1271.9835950173635</v>
      </c>
      <c r="G86" s="13">
        <f t="shared" si="50"/>
        <v>0.14249999999999999</v>
      </c>
      <c r="H86" s="12">
        <f t="shared" si="51"/>
        <v>10198.18426180588</v>
      </c>
    </row>
    <row r="87" spans="1:8" ht="12.75">
      <c r="A87" s="11" t="s">
        <v>15</v>
      </c>
      <c r="B87" s="12">
        <f t="shared" si="52"/>
        <v>10198.18426180588</v>
      </c>
      <c r="C87" s="11">
        <v>5</v>
      </c>
      <c r="D87" s="12">
        <f t="shared" si="48"/>
        <v>509.90921309029403</v>
      </c>
      <c r="E87" s="11">
        <f t="shared" si="53"/>
        <v>3</v>
      </c>
      <c r="F87" s="12">
        <f t="shared" si="49"/>
        <v>1453.2412573073379</v>
      </c>
      <c r="G87" s="13">
        <f t="shared" si="50"/>
        <v>0.14250000000000002</v>
      </c>
      <c r="H87" s="12">
        <f t="shared" si="51"/>
        <v>11651.425519113218</v>
      </c>
    </row>
    <row r="88" spans="1:8" ht="12.75">
      <c r="A88" s="11" t="s">
        <v>16</v>
      </c>
      <c r="B88" s="12">
        <f t="shared" si="52"/>
        <v>11651.425519113218</v>
      </c>
      <c r="C88" s="11">
        <v>5</v>
      </c>
      <c r="D88" s="12">
        <f t="shared" si="48"/>
        <v>582.57127595566089</v>
      </c>
      <c r="E88" s="11">
        <f t="shared" si="53"/>
        <v>3</v>
      </c>
      <c r="F88" s="12">
        <f t="shared" si="49"/>
        <v>1660.3281364736335</v>
      </c>
      <c r="G88" s="13">
        <f t="shared" si="50"/>
        <v>0.14249999999999999</v>
      </c>
      <c r="H88" s="12">
        <f t="shared" si="51"/>
        <v>13311.753655586852</v>
      </c>
    </row>
    <row r="89" spans="1:8" ht="12.75">
      <c r="A89" s="14"/>
      <c r="B89" s="15"/>
      <c r="C89" s="14"/>
      <c r="D89" s="15"/>
      <c r="E89" s="14"/>
      <c r="F89" s="15"/>
      <c r="G89" s="16"/>
      <c r="H89" s="15"/>
    </row>
    <row r="90" spans="1:8" ht="12.75">
      <c r="A90" s="14" t="s">
        <v>17</v>
      </c>
      <c r="B90" s="15"/>
      <c r="C90" s="14"/>
      <c r="D90" s="15"/>
      <c r="E90" s="14"/>
      <c r="F90" s="15"/>
      <c r="G90" s="16"/>
      <c r="H90" s="15"/>
    </row>
    <row r="91" spans="1:8" ht="18">
      <c r="A91" s="9" t="s">
        <v>3</v>
      </c>
      <c r="B91" s="8" t="s">
        <v>4</v>
      </c>
      <c r="C91" s="9" t="s">
        <v>5</v>
      </c>
      <c r="D91" s="8" t="s">
        <v>6</v>
      </c>
      <c r="E91" s="9" t="s">
        <v>7</v>
      </c>
      <c r="F91" s="8" t="s">
        <v>8</v>
      </c>
      <c r="G91" s="10" t="s">
        <v>9</v>
      </c>
      <c r="H91" s="8" t="s">
        <v>10</v>
      </c>
    </row>
    <row r="92" spans="1:8" ht="12.75">
      <c r="A92" s="11" t="s">
        <v>11</v>
      </c>
      <c r="B92" s="12">
        <f>H88</f>
        <v>13311.753655586852</v>
      </c>
      <c r="C92" s="11">
        <v>5</v>
      </c>
      <c r="D92" s="12">
        <f t="shared" ref="D92:D97" si="54">C92/100*B92</f>
        <v>665.58768277934269</v>
      </c>
      <c r="E92" s="11">
        <f>E88</f>
        <v>3</v>
      </c>
      <c r="F92" s="12">
        <f t="shared" ref="F92:F97" si="55">(C92/100*B92*0.95*E92)</f>
        <v>1896.9248959211263</v>
      </c>
      <c r="G92" s="13">
        <f t="shared" ref="G92:G97" si="56">(F92/B92*100)/100</f>
        <v>0.14249999999999999</v>
      </c>
      <c r="H92" s="12">
        <f t="shared" ref="H92:H97" si="57">B92+F92</f>
        <v>15208.678551507979</v>
      </c>
    </row>
    <row r="93" spans="1:8" ht="12.75">
      <c r="A93" s="11" t="s">
        <v>12</v>
      </c>
      <c r="B93" s="12">
        <f t="shared" ref="B93:B97" si="58">H92</f>
        <v>15208.678551507979</v>
      </c>
      <c r="C93" s="11">
        <v>5</v>
      </c>
      <c r="D93" s="12">
        <f t="shared" si="54"/>
        <v>760.43392757539903</v>
      </c>
      <c r="E93" s="11">
        <f t="shared" ref="E93:E97" si="59">E92</f>
        <v>3</v>
      </c>
      <c r="F93" s="12">
        <f t="shared" si="55"/>
        <v>2167.2366935898872</v>
      </c>
      <c r="G93" s="13">
        <f t="shared" si="56"/>
        <v>0.14250000000000002</v>
      </c>
      <c r="H93" s="12">
        <f t="shared" si="57"/>
        <v>17375.915245097865</v>
      </c>
    </row>
    <row r="94" spans="1:8" ht="12.75">
      <c r="A94" s="11" t="s">
        <v>13</v>
      </c>
      <c r="B94" s="12">
        <f t="shared" si="58"/>
        <v>17375.915245097865</v>
      </c>
      <c r="C94" s="11">
        <v>5</v>
      </c>
      <c r="D94" s="12">
        <f t="shared" si="54"/>
        <v>868.79576225489336</v>
      </c>
      <c r="E94" s="11">
        <f t="shared" si="59"/>
        <v>3</v>
      </c>
      <c r="F94" s="12">
        <f t="shared" si="55"/>
        <v>2476.0679224264459</v>
      </c>
      <c r="G94" s="13">
        <f t="shared" si="56"/>
        <v>0.14250000000000002</v>
      </c>
      <c r="H94" s="12">
        <f t="shared" si="57"/>
        <v>19851.983167524311</v>
      </c>
    </row>
    <row r="95" spans="1:8" ht="12.75">
      <c r="A95" s="11" t="s">
        <v>14</v>
      </c>
      <c r="B95" s="12">
        <f t="shared" si="58"/>
        <v>19851.983167524311</v>
      </c>
      <c r="C95" s="11">
        <v>5</v>
      </c>
      <c r="D95" s="12">
        <f t="shared" si="54"/>
        <v>992.59915837621566</v>
      </c>
      <c r="E95" s="11">
        <f t="shared" si="59"/>
        <v>3</v>
      </c>
      <c r="F95" s="12">
        <f t="shared" si="55"/>
        <v>2828.9076013722142</v>
      </c>
      <c r="G95" s="13">
        <f t="shared" si="56"/>
        <v>0.14249999999999999</v>
      </c>
      <c r="H95" s="12">
        <f t="shared" si="57"/>
        <v>22680.890768896526</v>
      </c>
    </row>
    <row r="96" spans="1:8" ht="12.75">
      <c r="A96" s="11" t="s">
        <v>15</v>
      </c>
      <c r="B96" s="12">
        <f t="shared" si="58"/>
        <v>22680.890768896526</v>
      </c>
      <c r="C96" s="11">
        <v>5</v>
      </c>
      <c r="D96" s="12">
        <f t="shared" si="54"/>
        <v>1134.0445384448265</v>
      </c>
      <c r="E96" s="11">
        <f t="shared" si="59"/>
        <v>3</v>
      </c>
      <c r="F96" s="12">
        <f t="shared" si="55"/>
        <v>3232.0269345677552</v>
      </c>
      <c r="G96" s="13">
        <f t="shared" si="56"/>
        <v>0.14250000000000002</v>
      </c>
      <c r="H96" s="12">
        <f t="shared" si="57"/>
        <v>25912.917703464282</v>
      </c>
    </row>
    <row r="97" spans="1:8" ht="12.75">
      <c r="A97" s="11" t="s">
        <v>16</v>
      </c>
      <c r="B97" s="12">
        <f t="shared" si="58"/>
        <v>25912.917703464282</v>
      </c>
      <c r="C97" s="11">
        <v>5</v>
      </c>
      <c r="D97" s="12">
        <f t="shared" si="54"/>
        <v>1295.6458851732141</v>
      </c>
      <c r="E97" s="11">
        <f t="shared" si="59"/>
        <v>3</v>
      </c>
      <c r="F97" s="12">
        <f t="shared" si="55"/>
        <v>3692.5907727436597</v>
      </c>
      <c r="G97" s="13">
        <f t="shared" si="56"/>
        <v>0.14249999999999999</v>
      </c>
      <c r="H97" s="12">
        <f t="shared" si="57"/>
        <v>29605.508476207942</v>
      </c>
    </row>
    <row r="98" spans="1:8" ht="12.75">
      <c r="A98" s="14"/>
      <c r="B98" s="15"/>
      <c r="C98" s="14"/>
      <c r="D98" s="15"/>
      <c r="E98" s="14"/>
      <c r="F98" s="15"/>
      <c r="G98" s="16"/>
      <c r="H98" s="15"/>
    </row>
    <row r="99" spans="1:8" ht="12.75">
      <c r="A99" s="14" t="s">
        <v>18</v>
      </c>
      <c r="B99" s="15"/>
      <c r="C99" s="14"/>
      <c r="D99" s="15"/>
      <c r="E99" s="14"/>
      <c r="F99" s="15"/>
      <c r="G99" s="16"/>
      <c r="H99" s="15"/>
    </row>
    <row r="100" spans="1:8" ht="18">
      <c r="A100" s="9" t="s">
        <v>3</v>
      </c>
      <c r="B100" s="8" t="s">
        <v>4</v>
      </c>
      <c r="C100" s="9" t="s">
        <v>5</v>
      </c>
      <c r="D100" s="8" t="s">
        <v>6</v>
      </c>
      <c r="E100" s="9" t="s">
        <v>7</v>
      </c>
      <c r="F100" s="8" t="s">
        <v>8</v>
      </c>
      <c r="G100" s="10" t="s">
        <v>9</v>
      </c>
      <c r="H100" s="8" t="s">
        <v>10</v>
      </c>
    </row>
    <row r="101" spans="1:8" ht="12.75">
      <c r="A101" s="11" t="s">
        <v>11</v>
      </c>
      <c r="B101" s="12">
        <f>H97</f>
        <v>29605.508476207942</v>
      </c>
      <c r="C101" s="11">
        <v>5</v>
      </c>
      <c r="D101" s="12">
        <f t="shared" ref="D101:D106" si="60">C101/100*B101</f>
        <v>1480.2754238103971</v>
      </c>
      <c r="E101" s="11">
        <f>E97</f>
        <v>3</v>
      </c>
      <c r="F101" s="12">
        <f t="shared" ref="F101:F106" si="61">(C101/100*B101*0.95*E101)</f>
        <v>4218.7849578596315</v>
      </c>
      <c r="G101" s="13">
        <f t="shared" ref="G101:G106" si="62">(F101/B101*100)/100</f>
        <v>0.14249999999999999</v>
      </c>
      <c r="H101" s="12">
        <f t="shared" ref="H101:H106" si="63">B101+F101</f>
        <v>33824.293434067571</v>
      </c>
    </row>
    <row r="102" spans="1:8" ht="12.75">
      <c r="A102" s="11" t="s">
        <v>12</v>
      </c>
      <c r="B102" s="12">
        <f t="shared" ref="B102:B106" si="64">H101</f>
        <v>33824.293434067571</v>
      </c>
      <c r="C102" s="11">
        <v>5</v>
      </c>
      <c r="D102" s="12">
        <f t="shared" si="60"/>
        <v>1691.2146717033786</v>
      </c>
      <c r="E102" s="11">
        <f t="shared" ref="E102:E106" si="65">E101</f>
        <v>3</v>
      </c>
      <c r="F102" s="12">
        <f t="shared" si="61"/>
        <v>4819.9618143546286</v>
      </c>
      <c r="G102" s="13">
        <f t="shared" si="62"/>
        <v>0.14249999999999999</v>
      </c>
      <c r="H102" s="12">
        <f t="shared" si="63"/>
        <v>38644.255248422196</v>
      </c>
    </row>
    <row r="103" spans="1:8" ht="12.75">
      <c r="A103" s="11" t="s">
        <v>13</v>
      </c>
      <c r="B103" s="12">
        <f t="shared" si="64"/>
        <v>38644.255248422196</v>
      </c>
      <c r="C103" s="11">
        <v>5</v>
      </c>
      <c r="D103" s="12">
        <f t="shared" si="60"/>
        <v>1932.2127624211098</v>
      </c>
      <c r="E103" s="11">
        <f t="shared" si="65"/>
        <v>3</v>
      </c>
      <c r="F103" s="12">
        <f t="shared" si="61"/>
        <v>5506.8063729001624</v>
      </c>
      <c r="G103" s="13">
        <f t="shared" si="62"/>
        <v>0.14249999999999999</v>
      </c>
      <c r="H103" s="12">
        <f t="shared" si="63"/>
        <v>44151.061621322355</v>
      </c>
    </row>
    <row r="104" spans="1:8" ht="12.75">
      <c r="A104" s="11" t="s">
        <v>14</v>
      </c>
      <c r="B104" s="12">
        <f t="shared" si="64"/>
        <v>44151.061621322355</v>
      </c>
      <c r="C104" s="11">
        <v>5</v>
      </c>
      <c r="D104" s="12">
        <f t="shared" si="60"/>
        <v>2207.553081066118</v>
      </c>
      <c r="E104" s="11">
        <f t="shared" si="65"/>
        <v>3</v>
      </c>
      <c r="F104" s="12">
        <f t="shared" si="61"/>
        <v>6291.5262810384365</v>
      </c>
      <c r="G104" s="13">
        <f t="shared" si="62"/>
        <v>0.14250000000000002</v>
      </c>
      <c r="H104" s="12">
        <f t="shared" si="63"/>
        <v>50442.587902360792</v>
      </c>
    </row>
    <row r="105" spans="1:8" ht="12.75">
      <c r="A105" s="11" t="s">
        <v>15</v>
      </c>
      <c r="B105" s="12">
        <f t="shared" si="64"/>
        <v>50442.587902360792</v>
      </c>
      <c r="C105" s="11">
        <v>5</v>
      </c>
      <c r="D105" s="12">
        <f t="shared" si="60"/>
        <v>2522.1293951180396</v>
      </c>
      <c r="E105" s="11">
        <f t="shared" si="65"/>
        <v>3</v>
      </c>
      <c r="F105" s="12">
        <f t="shared" si="61"/>
        <v>7188.0687760864121</v>
      </c>
      <c r="G105" s="13">
        <f t="shared" si="62"/>
        <v>0.14249999999999999</v>
      </c>
      <c r="H105" s="12">
        <f t="shared" si="63"/>
        <v>57630.656678447202</v>
      </c>
    </row>
    <row r="106" spans="1:8" ht="12.75">
      <c r="A106" s="11" t="s">
        <v>16</v>
      </c>
      <c r="B106" s="12">
        <f t="shared" si="64"/>
        <v>57630.656678447202</v>
      </c>
      <c r="C106" s="11">
        <v>5</v>
      </c>
      <c r="D106" s="12">
        <f t="shared" si="60"/>
        <v>2881.5328339223602</v>
      </c>
      <c r="E106" s="11">
        <f t="shared" si="65"/>
        <v>3</v>
      </c>
      <c r="F106" s="12">
        <f t="shared" si="61"/>
        <v>8212.3685766787257</v>
      </c>
      <c r="G106" s="13">
        <f t="shared" si="62"/>
        <v>0.14249999999999999</v>
      </c>
      <c r="H106" s="12">
        <f t="shared" si="63"/>
        <v>65843.025255125933</v>
      </c>
    </row>
    <row r="107" spans="1:8" ht="12.75">
      <c r="A107" s="14"/>
      <c r="B107" s="15"/>
      <c r="C107" s="14"/>
      <c r="D107" s="15"/>
      <c r="E107" s="14"/>
      <c r="F107" s="15"/>
      <c r="G107" s="16"/>
      <c r="H107" s="15"/>
    </row>
    <row r="108" spans="1:8" ht="12.75">
      <c r="A108" s="14" t="s">
        <v>19</v>
      </c>
      <c r="B108" s="15"/>
      <c r="C108" s="14"/>
      <c r="D108" s="15"/>
      <c r="E108" s="14"/>
      <c r="F108" s="15"/>
      <c r="G108" s="16"/>
      <c r="H108" s="15"/>
    </row>
    <row r="109" spans="1:8" ht="18">
      <c r="A109" s="9" t="s">
        <v>3</v>
      </c>
      <c r="B109" s="8" t="s">
        <v>4</v>
      </c>
      <c r="C109" s="9" t="s">
        <v>5</v>
      </c>
      <c r="D109" s="8" t="s">
        <v>6</v>
      </c>
      <c r="E109" s="9" t="s">
        <v>7</v>
      </c>
      <c r="F109" s="8" t="s">
        <v>8</v>
      </c>
      <c r="G109" s="10" t="s">
        <v>9</v>
      </c>
      <c r="H109" s="8" t="s">
        <v>10</v>
      </c>
    </row>
    <row r="110" spans="1:8" ht="12.75">
      <c r="A110" s="11" t="s">
        <v>11</v>
      </c>
      <c r="B110" s="12">
        <f>H106</f>
        <v>65843.025255125933</v>
      </c>
      <c r="C110" s="11">
        <v>5</v>
      </c>
      <c r="D110" s="12">
        <f t="shared" ref="D110:D115" si="66">C110/100*B110</f>
        <v>3292.151262756297</v>
      </c>
      <c r="E110" s="11">
        <f>E106</f>
        <v>3</v>
      </c>
      <c r="F110" s="12">
        <f t="shared" ref="F110:F115" si="67">(C110/100*B110*0.95*E110)</f>
        <v>9382.6310988554469</v>
      </c>
      <c r="G110" s="13">
        <f t="shared" ref="G110:G115" si="68">(F110/B110*100)/100</f>
        <v>0.14250000000000002</v>
      </c>
      <c r="H110" s="12">
        <f t="shared" ref="H110:H115" si="69">B110+F110</f>
        <v>75225.65635398138</v>
      </c>
    </row>
    <row r="111" spans="1:8" ht="12.75">
      <c r="A111" s="11" t="s">
        <v>12</v>
      </c>
      <c r="B111" s="12">
        <f t="shared" ref="B111:B115" si="70">H110</f>
        <v>75225.65635398138</v>
      </c>
      <c r="C111" s="11">
        <v>5</v>
      </c>
      <c r="D111" s="12">
        <f t="shared" si="66"/>
        <v>3761.2828176990693</v>
      </c>
      <c r="E111" s="11">
        <f t="shared" ref="E111:E115" si="71">E110</f>
        <v>3</v>
      </c>
      <c r="F111" s="12">
        <f t="shared" si="67"/>
        <v>10719.656030442347</v>
      </c>
      <c r="G111" s="13">
        <f t="shared" si="68"/>
        <v>0.14250000000000002</v>
      </c>
      <c r="H111" s="12">
        <f t="shared" si="69"/>
        <v>85945.312384423727</v>
      </c>
    </row>
    <row r="112" spans="1:8" ht="12.75">
      <c r="A112" s="11" t="s">
        <v>13</v>
      </c>
      <c r="B112" s="12">
        <f t="shared" si="70"/>
        <v>85945.312384423727</v>
      </c>
      <c r="C112" s="11">
        <v>5</v>
      </c>
      <c r="D112" s="12">
        <f t="shared" si="66"/>
        <v>4297.2656192211862</v>
      </c>
      <c r="E112" s="11">
        <f t="shared" si="71"/>
        <v>3</v>
      </c>
      <c r="F112" s="12">
        <f t="shared" si="67"/>
        <v>12247.207014780381</v>
      </c>
      <c r="G112" s="13">
        <f t="shared" si="68"/>
        <v>0.14249999999999999</v>
      </c>
      <c r="H112" s="12">
        <f t="shared" si="69"/>
        <v>98192.519399204102</v>
      </c>
    </row>
    <row r="113" spans="1:8" ht="12.75">
      <c r="A113" s="11" t="s">
        <v>14</v>
      </c>
      <c r="B113" s="12">
        <f t="shared" si="70"/>
        <v>98192.519399204102</v>
      </c>
      <c r="C113" s="11">
        <v>5</v>
      </c>
      <c r="D113" s="12">
        <f t="shared" si="66"/>
        <v>4909.6259699602051</v>
      </c>
      <c r="E113" s="11">
        <f t="shared" si="71"/>
        <v>3</v>
      </c>
      <c r="F113" s="12">
        <f t="shared" si="67"/>
        <v>13992.434014386583</v>
      </c>
      <c r="G113" s="13">
        <f t="shared" si="68"/>
        <v>0.14249999999999999</v>
      </c>
      <c r="H113" s="12">
        <f t="shared" si="69"/>
        <v>112184.95341359069</v>
      </c>
    </row>
    <row r="114" spans="1:8" ht="12.75">
      <c r="A114" s="11" t="s">
        <v>15</v>
      </c>
      <c r="B114" s="12">
        <f t="shared" si="70"/>
        <v>112184.95341359069</v>
      </c>
      <c r="C114" s="11">
        <v>5</v>
      </c>
      <c r="D114" s="12">
        <f t="shared" si="66"/>
        <v>5609.2476706795351</v>
      </c>
      <c r="E114" s="11">
        <f t="shared" si="71"/>
        <v>3</v>
      </c>
      <c r="F114" s="12">
        <f t="shared" si="67"/>
        <v>15986.355861436674</v>
      </c>
      <c r="G114" s="13">
        <f t="shared" si="68"/>
        <v>0.14250000000000002</v>
      </c>
      <c r="H114" s="12">
        <f t="shared" si="69"/>
        <v>128171.30927502736</v>
      </c>
    </row>
    <row r="115" spans="1:8" ht="12.75">
      <c r="A115" s="11" t="s">
        <v>16</v>
      </c>
      <c r="B115" s="12">
        <f t="shared" si="70"/>
        <v>128171.30927502736</v>
      </c>
      <c r="C115" s="11">
        <v>5</v>
      </c>
      <c r="D115" s="12">
        <f t="shared" si="66"/>
        <v>6408.565463751369</v>
      </c>
      <c r="E115" s="11">
        <f t="shared" si="71"/>
        <v>3</v>
      </c>
      <c r="F115" s="12">
        <f t="shared" si="67"/>
        <v>18264.411571691398</v>
      </c>
      <c r="G115" s="13">
        <f t="shared" si="68"/>
        <v>0.14249999999999999</v>
      </c>
      <c r="H115" s="12">
        <f t="shared" si="69"/>
        <v>146435.72084671876</v>
      </c>
    </row>
    <row r="116" spans="1:8" ht="12.75">
      <c r="B116" s="17"/>
      <c r="D116" s="17"/>
      <c r="F116" s="17"/>
      <c r="G116" s="18"/>
      <c r="H116" s="17"/>
    </row>
    <row r="117" spans="1:8" ht="12.75">
      <c r="B117" s="17"/>
      <c r="D117" s="17"/>
      <c r="F117" s="17"/>
      <c r="G117" s="18"/>
      <c r="H117" s="17"/>
    </row>
    <row r="118" spans="1:8" ht="12.75">
      <c r="B118" s="17"/>
      <c r="D118" s="17"/>
      <c r="F118" s="17"/>
      <c r="G118" s="18"/>
      <c r="H118" s="17"/>
    </row>
    <row r="119" spans="1:8" ht="12.75">
      <c r="B119" s="17"/>
      <c r="D119" s="17"/>
      <c r="F119" s="17"/>
      <c r="G119" s="18"/>
      <c r="H119" s="17"/>
    </row>
    <row r="120" spans="1:8" ht="12.75">
      <c r="B120" s="17"/>
      <c r="D120" s="17"/>
      <c r="F120" s="17"/>
      <c r="G120" s="18"/>
      <c r="H120" s="17"/>
    </row>
    <row r="121" spans="1:8" ht="12.75">
      <c r="B121" s="17"/>
      <c r="D121" s="17"/>
      <c r="F121" s="17"/>
      <c r="G121" s="18"/>
      <c r="H121" s="17"/>
    </row>
    <row r="122" spans="1:8" ht="12.75">
      <c r="B122" s="17"/>
      <c r="D122" s="17"/>
      <c r="F122" s="17"/>
      <c r="G122" s="18"/>
      <c r="H122" s="17"/>
    </row>
    <row r="123" spans="1:8" ht="12.75">
      <c r="B123" s="17"/>
      <c r="D123" s="17"/>
      <c r="F123" s="17"/>
      <c r="G123" s="18"/>
      <c r="H123" s="17"/>
    </row>
    <row r="124" spans="1:8" ht="12.75">
      <c r="B124" s="17"/>
      <c r="D124" s="17"/>
      <c r="F124" s="17"/>
      <c r="G124" s="18"/>
      <c r="H124" s="17"/>
    </row>
    <row r="125" spans="1:8" ht="12.75">
      <c r="B125" s="17"/>
      <c r="D125" s="17"/>
      <c r="F125" s="17"/>
      <c r="G125" s="18"/>
      <c r="H125" s="17"/>
    </row>
    <row r="126" spans="1:8" ht="12.75">
      <c r="B126" s="17"/>
      <c r="D126" s="17"/>
      <c r="F126" s="17"/>
      <c r="G126" s="18"/>
      <c r="H126" s="17"/>
    </row>
    <row r="127" spans="1:8" ht="12.75">
      <c r="B127" s="17"/>
      <c r="D127" s="17"/>
      <c r="F127" s="17"/>
      <c r="G127" s="18"/>
      <c r="H127" s="17"/>
    </row>
    <row r="128" spans="1:8" ht="12.75">
      <c r="B128" s="17"/>
      <c r="D128" s="17"/>
      <c r="F128" s="17"/>
      <c r="G128" s="18"/>
      <c r="H128" s="17"/>
    </row>
    <row r="129" spans="2:8" ht="12.75">
      <c r="B129" s="17"/>
      <c r="D129" s="17"/>
      <c r="F129" s="17"/>
      <c r="G129" s="18"/>
      <c r="H129" s="17"/>
    </row>
    <row r="130" spans="2:8" ht="12.75">
      <c r="B130" s="17"/>
      <c r="D130" s="17"/>
      <c r="F130" s="17"/>
      <c r="G130" s="18"/>
      <c r="H130" s="17"/>
    </row>
    <row r="131" spans="2:8" ht="12.75">
      <c r="B131" s="17"/>
      <c r="D131" s="17"/>
      <c r="F131" s="17"/>
      <c r="G131" s="18"/>
      <c r="H131" s="17"/>
    </row>
    <row r="132" spans="2:8" ht="12.75">
      <c r="B132" s="17"/>
      <c r="D132" s="17"/>
      <c r="F132" s="17"/>
      <c r="G132" s="18"/>
      <c r="H132" s="17"/>
    </row>
    <row r="133" spans="2:8" ht="12.75">
      <c r="B133" s="17"/>
      <c r="D133" s="17"/>
      <c r="F133" s="17"/>
      <c r="G133" s="18"/>
      <c r="H133" s="17"/>
    </row>
    <row r="134" spans="2:8" ht="12.75">
      <c r="B134" s="17"/>
      <c r="D134" s="17"/>
      <c r="F134" s="17"/>
      <c r="G134" s="18"/>
      <c r="H134" s="17"/>
    </row>
    <row r="135" spans="2:8" ht="12.75">
      <c r="B135" s="17"/>
      <c r="D135" s="17"/>
      <c r="F135" s="17"/>
      <c r="G135" s="18"/>
      <c r="H135" s="17"/>
    </row>
    <row r="136" spans="2:8" ht="12.75">
      <c r="B136" s="17"/>
      <c r="D136" s="17"/>
      <c r="F136" s="17"/>
      <c r="G136" s="18"/>
      <c r="H136" s="17"/>
    </row>
    <row r="137" spans="2:8" ht="12.75">
      <c r="B137" s="17"/>
      <c r="D137" s="17"/>
      <c r="F137" s="17"/>
      <c r="G137" s="18"/>
      <c r="H137" s="17"/>
    </row>
    <row r="138" spans="2:8" ht="12.75">
      <c r="B138" s="17"/>
      <c r="D138" s="17"/>
      <c r="F138" s="17"/>
      <c r="G138" s="18"/>
      <c r="H138" s="17"/>
    </row>
    <row r="139" spans="2:8" ht="12.75">
      <c r="B139" s="17"/>
      <c r="D139" s="17"/>
      <c r="F139" s="17"/>
      <c r="G139" s="18"/>
      <c r="H139" s="17"/>
    </row>
    <row r="140" spans="2:8" ht="12.75">
      <c r="B140" s="17"/>
      <c r="D140" s="17"/>
      <c r="F140" s="17"/>
      <c r="G140" s="18"/>
      <c r="H140" s="17"/>
    </row>
    <row r="141" spans="2:8" ht="12.75">
      <c r="B141" s="17"/>
      <c r="D141" s="17"/>
      <c r="F141" s="17"/>
      <c r="G141" s="18"/>
      <c r="H141" s="17"/>
    </row>
    <row r="142" spans="2:8" ht="12.75">
      <c r="B142" s="17"/>
      <c r="D142" s="17"/>
      <c r="F142" s="17"/>
      <c r="G142" s="18"/>
      <c r="H142" s="17"/>
    </row>
    <row r="143" spans="2:8" ht="12.75">
      <c r="B143" s="17"/>
      <c r="D143" s="17"/>
      <c r="F143" s="17"/>
      <c r="G143" s="18"/>
      <c r="H143" s="17"/>
    </row>
    <row r="144" spans="2:8" ht="12.75">
      <c r="B144" s="17"/>
      <c r="D144" s="17"/>
      <c r="F144" s="17"/>
      <c r="G144" s="18"/>
      <c r="H144" s="17"/>
    </row>
    <row r="145" spans="2:8" ht="12.75">
      <c r="B145" s="17"/>
      <c r="D145" s="17"/>
      <c r="F145" s="17"/>
      <c r="G145" s="18"/>
      <c r="H145" s="17"/>
    </row>
    <row r="146" spans="2:8" ht="12.75">
      <c r="B146" s="17"/>
      <c r="D146" s="17"/>
      <c r="F146" s="17"/>
      <c r="G146" s="18"/>
      <c r="H146" s="17"/>
    </row>
    <row r="147" spans="2:8" ht="12.75">
      <c r="B147" s="17"/>
      <c r="D147" s="17"/>
      <c r="F147" s="17"/>
      <c r="G147" s="18"/>
      <c r="H147" s="17"/>
    </row>
    <row r="148" spans="2:8" ht="12.75">
      <c r="B148" s="17"/>
      <c r="D148" s="17"/>
      <c r="F148" s="17"/>
      <c r="G148" s="18"/>
      <c r="H148" s="17"/>
    </row>
    <row r="149" spans="2:8" ht="12.75">
      <c r="B149" s="17"/>
      <c r="D149" s="17"/>
      <c r="F149" s="17"/>
      <c r="G149" s="18"/>
      <c r="H149" s="17"/>
    </row>
    <row r="150" spans="2:8" ht="12.75">
      <c r="B150" s="17"/>
      <c r="D150" s="17"/>
      <c r="F150" s="17"/>
      <c r="G150" s="18"/>
      <c r="H150" s="17"/>
    </row>
    <row r="151" spans="2:8" ht="12.75">
      <c r="B151" s="17"/>
      <c r="D151" s="17"/>
      <c r="F151" s="17"/>
      <c r="G151" s="18"/>
      <c r="H151" s="17"/>
    </row>
    <row r="152" spans="2:8" ht="12.75">
      <c r="B152" s="17"/>
      <c r="D152" s="17"/>
      <c r="F152" s="17"/>
      <c r="G152" s="18"/>
      <c r="H152" s="17"/>
    </row>
    <row r="153" spans="2:8" ht="12.75">
      <c r="B153" s="17"/>
      <c r="D153" s="17"/>
      <c r="F153" s="17"/>
      <c r="G153" s="18"/>
      <c r="H153" s="17"/>
    </row>
    <row r="154" spans="2:8" ht="12.75">
      <c r="B154" s="17"/>
      <c r="D154" s="17"/>
      <c r="F154" s="17"/>
      <c r="G154" s="18"/>
      <c r="H154" s="17"/>
    </row>
    <row r="155" spans="2:8" ht="12.75">
      <c r="B155" s="17"/>
      <c r="D155" s="17"/>
      <c r="F155" s="17"/>
      <c r="G155" s="18"/>
      <c r="H155" s="17"/>
    </row>
    <row r="156" spans="2:8" ht="12.75">
      <c r="B156" s="17"/>
      <c r="D156" s="17"/>
      <c r="F156" s="17"/>
      <c r="G156" s="18"/>
      <c r="H156" s="17"/>
    </row>
    <row r="157" spans="2:8" ht="12.75">
      <c r="B157" s="17"/>
      <c r="D157" s="17"/>
      <c r="F157" s="17"/>
      <c r="G157" s="18"/>
      <c r="H157" s="17"/>
    </row>
    <row r="158" spans="2:8" ht="12.75">
      <c r="B158" s="17"/>
      <c r="D158" s="17"/>
      <c r="F158" s="17"/>
      <c r="G158" s="18"/>
      <c r="H158" s="17"/>
    </row>
    <row r="159" spans="2:8" ht="12.75">
      <c r="B159" s="17"/>
      <c r="D159" s="17"/>
      <c r="F159" s="17"/>
      <c r="G159" s="18"/>
      <c r="H159" s="17"/>
    </row>
    <row r="160" spans="2:8" ht="12.75">
      <c r="B160" s="17"/>
      <c r="D160" s="17"/>
      <c r="F160" s="17"/>
      <c r="G160" s="18"/>
      <c r="H160" s="17"/>
    </row>
    <row r="161" spans="2:8" ht="12.75">
      <c r="B161" s="17"/>
      <c r="D161" s="17"/>
      <c r="F161" s="17"/>
      <c r="G161" s="18"/>
      <c r="H161" s="17"/>
    </row>
    <row r="162" spans="2:8" ht="12.75">
      <c r="B162" s="17"/>
      <c r="D162" s="17"/>
      <c r="F162" s="17"/>
      <c r="G162" s="18"/>
      <c r="H162" s="17"/>
    </row>
    <row r="163" spans="2:8" ht="12.75">
      <c r="B163" s="17"/>
      <c r="D163" s="17"/>
      <c r="F163" s="17"/>
      <c r="G163" s="18"/>
      <c r="H163" s="17"/>
    </row>
    <row r="164" spans="2:8" ht="12.75">
      <c r="B164" s="17"/>
      <c r="D164" s="17"/>
      <c r="F164" s="17"/>
      <c r="G164" s="18"/>
      <c r="H164" s="17"/>
    </row>
    <row r="165" spans="2:8" ht="12.75">
      <c r="B165" s="17"/>
      <c r="D165" s="17"/>
      <c r="F165" s="17"/>
      <c r="G165" s="18"/>
      <c r="H165" s="17"/>
    </row>
    <row r="166" spans="2:8" ht="12.75">
      <c r="B166" s="17"/>
      <c r="D166" s="17"/>
      <c r="F166" s="17"/>
      <c r="G166" s="18"/>
      <c r="H166" s="17"/>
    </row>
    <row r="167" spans="2:8" ht="12.75">
      <c r="B167" s="17"/>
      <c r="D167" s="17"/>
      <c r="F167" s="17"/>
      <c r="G167" s="18"/>
      <c r="H167" s="17"/>
    </row>
    <row r="168" spans="2:8" ht="12.75">
      <c r="B168" s="17"/>
      <c r="D168" s="17"/>
      <c r="F168" s="17"/>
      <c r="G168" s="18"/>
      <c r="H168" s="17"/>
    </row>
    <row r="169" spans="2:8" ht="12.75">
      <c r="B169" s="17"/>
      <c r="D169" s="17"/>
      <c r="F169" s="17"/>
      <c r="G169" s="18"/>
      <c r="H169" s="17"/>
    </row>
    <row r="170" spans="2:8" ht="12.75">
      <c r="B170" s="17"/>
      <c r="D170" s="17"/>
      <c r="F170" s="17"/>
      <c r="G170" s="18"/>
      <c r="H170" s="17"/>
    </row>
    <row r="171" spans="2:8" ht="12.75">
      <c r="B171" s="17"/>
      <c r="D171" s="17"/>
      <c r="F171" s="17"/>
      <c r="G171" s="18"/>
      <c r="H171" s="17"/>
    </row>
    <row r="172" spans="2:8" ht="12.75">
      <c r="B172" s="17"/>
      <c r="D172" s="17"/>
      <c r="F172" s="17"/>
      <c r="G172" s="18"/>
      <c r="H172" s="17"/>
    </row>
    <row r="173" spans="2:8" ht="12.75">
      <c r="B173" s="17"/>
      <c r="D173" s="17"/>
      <c r="F173" s="17"/>
      <c r="G173" s="18"/>
      <c r="H173" s="17"/>
    </row>
    <row r="174" spans="2:8" ht="12.75">
      <c r="B174" s="17"/>
      <c r="D174" s="17"/>
      <c r="F174" s="17"/>
      <c r="G174" s="18"/>
      <c r="H174" s="17"/>
    </row>
    <row r="175" spans="2:8" ht="12.75">
      <c r="B175" s="17"/>
      <c r="D175" s="17"/>
      <c r="F175" s="17"/>
      <c r="G175" s="18"/>
      <c r="H175" s="17"/>
    </row>
    <row r="176" spans="2:8" ht="12.75">
      <c r="B176" s="17"/>
      <c r="D176" s="17"/>
      <c r="F176" s="17"/>
      <c r="G176" s="18"/>
      <c r="H176" s="17"/>
    </row>
    <row r="177" spans="2:8" ht="12.75">
      <c r="B177" s="17"/>
      <c r="D177" s="17"/>
      <c r="F177" s="17"/>
      <c r="G177" s="18"/>
      <c r="H177" s="17"/>
    </row>
    <row r="178" spans="2:8" ht="12.75">
      <c r="B178" s="17"/>
      <c r="D178" s="17"/>
      <c r="F178" s="17"/>
      <c r="G178" s="18"/>
      <c r="H178" s="17"/>
    </row>
    <row r="179" spans="2:8" ht="12.75">
      <c r="B179" s="17"/>
      <c r="D179" s="17"/>
      <c r="F179" s="17"/>
      <c r="G179" s="18"/>
      <c r="H179" s="17"/>
    </row>
    <row r="180" spans="2:8" ht="12.75">
      <c r="B180" s="17"/>
      <c r="D180" s="17"/>
      <c r="F180" s="17"/>
      <c r="G180" s="18"/>
      <c r="H180" s="17"/>
    </row>
    <row r="181" spans="2:8" ht="12.75">
      <c r="B181" s="17"/>
      <c r="D181" s="17"/>
      <c r="F181" s="17"/>
      <c r="G181" s="18"/>
      <c r="H181" s="17"/>
    </row>
    <row r="182" spans="2:8" ht="12.75">
      <c r="B182" s="17"/>
      <c r="D182" s="17"/>
      <c r="F182" s="17"/>
      <c r="G182" s="18"/>
      <c r="H182" s="17"/>
    </row>
    <row r="183" spans="2:8" ht="12.75">
      <c r="B183" s="17"/>
      <c r="D183" s="17"/>
      <c r="F183" s="17"/>
      <c r="G183" s="18"/>
      <c r="H183" s="17"/>
    </row>
    <row r="184" spans="2:8" ht="12.75">
      <c r="B184" s="17"/>
      <c r="D184" s="17"/>
      <c r="F184" s="17"/>
      <c r="G184" s="18"/>
      <c r="H184" s="17"/>
    </row>
    <row r="185" spans="2:8" ht="12.75">
      <c r="B185" s="17"/>
      <c r="D185" s="17"/>
      <c r="F185" s="17"/>
      <c r="G185" s="18"/>
      <c r="H185" s="17"/>
    </row>
    <row r="186" spans="2:8" ht="12.75">
      <c r="B186" s="17"/>
      <c r="D186" s="17"/>
      <c r="F186" s="17"/>
      <c r="G186" s="18"/>
      <c r="H186" s="17"/>
    </row>
    <row r="187" spans="2:8" ht="12.75">
      <c r="B187" s="17"/>
      <c r="D187" s="17"/>
      <c r="F187" s="17"/>
      <c r="G187" s="18"/>
      <c r="H187" s="17"/>
    </row>
    <row r="188" spans="2:8" ht="12.75">
      <c r="B188" s="17"/>
      <c r="D188" s="17"/>
      <c r="F188" s="17"/>
      <c r="G188" s="18"/>
      <c r="H188" s="17"/>
    </row>
    <row r="189" spans="2:8" ht="12.75">
      <c r="B189" s="17"/>
      <c r="D189" s="17"/>
      <c r="F189" s="17"/>
      <c r="G189" s="18"/>
      <c r="H189" s="17"/>
    </row>
    <row r="190" spans="2:8" ht="12.75">
      <c r="B190" s="17"/>
      <c r="D190" s="17"/>
      <c r="F190" s="17"/>
      <c r="G190" s="18"/>
      <c r="H190" s="17"/>
    </row>
    <row r="191" spans="2:8" ht="12.75">
      <c r="B191" s="17"/>
      <c r="D191" s="17"/>
      <c r="F191" s="17"/>
      <c r="G191" s="18"/>
      <c r="H191" s="17"/>
    </row>
    <row r="192" spans="2:8" ht="12.75">
      <c r="B192" s="17"/>
      <c r="D192" s="17"/>
      <c r="F192" s="17"/>
      <c r="G192" s="18"/>
      <c r="H192" s="17"/>
    </row>
    <row r="193" spans="2:8" ht="12.75">
      <c r="B193" s="17"/>
      <c r="D193" s="17"/>
      <c r="F193" s="17"/>
      <c r="G193" s="18"/>
      <c r="H193" s="17"/>
    </row>
    <row r="194" spans="2:8" ht="12.75">
      <c r="B194" s="17"/>
      <c r="D194" s="17"/>
      <c r="F194" s="17"/>
      <c r="G194" s="18"/>
      <c r="H194" s="17"/>
    </row>
    <row r="195" spans="2:8" ht="12.75">
      <c r="B195" s="17"/>
      <c r="D195" s="17"/>
      <c r="F195" s="17"/>
      <c r="G195" s="18"/>
      <c r="H195" s="17"/>
    </row>
    <row r="196" spans="2:8" ht="12.75">
      <c r="B196" s="17"/>
      <c r="D196" s="17"/>
      <c r="F196" s="17"/>
      <c r="G196" s="18"/>
      <c r="H196" s="17"/>
    </row>
    <row r="197" spans="2:8" ht="12.75">
      <c r="B197" s="17"/>
      <c r="D197" s="17"/>
      <c r="F197" s="17"/>
      <c r="G197" s="18"/>
      <c r="H197" s="17"/>
    </row>
    <row r="198" spans="2:8" ht="12.75">
      <c r="B198" s="17"/>
      <c r="D198" s="17"/>
      <c r="F198" s="17"/>
      <c r="G198" s="18"/>
      <c r="H198" s="17"/>
    </row>
    <row r="199" spans="2:8" ht="12.75">
      <c r="B199" s="17"/>
      <c r="D199" s="17"/>
      <c r="F199" s="17"/>
      <c r="G199" s="18"/>
      <c r="H199" s="17"/>
    </row>
    <row r="200" spans="2:8" ht="12.75">
      <c r="B200" s="17"/>
      <c r="D200" s="17"/>
      <c r="F200" s="17"/>
      <c r="G200" s="18"/>
      <c r="H200" s="17"/>
    </row>
    <row r="201" spans="2:8" ht="12.75">
      <c r="B201" s="17"/>
      <c r="D201" s="17"/>
      <c r="F201" s="17"/>
      <c r="G201" s="18"/>
      <c r="H201" s="17"/>
    </row>
    <row r="202" spans="2:8" ht="12.75">
      <c r="B202" s="17"/>
      <c r="D202" s="17"/>
      <c r="F202" s="17"/>
      <c r="G202" s="18"/>
      <c r="H202" s="17"/>
    </row>
    <row r="203" spans="2:8" ht="12.75">
      <c r="B203" s="17"/>
      <c r="D203" s="17"/>
      <c r="F203" s="17"/>
      <c r="G203" s="18"/>
      <c r="H203" s="17"/>
    </row>
    <row r="204" spans="2:8" ht="12.75">
      <c r="B204" s="17"/>
      <c r="D204" s="17"/>
      <c r="F204" s="17"/>
      <c r="G204" s="18"/>
      <c r="H204" s="17"/>
    </row>
    <row r="205" spans="2:8" ht="12.75">
      <c r="B205" s="17"/>
      <c r="D205" s="17"/>
      <c r="F205" s="17"/>
      <c r="G205" s="18"/>
      <c r="H205" s="17"/>
    </row>
    <row r="206" spans="2:8" ht="12.75">
      <c r="B206" s="17"/>
      <c r="D206" s="17"/>
      <c r="F206" s="17"/>
      <c r="G206" s="18"/>
      <c r="H206" s="17"/>
    </row>
    <row r="207" spans="2:8" ht="12.75">
      <c r="B207" s="17"/>
      <c r="D207" s="17"/>
      <c r="F207" s="17"/>
      <c r="G207" s="18"/>
      <c r="H207" s="17"/>
    </row>
    <row r="208" spans="2:8" ht="12.75">
      <c r="B208" s="17"/>
      <c r="D208" s="17"/>
      <c r="F208" s="17"/>
      <c r="G208" s="18"/>
      <c r="H208" s="17"/>
    </row>
    <row r="209" spans="2:8" ht="12.75">
      <c r="B209" s="17"/>
      <c r="D209" s="17"/>
      <c r="F209" s="17"/>
      <c r="G209" s="18"/>
      <c r="H209" s="17"/>
    </row>
    <row r="210" spans="2:8" ht="12.75">
      <c r="B210" s="17"/>
      <c r="D210" s="17"/>
      <c r="F210" s="17"/>
      <c r="G210" s="18"/>
      <c r="H210" s="17"/>
    </row>
    <row r="211" spans="2:8" ht="12.75">
      <c r="B211" s="17"/>
      <c r="D211" s="17"/>
      <c r="F211" s="17"/>
      <c r="G211" s="18"/>
      <c r="H211" s="17"/>
    </row>
    <row r="212" spans="2:8" ht="12.75">
      <c r="B212" s="17"/>
      <c r="D212" s="17"/>
      <c r="F212" s="17"/>
      <c r="G212" s="18"/>
      <c r="H212" s="17"/>
    </row>
    <row r="213" spans="2:8" ht="12.75">
      <c r="B213" s="17"/>
      <c r="D213" s="17"/>
      <c r="F213" s="17"/>
      <c r="G213" s="18"/>
      <c r="H213" s="17"/>
    </row>
    <row r="214" spans="2:8" ht="12.75">
      <c r="B214" s="17"/>
      <c r="D214" s="17"/>
      <c r="F214" s="17"/>
      <c r="G214" s="18"/>
      <c r="H214" s="17"/>
    </row>
    <row r="215" spans="2:8" ht="12.75">
      <c r="B215" s="17"/>
      <c r="D215" s="17"/>
      <c r="F215" s="17"/>
      <c r="G215" s="18"/>
      <c r="H215" s="17"/>
    </row>
    <row r="216" spans="2:8" ht="12.75">
      <c r="B216" s="17"/>
      <c r="D216" s="17"/>
      <c r="F216" s="17"/>
      <c r="G216" s="18"/>
      <c r="H216" s="17"/>
    </row>
    <row r="217" spans="2:8" ht="12.75">
      <c r="B217" s="17"/>
      <c r="D217" s="17"/>
      <c r="F217" s="17"/>
      <c r="G217" s="18"/>
      <c r="H217" s="17"/>
    </row>
    <row r="218" spans="2:8" ht="12.75">
      <c r="B218" s="17"/>
      <c r="D218" s="17"/>
      <c r="F218" s="17"/>
      <c r="G218" s="18"/>
      <c r="H218" s="17"/>
    </row>
    <row r="219" spans="2:8" ht="12.75">
      <c r="B219" s="17"/>
      <c r="D219" s="17"/>
      <c r="F219" s="17"/>
      <c r="G219" s="18"/>
      <c r="H219" s="17"/>
    </row>
    <row r="220" spans="2:8" ht="12.75">
      <c r="B220" s="17"/>
      <c r="D220" s="17"/>
      <c r="F220" s="17"/>
      <c r="G220" s="18"/>
      <c r="H220" s="17"/>
    </row>
    <row r="221" spans="2:8" ht="12.75">
      <c r="B221" s="17"/>
      <c r="D221" s="17"/>
      <c r="F221" s="17"/>
      <c r="G221" s="18"/>
      <c r="H221" s="17"/>
    </row>
    <row r="222" spans="2:8" ht="12.75">
      <c r="B222" s="17"/>
      <c r="D222" s="17"/>
      <c r="F222" s="17"/>
      <c r="G222" s="18"/>
      <c r="H222" s="17"/>
    </row>
    <row r="223" spans="2:8" ht="12.75">
      <c r="B223" s="17"/>
      <c r="D223" s="17"/>
      <c r="F223" s="17"/>
      <c r="G223" s="18"/>
      <c r="H223" s="17"/>
    </row>
    <row r="224" spans="2:8" ht="12.75">
      <c r="B224" s="17"/>
      <c r="D224" s="17"/>
      <c r="F224" s="17"/>
      <c r="G224" s="18"/>
      <c r="H224" s="17"/>
    </row>
    <row r="225" spans="2:8" ht="12.75">
      <c r="B225" s="17"/>
      <c r="D225" s="17"/>
      <c r="F225" s="17"/>
      <c r="G225" s="18"/>
      <c r="H225" s="17"/>
    </row>
    <row r="226" spans="2:8" ht="12.75">
      <c r="B226" s="17"/>
      <c r="D226" s="17"/>
      <c r="F226" s="17"/>
      <c r="G226" s="18"/>
      <c r="H226" s="17"/>
    </row>
    <row r="227" spans="2:8" ht="12.75">
      <c r="B227" s="17"/>
      <c r="D227" s="17"/>
      <c r="F227" s="17"/>
      <c r="G227" s="18"/>
      <c r="H227" s="17"/>
    </row>
    <row r="228" spans="2:8" ht="12.75">
      <c r="B228" s="17"/>
      <c r="D228" s="17"/>
      <c r="F228" s="17"/>
      <c r="G228" s="18"/>
      <c r="H228" s="17"/>
    </row>
    <row r="229" spans="2:8" ht="12.75">
      <c r="B229" s="17"/>
      <c r="D229" s="17"/>
      <c r="F229" s="17"/>
      <c r="G229" s="18"/>
      <c r="H229" s="17"/>
    </row>
    <row r="230" spans="2:8" ht="12.75">
      <c r="B230" s="17"/>
      <c r="D230" s="17"/>
      <c r="F230" s="17"/>
      <c r="G230" s="18"/>
      <c r="H230" s="17"/>
    </row>
    <row r="231" spans="2:8" ht="12.75">
      <c r="B231" s="17"/>
      <c r="D231" s="17"/>
      <c r="F231" s="17"/>
      <c r="G231" s="18"/>
      <c r="H231" s="17"/>
    </row>
    <row r="232" spans="2:8" ht="12.75">
      <c r="B232" s="17"/>
      <c r="D232" s="17"/>
      <c r="F232" s="17"/>
      <c r="G232" s="18"/>
      <c r="H232" s="17"/>
    </row>
    <row r="233" spans="2:8" ht="12.75">
      <c r="B233" s="17"/>
      <c r="D233" s="17"/>
      <c r="F233" s="17"/>
      <c r="G233" s="18"/>
      <c r="H233" s="17"/>
    </row>
    <row r="234" spans="2:8" ht="12.75">
      <c r="B234" s="17"/>
      <c r="D234" s="17"/>
      <c r="F234" s="17"/>
      <c r="G234" s="18"/>
      <c r="H234" s="17"/>
    </row>
    <row r="235" spans="2:8" ht="12.75">
      <c r="B235" s="17"/>
      <c r="D235" s="17"/>
      <c r="F235" s="17"/>
      <c r="G235" s="18"/>
      <c r="H235" s="17"/>
    </row>
    <row r="236" spans="2:8" ht="12.75">
      <c r="B236" s="17"/>
      <c r="D236" s="17"/>
      <c r="F236" s="17"/>
      <c r="G236" s="18"/>
      <c r="H236" s="17"/>
    </row>
    <row r="237" spans="2:8" ht="12.75">
      <c r="B237" s="17"/>
      <c r="D237" s="17"/>
      <c r="F237" s="17"/>
      <c r="G237" s="18"/>
      <c r="H237" s="17"/>
    </row>
    <row r="238" spans="2:8" ht="12.75">
      <c r="B238" s="17"/>
      <c r="D238" s="17"/>
      <c r="F238" s="17"/>
      <c r="G238" s="18"/>
      <c r="H238" s="17"/>
    </row>
    <row r="239" spans="2:8" ht="12.75">
      <c r="B239" s="17"/>
      <c r="D239" s="17"/>
      <c r="F239" s="17"/>
      <c r="G239" s="18"/>
      <c r="H239" s="17"/>
    </row>
    <row r="240" spans="2:8" ht="12.75">
      <c r="B240" s="17"/>
      <c r="D240" s="17"/>
      <c r="F240" s="17"/>
      <c r="G240" s="18"/>
      <c r="H240" s="17"/>
    </row>
    <row r="241" spans="2:8" ht="12.75">
      <c r="B241" s="17"/>
      <c r="D241" s="17"/>
      <c r="F241" s="17"/>
      <c r="G241" s="18"/>
      <c r="H241" s="17"/>
    </row>
    <row r="242" spans="2:8" ht="12.75">
      <c r="B242" s="17"/>
      <c r="D242" s="17"/>
      <c r="F242" s="17"/>
      <c r="G242" s="18"/>
      <c r="H242" s="17"/>
    </row>
    <row r="243" spans="2:8" ht="12.75">
      <c r="B243" s="17"/>
      <c r="D243" s="17"/>
      <c r="F243" s="17"/>
      <c r="G243" s="18"/>
      <c r="H243" s="17"/>
    </row>
    <row r="244" spans="2:8" ht="12.75">
      <c r="B244" s="17"/>
      <c r="D244" s="17"/>
      <c r="F244" s="17"/>
      <c r="G244" s="18"/>
      <c r="H244" s="17"/>
    </row>
    <row r="245" spans="2:8" ht="12.75">
      <c r="B245" s="17"/>
      <c r="D245" s="17"/>
      <c r="F245" s="17"/>
      <c r="G245" s="18"/>
      <c r="H245" s="17"/>
    </row>
    <row r="246" spans="2:8" ht="12.75">
      <c r="B246" s="17"/>
      <c r="D246" s="17"/>
      <c r="F246" s="17"/>
      <c r="G246" s="18"/>
      <c r="H246" s="17"/>
    </row>
    <row r="247" spans="2:8" ht="12.75">
      <c r="B247" s="17"/>
      <c r="D247" s="17"/>
      <c r="F247" s="17"/>
      <c r="G247" s="18"/>
      <c r="H247" s="17"/>
    </row>
    <row r="248" spans="2:8" ht="12.75">
      <c r="B248" s="17"/>
      <c r="D248" s="17"/>
      <c r="F248" s="17"/>
      <c r="G248" s="18"/>
      <c r="H248" s="17"/>
    </row>
    <row r="249" spans="2:8" ht="12.75">
      <c r="B249" s="17"/>
      <c r="D249" s="17"/>
      <c r="F249" s="17"/>
      <c r="G249" s="18"/>
      <c r="H249" s="17"/>
    </row>
    <row r="250" spans="2:8" ht="12.75">
      <c r="B250" s="17"/>
      <c r="D250" s="17"/>
      <c r="F250" s="17"/>
      <c r="G250" s="18"/>
      <c r="H250" s="17"/>
    </row>
    <row r="251" spans="2:8" ht="12.75">
      <c r="B251" s="17"/>
      <c r="D251" s="17"/>
      <c r="F251" s="17"/>
      <c r="G251" s="18"/>
      <c r="H251" s="17"/>
    </row>
    <row r="252" spans="2:8" ht="12.75">
      <c r="B252" s="17"/>
      <c r="D252" s="17"/>
      <c r="F252" s="17"/>
      <c r="G252" s="18"/>
      <c r="H252" s="17"/>
    </row>
    <row r="253" spans="2:8" ht="12.75">
      <c r="B253" s="17"/>
      <c r="D253" s="17"/>
      <c r="F253" s="17"/>
      <c r="G253" s="18"/>
      <c r="H253" s="17"/>
    </row>
    <row r="254" spans="2:8" ht="12.75">
      <c r="B254" s="17"/>
      <c r="D254" s="17"/>
      <c r="F254" s="17"/>
      <c r="G254" s="18"/>
      <c r="H254" s="17"/>
    </row>
    <row r="255" spans="2:8" ht="12.75">
      <c r="B255" s="17"/>
      <c r="D255" s="17"/>
      <c r="F255" s="17"/>
      <c r="G255" s="18"/>
      <c r="H255" s="17"/>
    </row>
    <row r="256" spans="2:8" ht="12.75">
      <c r="B256" s="17"/>
      <c r="D256" s="17"/>
      <c r="F256" s="17"/>
      <c r="G256" s="18"/>
      <c r="H256" s="17"/>
    </row>
    <row r="257" spans="2:8" ht="12.75">
      <c r="B257" s="17"/>
      <c r="D257" s="17"/>
      <c r="F257" s="17"/>
      <c r="G257" s="18"/>
      <c r="H257" s="17"/>
    </row>
    <row r="258" spans="2:8" ht="12.75">
      <c r="B258" s="17"/>
      <c r="D258" s="17"/>
      <c r="F258" s="17"/>
      <c r="G258" s="18"/>
      <c r="H258" s="17"/>
    </row>
    <row r="259" spans="2:8" ht="12.75">
      <c r="B259" s="17"/>
      <c r="D259" s="17"/>
      <c r="F259" s="17"/>
      <c r="G259" s="18"/>
      <c r="H259" s="17"/>
    </row>
    <row r="260" spans="2:8" ht="12.75">
      <c r="B260" s="17"/>
      <c r="D260" s="17"/>
      <c r="F260" s="17"/>
      <c r="G260" s="18"/>
      <c r="H260" s="17"/>
    </row>
    <row r="261" spans="2:8" ht="12.75">
      <c r="B261" s="17"/>
      <c r="D261" s="17"/>
      <c r="F261" s="17"/>
      <c r="G261" s="18"/>
      <c r="H261" s="17"/>
    </row>
    <row r="262" spans="2:8" ht="12.75">
      <c r="B262" s="17"/>
      <c r="D262" s="17"/>
      <c r="F262" s="17"/>
      <c r="G262" s="18"/>
      <c r="H262" s="17"/>
    </row>
    <row r="263" spans="2:8" ht="12.75">
      <c r="B263" s="17"/>
      <c r="D263" s="17"/>
      <c r="F263" s="17"/>
      <c r="G263" s="18"/>
      <c r="H263" s="17"/>
    </row>
    <row r="264" spans="2:8" ht="12.75">
      <c r="B264" s="17"/>
      <c r="D264" s="17"/>
      <c r="F264" s="17"/>
      <c r="G264" s="18"/>
      <c r="H264" s="17"/>
    </row>
    <row r="265" spans="2:8" ht="12.75">
      <c r="B265" s="17"/>
      <c r="D265" s="17"/>
      <c r="F265" s="17"/>
      <c r="G265" s="18"/>
      <c r="H265" s="17"/>
    </row>
    <row r="266" spans="2:8" ht="12.75">
      <c r="B266" s="17"/>
      <c r="D266" s="17"/>
      <c r="F266" s="17"/>
      <c r="G266" s="18"/>
      <c r="H266" s="17"/>
    </row>
    <row r="267" spans="2:8" ht="12.75">
      <c r="B267" s="17"/>
      <c r="D267" s="17"/>
      <c r="F267" s="17"/>
      <c r="G267" s="18"/>
      <c r="H267" s="17"/>
    </row>
    <row r="268" spans="2:8" ht="12.75">
      <c r="B268" s="17"/>
      <c r="D268" s="17"/>
      <c r="F268" s="17"/>
      <c r="G268" s="18"/>
      <c r="H268" s="17"/>
    </row>
    <row r="269" spans="2:8" ht="12.75">
      <c r="B269" s="17"/>
      <c r="D269" s="17"/>
      <c r="F269" s="17"/>
      <c r="G269" s="18"/>
      <c r="H269" s="17"/>
    </row>
    <row r="270" spans="2:8" ht="12.75">
      <c r="B270" s="17"/>
      <c r="D270" s="17"/>
      <c r="F270" s="17"/>
      <c r="G270" s="18"/>
      <c r="H270" s="17"/>
    </row>
    <row r="271" spans="2:8" ht="12.75">
      <c r="B271" s="17"/>
      <c r="D271" s="17"/>
      <c r="F271" s="17"/>
      <c r="G271" s="18"/>
      <c r="H271" s="17"/>
    </row>
    <row r="272" spans="2:8" ht="12.75">
      <c r="B272" s="17"/>
      <c r="D272" s="17"/>
      <c r="F272" s="17"/>
      <c r="G272" s="18"/>
      <c r="H272" s="17"/>
    </row>
    <row r="273" spans="2:8" ht="12.75">
      <c r="B273" s="17"/>
      <c r="D273" s="17"/>
      <c r="F273" s="17"/>
      <c r="G273" s="18"/>
      <c r="H273" s="17"/>
    </row>
    <row r="274" spans="2:8" ht="12.75">
      <c r="B274" s="17"/>
      <c r="D274" s="17"/>
      <c r="F274" s="17"/>
      <c r="G274" s="18"/>
      <c r="H274" s="17"/>
    </row>
    <row r="275" spans="2:8" ht="12.75">
      <c r="B275" s="17"/>
      <c r="D275" s="17"/>
      <c r="F275" s="17"/>
      <c r="G275" s="18"/>
      <c r="H275" s="17"/>
    </row>
    <row r="276" spans="2:8" ht="12.75">
      <c r="B276" s="17"/>
      <c r="D276" s="17"/>
      <c r="F276" s="17"/>
      <c r="G276" s="18"/>
      <c r="H276" s="17"/>
    </row>
    <row r="277" spans="2:8" ht="12.75">
      <c r="B277" s="17"/>
      <c r="D277" s="17"/>
      <c r="F277" s="17"/>
      <c r="G277" s="18"/>
      <c r="H277" s="17"/>
    </row>
    <row r="278" spans="2:8" ht="12.75">
      <c r="B278" s="17"/>
      <c r="D278" s="17"/>
      <c r="F278" s="17"/>
      <c r="G278" s="18"/>
      <c r="H278" s="17"/>
    </row>
    <row r="279" spans="2:8" ht="12.75">
      <c r="B279" s="17"/>
      <c r="D279" s="17"/>
      <c r="F279" s="17"/>
      <c r="G279" s="18"/>
      <c r="H279" s="17"/>
    </row>
    <row r="280" spans="2:8" ht="12.75">
      <c r="B280" s="17"/>
      <c r="D280" s="17"/>
      <c r="F280" s="17"/>
      <c r="G280" s="18"/>
      <c r="H280" s="17"/>
    </row>
    <row r="281" spans="2:8" ht="12.75">
      <c r="B281" s="17"/>
      <c r="D281" s="17"/>
      <c r="F281" s="17"/>
      <c r="G281" s="18"/>
      <c r="H281" s="17"/>
    </row>
    <row r="282" spans="2:8" ht="12.75">
      <c r="B282" s="17"/>
      <c r="D282" s="17"/>
      <c r="F282" s="17"/>
      <c r="G282" s="18"/>
      <c r="H282" s="17"/>
    </row>
    <row r="283" spans="2:8" ht="12.75">
      <c r="B283" s="17"/>
      <c r="D283" s="17"/>
      <c r="F283" s="17"/>
      <c r="G283" s="18"/>
      <c r="H283" s="17"/>
    </row>
    <row r="284" spans="2:8" ht="12.75">
      <c r="B284" s="17"/>
      <c r="D284" s="17"/>
      <c r="F284" s="17"/>
      <c r="G284" s="18"/>
      <c r="H284" s="17"/>
    </row>
    <row r="285" spans="2:8" ht="12.75">
      <c r="B285" s="17"/>
      <c r="D285" s="17"/>
      <c r="F285" s="17"/>
      <c r="G285" s="18"/>
      <c r="H285" s="17"/>
    </row>
    <row r="286" spans="2:8" ht="12.75">
      <c r="B286" s="17"/>
      <c r="D286" s="17"/>
      <c r="F286" s="17"/>
      <c r="G286" s="18"/>
      <c r="H286" s="17"/>
    </row>
    <row r="287" spans="2:8" ht="12.75">
      <c r="B287" s="17"/>
      <c r="D287" s="17"/>
      <c r="F287" s="17"/>
      <c r="G287" s="18"/>
      <c r="H287" s="17"/>
    </row>
    <row r="288" spans="2:8" ht="12.75">
      <c r="B288" s="17"/>
      <c r="D288" s="17"/>
      <c r="F288" s="17"/>
      <c r="G288" s="18"/>
      <c r="H288" s="17"/>
    </row>
    <row r="289" spans="2:8" ht="12.75">
      <c r="B289" s="17"/>
      <c r="D289" s="17"/>
      <c r="F289" s="17"/>
      <c r="G289" s="18"/>
      <c r="H289" s="17"/>
    </row>
    <row r="290" spans="2:8" ht="12.75">
      <c r="B290" s="17"/>
      <c r="D290" s="17"/>
      <c r="F290" s="17"/>
      <c r="G290" s="18"/>
      <c r="H290" s="17"/>
    </row>
    <row r="291" spans="2:8" ht="12.75">
      <c r="B291" s="17"/>
      <c r="D291" s="17"/>
      <c r="F291" s="17"/>
      <c r="G291" s="18"/>
      <c r="H291" s="17"/>
    </row>
    <row r="292" spans="2:8" ht="12.75">
      <c r="B292" s="17"/>
      <c r="D292" s="17"/>
      <c r="F292" s="17"/>
      <c r="G292" s="18"/>
      <c r="H292" s="17"/>
    </row>
    <row r="293" spans="2:8" ht="12.75">
      <c r="B293" s="17"/>
      <c r="D293" s="17"/>
      <c r="F293" s="17"/>
      <c r="G293" s="18"/>
      <c r="H293" s="17"/>
    </row>
    <row r="294" spans="2:8" ht="12.75">
      <c r="B294" s="17"/>
      <c r="D294" s="17"/>
      <c r="F294" s="17"/>
      <c r="G294" s="18"/>
      <c r="H294" s="17"/>
    </row>
    <row r="295" spans="2:8" ht="12.75">
      <c r="B295" s="17"/>
      <c r="D295" s="17"/>
      <c r="F295" s="17"/>
      <c r="G295" s="18"/>
      <c r="H295" s="17"/>
    </row>
    <row r="296" spans="2:8" ht="12.75">
      <c r="B296" s="17"/>
      <c r="D296" s="17"/>
      <c r="F296" s="17"/>
      <c r="G296" s="18"/>
      <c r="H296" s="17"/>
    </row>
    <row r="297" spans="2:8" ht="12.75">
      <c r="B297" s="17"/>
      <c r="D297" s="17"/>
      <c r="F297" s="17"/>
      <c r="G297" s="18"/>
      <c r="H297" s="17"/>
    </row>
    <row r="298" spans="2:8" ht="12.75">
      <c r="B298" s="17"/>
      <c r="D298" s="17"/>
      <c r="F298" s="17"/>
      <c r="G298" s="18"/>
      <c r="H298" s="17"/>
    </row>
    <row r="299" spans="2:8" ht="12.75">
      <c r="B299" s="17"/>
      <c r="D299" s="17"/>
      <c r="F299" s="17"/>
      <c r="G299" s="18"/>
      <c r="H299" s="17"/>
    </row>
    <row r="300" spans="2:8" ht="12.75">
      <c r="B300" s="17"/>
      <c r="D300" s="17"/>
      <c r="F300" s="17"/>
      <c r="G300" s="18"/>
      <c r="H300" s="17"/>
    </row>
    <row r="301" spans="2:8" ht="12.75">
      <c r="B301" s="17"/>
      <c r="D301" s="17"/>
      <c r="F301" s="17"/>
      <c r="G301" s="18"/>
      <c r="H301" s="17"/>
    </row>
    <row r="302" spans="2:8" ht="12.75">
      <c r="B302" s="17"/>
      <c r="D302" s="17"/>
      <c r="F302" s="17"/>
      <c r="G302" s="18"/>
      <c r="H302" s="17"/>
    </row>
    <row r="303" spans="2:8" ht="12.75">
      <c r="B303" s="17"/>
      <c r="D303" s="17"/>
      <c r="F303" s="17"/>
      <c r="G303" s="18"/>
      <c r="H303" s="17"/>
    </row>
    <row r="304" spans="2:8" ht="12.75">
      <c r="B304" s="17"/>
      <c r="D304" s="17"/>
      <c r="F304" s="17"/>
      <c r="G304" s="18"/>
      <c r="H304" s="17"/>
    </row>
    <row r="305" spans="2:8" ht="12.75">
      <c r="B305" s="17"/>
      <c r="D305" s="17"/>
      <c r="F305" s="17"/>
      <c r="G305" s="18"/>
      <c r="H305" s="17"/>
    </row>
    <row r="306" spans="2:8" ht="12.75">
      <c r="B306" s="17"/>
      <c r="D306" s="17"/>
      <c r="F306" s="17"/>
      <c r="G306" s="18"/>
      <c r="H306" s="17"/>
    </row>
    <row r="307" spans="2:8" ht="12.75">
      <c r="B307" s="17"/>
      <c r="D307" s="17"/>
      <c r="F307" s="17"/>
      <c r="G307" s="18"/>
      <c r="H307" s="17"/>
    </row>
    <row r="308" spans="2:8" ht="12.75">
      <c r="B308" s="17"/>
      <c r="D308" s="17"/>
      <c r="F308" s="17"/>
      <c r="G308" s="18"/>
      <c r="H308" s="17"/>
    </row>
    <row r="309" spans="2:8" ht="12.75">
      <c r="B309" s="17"/>
      <c r="D309" s="17"/>
      <c r="F309" s="17"/>
      <c r="G309" s="18"/>
      <c r="H309" s="17"/>
    </row>
    <row r="310" spans="2:8" ht="12.75">
      <c r="B310" s="17"/>
      <c r="D310" s="17"/>
      <c r="F310" s="17"/>
      <c r="G310" s="18"/>
      <c r="H310" s="17"/>
    </row>
    <row r="311" spans="2:8" ht="12.75">
      <c r="B311" s="17"/>
      <c r="D311" s="17"/>
      <c r="F311" s="17"/>
      <c r="G311" s="18"/>
      <c r="H311" s="17"/>
    </row>
    <row r="312" spans="2:8" ht="12.75">
      <c r="B312" s="17"/>
      <c r="D312" s="17"/>
      <c r="F312" s="17"/>
      <c r="G312" s="18"/>
      <c r="H312" s="17"/>
    </row>
    <row r="313" spans="2:8" ht="12.75">
      <c r="B313" s="17"/>
      <c r="D313" s="17"/>
      <c r="F313" s="17"/>
      <c r="G313" s="18"/>
      <c r="H313" s="17"/>
    </row>
    <row r="314" spans="2:8" ht="12.75">
      <c r="B314" s="17"/>
      <c r="D314" s="17"/>
      <c r="F314" s="17"/>
      <c r="G314" s="18"/>
      <c r="H314" s="17"/>
    </row>
    <row r="315" spans="2:8" ht="12.75">
      <c r="B315" s="17"/>
      <c r="D315" s="17"/>
      <c r="F315" s="17"/>
      <c r="G315" s="18"/>
      <c r="H315" s="17"/>
    </row>
    <row r="316" spans="2:8" ht="12.75">
      <c r="B316" s="17"/>
      <c r="D316" s="17"/>
      <c r="F316" s="17"/>
      <c r="G316" s="18"/>
      <c r="H316" s="17"/>
    </row>
    <row r="317" spans="2:8" ht="12.75">
      <c r="B317" s="17"/>
      <c r="D317" s="17"/>
      <c r="F317" s="17"/>
      <c r="G317" s="18"/>
      <c r="H317" s="17"/>
    </row>
    <row r="318" spans="2:8" ht="12.75">
      <c r="B318" s="17"/>
      <c r="D318" s="17"/>
      <c r="F318" s="17"/>
      <c r="G318" s="18"/>
      <c r="H318" s="17"/>
    </row>
    <row r="319" spans="2:8" ht="12.75">
      <c r="B319" s="17"/>
      <c r="D319" s="17"/>
      <c r="F319" s="17"/>
      <c r="G319" s="18"/>
      <c r="H319" s="17"/>
    </row>
    <row r="320" spans="2:8" ht="12.75">
      <c r="B320" s="17"/>
      <c r="D320" s="17"/>
      <c r="F320" s="17"/>
      <c r="G320" s="18"/>
      <c r="H320" s="17"/>
    </row>
    <row r="321" spans="2:8" ht="12.75">
      <c r="B321" s="17"/>
      <c r="D321" s="17"/>
      <c r="F321" s="17"/>
      <c r="G321" s="18"/>
      <c r="H321" s="17"/>
    </row>
    <row r="322" spans="2:8" ht="12.75">
      <c r="B322" s="17"/>
      <c r="D322" s="17"/>
      <c r="F322" s="17"/>
      <c r="G322" s="18"/>
      <c r="H322" s="17"/>
    </row>
    <row r="323" spans="2:8" ht="12.75">
      <c r="B323" s="17"/>
      <c r="D323" s="17"/>
      <c r="F323" s="17"/>
      <c r="G323" s="18"/>
      <c r="H323" s="17"/>
    </row>
    <row r="324" spans="2:8" ht="12.75">
      <c r="B324" s="17"/>
      <c r="D324" s="17"/>
      <c r="F324" s="17"/>
      <c r="G324" s="18"/>
      <c r="H324" s="17"/>
    </row>
    <row r="325" spans="2:8" ht="12.75">
      <c r="B325" s="17"/>
      <c r="D325" s="17"/>
      <c r="F325" s="17"/>
      <c r="G325" s="18"/>
      <c r="H325" s="17"/>
    </row>
    <row r="326" spans="2:8" ht="12.75">
      <c r="B326" s="17"/>
      <c r="D326" s="17"/>
      <c r="F326" s="17"/>
      <c r="G326" s="18"/>
      <c r="H326" s="17"/>
    </row>
    <row r="327" spans="2:8" ht="12.75">
      <c r="B327" s="17"/>
      <c r="D327" s="17"/>
      <c r="F327" s="17"/>
      <c r="G327" s="18"/>
      <c r="H327" s="17"/>
    </row>
    <row r="328" spans="2:8" ht="12.75">
      <c r="B328" s="17"/>
      <c r="D328" s="17"/>
      <c r="F328" s="17"/>
      <c r="G328" s="18"/>
      <c r="H328" s="17"/>
    </row>
    <row r="329" spans="2:8" ht="12.75">
      <c r="B329" s="17"/>
      <c r="D329" s="17"/>
      <c r="F329" s="17"/>
      <c r="G329" s="18"/>
      <c r="H329" s="17"/>
    </row>
    <row r="330" spans="2:8" ht="12.75">
      <c r="B330" s="17"/>
      <c r="D330" s="17"/>
      <c r="F330" s="17"/>
      <c r="G330" s="18"/>
      <c r="H330" s="17"/>
    </row>
    <row r="331" spans="2:8" ht="12.75">
      <c r="B331" s="17"/>
      <c r="D331" s="17"/>
      <c r="F331" s="17"/>
      <c r="G331" s="18"/>
      <c r="H331" s="17"/>
    </row>
    <row r="332" spans="2:8" ht="12.75">
      <c r="B332" s="17"/>
      <c r="D332" s="17"/>
      <c r="F332" s="17"/>
      <c r="G332" s="18"/>
      <c r="H332" s="17"/>
    </row>
    <row r="333" spans="2:8" ht="12.75">
      <c r="B333" s="17"/>
      <c r="D333" s="17"/>
      <c r="F333" s="17"/>
      <c r="G333" s="18"/>
      <c r="H333" s="17"/>
    </row>
    <row r="334" spans="2:8" ht="12.75">
      <c r="B334" s="17"/>
      <c r="D334" s="17"/>
      <c r="F334" s="17"/>
      <c r="G334" s="18"/>
      <c r="H334" s="17"/>
    </row>
    <row r="335" spans="2:8" ht="12.75">
      <c r="B335" s="17"/>
      <c r="D335" s="17"/>
      <c r="F335" s="17"/>
      <c r="G335" s="18"/>
      <c r="H335" s="17"/>
    </row>
    <row r="336" spans="2:8" ht="12.75">
      <c r="B336" s="17"/>
      <c r="D336" s="17"/>
      <c r="F336" s="17"/>
      <c r="G336" s="18"/>
      <c r="H336" s="17"/>
    </row>
    <row r="337" spans="2:8" ht="12.75">
      <c r="B337" s="17"/>
      <c r="D337" s="17"/>
      <c r="F337" s="17"/>
      <c r="G337" s="18"/>
      <c r="H337" s="17"/>
    </row>
    <row r="338" spans="2:8" ht="12.75">
      <c r="B338" s="17"/>
      <c r="D338" s="17"/>
      <c r="F338" s="17"/>
      <c r="G338" s="18"/>
      <c r="H338" s="17"/>
    </row>
    <row r="339" spans="2:8" ht="12.75">
      <c r="B339" s="17"/>
      <c r="D339" s="17"/>
      <c r="F339" s="17"/>
      <c r="G339" s="18"/>
      <c r="H339" s="17"/>
    </row>
    <row r="340" spans="2:8" ht="12.75">
      <c r="B340" s="17"/>
      <c r="D340" s="17"/>
      <c r="F340" s="17"/>
      <c r="G340" s="18"/>
      <c r="H340" s="17"/>
    </row>
    <row r="341" spans="2:8" ht="12.75">
      <c r="B341" s="17"/>
      <c r="D341" s="17"/>
      <c r="F341" s="17"/>
      <c r="G341" s="18"/>
      <c r="H341" s="17"/>
    </row>
    <row r="342" spans="2:8" ht="12.75">
      <c r="B342" s="17"/>
      <c r="D342" s="17"/>
      <c r="F342" s="17"/>
      <c r="G342" s="18"/>
      <c r="H342" s="17"/>
    </row>
    <row r="343" spans="2:8" ht="12.75">
      <c r="B343" s="17"/>
      <c r="D343" s="17"/>
      <c r="F343" s="17"/>
      <c r="G343" s="18"/>
      <c r="H343" s="17"/>
    </row>
    <row r="344" spans="2:8" ht="12.75">
      <c r="B344" s="17"/>
      <c r="D344" s="17"/>
      <c r="F344" s="17"/>
      <c r="G344" s="18"/>
      <c r="H344" s="17"/>
    </row>
    <row r="345" spans="2:8" ht="12.75">
      <c r="B345" s="17"/>
      <c r="D345" s="17"/>
      <c r="F345" s="17"/>
      <c r="G345" s="18"/>
      <c r="H345" s="17"/>
    </row>
    <row r="346" spans="2:8" ht="12.75">
      <c r="B346" s="17"/>
      <c r="D346" s="17"/>
      <c r="F346" s="17"/>
      <c r="G346" s="18"/>
      <c r="H346" s="17"/>
    </row>
    <row r="347" spans="2:8" ht="12.75">
      <c r="B347" s="17"/>
      <c r="D347" s="17"/>
      <c r="F347" s="17"/>
      <c r="G347" s="18"/>
      <c r="H347" s="17"/>
    </row>
    <row r="348" spans="2:8" ht="12.75">
      <c r="B348" s="17"/>
      <c r="D348" s="17"/>
      <c r="F348" s="17"/>
      <c r="G348" s="18"/>
      <c r="H348" s="17"/>
    </row>
    <row r="349" spans="2:8" ht="12.75">
      <c r="B349" s="17"/>
      <c r="D349" s="17"/>
      <c r="F349" s="17"/>
      <c r="G349" s="18"/>
      <c r="H349" s="17"/>
    </row>
    <row r="350" spans="2:8" ht="12.75">
      <c r="B350" s="17"/>
      <c r="D350" s="17"/>
      <c r="F350" s="17"/>
      <c r="G350" s="18"/>
      <c r="H350" s="17"/>
    </row>
    <row r="351" spans="2:8" ht="12.75">
      <c r="B351" s="17"/>
      <c r="D351" s="17"/>
      <c r="F351" s="17"/>
      <c r="G351" s="18"/>
      <c r="H351" s="17"/>
    </row>
    <row r="352" spans="2:8" ht="12.75">
      <c r="B352" s="17"/>
      <c r="D352" s="17"/>
      <c r="F352" s="17"/>
      <c r="G352" s="18"/>
      <c r="H352" s="17"/>
    </row>
    <row r="353" spans="2:8" ht="12.75">
      <c r="B353" s="17"/>
      <c r="D353" s="17"/>
      <c r="F353" s="17"/>
      <c r="G353" s="18"/>
      <c r="H353" s="17"/>
    </row>
    <row r="354" spans="2:8" ht="12.75">
      <c r="B354" s="17"/>
      <c r="D354" s="17"/>
      <c r="F354" s="17"/>
      <c r="G354" s="18"/>
      <c r="H354" s="17"/>
    </row>
    <row r="355" spans="2:8" ht="12.75">
      <c r="B355" s="17"/>
      <c r="D355" s="17"/>
      <c r="F355" s="17"/>
      <c r="G355" s="18"/>
      <c r="H355" s="17"/>
    </row>
    <row r="356" spans="2:8" ht="12.75">
      <c r="B356" s="17"/>
      <c r="D356" s="17"/>
      <c r="F356" s="17"/>
      <c r="G356" s="18"/>
      <c r="H356" s="17"/>
    </row>
    <row r="357" spans="2:8" ht="12.75">
      <c r="B357" s="17"/>
      <c r="D357" s="17"/>
      <c r="F357" s="17"/>
      <c r="G357" s="18"/>
      <c r="H357" s="17"/>
    </row>
    <row r="358" spans="2:8" ht="12.75">
      <c r="B358" s="17"/>
      <c r="D358" s="17"/>
      <c r="F358" s="17"/>
      <c r="G358" s="18"/>
      <c r="H358" s="17"/>
    </row>
    <row r="359" spans="2:8" ht="12.75">
      <c r="B359" s="17"/>
      <c r="D359" s="17"/>
      <c r="F359" s="17"/>
      <c r="G359" s="18"/>
      <c r="H359" s="17"/>
    </row>
    <row r="360" spans="2:8" ht="12.75">
      <c r="B360" s="17"/>
      <c r="D360" s="17"/>
      <c r="F360" s="17"/>
      <c r="G360" s="18"/>
      <c r="H360" s="17"/>
    </row>
    <row r="361" spans="2:8" ht="12.75">
      <c r="B361" s="17"/>
      <c r="D361" s="17"/>
      <c r="F361" s="17"/>
      <c r="G361" s="18"/>
      <c r="H361" s="17"/>
    </row>
    <row r="362" spans="2:8" ht="12.75">
      <c r="B362" s="17"/>
      <c r="D362" s="17"/>
      <c r="F362" s="17"/>
      <c r="G362" s="18"/>
      <c r="H362" s="17"/>
    </row>
    <row r="363" spans="2:8" ht="12.75">
      <c r="B363" s="17"/>
      <c r="D363" s="17"/>
      <c r="F363" s="17"/>
      <c r="G363" s="18"/>
      <c r="H363" s="17"/>
    </row>
    <row r="364" spans="2:8" ht="12.75">
      <c r="B364" s="17"/>
      <c r="D364" s="17"/>
      <c r="F364" s="17"/>
      <c r="G364" s="18"/>
      <c r="H364" s="17"/>
    </row>
    <row r="365" spans="2:8" ht="12.75">
      <c r="B365" s="17"/>
      <c r="D365" s="17"/>
      <c r="F365" s="17"/>
      <c r="G365" s="18"/>
      <c r="H365" s="17"/>
    </row>
    <row r="366" spans="2:8" ht="12.75">
      <c r="B366" s="17"/>
      <c r="D366" s="17"/>
      <c r="F366" s="17"/>
      <c r="G366" s="18"/>
      <c r="H366" s="17"/>
    </row>
    <row r="367" spans="2:8" ht="12.75">
      <c r="B367" s="17"/>
      <c r="D367" s="17"/>
      <c r="F367" s="17"/>
      <c r="G367" s="18"/>
      <c r="H367" s="17"/>
    </row>
    <row r="368" spans="2:8" ht="12.75">
      <c r="B368" s="17"/>
      <c r="D368" s="17"/>
      <c r="F368" s="17"/>
      <c r="G368" s="18"/>
      <c r="H368" s="17"/>
    </row>
    <row r="369" spans="2:8" ht="12.75">
      <c r="B369" s="17"/>
      <c r="D369" s="17"/>
      <c r="F369" s="17"/>
      <c r="G369" s="18"/>
      <c r="H369" s="17"/>
    </row>
    <row r="370" spans="2:8" ht="12.75">
      <c r="B370" s="17"/>
      <c r="D370" s="17"/>
      <c r="F370" s="17"/>
      <c r="G370" s="18"/>
      <c r="H370" s="17"/>
    </row>
    <row r="371" spans="2:8" ht="12.75">
      <c r="B371" s="17"/>
      <c r="D371" s="17"/>
      <c r="F371" s="17"/>
      <c r="G371" s="18"/>
      <c r="H371" s="17"/>
    </row>
    <row r="372" spans="2:8" ht="12.75">
      <c r="B372" s="17"/>
      <c r="D372" s="17"/>
      <c r="F372" s="17"/>
      <c r="G372" s="18"/>
      <c r="H372" s="17"/>
    </row>
    <row r="373" spans="2:8" ht="12.75">
      <c r="B373" s="17"/>
      <c r="D373" s="17"/>
      <c r="F373" s="17"/>
      <c r="G373" s="18"/>
      <c r="H373" s="17"/>
    </row>
    <row r="374" spans="2:8" ht="12.75">
      <c r="B374" s="17"/>
      <c r="D374" s="17"/>
      <c r="F374" s="17"/>
      <c r="G374" s="18"/>
      <c r="H374" s="17"/>
    </row>
    <row r="375" spans="2:8" ht="12.75">
      <c r="B375" s="17"/>
      <c r="D375" s="17"/>
      <c r="F375" s="17"/>
      <c r="G375" s="18"/>
      <c r="H375" s="17"/>
    </row>
    <row r="376" spans="2:8" ht="12.75">
      <c r="B376" s="17"/>
      <c r="D376" s="17"/>
      <c r="F376" s="17"/>
      <c r="G376" s="18"/>
      <c r="H376" s="17"/>
    </row>
    <row r="377" spans="2:8" ht="12.75">
      <c r="B377" s="17"/>
      <c r="D377" s="17"/>
      <c r="F377" s="17"/>
      <c r="G377" s="18"/>
      <c r="H377" s="17"/>
    </row>
    <row r="378" spans="2:8" ht="12.75">
      <c r="B378" s="17"/>
      <c r="D378" s="17"/>
      <c r="F378" s="17"/>
      <c r="G378" s="18"/>
      <c r="H378" s="17"/>
    </row>
    <row r="379" spans="2:8" ht="12.75">
      <c r="B379" s="17"/>
      <c r="D379" s="17"/>
      <c r="F379" s="17"/>
      <c r="G379" s="18"/>
      <c r="H379" s="17"/>
    </row>
    <row r="380" spans="2:8" ht="12.75">
      <c r="B380" s="17"/>
      <c r="D380" s="17"/>
      <c r="F380" s="17"/>
      <c r="G380" s="18"/>
      <c r="H380" s="17"/>
    </row>
    <row r="381" spans="2:8" ht="12.75">
      <c r="B381" s="17"/>
      <c r="D381" s="17"/>
      <c r="F381" s="17"/>
      <c r="G381" s="18"/>
      <c r="H381" s="17"/>
    </row>
    <row r="382" spans="2:8" ht="12.75">
      <c r="B382" s="17"/>
      <c r="D382" s="17"/>
      <c r="F382" s="17"/>
      <c r="G382" s="18"/>
      <c r="H382" s="17"/>
    </row>
    <row r="383" spans="2:8" ht="12.75">
      <c r="B383" s="17"/>
      <c r="D383" s="17"/>
      <c r="F383" s="17"/>
      <c r="G383" s="18"/>
      <c r="H383" s="17"/>
    </row>
    <row r="384" spans="2:8" ht="12.75">
      <c r="B384" s="17"/>
      <c r="D384" s="17"/>
      <c r="F384" s="17"/>
      <c r="G384" s="18"/>
      <c r="H384" s="17"/>
    </row>
    <row r="385" spans="2:8" ht="12.75">
      <c r="B385" s="17"/>
      <c r="D385" s="17"/>
      <c r="F385" s="17"/>
      <c r="G385" s="18"/>
      <c r="H385" s="17"/>
    </row>
    <row r="386" spans="2:8" ht="12.75">
      <c r="B386" s="17"/>
      <c r="D386" s="17"/>
      <c r="F386" s="17"/>
      <c r="G386" s="18"/>
      <c r="H386" s="17"/>
    </row>
    <row r="387" spans="2:8" ht="12.75">
      <c r="B387" s="17"/>
      <c r="D387" s="17"/>
      <c r="F387" s="17"/>
      <c r="G387" s="18"/>
      <c r="H387" s="17"/>
    </row>
    <row r="388" spans="2:8" ht="12.75">
      <c r="B388" s="17"/>
      <c r="D388" s="17"/>
      <c r="F388" s="17"/>
      <c r="G388" s="18"/>
      <c r="H388" s="17"/>
    </row>
    <row r="389" spans="2:8" ht="12.75">
      <c r="B389" s="17"/>
      <c r="D389" s="17"/>
      <c r="F389" s="17"/>
      <c r="G389" s="18"/>
      <c r="H389" s="17"/>
    </row>
    <row r="390" spans="2:8" ht="12.75">
      <c r="B390" s="17"/>
      <c r="D390" s="17"/>
      <c r="F390" s="17"/>
      <c r="G390" s="18"/>
      <c r="H390" s="17"/>
    </row>
    <row r="391" spans="2:8" ht="12.75">
      <c r="B391" s="17"/>
      <c r="D391" s="17"/>
      <c r="F391" s="17"/>
      <c r="G391" s="18"/>
      <c r="H391" s="17"/>
    </row>
    <row r="392" spans="2:8" ht="12.75">
      <c r="B392" s="17"/>
      <c r="D392" s="17"/>
      <c r="F392" s="17"/>
      <c r="G392" s="18"/>
      <c r="H392" s="17"/>
    </row>
    <row r="393" spans="2:8" ht="12.75">
      <c r="B393" s="17"/>
      <c r="D393" s="17"/>
      <c r="F393" s="17"/>
      <c r="G393" s="18"/>
      <c r="H393" s="17"/>
    </row>
    <row r="394" spans="2:8" ht="12.75">
      <c r="B394" s="17"/>
      <c r="D394" s="17"/>
      <c r="F394" s="17"/>
      <c r="G394" s="18"/>
      <c r="H394" s="17"/>
    </row>
    <row r="395" spans="2:8" ht="12.75">
      <c r="B395" s="17"/>
      <c r="D395" s="17"/>
      <c r="F395" s="17"/>
      <c r="G395" s="18"/>
      <c r="H395" s="17"/>
    </row>
    <row r="396" spans="2:8" ht="12.75">
      <c r="B396" s="17"/>
      <c r="D396" s="17"/>
      <c r="F396" s="17"/>
      <c r="G396" s="18"/>
      <c r="H396" s="17"/>
    </row>
    <row r="397" spans="2:8" ht="12.75">
      <c r="B397" s="17"/>
      <c r="D397" s="17"/>
      <c r="F397" s="17"/>
      <c r="G397" s="18"/>
      <c r="H397" s="17"/>
    </row>
    <row r="398" spans="2:8" ht="12.75">
      <c r="B398" s="17"/>
      <c r="D398" s="17"/>
      <c r="F398" s="17"/>
      <c r="G398" s="18"/>
      <c r="H398" s="17"/>
    </row>
    <row r="399" spans="2:8" ht="12.75">
      <c r="B399" s="17"/>
      <c r="D399" s="17"/>
      <c r="F399" s="17"/>
      <c r="G399" s="18"/>
      <c r="H399" s="17"/>
    </row>
    <row r="400" spans="2:8" ht="12.75">
      <c r="B400" s="17"/>
      <c r="D400" s="17"/>
      <c r="F400" s="17"/>
      <c r="G400" s="18"/>
      <c r="H400" s="17"/>
    </row>
    <row r="401" spans="2:8" ht="12.75">
      <c r="B401" s="17"/>
      <c r="D401" s="17"/>
      <c r="F401" s="17"/>
      <c r="G401" s="18"/>
      <c r="H401" s="17"/>
    </row>
    <row r="402" spans="2:8" ht="12.75">
      <c r="B402" s="17"/>
      <c r="D402" s="17"/>
      <c r="F402" s="17"/>
      <c r="G402" s="18"/>
      <c r="H402" s="17"/>
    </row>
    <row r="403" spans="2:8" ht="12.75">
      <c r="B403" s="17"/>
      <c r="D403" s="17"/>
      <c r="F403" s="17"/>
      <c r="G403" s="18"/>
      <c r="H403" s="17"/>
    </row>
    <row r="404" spans="2:8" ht="12.75">
      <c r="B404" s="17"/>
      <c r="D404" s="17"/>
      <c r="F404" s="17"/>
      <c r="G404" s="18"/>
      <c r="H404" s="17"/>
    </row>
    <row r="405" spans="2:8" ht="12.75">
      <c r="B405" s="17"/>
      <c r="D405" s="17"/>
      <c r="F405" s="17"/>
      <c r="G405" s="18"/>
      <c r="H405" s="17"/>
    </row>
    <row r="406" spans="2:8" ht="12.75">
      <c r="B406" s="17"/>
      <c r="D406" s="17"/>
      <c r="F406" s="17"/>
      <c r="G406" s="18"/>
      <c r="H406" s="17"/>
    </row>
    <row r="407" spans="2:8" ht="12.75">
      <c r="B407" s="17"/>
      <c r="D407" s="17"/>
      <c r="F407" s="17"/>
      <c r="G407" s="18"/>
      <c r="H407" s="17"/>
    </row>
    <row r="408" spans="2:8" ht="12.75">
      <c r="B408" s="17"/>
      <c r="D408" s="17"/>
      <c r="F408" s="17"/>
      <c r="G408" s="18"/>
      <c r="H408" s="17"/>
    </row>
    <row r="409" spans="2:8" ht="12.75">
      <c r="B409" s="17"/>
      <c r="D409" s="17"/>
      <c r="F409" s="17"/>
      <c r="G409" s="18"/>
      <c r="H409" s="17"/>
    </row>
    <row r="410" spans="2:8" ht="12.75">
      <c r="B410" s="17"/>
      <c r="D410" s="17"/>
      <c r="F410" s="17"/>
      <c r="G410" s="18"/>
      <c r="H410" s="17"/>
    </row>
    <row r="411" spans="2:8" ht="12.75">
      <c r="B411" s="17"/>
      <c r="D411" s="17"/>
      <c r="F411" s="17"/>
      <c r="G411" s="18"/>
      <c r="H411" s="17"/>
    </row>
    <row r="412" spans="2:8" ht="12.75">
      <c r="B412" s="17"/>
      <c r="D412" s="17"/>
      <c r="F412" s="17"/>
      <c r="G412" s="18"/>
      <c r="H412" s="17"/>
    </row>
    <row r="413" spans="2:8" ht="12.75">
      <c r="B413" s="17"/>
      <c r="D413" s="17"/>
      <c r="F413" s="17"/>
      <c r="G413" s="18"/>
      <c r="H413" s="17"/>
    </row>
    <row r="414" spans="2:8" ht="12.75">
      <c r="B414" s="17"/>
      <c r="D414" s="17"/>
      <c r="F414" s="17"/>
      <c r="G414" s="18"/>
      <c r="H414" s="17"/>
    </row>
    <row r="415" spans="2:8" ht="12.75">
      <c r="B415" s="17"/>
      <c r="D415" s="17"/>
      <c r="F415" s="17"/>
      <c r="G415" s="18"/>
      <c r="H415" s="17"/>
    </row>
    <row r="416" spans="2:8" ht="12.75">
      <c r="B416" s="17"/>
      <c r="D416" s="17"/>
      <c r="F416" s="17"/>
      <c r="G416" s="18"/>
      <c r="H416" s="17"/>
    </row>
    <row r="417" spans="2:8" ht="12.75">
      <c r="B417" s="17"/>
      <c r="D417" s="17"/>
      <c r="F417" s="17"/>
      <c r="G417" s="18"/>
      <c r="H417" s="17"/>
    </row>
    <row r="418" spans="2:8" ht="12.75">
      <c r="B418" s="17"/>
      <c r="D418" s="17"/>
      <c r="F418" s="17"/>
      <c r="G418" s="18"/>
      <c r="H418" s="17"/>
    </row>
    <row r="419" spans="2:8" ht="12.75">
      <c r="B419" s="17"/>
      <c r="D419" s="17"/>
      <c r="F419" s="17"/>
      <c r="G419" s="18"/>
      <c r="H419" s="17"/>
    </row>
    <row r="420" spans="2:8" ht="12.75">
      <c r="B420" s="17"/>
      <c r="D420" s="17"/>
      <c r="F420" s="17"/>
      <c r="G420" s="18"/>
      <c r="H420" s="17"/>
    </row>
    <row r="421" spans="2:8" ht="12.75">
      <c r="B421" s="17"/>
      <c r="D421" s="17"/>
      <c r="F421" s="17"/>
      <c r="G421" s="18"/>
      <c r="H421" s="17"/>
    </row>
    <row r="422" spans="2:8" ht="12.75">
      <c r="B422" s="17"/>
      <c r="D422" s="17"/>
      <c r="F422" s="17"/>
      <c r="G422" s="18"/>
      <c r="H422" s="17"/>
    </row>
    <row r="423" spans="2:8" ht="12.75">
      <c r="B423" s="17"/>
      <c r="D423" s="17"/>
      <c r="F423" s="17"/>
      <c r="G423" s="18"/>
      <c r="H423" s="17"/>
    </row>
    <row r="424" spans="2:8" ht="12.75">
      <c r="B424" s="17"/>
      <c r="D424" s="17"/>
      <c r="F424" s="17"/>
      <c r="G424" s="18"/>
      <c r="H424" s="17"/>
    </row>
    <row r="425" spans="2:8" ht="12.75">
      <c r="B425" s="17"/>
      <c r="D425" s="17"/>
      <c r="F425" s="17"/>
      <c r="G425" s="18"/>
      <c r="H425" s="17"/>
    </row>
    <row r="426" spans="2:8" ht="12.75">
      <c r="B426" s="17"/>
      <c r="D426" s="17"/>
      <c r="F426" s="17"/>
      <c r="G426" s="18"/>
      <c r="H426" s="17"/>
    </row>
    <row r="427" spans="2:8" ht="12.75">
      <c r="B427" s="17"/>
      <c r="D427" s="17"/>
      <c r="F427" s="17"/>
      <c r="G427" s="18"/>
      <c r="H427" s="17"/>
    </row>
    <row r="428" spans="2:8" ht="12.75">
      <c r="B428" s="17"/>
      <c r="D428" s="17"/>
      <c r="F428" s="17"/>
      <c r="G428" s="18"/>
      <c r="H428" s="17"/>
    </row>
    <row r="429" spans="2:8" ht="12.75">
      <c r="B429" s="17"/>
      <c r="D429" s="17"/>
      <c r="F429" s="17"/>
      <c r="G429" s="18"/>
      <c r="H429" s="17"/>
    </row>
    <row r="430" spans="2:8" ht="12.75">
      <c r="B430" s="17"/>
      <c r="D430" s="17"/>
      <c r="F430" s="17"/>
      <c r="G430" s="18"/>
      <c r="H430" s="17"/>
    </row>
    <row r="431" spans="2:8" ht="12.75">
      <c r="B431" s="17"/>
      <c r="D431" s="17"/>
      <c r="F431" s="17"/>
      <c r="G431" s="18"/>
      <c r="H431" s="17"/>
    </row>
    <row r="432" spans="2:8" ht="12.75">
      <c r="B432" s="17"/>
      <c r="D432" s="17"/>
      <c r="F432" s="17"/>
      <c r="G432" s="18"/>
      <c r="H432" s="17"/>
    </row>
    <row r="433" spans="2:8" ht="12.75">
      <c r="B433" s="17"/>
      <c r="D433" s="17"/>
      <c r="F433" s="17"/>
      <c r="G433" s="18"/>
      <c r="H433" s="17"/>
    </row>
    <row r="434" spans="2:8" ht="12.75">
      <c r="B434" s="17"/>
      <c r="D434" s="17"/>
      <c r="F434" s="17"/>
      <c r="G434" s="18"/>
      <c r="H434" s="17"/>
    </row>
    <row r="435" spans="2:8" ht="12.75">
      <c r="B435" s="17"/>
      <c r="D435" s="17"/>
      <c r="F435" s="17"/>
      <c r="G435" s="18"/>
      <c r="H435" s="17"/>
    </row>
    <row r="436" spans="2:8" ht="12.75">
      <c r="B436" s="17"/>
      <c r="D436" s="17"/>
      <c r="F436" s="17"/>
      <c r="G436" s="18"/>
      <c r="H436" s="17"/>
    </row>
    <row r="437" spans="2:8" ht="12.75">
      <c r="B437" s="17"/>
      <c r="D437" s="17"/>
      <c r="F437" s="17"/>
      <c r="G437" s="18"/>
      <c r="H437" s="17"/>
    </row>
    <row r="438" spans="2:8" ht="12.75">
      <c r="B438" s="17"/>
      <c r="D438" s="17"/>
      <c r="F438" s="17"/>
      <c r="G438" s="18"/>
      <c r="H438" s="17"/>
    </row>
    <row r="439" spans="2:8" ht="12.75">
      <c r="B439" s="17"/>
      <c r="D439" s="17"/>
      <c r="F439" s="17"/>
      <c r="G439" s="18"/>
      <c r="H439" s="17"/>
    </row>
    <row r="440" spans="2:8" ht="12.75">
      <c r="B440" s="17"/>
      <c r="D440" s="17"/>
      <c r="F440" s="17"/>
      <c r="G440" s="18"/>
      <c r="H440" s="17"/>
    </row>
    <row r="441" spans="2:8" ht="12.75">
      <c r="B441" s="17"/>
      <c r="D441" s="17"/>
      <c r="F441" s="17"/>
      <c r="G441" s="18"/>
      <c r="H441" s="17"/>
    </row>
    <row r="442" spans="2:8" ht="12.75">
      <c r="B442" s="17"/>
      <c r="D442" s="17"/>
      <c r="F442" s="17"/>
      <c r="G442" s="18"/>
      <c r="H442" s="17"/>
    </row>
    <row r="443" spans="2:8" ht="12.75">
      <c r="B443" s="17"/>
      <c r="D443" s="17"/>
      <c r="F443" s="17"/>
      <c r="G443" s="18"/>
      <c r="H443" s="17"/>
    </row>
    <row r="444" spans="2:8" ht="12.75">
      <c r="B444" s="17"/>
      <c r="D444" s="17"/>
      <c r="F444" s="17"/>
      <c r="G444" s="18"/>
      <c r="H444" s="17"/>
    </row>
    <row r="445" spans="2:8" ht="12.75">
      <c r="B445" s="17"/>
      <c r="D445" s="17"/>
      <c r="F445" s="17"/>
      <c r="G445" s="18"/>
      <c r="H445" s="17"/>
    </row>
    <row r="446" spans="2:8" ht="12.75">
      <c r="B446" s="17"/>
      <c r="D446" s="17"/>
      <c r="F446" s="17"/>
      <c r="G446" s="18"/>
      <c r="H446" s="17"/>
    </row>
    <row r="447" spans="2:8" ht="12.75">
      <c r="B447" s="17"/>
      <c r="D447" s="17"/>
      <c r="F447" s="17"/>
      <c r="G447" s="18"/>
      <c r="H447" s="17"/>
    </row>
    <row r="448" spans="2:8" ht="12.75">
      <c r="B448" s="17"/>
      <c r="D448" s="17"/>
      <c r="F448" s="17"/>
      <c r="G448" s="18"/>
      <c r="H448" s="17"/>
    </row>
    <row r="449" spans="2:8" ht="12.75">
      <c r="B449" s="17"/>
      <c r="D449" s="17"/>
      <c r="F449" s="17"/>
      <c r="G449" s="18"/>
      <c r="H449" s="17"/>
    </row>
    <row r="450" spans="2:8" ht="12.75">
      <c r="B450" s="17"/>
      <c r="D450" s="17"/>
      <c r="F450" s="17"/>
      <c r="G450" s="18"/>
      <c r="H450" s="17"/>
    </row>
    <row r="451" spans="2:8" ht="12.75">
      <c r="B451" s="17"/>
      <c r="D451" s="17"/>
      <c r="F451" s="17"/>
      <c r="G451" s="18"/>
      <c r="H451" s="17"/>
    </row>
    <row r="452" spans="2:8" ht="12.75">
      <c r="B452" s="17"/>
      <c r="D452" s="17"/>
      <c r="F452" s="17"/>
      <c r="G452" s="18"/>
      <c r="H452" s="17"/>
    </row>
    <row r="453" spans="2:8" ht="12.75">
      <c r="B453" s="17"/>
      <c r="D453" s="17"/>
      <c r="F453" s="17"/>
      <c r="G453" s="18"/>
      <c r="H453" s="17"/>
    </row>
    <row r="454" spans="2:8" ht="12.75">
      <c r="B454" s="17"/>
      <c r="D454" s="17"/>
      <c r="F454" s="17"/>
      <c r="G454" s="18"/>
      <c r="H454" s="17"/>
    </row>
    <row r="455" spans="2:8" ht="12.75">
      <c r="B455" s="17"/>
      <c r="D455" s="17"/>
      <c r="F455" s="17"/>
      <c r="G455" s="18"/>
      <c r="H455" s="17"/>
    </row>
    <row r="456" spans="2:8" ht="12.75">
      <c r="B456" s="17"/>
      <c r="D456" s="17"/>
      <c r="F456" s="17"/>
      <c r="G456" s="18"/>
      <c r="H456" s="17"/>
    </row>
    <row r="457" spans="2:8" ht="12.75">
      <c r="B457" s="17"/>
      <c r="D457" s="17"/>
      <c r="F457" s="17"/>
      <c r="G457" s="18"/>
      <c r="H457" s="17"/>
    </row>
    <row r="458" spans="2:8" ht="12.75">
      <c r="B458" s="17"/>
      <c r="D458" s="17"/>
      <c r="F458" s="17"/>
      <c r="G458" s="18"/>
      <c r="H458" s="17"/>
    </row>
    <row r="459" spans="2:8" ht="12.75">
      <c r="B459" s="17"/>
      <c r="D459" s="17"/>
      <c r="F459" s="17"/>
      <c r="G459" s="18"/>
      <c r="H459" s="17"/>
    </row>
    <row r="460" spans="2:8" ht="12.75">
      <c r="B460" s="17"/>
      <c r="D460" s="17"/>
      <c r="F460" s="17"/>
      <c r="G460" s="18"/>
      <c r="H460" s="17"/>
    </row>
    <row r="461" spans="2:8" ht="12.75">
      <c r="B461" s="17"/>
      <c r="D461" s="17"/>
      <c r="F461" s="17"/>
      <c r="G461" s="18"/>
      <c r="H461" s="17"/>
    </row>
    <row r="462" spans="2:8" ht="12.75">
      <c r="B462" s="17"/>
      <c r="D462" s="17"/>
      <c r="F462" s="17"/>
      <c r="G462" s="18"/>
      <c r="H462" s="17"/>
    </row>
    <row r="463" spans="2:8" ht="12.75">
      <c r="B463" s="17"/>
      <c r="D463" s="17"/>
      <c r="F463" s="17"/>
      <c r="G463" s="18"/>
      <c r="H463" s="17"/>
    </row>
    <row r="464" spans="2:8" ht="12.75">
      <c r="B464" s="17"/>
      <c r="D464" s="17"/>
      <c r="F464" s="17"/>
      <c r="G464" s="18"/>
      <c r="H464" s="17"/>
    </row>
    <row r="465" spans="2:8" ht="12.75">
      <c r="B465" s="17"/>
      <c r="D465" s="17"/>
      <c r="F465" s="17"/>
      <c r="G465" s="18"/>
      <c r="H465" s="17"/>
    </row>
    <row r="466" spans="2:8" ht="12.75">
      <c r="B466" s="17"/>
      <c r="D466" s="17"/>
      <c r="F466" s="17"/>
      <c r="G466" s="18"/>
      <c r="H466" s="17"/>
    </row>
    <row r="467" spans="2:8" ht="12.75">
      <c r="B467" s="17"/>
      <c r="D467" s="17"/>
      <c r="F467" s="17"/>
      <c r="G467" s="18"/>
      <c r="H467" s="17"/>
    </row>
    <row r="468" spans="2:8" ht="12.75">
      <c r="B468" s="17"/>
      <c r="D468" s="17"/>
      <c r="F468" s="17"/>
      <c r="G468" s="18"/>
      <c r="H468" s="17"/>
    </row>
    <row r="469" spans="2:8" ht="12.75">
      <c r="B469" s="17"/>
      <c r="D469" s="17"/>
      <c r="F469" s="17"/>
      <c r="G469" s="18"/>
      <c r="H469" s="17"/>
    </row>
    <row r="470" spans="2:8" ht="12.75">
      <c r="B470" s="17"/>
      <c r="D470" s="17"/>
      <c r="F470" s="17"/>
      <c r="G470" s="18"/>
      <c r="H470" s="17"/>
    </row>
    <row r="471" spans="2:8" ht="12.75">
      <c r="B471" s="17"/>
      <c r="D471" s="17"/>
      <c r="F471" s="17"/>
      <c r="G471" s="18"/>
      <c r="H471" s="17"/>
    </row>
    <row r="472" spans="2:8" ht="12.75">
      <c r="B472" s="17"/>
      <c r="D472" s="17"/>
      <c r="F472" s="17"/>
      <c r="G472" s="18"/>
      <c r="H472" s="17"/>
    </row>
    <row r="473" spans="2:8" ht="12.75">
      <c r="B473" s="17"/>
      <c r="D473" s="17"/>
      <c r="F473" s="17"/>
      <c r="G473" s="18"/>
      <c r="H473" s="17"/>
    </row>
    <row r="474" spans="2:8" ht="12.75">
      <c r="B474" s="17"/>
      <c r="D474" s="17"/>
      <c r="F474" s="17"/>
      <c r="G474" s="18"/>
      <c r="H474" s="17"/>
    </row>
    <row r="475" spans="2:8" ht="12.75">
      <c r="B475" s="17"/>
      <c r="D475" s="17"/>
      <c r="F475" s="17"/>
      <c r="G475" s="18"/>
      <c r="H475" s="17"/>
    </row>
    <row r="476" spans="2:8" ht="12.75">
      <c r="B476" s="17"/>
      <c r="D476" s="17"/>
      <c r="F476" s="17"/>
      <c r="G476" s="18"/>
      <c r="H476" s="17"/>
    </row>
    <row r="477" spans="2:8" ht="12.75">
      <c r="B477" s="17"/>
      <c r="D477" s="17"/>
      <c r="F477" s="17"/>
      <c r="G477" s="18"/>
      <c r="H477" s="17"/>
    </row>
    <row r="478" spans="2:8" ht="12.75">
      <c r="B478" s="17"/>
      <c r="D478" s="17"/>
      <c r="F478" s="17"/>
      <c r="G478" s="18"/>
      <c r="H478" s="17"/>
    </row>
    <row r="479" spans="2:8" ht="12.75">
      <c r="B479" s="17"/>
      <c r="D479" s="17"/>
      <c r="F479" s="17"/>
      <c r="G479" s="18"/>
      <c r="H479" s="17"/>
    </row>
    <row r="480" spans="2:8" ht="12.75">
      <c r="B480" s="17"/>
      <c r="D480" s="17"/>
      <c r="F480" s="17"/>
      <c r="G480" s="18"/>
      <c r="H480" s="17"/>
    </row>
    <row r="481" spans="2:8" ht="12.75">
      <c r="B481" s="17"/>
      <c r="D481" s="17"/>
      <c r="F481" s="17"/>
      <c r="G481" s="18"/>
      <c r="H481" s="17"/>
    </row>
    <row r="482" spans="2:8" ht="12.75">
      <c r="B482" s="17"/>
      <c r="D482" s="17"/>
      <c r="F482" s="17"/>
      <c r="G482" s="18"/>
      <c r="H482" s="17"/>
    </row>
    <row r="483" spans="2:8" ht="12.75">
      <c r="B483" s="17"/>
      <c r="D483" s="17"/>
      <c r="F483" s="17"/>
      <c r="G483" s="18"/>
      <c r="H483" s="17"/>
    </row>
    <row r="484" spans="2:8" ht="12.75">
      <c r="B484" s="17"/>
      <c r="D484" s="17"/>
      <c r="F484" s="17"/>
      <c r="G484" s="18"/>
      <c r="H484" s="17"/>
    </row>
    <row r="485" spans="2:8" ht="12.75">
      <c r="B485" s="17"/>
      <c r="D485" s="17"/>
      <c r="F485" s="17"/>
      <c r="G485" s="18"/>
      <c r="H485" s="17"/>
    </row>
    <row r="486" spans="2:8" ht="12.75">
      <c r="B486" s="17"/>
      <c r="D486" s="17"/>
      <c r="F486" s="17"/>
      <c r="G486" s="18"/>
      <c r="H486" s="17"/>
    </row>
    <row r="487" spans="2:8" ht="12.75">
      <c r="B487" s="17"/>
      <c r="D487" s="17"/>
      <c r="F487" s="17"/>
      <c r="G487" s="18"/>
      <c r="H487" s="17"/>
    </row>
    <row r="488" spans="2:8" ht="12.75">
      <c r="B488" s="17"/>
      <c r="D488" s="17"/>
      <c r="F488" s="17"/>
      <c r="G488" s="18"/>
      <c r="H488" s="17"/>
    </row>
    <row r="489" spans="2:8" ht="12.75">
      <c r="B489" s="17"/>
      <c r="D489" s="17"/>
      <c r="F489" s="17"/>
      <c r="G489" s="18"/>
      <c r="H489" s="17"/>
    </row>
    <row r="490" spans="2:8" ht="12.75">
      <c r="B490" s="17"/>
      <c r="D490" s="17"/>
      <c r="F490" s="17"/>
      <c r="G490" s="18"/>
      <c r="H490" s="17"/>
    </row>
    <row r="491" spans="2:8" ht="12.75">
      <c r="B491" s="17"/>
      <c r="D491" s="17"/>
      <c r="F491" s="17"/>
      <c r="G491" s="18"/>
      <c r="H491" s="17"/>
    </row>
    <row r="492" spans="2:8" ht="12.75">
      <c r="B492" s="17"/>
      <c r="D492" s="17"/>
      <c r="F492" s="17"/>
      <c r="G492" s="18"/>
      <c r="H492" s="17"/>
    </row>
    <row r="493" spans="2:8" ht="12.75">
      <c r="B493" s="17"/>
      <c r="D493" s="17"/>
      <c r="F493" s="17"/>
      <c r="G493" s="18"/>
      <c r="H493" s="17"/>
    </row>
    <row r="494" spans="2:8" ht="12.75">
      <c r="B494" s="17"/>
      <c r="D494" s="17"/>
      <c r="F494" s="17"/>
      <c r="G494" s="18"/>
      <c r="H494" s="17"/>
    </row>
    <row r="495" spans="2:8" ht="12.75">
      <c r="B495" s="17"/>
      <c r="D495" s="17"/>
      <c r="F495" s="17"/>
      <c r="G495" s="18"/>
      <c r="H495" s="17"/>
    </row>
    <row r="496" spans="2:8" ht="12.75">
      <c r="B496" s="17"/>
      <c r="D496" s="17"/>
      <c r="F496" s="17"/>
      <c r="G496" s="18"/>
      <c r="H496" s="17"/>
    </row>
    <row r="497" spans="2:8" ht="12.75">
      <c r="B497" s="17"/>
      <c r="D497" s="17"/>
      <c r="F497" s="17"/>
      <c r="G497" s="18"/>
      <c r="H497" s="17"/>
    </row>
    <row r="498" spans="2:8" ht="12.75">
      <c r="B498" s="17"/>
      <c r="D498" s="17"/>
      <c r="F498" s="17"/>
      <c r="G498" s="18"/>
      <c r="H498" s="17"/>
    </row>
    <row r="499" spans="2:8" ht="12.75">
      <c r="B499" s="17"/>
      <c r="D499" s="17"/>
      <c r="F499" s="17"/>
      <c r="G499" s="18"/>
      <c r="H499" s="17"/>
    </row>
    <row r="500" spans="2:8" ht="12.75">
      <c r="B500" s="17"/>
      <c r="D500" s="17"/>
      <c r="F500" s="17"/>
      <c r="G500" s="18"/>
      <c r="H500" s="17"/>
    </row>
    <row r="501" spans="2:8" ht="12.75">
      <c r="B501" s="17"/>
      <c r="D501" s="17"/>
      <c r="F501" s="17"/>
      <c r="G501" s="18"/>
      <c r="H501" s="17"/>
    </row>
    <row r="502" spans="2:8" ht="12.75">
      <c r="B502" s="17"/>
      <c r="D502" s="17"/>
      <c r="F502" s="17"/>
      <c r="G502" s="18"/>
      <c r="H502" s="17"/>
    </row>
    <row r="503" spans="2:8" ht="12.75">
      <c r="B503" s="17"/>
      <c r="D503" s="17"/>
      <c r="F503" s="17"/>
      <c r="G503" s="18"/>
      <c r="H503" s="17"/>
    </row>
    <row r="504" spans="2:8" ht="12.75">
      <c r="B504" s="17"/>
      <c r="D504" s="17"/>
      <c r="F504" s="17"/>
      <c r="G504" s="18"/>
      <c r="H504" s="17"/>
    </row>
    <row r="505" spans="2:8" ht="12.75">
      <c r="B505" s="17"/>
      <c r="D505" s="17"/>
      <c r="F505" s="17"/>
      <c r="G505" s="18"/>
      <c r="H505" s="17"/>
    </row>
    <row r="506" spans="2:8" ht="12.75">
      <c r="B506" s="17"/>
      <c r="D506" s="17"/>
      <c r="F506" s="17"/>
      <c r="G506" s="18"/>
      <c r="H506" s="17"/>
    </row>
    <row r="507" spans="2:8" ht="12.75">
      <c r="B507" s="17"/>
      <c r="D507" s="17"/>
      <c r="F507" s="17"/>
      <c r="G507" s="18"/>
      <c r="H507" s="17"/>
    </row>
    <row r="508" spans="2:8" ht="12.75">
      <c r="B508" s="17"/>
      <c r="D508" s="17"/>
      <c r="F508" s="17"/>
      <c r="G508" s="18"/>
      <c r="H508" s="17"/>
    </row>
    <row r="509" spans="2:8" ht="12.75">
      <c r="B509" s="17"/>
      <c r="D509" s="17"/>
      <c r="F509" s="17"/>
      <c r="G509" s="18"/>
      <c r="H509" s="17"/>
    </row>
    <row r="510" spans="2:8" ht="12.75">
      <c r="B510" s="17"/>
      <c r="D510" s="17"/>
      <c r="F510" s="17"/>
      <c r="G510" s="18"/>
      <c r="H510" s="17"/>
    </row>
    <row r="511" spans="2:8" ht="12.75">
      <c r="B511" s="17"/>
      <c r="D511" s="17"/>
      <c r="F511" s="17"/>
      <c r="G511" s="18"/>
      <c r="H511" s="17"/>
    </row>
    <row r="512" spans="2:8" ht="12.75">
      <c r="B512" s="17"/>
      <c r="D512" s="17"/>
      <c r="F512" s="17"/>
      <c r="G512" s="18"/>
      <c r="H512" s="17"/>
    </row>
    <row r="513" spans="2:8" ht="12.75">
      <c r="B513" s="17"/>
      <c r="D513" s="17"/>
      <c r="F513" s="17"/>
      <c r="G513" s="18"/>
      <c r="H513" s="17"/>
    </row>
    <row r="514" spans="2:8" ht="12.75">
      <c r="B514" s="17"/>
      <c r="D514" s="17"/>
      <c r="F514" s="17"/>
      <c r="G514" s="18"/>
      <c r="H514" s="17"/>
    </row>
    <row r="515" spans="2:8" ht="12.75">
      <c r="B515" s="17"/>
      <c r="D515" s="17"/>
      <c r="F515" s="17"/>
      <c r="G515" s="18"/>
      <c r="H515" s="17"/>
    </row>
    <row r="516" spans="2:8" ht="12.75">
      <c r="B516" s="17"/>
      <c r="D516" s="17"/>
      <c r="F516" s="17"/>
      <c r="G516" s="18"/>
      <c r="H516" s="17"/>
    </row>
    <row r="517" spans="2:8" ht="12.75">
      <c r="B517" s="17"/>
      <c r="D517" s="17"/>
      <c r="F517" s="17"/>
      <c r="G517" s="18"/>
      <c r="H517" s="17"/>
    </row>
    <row r="518" spans="2:8" ht="12.75">
      <c r="B518" s="17"/>
      <c r="D518" s="17"/>
      <c r="F518" s="17"/>
      <c r="G518" s="18"/>
      <c r="H518" s="17"/>
    </row>
    <row r="519" spans="2:8" ht="12.75">
      <c r="B519" s="17"/>
      <c r="D519" s="17"/>
      <c r="F519" s="17"/>
      <c r="G519" s="18"/>
      <c r="H519" s="17"/>
    </row>
    <row r="520" spans="2:8" ht="12.75">
      <c r="B520" s="17"/>
      <c r="D520" s="17"/>
      <c r="F520" s="17"/>
      <c r="G520" s="18"/>
      <c r="H520" s="17"/>
    </row>
    <row r="521" spans="2:8" ht="12.75">
      <c r="B521" s="17"/>
      <c r="D521" s="17"/>
      <c r="F521" s="17"/>
      <c r="G521" s="18"/>
      <c r="H521" s="17"/>
    </row>
    <row r="522" spans="2:8" ht="12.75">
      <c r="B522" s="17"/>
      <c r="D522" s="17"/>
      <c r="F522" s="17"/>
      <c r="G522" s="18"/>
      <c r="H522" s="17"/>
    </row>
    <row r="523" spans="2:8" ht="12.75">
      <c r="B523" s="17"/>
      <c r="D523" s="17"/>
      <c r="F523" s="17"/>
      <c r="G523" s="18"/>
      <c r="H523" s="17"/>
    </row>
    <row r="524" spans="2:8" ht="12.75">
      <c r="B524" s="17"/>
      <c r="D524" s="17"/>
      <c r="F524" s="17"/>
      <c r="G524" s="18"/>
      <c r="H524" s="17"/>
    </row>
    <row r="525" spans="2:8" ht="12.75">
      <c r="B525" s="17"/>
      <c r="D525" s="17"/>
      <c r="F525" s="17"/>
      <c r="G525" s="18"/>
      <c r="H525" s="17"/>
    </row>
    <row r="526" spans="2:8" ht="12.75">
      <c r="B526" s="17"/>
      <c r="D526" s="17"/>
      <c r="F526" s="17"/>
      <c r="G526" s="18"/>
      <c r="H526" s="17"/>
    </row>
    <row r="527" spans="2:8" ht="12.75">
      <c r="B527" s="17"/>
      <c r="D527" s="17"/>
      <c r="F527" s="17"/>
      <c r="G527" s="18"/>
      <c r="H527" s="17"/>
    </row>
    <row r="528" spans="2:8" ht="12.75">
      <c r="B528" s="17"/>
      <c r="D528" s="17"/>
      <c r="F528" s="17"/>
      <c r="G528" s="18"/>
      <c r="H528" s="17"/>
    </row>
    <row r="529" spans="2:8" ht="12.75">
      <c r="B529" s="17"/>
      <c r="D529" s="17"/>
      <c r="F529" s="17"/>
      <c r="G529" s="18"/>
      <c r="H529" s="17"/>
    </row>
    <row r="530" spans="2:8" ht="12.75">
      <c r="B530" s="17"/>
      <c r="D530" s="17"/>
      <c r="F530" s="17"/>
      <c r="G530" s="18"/>
      <c r="H530" s="17"/>
    </row>
    <row r="531" spans="2:8" ht="12.75">
      <c r="B531" s="17"/>
      <c r="D531" s="17"/>
      <c r="F531" s="17"/>
      <c r="G531" s="18"/>
      <c r="H531" s="17"/>
    </row>
    <row r="532" spans="2:8" ht="12.75">
      <c r="B532" s="17"/>
      <c r="D532" s="17"/>
      <c r="F532" s="17"/>
      <c r="G532" s="18"/>
      <c r="H532" s="17"/>
    </row>
    <row r="533" spans="2:8" ht="12.75">
      <c r="B533" s="17"/>
      <c r="D533" s="17"/>
      <c r="F533" s="17"/>
      <c r="G533" s="18"/>
      <c r="H533" s="17"/>
    </row>
    <row r="534" spans="2:8" ht="12.75">
      <c r="B534" s="17"/>
      <c r="D534" s="17"/>
      <c r="F534" s="17"/>
      <c r="G534" s="18"/>
      <c r="H534" s="17"/>
    </row>
    <row r="535" spans="2:8" ht="12.75">
      <c r="B535" s="17"/>
      <c r="D535" s="17"/>
      <c r="F535" s="17"/>
      <c r="G535" s="18"/>
      <c r="H535" s="17"/>
    </row>
    <row r="536" spans="2:8" ht="12.75">
      <c r="B536" s="17"/>
      <c r="D536" s="17"/>
      <c r="F536" s="17"/>
      <c r="G536" s="18"/>
      <c r="H536" s="17"/>
    </row>
    <row r="537" spans="2:8" ht="12.75">
      <c r="B537" s="17"/>
      <c r="D537" s="17"/>
      <c r="F537" s="17"/>
      <c r="G537" s="18"/>
      <c r="H537" s="17"/>
    </row>
    <row r="538" spans="2:8" ht="12.75">
      <c r="B538" s="17"/>
      <c r="D538" s="17"/>
      <c r="F538" s="17"/>
      <c r="G538" s="18"/>
      <c r="H538" s="17"/>
    </row>
    <row r="539" spans="2:8" ht="12.75">
      <c r="B539" s="17"/>
      <c r="D539" s="17"/>
      <c r="F539" s="17"/>
      <c r="G539" s="18"/>
      <c r="H539" s="17"/>
    </row>
    <row r="540" spans="2:8" ht="12.75">
      <c r="B540" s="17"/>
      <c r="D540" s="17"/>
      <c r="F540" s="17"/>
      <c r="G540" s="18"/>
      <c r="H540" s="17"/>
    </row>
    <row r="541" spans="2:8" ht="12.75">
      <c r="B541" s="17"/>
      <c r="D541" s="17"/>
      <c r="F541" s="17"/>
      <c r="G541" s="18"/>
      <c r="H541" s="17"/>
    </row>
    <row r="542" spans="2:8" ht="12.75">
      <c r="B542" s="17"/>
      <c r="D542" s="17"/>
      <c r="F542" s="17"/>
      <c r="G542" s="18"/>
      <c r="H542" s="17"/>
    </row>
    <row r="543" spans="2:8" ht="12.75">
      <c r="B543" s="17"/>
      <c r="D543" s="17"/>
      <c r="F543" s="17"/>
      <c r="G543" s="18"/>
      <c r="H543" s="17"/>
    </row>
    <row r="544" spans="2:8" ht="12.75">
      <c r="B544" s="17"/>
      <c r="D544" s="17"/>
      <c r="F544" s="17"/>
      <c r="G544" s="18"/>
      <c r="H544" s="17"/>
    </row>
    <row r="545" spans="2:8" ht="12.75">
      <c r="B545" s="17"/>
      <c r="D545" s="17"/>
      <c r="F545" s="17"/>
      <c r="G545" s="18"/>
      <c r="H545" s="17"/>
    </row>
    <row r="546" spans="2:8" ht="12.75">
      <c r="B546" s="17"/>
      <c r="D546" s="17"/>
      <c r="F546" s="17"/>
      <c r="G546" s="18"/>
      <c r="H546" s="17"/>
    </row>
    <row r="547" spans="2:8" ht="12.75">
      <c r="B547" s="17"/>
      <c r="D547" s="17"/>
      <c r="F547" s="17"/>
      <c r="G547" s="18"/>
      <c r="H547" s="17"/>
    </row>
    <row r="548" spans="2:8" ht="12.75">
      <c r="B548" s="17"/>
      <c r="D548" s="17"/>
      <c r="F548" s="17"/>
      <c r="G548" s="18"/>
      <c r="H548" s="17"/>
    </row>
    <row r="549" spans="2:8" ht="12.75">
      <c r="B549" s="17"/>
      <c r="D549" s="17"/>
      <c r="F549" s="17"/>
      <c r="G549" s="18"/>
      <c r="H549" s="17"/>
    </row>
    <row r="550" spans="2:8" ht="12.75">
      <c r="B550" s="17"/>
      <c r="D550" s="17"/>
      <c r="F550" s="17"/>
      <c r="G550" s="18"/>
      <c r="H550" s="17"/>
    </row>
    <row r="551" spans="2:8" ht="12.75">
      <c r="B551" s="17"/>
      <c r="D551" s="17"/>
      <c r="F551" s="17"/>
      <c r="G551" s="18"/>
      <c r="H551" s="17"/>
    </row>
    <row r="552" spans="2:8" ht="12.75">
      <c r="B552" s="17"/>
      <c r="D552" s="17"/>
      <c r="F552" s="17"/>
      <c r="G552" s="18"/>
      <c r="H552" s="17"/>
    </row>
    <row r="553" spans="2:8" ht="12.75">
      <c r="B553" s="17"/>
      <c r="D553" s="17"/>
      <c r="F553" s="17"/>
      <c r="G553" s="18"/>
      <c r="H553" s="17"/>
    </row>
    <row r="554" spans="2:8" ht="12.75">
      <c r="B554" s="17"/>
      <c r="D554" s="17"/>
      <c r="F554" s="17"/>
      <c r="G554" s="18"/>
      <c r="H554" s="17"/>
    </row>
    <row r="555" spans="2:8" ht="12.75">
      <c r="B555" s="17"/>
      <c r="D555" s="17"/>
      <c r="F555" s="17"/>
      <c r="G555" s="18"/>
      <c r="H555" s="17"/>
    </row>
    <row r="556" spans="2:8" ht="12.75">
      <c r="B556" s="17"/>
      <c r="D556" s="17"/>
      <c r="F556" s="17"/>
      <c r="G556" s="18"/>
      <c r="H556" s="17"/>
    </row>
    <row r="557" spans="2:8" ht="12.75">
      <c r="B557" s="17"/>
      <c r="D557" s="17"/>
      <c r="F557" s="17"/>
      <c r="G557" s="18"/>
      <c r="H557" s="17"/>
    </row>
    <row r="558" spans="2:8" ht="12.75">
      <c r="B558" s="17"/>
      <c r="D558" s="17"/>
      <c r="F558" s="17"/>
      <c r="G558" s="18"/>
      <c r="H558" s="17"/>
    </row>
    <row r="559" spans="2:8" ht="12.75">
      <c r="B559" s="17"/>
      <c r="D559" s="17"/>
      <c r="F559" s="17"/>
      <c r="G559" s="18"/>
      <c r="H559" s="17"/>
    </row>
    <row r="560" spans="2:8" ht="12.75">
      <c r="B560" s="17"/>
      <c r="D560" s="17"/>
      <c r="F560" s="17"/>
      <c r="G560" s="18"/>
      <c r="H560" s="17"/>
    </row>
    <row r="561" spans="2:8" ht="12.75">
      <c r="B561" s="17"/>
      <c r="D561" s="17"/>
      <c r="F561" s="17"/>
      <c r="G561" s="18"/>
      <c r="H561" s="17"/>
    </row>
    <row r="562" spans="2:8" ht="12.75">
      <c r="B562" s="17"/>
      <c r="D562" s="17"/>
      <c r="F562" s="17"/>
      <c r="G562" s="18"/>
      <c r="H562" s="17"/>
    </row>
    <row r="563" spans="2:8" ht="12.75">
      <c r="B563" s="17"/>
      <c r="D563" s="17"/>
      <c r="F563" s="17"/>
      <c r="G563" s="18"/>
      <c r="H563" s="17"/>
    </row>
    <row r="564" spans="2:8" ht="12.75">
      <c r="B564" s="17"/>
      <c r="D564" s="17"/>
      <c r="F564" s="17"/>
      <c r="G564" s="18"/>
      <c r="H564" s="17"/>
    </row>
    <row r="565" spans="2:8" ht="12.75">
      <c r="B565" s="17"/>
      <c r="D565" s="17"/>
      <c r="F565" s="17"/>
      <c r="G565" s="18"/>
      <c r="H565" s="17"/>
    </row>
    <row r="566" spans="2:8" ht="12.75">
      <c r="B566" s="17"/>
      <c r="D566" s="17"/>
      <c r="F566" s="17"/>
      <c r="G566" s="18"/>
      <c r="H566" s="17"/>
    </row>
    <row r="567" spans="2:8" ht="12.75">
      <c r="B567" s="17"/>
      <c r="D567" s="17"/>
      <c r="F567" s="17"/>
      <c r="G567" s="18"/>
      <c r="H567" s="17"/>
    </row>
    <row r="568" spans="2:8" ht="12.75">
      <c r="B568" s="17"/>
      <c r="D568" s="17"/>
      <c r="F568" s="17"/>
      <c r="G568" s="18"/>
      <c r="H568" s="17"/>
    </row>
    <row r="569" spans="2:8" ht="12.75">
      <c r="B569" s="17"/>
      <c r="D569" s="17"/>
      <c r="F569" s="17"/>
      <c r="G569" s="18"/>
      <c r="H569" s="17"/>
    </row>
    <row r="570" spans="2:8" ht="12.75">
      <c r="B570" s="17"/>
      <c r="D570" s="17"/>
      <c r="F570" s="17"/>
      <c r="G570" s="18"/>
      <c r="H570" s="17"/>
    </row>
    <row r="571" spans="2:8" ht="12.75">
      <c r="B571" s="17"/>
      <c r="D571" s="17"/>
      <c r="F571" s="17"/>
      <c r="G571" s="18"/>
      <c r="H571" s="17"/>
    </row>
    <row r="572" spans="2:8" ht="12.75">
      <c r="B572" s="17"/>
      <c r="D572" s="17"/>
      <c r="F572" s="17"/>
      <c r="G572" s="18"/>
      <c r="H572" s="17"/>
    </row>
    <row r="573" spans="2:8" ht="12.75">
      <c r="B573" s="17"/>
      <c r="D573" s="17"/>
      <c r="F573" s="17"/>
      <c r="G573" s="18"/>
      <c r="H573" s="17"/>
    </row>
    <row r="574" spans="2:8" ht="12.75">
      <c r="B574" s="17"/>
      <c r="D574" s="17"/>
      <c r="F574" s="17"/>
      <c r="G574" s="18"/>
      <c r="H574" s="17"/>
    </row>
    <row r="575" spans="2:8" ht="12.75">
      <c r="B575" s="17"/>
      <c r="D575" s="17"/>
      <c r="F575" s="17"/>
      <c r="G575" s="18"/>
      <c r="H575" s="17"/>
    </row>
    <row r="576" spans="2:8" ht="12.75">
      <c r="B576" s="17"/>
      <c r="D576" s="17"/>
      <c r="F576" s="17"/>
      <c r="G576" s="18"/>
      <c r="H576" s="17"/>
    </row>
    <row r="577" spans="2:8" ht="12.75">
      <c r="B577" s="17"/>
      <c r="D577" s="17"/>
      <c r="F577" s="17"/>
      <c r="G577" s="18"/>
      <c r="H577" s="17"/>
    </row>
    <row r="578" spans="2:8" ht="12.75">
      <c r="B578" s="17"/>
      <c r="D578" s="17"/>
      <c r="F578" s="17"/>
      <c r="G578" s="18"/>
      <c r="H578" s="17"/>
    </row>
    <row r="579" spans="2:8" ht="12.75">
      <c r="B579" s="17"/>
      <c r="D579" s="17"/>
      <c r="F579" s="17"/>
      <c r="G579" s="18"/>
      <c r="H579" s="17"/>
    </row>
    <row r="580" spans="2:8" ht="12.75">
      <c r="B580" s="17"/>
      <c r="D580" s="17"/>
      <c r="F580" s="17"/>
      <c r="G580" s="18"/>
      <c r="H580" s="17"/>
    </row>
    <row r="581" spans="2:8" ht="12.75">
      <c r="B581" s="17"/>
      <c r="D581" s="17"/>
      <c r="F581" s="17"/>
      <c r="G581" s="18"/>
      <c r="H581" s="17"/>
    </row>
    <row r="582" spans="2:8" ht="12.75">
      <c r="B582" s="17"/>
      <c r="D582" s="17"/>
      <c r="F582" s="17"/>
      <c r="G582" s="18"/>
      <c r="H582" s="17"/>
    </row>
    <row r="583" spans="2:8" ht="12.75">
      <c r="B583" s="17"/>
      <c r="D583" s="17"/>
      <c r="F583" s="17"/>
      <c r="G583" s="18"/>
      <c r="H583" s="17"/>
    </row>
    <row r="584" spans="2:8" ht="12.75">
      <c r="B584" s="17"/>
      <c r="D584" s="17"/>
      <c r="F584" s="17"/>
      <c r="G584" s="18"/>
      <c r="H584" s="17"/>
    </row>
    <row r="585" spans="2:8" ht="12.75">
      <c r="B585" s="17"/>
      <c r="D585" s="17"/>
      <c r="F585" s="17"/>
      <c r="G585" s="18"/>
      <c r="H585" s="17"/>
    </row>
    <row r="586" spans="2:8" ht="12.75">
      <c r="B586" s="17"/>
      <c r="D586" s="17"/>
      <c r="F586" s="17"/>
      <c r="G586" s="18"/>
      <c r="H586" s="17"/>
    </row>
    <row r="587" spans="2:8" ht="12.75">
      <c r="B587" s="17"/>
      <c r="D587" s="17"/>
      <c r="F587" s="17"/>
      <c r="G587" s="18"/>
      <c r="H587" s="17"/>
    </row>
    <row r="588" spans="2:8" ht="12.75">
      <c r="B588" s="17"/>
      <c r="D588" s="17"/>
      <c r="F588" s="17"/>
      <c r="G588" s="18"/>
      <c r="H588" s="17"/>
    </row>
    <row r="589" spans="2:8" ht="12.75">
      <c r="B589" s="17"/>
      <c r="D589" s="17"/>
      <c r="F589" s="17"/>
      <c r="G589" s="18"/>
      <c r="H589" s="17"/>
    </row>
    <row r="590" spans="2:8" ht="12.75">
      <c r="B590" s="17"/>
      <c r="D590" s="17"/>
      <c r="F590" s="17"/>
      <c r="G590" s="18"/>
      <c r="H590" s="17"/>
    </row>
    <row r="591" spans="2:8" ht="12.75">
      <c r="B591" s="17"/>
      <c r="D591" s="17"/>
      <c r="F591" s="17"/>
      <c r="G591" s="18"/>
      <c r="H591" s="17"/>
    </row>
    <row r="592" spans="2:8" ht="12.75">
      <c r="B592" s="17"/>
      <c r="D592" s="17"/>
      <c r="F592" s="17"/>
      <c r="G592" s="18"/>
      <c r="H592" s="17"/>
    </row>
    <row r="593" spans="2:8" ht="12.75">
      <c r="B593" s="17"/>
      <c r="D593" s="17"/>
      <c r="F593" s="17"/>
      <c r="G593" s="18"/>
      <c r="H593" s="17"/>
    </row>
    <row r="594" spans="2:8" ht="12.75">
      <c r="B594" s="17"/>
      <c r="D594" s="17"/>
      <c r="F594" s="17"/>
      <c r="G594" s="18"/>
      <c r="H594" s="17"/>
    </row>
    <row r="595" spans="2:8" ht="12.75">
      <c r="B595" s="17"/>
      <c r="D595" s="17"/>
      <c r="F595" s="17"/>
      <c r="G595" s="18"/>
      <c r="H595" s="17"/>
    </row>
    <row r="596" spans="2:8" ht="12.75">
      <c r="B596" s="17"/>
      <c r="D596" s="17"/>
      <c r="F596" s="17"/>
      <c r="G596" s="18"/>
      <c r="H596" s="17"/>
    </row>
    <row r="597" spans="2:8" ht="12.75">
      <c r="B597" s="17"/>
      <c r="D597" s="17"/>
      <c r="F597" s="17"/>
      <c r="G597" s="18"/>
      <c r="H597" s="17"/>
    </row>
    <row r="598" spans="2:8" ht="12.75">
      <c r="B598" s="17"/>
      <c r="D598" s="17"/>
      <c r="F598" s="17"/>
      <c r="G598" s="18"/>
      <c r="H598" s="17"/>
    </row>
    <row r="599" spans="2:8" ht="12.75">
      <c r="B599" s="17"/>
      <c r="D599" s="17"/>
      <c r="F599" s="17"/>
      <c r="G599" s="18"/>
      <c r="H599" s="17"/>
    </row>
    <row r="600" spans="2:8" ht="12.75">
      <c r="B600" s="17"/>
      <c r="D600" s="17"/>
      <c r="F600" s="17"/>
      <c r="G600" s="18"/>
      <c r="H600" s="17"/>
    </row>
    <row r="601" spans="2:8" ht="12.75">
      <c r="B601" s="17"/>
      <c r="D601" s="17"/>
      <c r="F601" s="17"/>
      <c r="G601" s="18"/>
      <c r="H601" s="17"/>
    </row>
    <row r="602" spans="2:8" ht="12.75">
      <c r="B602" s="17"/>
      <c r="D602" s="17"/>
      <c r="F602" s="17"/>
      <c r="G602" s="18"/>
      <c r="H602" s="17"/>
    </row>
    <row r="603" spans="2:8" ht="12.75">
      <c r="B603" s="17"/>
      <c r="D603" s="17"/>
      <c r="F603" s="17"/>
      <c r="G603" s="18"/>
      <c r="H603" s="17"/>
    </row>
    <row r="604" spans="2:8" ht="12.75">
      <c r="B604" s="17"/>
      <c r="D604" s="17"/>
      <c r="F604" s="17"/>
      <c r="G604" s="18"/>
      <c r="H604" s="17"/>
    </row>
    <row r="605" spans="2:8" ht="12.75">
      <c r="B605" s="17"/>
      <c r="D605" s="17"/>
      <c r="F605" s="17"/>
      <c r="G605" s="18"/>
      <c r="H605" s="17"/>
    </row>
    <row r="606" spans="2:8" ht="12.75">
      <c r="B606" s="17"/>
      <c r="D606" s="17"/>
      <c r="F606" s="17"/>
      <c r="G606" s="18"/>
      <c r="H606" s="17"/>
    </row>
    <row r="607" spans="2:8" ht="12.75">
      <c r="B607" s="17"/>
      <c r="D607" s="17"/>
      <c r="F607" s="17"/>
      <c r="G607" s="18"/>
      <c r="H607" s="17"/>
    </row>
    <row r="608" spans="2:8" ht="12.75">
      <c r="B608" s="17"/>
      <c r="D608" s="17"/>
      <c r="F608" s="17"/>
      <c r="G608" s="18"/>
      <c r="H608" s="17"/>
    </row>
    <row r="609" spans="2:8" ht="12.75">
      <c r="B609" s="17"/>
      <c r="D609" s="17"/>
      <c r="F609" s="17"/>
      <c r="G609" s="18"/>
      <c r="H609" s="17"/>
    </row>
    <row r="610" spans="2:8" ht="12.75">
      <c r="B610" s="17"/>
      <c r="D610" s="17"/>
      <c r="F610" s="17"/>
      <c r="G610" s="18"/>
      <c r="H610" s="17"/>
    </row>
    <row r="611" spans="2:8" ht="12.75">
      <c r="B611" s="17"/>
      <c r="D611" s="17"/>
      <c r="F611" s="17"/>
      <c r="G611" s="18"/>
      <c r="H611" s="17"/>
    </row>
    <row r="612" spans="2:8" ht="12.75">
      <c r="B612" s="17"/>
      <c r="D612" s="17"/>
      <c r="F612" s="17"/>
      <c r="G612" s="18"/>
      <c r="H612" s="17"/>
    </row>
    <row r="613" spans="2:8" ht="12.75">
      <c r="B613" s="17"/>
      <c r="D613" s="17"/>
      <c r="F613" s="17"/>
      <c r="G613" s="18"/>
      <c r="H613" s="17"/>
    </row>
    <row r="614" spans="2:8" ht="12.75">
      <c r="B614" s="17"/>
      <c r="D614" s="17"/>
      <c r="F614" s="17"/>
      <c r="G614" s="18"/>
      <c r="H614" s="17"/>
    </row>
    <row r="615" spans="2:8" ht="12.75">
      <c r="B615" s="17"/>
      <c r="D615" s="17"/>
      <c r="F615" s="17"/>
      <c r="G615" s="18"/>
      <c r="H615" s="17"/>
    </row>
    <row r="616" spans="2:8" ht="12.75">
      <c r="B616" s="17"/>
      <c r="D616" s="17"/>
      <c r="F616" s="17"/>
      <c r="G616" s="18"/>
      <c r="H616" s="17"/>
    </row>
    <row r="617" spans="2:8" ht="12.75">
      <c r="B617" s="17"/>
      <c r="D617" s="17"/>
      <c r="F617" s="17"/>
      <c r="G617" s="18"/>
      <c r="H617" s="17"/>
    </row>
    <row r="618" spans="2:8" ht="12.75">
      <c r="B618" s="17"/>
      <c r="D618" s="17"/>
      <c r="F618" s="17"/>
      <c r="G618" s="18"/>
      <c r="H618" s="17"/>
    </row>
    <row r="619" spans="2:8" ht="12.75">
      <c r="B619" s="17"/>
      <c r="D619" s="17"/>
      <c r="F619" s="17"/>
      <c r="G619" s="18"/>
      <c r="H619" s="17"/>
    </row>
    <row r="620" spans="2:8" ht="12.75">
      <c r="B620" s="17"/>
      <c r="D620" s="17"/>
      <c r="F620" s="17"/>
      <c r="G620" s="18"/>
      <c r="H620" s="17"/>
    </row>
    <row r="621" spans="2:8" ht="12.75">
      <c r="B621" s="17"/>
      <c r="D621" s="17"/>
      <c r="F621" s="17"/>
      <c r="G621" s="18"/>
      <c r="H621" s="17"/>
    </row>
    <row r="622" spans="2:8" ht="12.75">
      <c r="B622" s="17"/>
      <c r="D622" s="17"/>
      <c r="F622" s="17"/>
      <c r="G622" s="18"/>
      <c r="H622" s="17"/>
    </row>
    <row r="623" spans="2:8" ht="12.75">
      <c r="B623" s="17"/>
      <c r="D623" s="17"/>
      <c r="F623" s="17"/>
      <c r="G623" s="18"/>
      <c r="H623" s="17"/>
    </row>
    <row r="624" spans="2:8" ht="12.75">
      <c r="B624" s="17"/>
      <c r="D624" s="17"/>
      <c r="F624" s="17"/>
      <c r="G624" s="18"/>
      <c r="H624" s="17"/>
    </row>
    <row r="625" spans="2:8" ht="12.75">
      <c r="B625" s="17"/>
      <c r="D625" s="17"/>
      <c r="F625" s="17"/>
      <c r="G625" s="18"/>
      <c r="H625" s="17"/>
    </row>
    <row r="626" spans="2:8" ht="12.75">
      <c r="B626" s="17"/>
      <c r="D626" s="17"/>
      <c r="F626" s="17"/>
      <c r="G626" s="18"/>
      <c r="H626" s="17"/>
    </row>
    <row r="627" spans="2:8" ht="12.75">
      <c r="B627" s="17"/>
      <c r="D627" s="17"/>
      <c r="F627" s="17"/>
      <c r="G627" s="18"/>
      <c r="H627" s="17"/>
    </row>
    <row r="628" spans="2:8" ht="12.75">
      <c r="B628" s="17"/>
      <c r="D628" s="17"/>
      <c r="F628" s="17"/>
      <c r="G628" s="18"/>
      <c r="H628" s="17"/>
    </row>
    <row r="629" spans="2:8" ht="12.75">
      <c r="B629" s="17"/>
      <c r="D629" s="17"/>
      <c r="F629" s="17"/>
      <c r="G629" s="18"/>
      <c r="H629" s="17"/>
    </row>
    <row r="630" spans="2:8" ht="12.75">
      <c r="B630" s="17"/>
      <c r="D630" s="17"/>
      <c r="F630" s="17"/>
      <c r="G630" s="18"/>
      <c r="H630" s="17"/>
    </row>
    <row r="631" spans="2:8" ht="12.75">
      <c r="B631" s="17"/>
      <c r="D631" s="17"/>
      <c r="F631" s="17"/>
      <c r="G631" s="18"/>
      <c r="H631" s="17"/>
    </row>
    <row r="632" spans="2:8" ht="12.75">
      <c r="B632" s="17"/>
      <c r="D632" s="17"/>
      <c r="F632" s="17"/>
      <c r="G632" s="18"/>
      <c r="H632" s="17"/>
    </row>
    <row r="633" spans="2:8" ht="12.75">
      <c r="B633" s="17"/>
      <c r="D633" s="17"/>
      <c r="F633" s="17"/>
      <c r="G633" s="18"/>
      <c r="H633" s="17"/>
    </row>
    <row r="634" spans="2:8" ht="12.75">
      <c r="B634" s="17"/>
      <c r="D634" s="17"/>
      <c r="F634" s="17"/>
      <c r="G634" s="18"/>
      <c r="H634" s="17"/>
    </row>
    <row r="635" spans="2:8" ht="12.75">
      <c r="B635" s="17"/>
      <c r="D635" s="17"/>
      <c r="F635" s="17"/>
      <c r="G635" s="18"/>
      <c r="H635" s="17"/>
    </row>
    <row r="636" spans="2:8" ht="12.75">
      <c r="B636" s="17"/>
      <c r="D636" s="17"/>
      <c r="F636" s="17"/>
      <c r="G636" s="18"/>
      <c r="H636" s="17"/>
    </row>
    <row r="637" spans="2:8" ht="12.75">
      <c r="B637" s="17"/>
      <c r="D637" s="17"/>
      <c r="F637" s="17"/>
      <c r="G637" s="18"/>
      <c r="H637" s="17"/>
    </row>
    <row r="638" spans="2:8" ht="12.75">
      <c r="B638" s="17"/>
      <c r="D638" s="17"/>
      <c r="F638" s="17"/>
      <c r="G638" s="18"/>
      <c r="H638" s="17"/>
    </row>
    <row r="639" spans="2:8" ht="12.75">
      <c r="B639" s="17"/>
      <c r="D639" s="17"/>
      <c r="F639" s="17"/>
      <c r="G639" s="18"/>
      <c r="H639" s="17"/>
    </row>
    <row r="640" spans="2:8" ht="12.75">
      <c r="B640" s="17"/>
      <c r="D640" s="17"/>
      <c r="F640" s="17"/>
      <c r="G640" s="18"/>
      <c r="H640" s="17"/>
    </row>
    <row r="641" spans="2:8" ht="12.75">
      <c r="B641" s="17"/>
      <c r="D641" s="17"/>
      <c r="F641" s="17"/>
      <c r="G641" s="18"/>
      <c r="H641" s="17"/>
    </row>
    <row r="642" spans="2:8" ht="12.75">
      <c r="B642" s="17"/>
      <c r="D642" s="17"/>
      <c r="F642" s="17"/>
      <c r="G642" s="18"/>
      <c r="H642" s="17"/>
    </row>
    <row r="643" spans="2:8" ht="12.75">
      <c r="B643" s="17"/>
      <c r="D643" s="17"/>
      <c r="F643" s="17"/>
      <c r="G643" s="18"/>
      <c r="H643" s="17"/>
    </row>
    <row r="644" spans="2:8" ht="12.75">
      <c r="B644" s="17"/>
      <c r="D644" s="17"/>
      <c r="F644" s="17"/>
      <c r="G644" s="18"/>
      <c r="H644" s="17"/>
    </row>
    <row r="645" spans="2:8" ht="12.75">
      <c r="B645" s="17"/>
      <c r="D645" s="17"/>
      <c r="F645" s="17"/>
      <c r="G645" s="18"/>
      <c r="H645" s="17"/>
    </row>
    <row r="646" spans="2:8" ht="12.75">
      <c r="B646" s="17"/>
      <c r="D646" s="17"/>
      <c r="F646" s="17"/>
      <c r="G646" s="18"/>
      <c r="H646" s="17"/>
    </row>
    <row r="647" spans="2:8" ht="12.75">
      <c r="B647" s="17"/>
      <c r="D647" s="17"/>
      <c r="F647" s="17"/>
      <c r="G647" s="18"/>
      <c r="H647" s="17"/>
    </row>
    <row r="648" spans="2:8" ht="12.75">
      <c r="B648" s="17"/>
      <c r="D648" s="17"/>
      <c r="F648" s="17"/>
      <c r="G648" s="18"/>
      <c r="H648" s="17"/>
    </row>
    <row r="649" spans="2:8" ht="12.75">
      <c r="B649" s="17"/>
      <c r="D649" s="17"/>
      <c r="F649" s="17"/>
      <c r="G649" s="18"/>
      <c r="H649" s="17"/>
    </row>
    <row r="650" spans="2:8" ht="12.75">
      <c r="B650" s="17"/>
      <c r="D650" s="17"/>
      <c r="F650" s="17"/>
      <c r="G650" s="18"/>
      <c r="H650" s="17"/>
    </row>
    <row r="651" spans="2:8" ht="12.75">
      <c r="B651" s="17"/>
      <c r="D651" s="17"/>
      <c r="F651" s="17"/>
      <c r="G651" s="18"/>
      <c r="H651" s="17"/>
    </row>
    <row r="652" spans="2:8" ht="12.75">
      <c r="B652" s="17"/>
      <c r="D652" s="17"/>
      <c r="F652" s="17"/>
      <c r="G652" s="18"/>
      <c r="H652" s="17"/>
    </row>
    <row r="653" spans="2:8" ht="12.75">
      <c r="B653" s="17"/>
      <c r="D653" s="17"/>
      <c r="F653" s="17"/>
      <c r="G653" s="18"/>
      <c r="H653" s="17"/>
    </row>
    <row r="654" spans="2:8" ht="12.75">
      <c r="B654" s="17"/>
      <c r="D654" s="17"/>
      <c r="F654" s="17"/>
      <c r="G654" s="18"/>
      <c r="H654" s="17"/>
    </row>
    <row r="655" spans="2:8" ht="12.75">
      <c r="B655" s="17"/>
      <c r="D655" s="17"/>
      <c r="F655" s="17"/>
      <c r="G655" s="18"/>
      <c r="H655" s="17"/>
    </row>
    <row r="656" spans="2:8" ht="12.75">
      <c r="B656" s="17"/>
      <c r="D656" s="17"/>
      <c r="F656" s="17"/>
      <c r="G656" s="18"/>
      <c r="H656" s="17"/>
    </row>
    <row r="657" spans="2:8" ht="12.75">
      <c r="B657" s="17"/>
      <c r="D657" s="17"/>
      <c r="F657" s="17"/>
      <c r="G657" s="18"/>
      <c r="H657" s="17"/>
    </row>
    <row r="658" spans="2:8" ht="12.75">
      <c r="B658" s="17"/>
      <c r="D658" s="17"/>
      <c r="F658" s="17"/>
      <c r="G658" s="18"/>
      <c r="H658" s="17"/>
    </row>
    <row r="659" spans="2:8" ht="12.75">
      <c r="B659" s="17"/>
      <c r="D659" s="17"/>
      <c r="F659" s="17"/>
      <c r="G659" s="18"/>
      <c r="H659" s="17"/>
    </row>
    <row r="660" spans="2:8" ht="12.75">
      <c r="B660" s="17"/>
      <c r="D660" s="17"/>
      <c r="F660" s="17"/>
      <c r="G660" s="18"/>
      <c r="H660" s="17"/>
    </row>
    <row r="661" spans="2:8" ht="12.75">
      <c r="B661" s="17"/>
      <c r="D661" s="17"/>
      <c r="F661" s="17"/>
      <c r="G661" s="18"/>
      <c r="H661" s="17"/>
    </row>
    <row r="662" spans="2:8" ht="12.75">
      <c r="B662" s="17"/>
      <c r="D662" s="17"/>
      <c r="F662" s="17"/>
      <c r="G662" s="18"/>
      <c r="H662" s="17"/>
    </row>
    <row r="663" spans="2:8" ht="12.75">
      <c r="B663" s="17"/>
      <c r="D663" s="17"/>
      <c r="F663" s="17"/>
      <c r="G663" s="18"/>
      <c r="H663" s="17"/>
    </row>
    <row r="664" spans="2:8" ht="12.75">
      <c r="B664" s="17"/>
      <c r="D664" s="17"/>
      <c r="F664" s="17"/>
      <c r="G664" s="18"/>
      <c r="H664" s="17"/>
    </row>
    <row r="665" spans="2:8" ht="12.75">
      <c r="B665" s="17"/>
      <c r="D665" s="17"/>
      <c r="F665" s="17"/>
      <c r="G665" s="18"/>
      <c r="H665" s="17"/>
    </row>
    <row r="666" spans="2:8" ht="12.75">
      <c r="B666" s="17"/>
      <c r="D666" s="17"/>
      <c r="F666" s="17"/>
      <c r="G666" s="18"/>
      <c r="H666" s="17"/>
    </row>
    <row r="667" spans="2:8" ht="12.75">
      <c r="B667" s="17"/>
      <c r="D667" s="17"/>
      <c r="F667" s="17"/>
      <c r="G667" s="18"/>
      <c r="H667" s="17"/>
    </row>
    <row r="668" spans="2:8" ht="12.75">
      <c r="B668" s="17"/>
      <c r="D668" s="17"/>
      <c r="F668" s="17"/>
      <c r="G668" s="18"/>
      <c r="H668" s="17"/>
    </row>
    <row r="669" spans="2:8" ht="12.75">
      <c r="B669" s="17"/>
      <c r="D669" s="17"/>
      <c r="F669" s="17"/>
      <c r="G669" s="18"/>
      <c r="H669" s="17"/>
    </row>
    <row r="670" spans="2:8" ht="12.75">
      <c r="B670" s="17"/>
      <c r="D670" s="17"/>
      <c r="F670" s="17"/>
      <c r="G670" s="18"/>
      <c r="H670" s="17"/>
    </row>
    <row r="671" spans="2:8" ht="12.75">
      <c r="B671" s="17"/>
      <c r="D671" s="17"/>
      <c r="F671" s="17"/>
      <c r="G671" s="18"/>
      <c r="H671" s="17"/>
    </row>
    <row r="672" spans="2:8" ht="12.75">
      <c r="B672" s="17"/>
      <c r="D672" s="17"/>
      <c r="F672" s="17"/>
      <c r="G672" s="18"/>
      <c r="H672" s="17"/>
    </row>
    <row r="673" spans="2:8" ht="12.75">
      <c r="B673" s="17"/>
      <c r="D673" s="17"/>
      <c r="F673" s="17"/>
      <c r="G673" s="18"/>
      <c r="H673" s="17"/>
    </row>
    <row r="674" spans="2:8" ht="12.75">
      <c r="B674" s="17"/>
      <c r="D674" s="17"/>
      <c r="F674" s="17"/>
      <c r="G674" s="18"/>
      <c r="H674" s="17"/>
    </row>
    <row r="675" spans="2:8" ht="12.75">
      <c r="B675" s="17"/>
      <c r="D675" s="17"/>
      <c r="F675" s="17"/>
      <c r="G675" s="18"/>
      <c r="H675" s="17"/>
    </row>
    <row r="676" spans="2:8" ht="12.75">
      <c r="B676" s="17"/>
      <c r="D676" s="17"/>
      <c r="F676" s="17"/>
      <c r="G676" s="18"/>
      <c r="H676" s="17"/>
    </row>
    <row r="677" spans="2:8" ht="12.75">
      <c r="B677" s="17"/>
      <c r="D677" s="17"/>
      <c r="F677" s="17"/>
      <c r="G677" s="18"/>
      <c r="H677" s="17"/>
    </row>
    <row r="678" spans="2:8" ht="12.75">
      <c r="B678" s="17"/>
      <c r="D678" s="17"/>
      <c r="F678" s="17"/>
      <c r="G678" s="18"/>
      <c r="H678" s="17"/>
    </row>
    <row r="679" spans="2:8" ht="12.75">
      <c r="B679" s="17"/>
      <c r="D679" s="17"/>
      <c r="F679" s="17"/>
      <c r="G679" s="18"/>
      <c r="H679" s="17"/>
    </row>
    <row r="680" spans="2:8" ht="12.75">
      <c r="B680" s="17"/>
      <c r="D680" s="17"/>
      <c r="F680" s="17"/>
      <c r="G680" s="18"/>
      <c r="H680" s="17"/>
    </row>
    <row r="681" spans="2:8" ht="12.75">
      <c r="B681" s="17"/>
      <c r="D681" s="17"/>
      <c r="F681" s="17"/>
      <c r="G681" s="18"/>
      <c r="H681" s="17"/>
    </row>
    <row r="682" spans="2:8" ht="12.75">
      <c r="B682" s="17"/>
      <c r="D682" s="17"/>
      <c r="F682" s="17"/>
      <c r="G682" s="18"/>
      <c r="H682" s="17"/>
    </row>
    <row r="683" spans="2:8" ht="12.75">
      <c r="B683" s="17"/>
      <c r="D683" s="17"/>
      <c r="F683" s="17"/>
      <c r="G683" s="18"/>
      <c r="H683" s="17"/>
    </row>
    <row r="684" spans="2:8" ht="12.75">
      <c r="B684" s="17"/>
      <c r="D684" s="17"/>
      <c r="F684" s="17"/>
      <c r="G684" s="18"/>
      <c r="H684" s="17"/>
    </row>
    <row r="685" spans="2:8" ht="12.75">
      <c r="B685" s="17"/>
      <c r="D685" s="17"/>
      <c r="F685" s="17"/>
      <c r="G685" s="18"/>
      <c r="H685" s="17"/>
    </row>
    <row r="686" spans="2:8" ht="12.75">
      <c r="B686" s="17"/>
      <c r="D686" s="17"/>
      <c r="F686" s="17"/>
      <c r="G686" s="18"/>
      <c r="H686" s="17"/>
    </row>
    <row r="687" spans="2:8" ht="12.75">
      <c r="B687" s="17"/>
      <c r="D687" s="17"/>
      <c r="F687" s="17"/>
      <c r="G687" s="18"/>
      <c r="H687" s="17"/>
    </row>
    <row r="688" spans="2:8" ht="12.75">
      <c r="B688" s="17"/>
      <c r="D688" s="17"/>
      <c r="F688" s="17"/>
      <c r="G688" s="18"/>
      <c r="H688" s="17"/>
    </row>
    <row r="689" spans="2:8" ht="12.75">
      <c r="B689" s="17"/>
      <c r="D689" s="17"/>
      <c r="F689" s="17"/>
      <c r="G689" s="18"/>
      <c r="H689" s="17"/>
    </row>
    <row r="690" spans="2:8" ht="12.75">
      <c r="B690" s="17"/>
      <c r="D690" s="17"/>
      <c r="F690" s="17"/>
      <c r="G690" s="18"/>
      <c r="H690" s="17"/>
    </row>
    <row r="691" spans="2:8" ht="12.75">
      <c r="B691" s="17"/>
      <c r="D691" s="17"/>
      <c r="F691" s="17"/>
      <c r="G691" s="18"/>
      <c r="H691" s="17"/>
    </row>
    <row r="692" spans="2:8" ht="12.75">
      <c r="B692" s="17"/>
      <c r="D692" s="17"/>
      <c r="F692" s="17"/>
      <c r="G692" s="18"/>
      <c r="H692" s="17"/>
    </row>
    <row r="693" spans="2:8" ht="12.75">
      <c r="B693" s="17"/>
      <c r="D693" s="17"/>
      <c r="F693" s="17"/>
      <c r="G693" s="18"/>
      <c r="H693" s="17"/>
    </row>
    <row r="694" spans="2:8" ht="12.75">
      <c r="B694" s="17"/>
      <c r="D694" s="17"/>
      <c r="F694" s="17"/>
      <c r="G694" s="18"/>
      <c r="H694" s="17"/>
    </row>
    <row r="695" spans="2:8" ht="12.75">
      <c r="B695" s="17"/>
      <c r="D695" s="17"/>
      <c r="F695" s="17"/>
      <c r="G695" s="18"/>
      <c r="H695" s="17"/>
    </row>
    <row r="696" spans="2:8" ht="12.75">
      <c r="B696" s="17"/>
      <c r="D696" s="17"/>
      <c r="F696" s="17"/>
      <c r="G696" s="18"/>
      <c r="H696" s="17"/>
    </row>
    <row r="697" spans="2:8" ht="12.75">
      <c r="B697" s="17"/>
      <c r="D697" s="17"/>
      <c r="F697" s="17"/>
      <c r="G697" s="18"/>
      <c r="H697" s="17"/>
    </row>
    <row r="698" spans="2:8" ht="12.75">
      <c r="B698" s="17"/>
      <c r="D698" s="17"/>
      <c r="F698" s="17"/>
      <c r="G698" s="18"/>
      <c r="H698" s="17"/>
    </row>
    <row r="699" spans="2:8" ht="12.75">
      <c r="B699" s="17"/>
      <c r="D699" s="17"/>
      <c r="F699" s="17"/>
      <c r="G699" s="18"/>
      <c r="H699" s="17"/>
    </row>
    <row r="700" spans="2:8" ht="12.75">
      <c r="B700" s="17"/>
      <c r="D700" s="17"/>
      <c r="F700" s="17"/>
      <c r="G700" s="18"/>
      <c r="H700" s="17"/>
    </row>
    <row r="701" spans="2:8" ht="12.75">
      <c r="B701" s="17"/>
      <c r="D701" s="17"/>
      <c r="F701" s="17"/>
      <c r="G701" s="18"/>
      <c r="H701" s="17"/>
    </row>
    <row r="702" spans="2:8" ht="12.75">
      <c r="B702" s="17"/>
      <c r="D702" s="17"/>
      <c r="F702" s="17"/>
      <c r="G702" s="18"/>
      <c r="H702" s="17"/>
    </row>
    <row r="703" spans="2:8" ht="12.75">
      <c r="B703" s="17"/>
      <c r="D703" s="17"/>
      <c r="F703" s="17"/>
      <c r="G703" s="18"/>
      <c r="H703" s="17"/>
    </row>
    <row r="704" spans="2:8" ht="12.75">
      <c r="B704" s="17"/>
      <c r="D704" s="17"/>
      <c r="F704" s="17"/>
      <c r="G704" s="18"/>
      <c r="H704" s="17"/>
    </row>
    <row r="705" spans="2:8" ht="12.75">
      <c r="B705" s="17"/>
      <c r="D705" s="17"/>
      <c r="F705" s="17"/>
      <c r="G705" s="18"/>
      <c r="H705" s="17"/>
    </row>
    <row r="706" spans="2:8" ht="12.75">
      <c r="B706" s="17"/>
      <c r="D706" s="17"/>
      <c r="F706" s="17"/>
      <c r="G706" s="18"/>
      <c r="H706" s="17"/>
    </row>
    <row r="707" spans="2:8" ht="12.75">
      <c r="B707" s="17"/>
      <c r="D707" s="17"/>
      <c r="F707" s="17"/>
      <c r="G707" s="18"/>
      <c r="H707" s="17"/>
    </row>
    <row r="708" spans="2:8" ht="12.75">
      <c r="B708" s="17"/>
      <c r="D708" s="17"/>
      <c r="F708" s="17"/>
      <c r="G708" s="18"/>
      <c r="H708" s="17"/>
    </row>
    <row r="709" spans="2:8" ht="12.75">
      <c r="B709" s="17"/>
      <c r="D709" s="17"/>
      <c r="F709" s="17"/>
      <c r="G709" s="18"/>
      <c r="H709" s="17"/>
    </row>
    <row r="710" spans="2:8" ht="12.75">
      <c r="B710" s="17"/>
      <c r="D710" s="17"/>
      <c r="F710" s="17"/>
      <c r="G710" s="18"/>
      <c r="H710" s="17"/>
    </row>
    <row r="711" spans="2:8" ht="12.75">
      <c r="B711" s="17"/>
      <c r="D711" s="17"/>
      <c r="F711" s="17"/>
      <c r="G711" s="18"/>
      <c r="H711" s="17"/>
    </row>
    <row r="712" spans="2:8" ht="12.75">
      <c r="B712" s="17"/>
      <c r="D712" s="17"/>
      <c r="F712" s="17"/>
      <c r="G712" s="18"/>
      <c r="H712" s="17"/>
    </row>
    <row r="713" spans="2:8" ht="12.75">
      <c r="B713" s="17"/>
      <c r="D713" s="17"/>
      <c r="F713" s="17"/>
      <c r="G713" s="18"/>
      <c r="H713" s="17"/>
    </row>
    <row r="714" spans="2:8" ht="12.75">
      <c r="B714" s="17"/>
      <c r="D714" s="17"/>
      <c r="F714" s="17"/>
      <c r="G714" s="18"/>
      <c r="H714" s="17"/>
    </row>
    <row r="715" spans="2:8" ht="12.75">
      <c r="B715" s="17"/>
      <c r="D715" s="17"/>
      <c r="F715" s="17"/>
      <c r="G715" s="18"/>
      <c r="H715" s="17"/>
    </row>
    <row r="716" spans="2:8" ht="12.75">
      <c r="B716" s="17"/>
      <c r="D716" s="17"/>
      <c r="F716" s="17"/>
      <c r="G716" s="18"/>
      <c r="H716" s="17"/>
    </row>
    <row r="717" spans="2:8" ht="12.75">
      <c r="B717" s="17"/>
      <c r="D717" s="17"/>
      <c r="F717" s="17"/>
      <c r="G717" s="18"/>
      <c r="H717" s="17"/>
    </row>
    <row r="718" spans="2:8" ht="12.75">
      <c r="B718" s="17"/>
      <c r="D718" s="17"/>
      <c r="F718" s="17"/>
      <c r="G718" s="18"/>
      <c r="H718" s="17"/>
    </row>
    <row r="719" spans="2:8" ht="12.75">
      <c r="B719" s="17"/>
      <c r="D719" s="17"/>
      <c r="F719" s="17"/>
      <c r="G719" s="18"/>
      <c r="H719" s="17"/>
    </row>
    <row r="720" spans="2:8" ht="12.75">
      <c r="B720" s="17"/>
      <c r="D720" s="17"/>
      <c r="F720" s="17"/>
      <c r="G720" s="18"/>
      <c r="H720" s="17"/>
    </row>
    <row r="721" spans="2:8" ht="12.75">
      <c r="B721" s="17"/>
      <c r="D721" s="17"/>
      <c r="F721" s="17"/>
      <c r="G721" s="18"/>
      <c r="H721" s="17"/>
    </row>
    <row r="722" spans="2:8" ht="12.75">
      <c r="B722" s="17"/>
      <c r="D722" s="17"/>
      <c r="F722" s="17"/>
      <c r="G722" s="18"/>
      <c r="H722" s="17"/>
    </row>
    <row r="723" spans="2:8" ht="12.75">
      <c r="B723" s="17"/>
      <c r="D723" s="17"/>
      <c r="F723" s="17"/>
      <c r="G723" s="18"/>
      <c r="H723" s="17"/>
    </row>
    <row r="724" spans="2:8" ht="12.75">
      <c r="B724" s="17"/>
      <c r="D724" s="17"/>
      <c r="F724" s="17"/>
      <c r="G724" s="18"/>
      <c r="H724" s="17"/>
    </row>
    <row r="725" spans="2:8" ht="12.75">
      <c r="B725" s="17"/>
      <c r="D725" s="17"/>
      <c r="F725" s="17"/>
      <c r="G725" s="18"/>
      <c r="H725" s="17"/>
    </row>
    <row r="726" spans="2:8" ht="12.75">
      <c r="B726" s="17"/>
      <c r="D726" s="17"/>
      <c r="F726" s="17"/>
      <c r="G726" s="18"/>
      <c r="H726" s="17"/>
    </row>
    <row r="727" spans="2:8" ht="12.75">
      <c r="B727" s="17"/>
      <c r="D727" s="17"/>
      <c r="F727" s="17"/>
      <c r="G727" s="18"/>
      <c r="H727" s="17"/>
    </row>
    <row r="728" spans="2:8" ht="12.75">
      <c r="B728" s="17"/>
      <c r="D728" s="17"/>
      <c r="F728" s="17"/>
      <c r="G728" s="18"/>
      <c r="H728" s="17"/>
    </row>
    <row r="729" spans="2:8" ht="12.75">
      <c r="B729" s="17"/>
      <c r="D729" s="17"/>
      <c r="F729" s="17"/>
      <c r="G729" s="18"/>
      <c r="H729" s="17"/>
    </row>
    <row r="730" spans="2:8" ht="12.75">
      <c r="B730" s="17"/>
      <c r="D730" s="17"/>
      <c r="F730" s="17"/>
      <c r="G730" s="18"/>
      <c r="H730" s="17"/>
    </row>
    <row r="731" spans="2:8" ht="12.75">
      <c r="B731" s="17"/>
      <c r="D731" s="17"/>
      <c r="F731" s="17"/>
      <c r="G731" s="18"/>
      <c r="H731" s="17"/>
    </row>
    <row r="732" spans="2:8" ht="12.75">
      <c r="B732" s="17"/>
      <c r="D732" s="17"/>
      <c r="F732" s="17"/>
      <c r="G732" s="18"/>
      <c r="H732" s="17"/>
    </row>
    <row r="733" spans="2:8" ht="12.75">
      <c r="B733" s="17"/>
      <c r="D733" s="17"/>
      <c r="F733" s="17"/>
      <c r="G733" s="18"/>
      <c r="H733" s="17"/>
    </row>
    <row r="734" spans="2:8" ht="12.75">
      <c r="B734" s="17"/>
      <c r="D734" s="17"/>
      <c r="F734" s="17"/>
      <c r="G734" s="18"/>
      <c r="H734" s="17"/>
    </row>
    <row r="735" spans="2:8" ht="12.75">
      <c r="B735" s="17"/>
      <c r="D735" s="17"/>
      <c r="F735" s="17"/>
      <c r="G735" s="18"/>
      <c r="H735" s="17"/>
    </row>
    <row r="736" spans="2:8" ht="12.75">
      <c r="B736" s="17"/>
      <c r="D736" s="17"/>
      <c r="F736" s="17"/>
      <c r="G736" s="18"/>
      <c r="H736" s="17"/>
    </row>
    <row r="737" spans="2:8" ht="12.75">
      <c r="B737" s="17"/>
      <c r="D737" s="17"/>
      <c r="F737" s="17"/>
      <c r="G737" s="18"/>
      <c r="H737" s="17"/>
    </row>
    <row r="738" spans="2:8" ht="12.75">
      <c r="B738" s="17"/>
      <c r="D738" s="17"/>
      <c r="F738" s="17"/>
      <c r="G738" s="18"/>
      <c r="H738" s="17"/>
    </row>
    <row r="739" spans="2:8" ht="12.75">
      <c r="B739" s="17"/>
      <c r="D739" s="17"/>
      <c r="F739" s="17"/>
      <c r="G739" s="18"/>
      <c r="H739" s="17"/>
    </row>
    <row r="740" spans="2:8" ht="12.75">
      <c r="B740" s="17"/>
      <c r="D740" s="17"/>
      <c r="F740" s="17"/>
      <c r="G740" s="18"/>
      <c r="H740" s="17"/>
    </row>
    <row r="741" spans="2:8" ht="12.75">
      <c r="B741" s="17"/>
      <c r="D741" s="17"/>
      <c r="F741" s="17"/>
      <c r="G741" s="18"/>
      <c r="H741" s="17"/>
    </row>
    <row r="742" spans="2:8" ht="12.75">
      <c r="B742" s="17"/>
      <c r="D742" s="17"/>
      <c r="F742" s="17"/>
      <c r="G742" s="18"/>
      <c r="H742" s="17"/>
    </row>
    <row r="743" spans="2:8" ht="12.75">
      <c r="B743" s="17"/>
      <c r="D743" s="17"/>
      <c r="F743" s="17"/>
      <c r="G743" s="18"/>
      <c r="H743" s="17"/>
    </row>
    <row r="744" spans="2:8" ht="12.75">
      <c r="B744" s="17"/>
      <c r="D744" s="17"/>
      <c r="F744" s="17"/>
      <c r="G744" s="18"/>
      <c r="H744" s="17"/>
    </row>
    <row r="745" spans="2:8" ht="12.75">
      <c r="B745" s="17"/>
      <c r="D745" s="17"/>
      <c r="F745" s="17"/>
      <c r="G745" s="18"/>
      <c r="H745" s="17"/>
    </row>
    <row r="746" spans="2:8" ht="12.75">
      <c r="B746" s="17"/>
      <c r="D746" s="17"/>
      <c r="F746" s="17"/>
      <c r="G746" s="18"/>
      <c r="H746" s="17"/>
    </row>
    <row r="747" spans="2:8" ht="12.75">
      <c r="B747" s="17"/>
      <c r="D747" s="17"/>
      <c r="F747" s="17"/>
      <c r="G747" s="18"/>
      <c r="H747" s="17"/>
    </row>
    <row r="748" spans="2:8" ht="12.75">
      <c r="B748" s="17"/>
      <c r="D748" s="17"/>
      <c r="F748" s="17"/>
      <c r="G748" s="18"/>
      <c r="H748" s="17"/>
    </row>
    <row r="749" spans="2:8" ht="12.75">
      <c r="B749" s="17"/>
      <c r="D749" s="17"/>
      <c r="F749" s="17"/>
      <c r="G749" s="18"/>
      <c r="H749" s="17"/>
    </row>
    <row r="750" spans="2:8" ht="12.75">
      <c r="B750" s="17"/>
      <c r="D750" s="17"/>
      <c r="F750" s="17"/>
      <c r="G750" s="18"/>
      <c r="H750" s="17"/>
    </row>
    <row r="751" spans="2:8" ht="12.75">
      <c r="B751" s="17"/>
      <c r="D751" s="17"/>
      <c r="F751" s="17"/>
      <c r="G751" s="18"/>
      <c r="H751" s="17"/>
    </row>
    <row r="752" spans="2:8" ht="12.75">
      <c r="B752" s="17"/>
      <c r="D752" s="17"/>
      <c r="F752" s="17"/>
      <c r="G752" s="18"/>
      <c r="H752" s="17"/>
    </row>
    <row r="753" spans="2:8" ht="12.75">
      <c r="B753" s="17"/>
      <c r="D753" s="17"/>
      <c r="F753" s="17"/>
      <c r="G753" s="18"/>
      <c r="H753" s="17"/>
    </row>
    <row r="754" spans="2:8" ht="12.75">
      <c r="B754" s="17"/>
      <c r="D754" s="17"/>
      <c r="F754" s="17"/>
      <c r="G754" s="18"/>
      <c r="H754" s="17"/>
    </row>
    <row r="755" spans="2:8" ht="12.75">
      <c r="B755" s="17"/>
      <c r="D755" s="17"/>
      <c r="F755" s="17"/>
      <c r="G755" s="18"/>
      <c r="H755" s="17"/>
    </row>
    <row r="756" spans="2:8" ht="12.75">
      <c r="B756" s="17"/>
      <c r="D756" s="17"/>
      <c r="F756" s="17"/>
      <c r="G756" s="18"/>
      <c r="H756" s="17"/>
    </row>
    <row r="757" spans="2:8" ht="12.75">
      <c r="B757" s="17"/>
      <c r="D757" s="17"/>
      <c r="F757" s="17"/>
      <c r="G757" s="18"/>
      <c r="H757" s="17"/>
    </row>
    <row r="758" spans="2:8" ht="12.75">
      <c r="B758" s="17"/>
      <c r="D758" s="17"/>
      <c r="F758" s="17"/>
      <c r="G758" s="18"/>
      <c r="H758" s="17"/>
    </row>
    <row r="759" spans="2:8" ht="12.75">
      <c r="B759" s="17"/>
      <c r="D759" s="17"/>
      <c r="F759" s="17"/>
      <c r="G759" s="18"/>
      <c r="H759" s="17"/>
    </row>
    <row r="760" spans="2:8" ht="12.75">
      <c r="B760" s="17"/>
      <c r="D760" s="17"/>
      <c r="F760" s="17"/>
      <c r="G760" s="18"/>
      <c r="H760" s="17"/>
    </row>
    <row r="761" spans="2:8" ht="12.75">
      <c r="B761" s="17"/>
      <c r="D761" s="17"/>
      <c r="F761" s="17"/>
      <c r="G761" s="18"/>
      <c r="H761" s="17"/>
    </row>
    <row r="762" spans="2:8" ht="12.75">
      <c r="B762" s="17"/>
      <c r="D762" s="17"/>
      <c r="F762" s="17"/>
      <c r="G762" s="18"/>
      <c r="H762" s="17"/>
    </row>
    <row r="763" spans="2:8" ht="12.75">
      <c r="B763" s="17"/>
      <c r="D763" s="17"/>
      <c r="F763" s="17"/>
      <c r="G763" s="18"/>
      <c r="H763" s="17"/>
    </row>
    <row r="764" spans="2:8" ht="12.75">
      <c r="B764" s="17"/>
      <c r="D764" s="17"/>
      <c r="F764" s="17"/>
      <c r="G764" s="18"/>
      <c r="H764" s="17"/>
    </row>
    <row r="765" spans="2:8" ht="12.75">
      <c r="B765" s="17"/>
      <c r="D765" s="17"/>
      <c r="F765" s="17"/>
      <c r="G765" s="18"/>
      <c r="H765" s="17"/>
    </row>
    <row r="766" spans="2:8" ht="12.75">
      <c r="B766" s="17"/>
      <c r="D766" s="17"/>
      <c r="F766" s="17"/>
      <c r="G766" s="18"/>
      <c r="H766" s="17"/>
    </row>
    <row r="767" spans="2:8" ht="12.75">
      <c r="B767" s="17"/>
      <c r="D767" s="17"/>
      <c r="F767" s="17"/>
      <c r="G767" s="18"/>
      <c r="H767" s="17"/>
    </row>
    <row r="768" spans="2:8" ht="12.75">
      <c r="B768" s="17"/>
      <c r="D768" s="17"/>
      <c r="F768" s="17"/>
      <c r="G768" s="18"/>
      <c r="H768" s="17"/>
    </row>
    <row r="769" spans="2:8" ht="12.75">
      <c r="B769" s="17"/>
      <c r="D769" s="17"/>
      <c r="F769" s="17"/>
      <c r="G769" s="18"/>
      <c r="H769" s="17"/>
    </row>
    <row r="770" spans="2:8" ht="12.75">
      <c r="B770" s="17"/>
      <c r="D770" s="17"/>
      <c r="F770" s="17"/>
      <c r="G770" s="18"/>
      <c r="H770" s="17"/>
    </row>
    <row r="771" spans="2:8" ht="12.75">
      <c r="B771" s="17"/>
      <c r="D771" s="17"/>
      <c r="F771" s="17"/>
      <c r="G771" s="18"/>
      <c r="H771" s="17"/>
    </row>
    <row r="772" spans="2:8" ht="12.75">
      <c r="B772" s="17"/>
      <c r="D772" s="17"/>
      <c r="F772" s="17"/>
      <c r="G772" s="18"/>
      <c r="H772" s="17"/>
    </row>
    <row r="773" spans="2:8" ht="12.75">
      <c r="B773" s="17"/>
      <c r="D773" s="17"/>
      <c r="F773" s="17"/>
      <c r="G773" s="18"/>
      <c r="H773" s="17"/>
    </row>
    <row r="774" spans="2:8" ht="12.75">
      <c r="B774" s="17"/>
      <c r="D774" s="17"/>
      <c r="F774" s="17"/>
      <c r="G774" s="18"/>
      <c r="H774" s="17"/>
    </row>
    <row r="775" spans="2:8" ht="12.75">
      <c r="B775" s="17"/>
      <c r="D775" s="17"/>
      <c r="F775" s="17"/>
      <c r="G775" s="18"/>
      <c r="H775" s="17"/>
    </row>
    <row r="776" spans="2:8" ht="12.75">
      <c r="B776" s="17"/>
      <c r="D776" s="17"/>
      <c r="F776" s="17"/>
      <c r="G776" s="18"/>
      <c r="H776" s="17"/>
    </row>
    <row r="777" spans="2:8" ht="12.75">
      <c r="B777" s="17"/>
      <c r="D777" s="17"/>
      <c r="F777" s="17"/>
      <c r="G777" s="18"/>
      <c r="H777" s="17"/>
    </row>
    <row r="778" spans="2:8" ht="12.75">
      <c r="B778" s="17"/>
      <c r="D778" s="17"/>
      <c r="F778" s="17"/>
      <c r="G778" s="18"/>
      <c r="H778" s="17"/>
    </row>
    <row r="779" spans="2:8" ht="12.75">
      <c r="B779" s="17"/>
      <c r="D779" s="17"/>
      <c r="F779" s="17"/>
      <c r="G779" s="18"/>
      <c r="H779" s="17"/>
    </row>
    <row r="780" spans="2:8" ht="12.75">
      <c r="B780" s="17"/>
      <c r="D780" s="17"/>
      <c r="F780" s="17"/>
      <c r="G780" s="18"/>
      <c r="H780" s="17"/>
    </row>
    <row r="781" spans="2:8" ht="12.75">
      <c r="B781" s="17"/>
      <c r="D781" s="17"/>
      <c r="F781" s="17"/>
      <c r="G781" s="18"/>
      <c r="H781" s="17"/>
    </row>
    <row r="782" spans="2:8" ht="12.75">
      <c r="B782" s="17"/>
      <c r="D782" s="17"/>
      <c r="F782" s="17"/>
      <c r="G782" s="18"/>
      <c r="H782" s="17"/>
    </row>
    <row r="783" spans="2:8" ht="12.75">
      <c r="B783" s="17"/>
      <c r="D783" s="17"/>
      <c r="F783" s="17"/>
      <c r="G783" s="18"/>
      <c r="H783" s="17"/>
    </row>
    <row r="784" spans="2:8" ht="12.75">
      <c r="B784" s="17"/>
      <c r="D784" s="17"/>
      <c r="F784" s="17"/>
      <c r="G784" s="18"/>
      <c r="H784" s="17"/>
    </row>
    <row r="785" spans="2:8" ht="12.75">
      <c r="B785" s="17"/>
      <c r="D785" s="17"/>
      <c r="F785" s="17"/>
      <c r="G785" s="18"/>
      <c r="H785" s="17"/>
    </row>
    <row r="786" spans="2:8" ht="12.75">
      <c r="B786" s="17"/>
      <c r="D786" s="17"/>
      <c r="F786" s="17"/>
      <c r="G786" s="18"/>
      <c r="H786" s="17"/>
    </row>
    <row r="787" spans="2:8" ht="12.75">
      <c r="B787" s="17"/>
      <c r="D787" s="17"/>
      <c r="F787" s="17"/>
      <c r="G787" s="18"/>
      <c r="H787" s="17"/>
    </row>
    <row r="788" spans="2:8" ht="12.75">
      <c r="B788" s="17"/>
      <c r="D788" s="17"/>
      <c r="F788" s="17"/>
      <c r="G788" s="18"/>
      <c r="H788" s="17"/>
    </row>
    <row r="789" spans="2:8" ht="12.75">
      <c r="B789" s="17"/>
      <c r="D789" s="17"/>
      <c r="F789" s="17"/>
      <c r="G789" s="18"/>
      <c r="H789" s="17"/>
    </row>
    <row r="790" spans="2:8" ht="12.75">
      <c r="B790" s="17"/>
      <c r="D790" s="17"/>
      <c r="F790" s="17"/>
      <c r="G790" s="18"/>
      <c r="H790" s="17"/>
    </row>
    <row r="791" spans="2:8" ht="12.75">
      <c r="B791" s="17"/>
      <c r="D791" s="17"/>
      <c r="F791" s="17"/>
      <c r="G791" s="18"/>
      <c r="H791" s="17"/>
    </row>
    <row r="792" spans="2:8" ht="12.75">
      <c r="B792" s="17"/>
      <c r="D792" s="17"/>
      <c r="F792" s="17"/>
      <c r="G792" s="18"/>
      <c r="H792" s="17"/>
    </row>
    <row r="793" spans="2:8" ht="12.75">
      <c r="B793" s="17"/>
      <c r="D793" s="17"/>
      <c r="F793" s="17"/>
      <c r="G793" s="18"/>
      <c r="H793" s="17"/>
    </row>
    <row r="794" spans="2:8" ht="12.75">
      <c r="B794" s="17"/>
      <c r="D794" s="17"/>
      <c r="F794" s="17"/>
      <c r="G794" s="18"/>
      <c r="H794" s="17"/>
    </row>
    <row r="795" spans="2:8" ht="12.75">
      <c r="B795" s="17"/>
      <c r="D795" s="17"/>
      <c r="F795" s="17"/>
      <c r="G795" s="18"/>
      <c r="H795" s="17"/>
    </row>
    <row r="796" spans="2:8" ht="12.75">
      <c r="B796" s="17"/>
      <c r="D796" s="17"/>
      <c r="F796" s="17"/>
      <c r="G796" s="18"/>
      <c r="H796" s="17"/>
    </row>
    <row r="797" spans="2:8" ht="12.75">
      <c r="B797" s="17"/>
      <c r="D797" s="17"/>
      <c r="F797" s="17"/>
      <c r="G797" s="18"/>
      <c r="H797" s="17"/>
    </row>
    <row r="798" spans="2:8" ht="12.75">
      <c r="B798" s="17"/>
      <c r="D798" s="17"/>
      <c r="F798" s="17"/>
      <c r="G798" s="18"/>
      <c r="H798" s="17"/>
    </row>
    <row r="799" spans="2:8" ht="12.75">
      <c r="B799" s="17"/>
      <c r="D799" s="17"/>
      <c r="F799" s="17"/>
      <c r="G799" s="18"/>
      <c r="H799" s="17"/>
    </row>
    <row r="800" spans="2:8" ht="12.75">
      <c r="B800" s="17"/>
      <c r="D800" s="17"/>
      <c r="F800" s="17"/>
      <c r="G800" s="18"/>
      <c r="H800" s="17"/>
    </row>
    <row r="801" spans="2:8" ht="12.75">
      <c r="B801" s="17"/>
      <c r="D801" s="17"/>
      <c r="F801" s="17"/>
      <c r="G801" s="18"/>
      <c r="H801" s="17"/>
    </row>
    <row r="802" spans="2:8" ht="12.75">
      <c r="B802" s="17"/>
      <c r="D802" s="17"/>
      <c r="F802" s="17"/>
      <c r="G802" s="18"/>
      <c r="H802" s="17"/>
    </row>
    <row r="803" spans="2:8" ht="12.75">
      <c r="B803" s="17"/>
      <c r="D803" s="17"/>
      <c r="F803" s="17"/>
      <c r="G803" s="18"/>
      <c r="H803" s="17"/>
    </row>
    <row r="804" spans="2:8" ht="12.75">
      <c r="B804" s="17"/>
      <c r="D804" s="17"/>
      <c r="F804" s="17"/>
      <c r="G804" s="18"/>
      <c r="H804" s="17"/>
    </row>
    <row r="805" spans="2:8" ht="12.75">
      <c r="B805" s="17"/>
      <c r="D805" s="17"/>
      <c r="F805" s="17"/>
      <c r="G805" s="18"/>
      <c r="H805" s="17"/>
    </row>
    <row r="806" spans="2:8" ht="12.75">
      <c r="B806" s="17"/>
      <c r="D806" s="17"/>
      <c r="F806" s="17"/>
      <c r="G806" s="18"/>
      <c r="H806" s="17"/>
    </row>
    <row r="807" spans="2:8" ht="12.75">
      <c r="B807" s="17"/>
      <c r="D807" s="17"/>
      <c r="F807" s="17"/>
      <c r="G807" s="18"/>
      <c r="H807" s="17"/>
    </row>
    <row r="808" spans="2:8" ht="12.75">
      <c r="B808" s="17"/>
      <c r="D808" s="17"/>
      <c r="F808" s="17"/>
      <c r="G808" s="18"/>
      <c r="H808" s="17"/>
    </row>
    <row r="809" spans="2:8" ht="12.75">
      <c r="B809" s="17"/>
      <c r="D809" s="17"/>
      <c r="F809" s="17"/>
      <c r="G809" s="18"/>
      <c r="H809" s="17"/>
    </row>
    <row r="810" spans="2:8" ht="12.75">
      <c r="B810" s="17"/>
      <c r="D810" s="17"/>
      <c r="F810" s="17"/>
      <c r="G810" s="18"/>
      <c r="H810" s="17"/>
    </row>
    <row r="811" spans="2:8" ht="12.75">
      <c r="B811" s="17"/>
      <c r="D811" s="17"/>
      <c r="F811" s="17"/>
      <c r="G811" s="18"/>
      <c r="H811" s="17"/>
    </row>
    <row r="812" spans="2:8" ht="12.75">
      <c r="B812" s="17"/>
      <c r="D812" s="17"/>
      <c r="F812" s="17"/>
      <c r="G812" s="18"/>
      <c r="H812" s="17"/>
    </row>
    <row r="813" spans="2:8" ht="12.75">
      <c r="B813" s="17"/>
      <c r="D813" s="17"/>
      <c r="F813" s="17"/>
      <c r="G813" s="18"/>
      <c r="H813" s="17"/>
    </row>
    <row r="814" spans="2:8" ht="12.75">
      <c r="B814" s="17"/>
      <c r="D814" s="17"/>
      <c r="F814" s="17"/>
      <c r="G814" s="18"/>
      <c r="H814" s="17"/>
    </row>
    <row r="815" spans="2:8" ht="12.75">
      <c r="B815" s="17"/>
      <c r="D815" s="17"/>
      <c r="F815" s="17"/>
      <c r="G815" s="18"/>
      <c r="H815" s="17"/>
    </row>
    <row r="816" spans="2:8" ht="12.75">
      <c r="B816" s="17"/>
      <c r="D816" s="17"/>
      <c r="F816" s="17"/>
      <c r="G816" s="18"/>
      <c r="H816" s="17"/>
    </row>
    <row r="817" spans="2:8" ht="12.75">
      <c r="B817" s="17"/>
      <c r="D817" s="17"/>
      <c r="F817" s="17"/>
      <c r="G817" s="18"/>
      <c r="H817" s="17"/>
    </row>
    <row r="818" spans="2:8" ht="12.75">
      <c r="B818" s="17"/>
      <c r="D818" s="17"/>
      <c r="F818" s="17"/>
      <c r="G818" s="18"/>
      <c r="H818" s="17"/>
    </row>
    <row r="819" spans="2:8" ht="12.75">
      <c r="B819" s="17"/>
      <c r="D819" s="17"/>
      <c r="F819" s="17"/>
      <c r="G819" s="18"/>
      <c r="H819" s="17"/>
    </row>
    <row r="820" spans="2:8" ht="12.75">
      <c r="B820" s="17"/>
      <c r="D820" s="17"/>
      <c r="F820" s="17"/>
      <c r="G820" s="18"/>
      <c r="H820" s="17"/>
    </row>
    <row r="821" spans="2:8" ht="12.75">
      <c r="B821" s="17"/>
      <c r="D821" s="17"/>
      <c r="F821" s="17"/>
      <c r="G821" s="18"/>
      <c r="H821" s="17"/>
    </row>
    <row r="822" spans="2:8" ht="12.75">
      <c r="B822" s="17"/>
      <c r="D822" s="17"/>
      <c r="F822" s="17"/>
      <c r="G822" s="18"/>
      <c r="H822" s="17"/>
    </row>
    <row r="823" spans="2:8" ht="12.75">
      <c r="B823" s="17"/>
      <c r="D823" s="17"/>
      <c r="F823" s="17"/>
      <c r="G823" s="18"/>
      <c r="H823" s="17"/>
    </row>
    <row r="824" spans="2:8" ht="12.75">
      <c r="B824" s="17"/>
      <c r="D824" s="17"/>
      <c r="F824" s="17"/>
      <c r="G824" s="18"/>
      <c r="H824" s="17"/>
    </row>
    <row r="825" spans="2:8" ht="12.75">
      <c r="B825" s="17"/>
      <c r="D825" s="17"/>
      <c r="F825" s="17"/>
      <c r="G825" s="18"/>
      <c r="H825" s="17"/>
    </row>
    <row r="826" spans="2:8" ht="12.75">
      <c r="B826" s="17"/>
      <c r="D826" s="17"/>
      <c r="F826" s="17"/>
      <c r="G826" s="18"/>
      <c r="H826" s="17"/>
    </row>
    <row r="827" spans="2:8" ht="12.75">
      <c r="B827" s="17"/>
      <c r="D827" s="17"/>
      <c r="F827" s="17"/>
      <c r="G827" s="18"/>
      <c r="H827" s="17"/>
    </row>
    <row r="828" spans="2:8" ht="12.75">
      <c r="B828" s="17"/>
      <c r="D828" s="17"/>
      <c r="F828" s="17"/>
      <c r="G828" s="18"/>
      <c r="H828" s="17"/>
    </row>
    <row r="829" spans="2:8" ht="12.75">
      <c r="B829" s="17"/>
      <c r="D829" s="17"/>
      <c r="F829" s="17"/>
      <c r="G829" s="18"/>
      <c r="H829" s="17"/>
    </row>
    <row r="830" spans="2:8" ht="12.75">
      <c r="B830" s="17"/>
      <c r="D830" s="17"/>
      <c r="F830" s="17"/>
      <c r="G830" s="18"/>
      <c r="H830" s="17"/>
    </row>
    <row r="831" spans="2:8" ht="12.75">
      <c r="B831" s="17"/>
      <c r="D831" s="17"/>
      <c r="F831" s="17"/>
      <c r="G831" s="18"/>
      <c r="H831" s="17"/>
    </row>
    <row r="832" spans="2:8" ht="12.75">
      <c r="B832" s="17"/>
      <c r="D832" s="17"/>
      <c r="F832" s="17"/>
      <c r="G832" s="18"/>
      <c r="H832" s="17"/>
    </row>
    <row r="833" spans="2:8" ht="12.75">
      <c r="B833" s="17"/>
      <c r="D833" s="17"/>
      <c r="F833" s="17"/>
      <c r="G833" s="18"/>
      <c r="H833" s="17"/>
    </row>
    <row r="834" spans="2:8" ht="12.75">
      <c r="B834" s="17"/>
      <c r="D834" s="17"/>
      <c r="F834" s="17"/>
      <c r="G834" s="18"/>
      <c r="H834" s="17"/>
    </row>
    <row r="835" spans="2:8" ht="12.75">
      <c r="B835" s="17"/>
      <c r="D835" s="17"/>
      <c r="F835" s="17"/>
      <c r="G835" s="18"/>
      <c r="H835" s="17"/>
    </row>
    <row r="836" spans="2:8" ht="12.75">
      <c r="B836" s="17"/>
      <c r="D836" s="17"/>
      <c r="F836" s="17"/>
      <c r="G836" s="18"/>
      <c r="H836" s="17"/>
    </row>
    <row r="837" spans="2:8" ht="12.75">
      <c r="B837" s="17"/>
      <c r="D837" s="17"/>
      <c r="F837" s="17"/>
      <c r="G837" s="18"/>
      <c r="H837" s="17"/>
    </row>
    <row r="838" spans="2:8" ht="12.75">
      <c r="B838" s="17"/>
      <c r="D838" s="17"/>
      <c r="F838" s="17"/>
      <c r="G838" s="18"/>
      <c r="H838" s="17"/>
    </row>
    <row r="839" spans="2:8" ht="12.75">
      <c r="B839" s="17"/>
      <c r="D839" s="17"/>
      <c r="F839" s="17"/>
      <c r="G839" s="18"/>
      <c r="H839" s="17"/>
    </row>
    <row r="840" spans="2:8" ht="12.75">
      <c r="B840" s="17"/>
      <c r="D840" s="17"/>
      <c r="F840" s="17"/>
      <c r="G840" s="18"/>
      <c r="H840" s="17"/>
    </row>
    <row r="841" spans="2:8" ht="12.75">
      <c r="B841" s="17"/>
      <c r="D841" s="17"/>
      <c r="F841" s="17"/>
      <c r="G841" s="18"/>
      <c r="H841" s="17"/>
    </row>
    <row r="842" spans="2:8" ht="12.75">
      <c r="B842" s="17"/>
      <c r="D842" s="17"/>
      <c r="F842" s="17"/>
      <c r="G842" s="18"/>
      <c r="H842" s="17"/>
    </row>
    <row r="843" spans="2:8" ht="12.75">
      <c r="B843" s="17"/>
      <c r="D843" s="17"/>
      <c r="F843" s="17"/>
      <c r="G843" s="18"/>
      <c r="H843" s="17"/>
    </row>
    <row r="844" spans="2:8" ht="12.75">
      <c r="B844" s="17"/>
      <c r="D844" s="17"/>
      <c r="F844" s="17"/>
      <c r="G844" s="18"/>
      <c r="H844" s="17"/>
    </row>
    <row r="845" spans="2:8" ht="12.75">
      <c r="B845" s="17"/>
      <c r="D845" s="17"/>
      <c r="F845" s="17"/>
      <c r="G845" s="18"/>
      <c r="H845" s="17"/>
    </row>
    <row r="846" spans="2:8" ht="12.75">
      <c r="B846" s="17"/>
      <c r="D846" s="17"/>
      <c r="F846" s="17"/>
      <c r="G846" s="18"/>
      <c r="H846" s="17"/>
    </row>
    <row r="847" spans="2:8" ht="12.75">
      <c r="B847" s="17"/>
      <c r="D847" s="17"/>
      <c r="F847" s="17"/>
      <c r="G847" s="18"/>
      <c r="H847" s="17"/>
    </row>
    <row r="848" spans="2:8" ht="12.75">
      <c r="B848" s="17"/>
      <c r="D848" s="17"/>
      <c r="F848" s="17"/>
      <c r="G848" s="18"/>
      <c r="H848" s="17"/>
    </row>
    <row r="849" spans="2:8" ht="12.75">
      <c r="B849" s="17"/>
      <c r="D849" s="17"/>
      <c r="F849" s="17"/>
      <c r="G849" s="18"/>
      <c r="H849" s="17"/>
    </row>
    <row r="850" spans="2:8" ht="12.75">
      <c r="B850" s="17"/>
      <c r="D850" s="17"/>
      <c r="F850" s="17"/>
      <c r="G850" s="18"/>
      <c r="H850" s="17"/>
    </row>
    <row r="851" spans="2:8" ht="12.75">
      <c r="B851" s="17"/>
      <c r="D851" s="17"/>
      <c r="F851" s="17"/>
      <c r="G851" s="18"/>
      <c r="H851" s="17"/>
    </row>
    <row r="852" spans="2:8" ht="12.75">
      <c r="B852" s="17"/>
      <c r="D852" s="17"/>
      <c r="F852" s="17"/>
      <c r="G852" s="18"/>
      <c r="H852" s="17"/>
    </row>
    <row r="853" spans="2:8" ht="12.75">
      <c r="B853" s="17"/>
      <c r="D853" s="17"/>
      <c r="F853" s="17"/>
      <c r="G853" s="18"/>
      <c r="H853" s="17"/>
    </row>
    <row r="854" spans="2:8" ht="12.75">
      <c r="B854" s="17"/>
      <c r="D854" s="17"/>
      <c r="F854" s="17"/>
      <c r="G854" s="18"/>
      <c r="H854" s="17"/>
    </row>
    <row r="855" spans="2:8" ht="12.75">
      <c r="B855" s="17"/>
      <c r="D855" s="17"/>
      <c r="F855" s="17"/>
      <c r="G855" s="18"/>
      <c r="H855" s="17"/>
    </row>
    <row r="856" spans="2:8" ht="12.75">
      <c r="B856" s="17"/>
      <c r="D856" s="17"/>
      <c r="F856" s="17"/>
      <c r="G856" s="18"/>
      <c r="H856" s="17"/>
    </row>
    <row r="857" spans="2:8" ht="12.75">
      <c r="B857" s="17"/>
      <c r="D857" s="17"/>
      <c r="F857" s="17"/>
      <c r="G857" s="18"/>
      <c r="H857" s="17"/>
    </row>
    <row r="858" spans="2:8" ht="12.75">
      <c r="B858" s="17"/>
      <c r="D858" s="17"/>
      <c r="F858" s="17"/>
      <c r="G858" s="18"/>
      <c r="H858" s="17"/>
    </row>
    <row r="859" spans="2:8" ht="12.75">
      <c r="B859" s="17"/>
      <c r="D859" s="17"/>
      <c r="F859" s="17"/>
      <c r="G859" s="18"/>
      <c r="H859" s="17"/>
    </row>
    <row r="860" spans="2:8" ht="12.75">
      <c r="B860" s="17"/>
      <c r="D860" s="17"/>
      <c r="F860" s="17"/>
      <c r="G860" s="18"/>
      <c r="H860" s="17"/>
    </row>
    <row r="861" spans="2:8" ht="12.75">
      <c r="B861" s="17"/>
      <c r="D861" s="17"/>
      <c r="F861" s="17"/>
      <c r="G861" s="18"/>
      <c r="H861" s="17"/>
    </row>
    <row r="862" spans="2:8" ht="12.75">
      <c r="B862" s="17"/>
      <c r="D862" s="17"/>
      <c r="F862" s="17"/>
      <c r="G862" s="18"/>
      <c r="H862" s="17"/>
    </row>
    <row r="863" spans="2:8" ht="12.75">
      <c r="B863" s="17"/>
      <c r="D863" s="17"/>
      <c r="F863" s="17"/>
      <c r="G863" s="18"/>
      <c r="H863" s="17"/>
    </row>
    <row r="864" spans="2:8" ht="12.75">
      <c r="B864" s="17"/>
      <c r="D864" s="17"/>
      <c r="F864" s="17"/>
      <c r="G864" s="18"/>
      <c r="H864" s="17"/>
    </row>
    <row r="865" spans="2:8" ht="12.75">
      <c r="B865" s="17"/>
      <c r="D865" s="17"/>
      <c r="F865" s="17"/>
      <c r="G865" s="18"/>
      <c r="H865" s="17"/>
    </row>
    <row r="866" spans="2:8" ht="12.75">
      <c r="B866" s="17"/>
      <c r="D866" s="17"/>
      <c r="F866" s="17"/>
      <c r="G866" s="18"/>
      <c r="H866" s="17"/>
    </row>
    <row r="867" spans="2:8" ht="12.75">
      <c r="B867" s="17"/>
      <c r="D867" s="17"/>
      <c r="F867" s="17"/>
      <c r="G867" s="18"/>
      <c r="H867" s="17"/>
    </row>
    <row r="868" spans="2:8" ht="12.75">
      <c r="B868" s="17"/>
      <c r="D868" s="17"/>
      <c r="F868" s="17"/>
      <c r="G868" s="18"/>
      <c r="H868" s="17"/>
    </row>
    <row r="869" spans="2:8" ht="12.75">
      <c r="B869" s="17"/>
      <c r="D869" s="17"/>
      <c r="F869" s="17"/>
      <c r="G869" s="18"/>
      <c r="H869" s="17"/>
    </row>
    <row r="870" spans="2:8" ht="12.75">
      <c r="B870" s="17"/>
      <c r="D870" s="17"/>
      <c r="F870" s="17"/>
      <c r="G870" s="18"/>
      <c r="H870" s="17"/>
    </row>
    <row r="871" spans="2:8" ht="12.75">
      <c r="B871" s="17"/>
      <c r="D871" s="17"/>
      <c r="F871" s="17"/>
      <c r="G871" s="18"/>
      <c r="H871" s="17"/>
    </row>
    <row r="872" spans="2:8" ht="12.75">
      <c r="B872" s="17"/>
      <c r="D872" s="17"/>
      <c r="F872" s="17"/>
      <c r="G872" s="18"/>
      <c r="H872" s="17"/>
    </row>
    <row r="873" spans="2:8" ht="12.75">
      <c r="B873" s="17"/>
      <c r="D873" s="17"/>
      <c r="F873" s="17"/>
      <c r="G873" s="18"/>
      <c r="H873" s="17"/>
    </row>
    <row r="874" spans="2:8" ht="12.75">
      <c r="B874" s="17"/>
      <c r="D874" s="17"/>
      <c r="F874" s="17"/>
      <c r="G874" s="18"/>
      <c r="H874" s="17"/>
    </row>
    <row r="875" spans="2:8" ht="12.75">
      <c r="B875" s="17"/>
      <c r="D875" s="17"/>
      <c r="F875" s="17"/>
      <c r="G875" s="18"/>
      <c r="H875" s="17"/>
    </row>
    <row r="876" spans="2:8" ht="12.75">
      <c r="B876" s="17"/>
      <c r="D876" s="17"/>
      <c r="F876" s="17"/>
      <c r="G876" s="18"/>
      <c r="H876" s="17"/>
    </row>
    <row r="877" spans="2:8" ht="12.75">
      <c r="B877" s="17"/>
      <c r="D877" s="17"/>
      <c r="F877" s="17"/>
      <c r="G877" s="18"/>
      <c r="H877" s="17"/>
    </row>
    <row r="878" spans="2:8" ht="12.75">
      <c r="B878" s="17"/>
      <c r="D878" s="17"/>
      <c r="F878" s="17"/>
      <c r="G878" s="18"/>
      <c r="H878" s="17"/>
    </row>
    <row r="879" spans="2:8" ht="12.75">
      <c r="B879" s="17"/>
      <c r="D879" s="17"/>
      <c r="F879" s="17"/>
      <c r="G879" s="18"/>
      <c r="H879" s="17"/>
    </row>
    <row r="880" spans="2:8" ht="12.75">
      <c r="B880" s="17"/>
      <c r="D880" s="17"/>
      <c r="F880" s="17"/>
      <c r="G880" s="18"/>
      <c r="H880" s="17"/>
    </row>
    <row r="881" spans="2:8" ht="12.75">
      <c r="B881" s="17"/>
      <c r="D881" s="17"/>
      <c r="F881" s="17"/>
      <c r="G881" s="18"/>
      <c r="H881" s="17"/>
    </row>
    <row r="882" spans="2:8" ht="12.75">
      <c r="B882" s="17"/>
      <c r="D882" s="17"/>
      <c r="F882" s="17"/>
      <c r="G882" s="18"/>
      <c r="H882" s="17"/>
    </row>
    <row r="883" spans="2:8" ht="12.75">
      <c r="B883" s="17"/>
      <c r="D883" s="17"/>
      <c r="F883" s="17"/>
      <c r="G883" s="18"/>
      <c r="H883" s="17"/>
    </row>
    <row r="884" spans="2:8" ht="12.75">
      <c r="B884" s="17"/>
      <c r="D884" s="17"/>
      <c r="F884" s="17"/>
      <c r="G884" s="18"/>
      <c r="H884" s="17"/>
    </row>
    <row r="885" spans="2:8" ht="12.75">
      <c r="B885" s="17"/>
      <c r="D885" s="17"/>
      <c r="F885" s="17"/>
      <c r="G885" s="18"/>
      <c r="H885" s="17"/>
    </row>
    <row r="886" spans="2:8" ht="12.75">
      <c r="B886" s="17"/>
      <c r="D886" s="17"/>
      <c r="F886" s="17"/>
      <c r="G886" s="18"/>
      <c r="H886" s="17"/>
    </row>
    <row r="887" spans="2:8" ht="12.75">
      <c r="B887" s="17"/>
      <c r="D887" s="17"/>
      <c r="F887" s="17"/>
      <c r="G887" s="18"/>
      <c r="H887" s="17"/>
    </row>
    <row r="888" spans="2:8" ht="12.75">
      <c r="B888" s="17"/>
      <c r="D888" s="17"/>
      <c r="F888" s="17"/>
      <c r="G888" s="18"/>
      <c r="H888" s="17"/>
    </row>
    <row r="889" spans="2:8" ht="12.75">
      <c r="B889" s="17"/>
      <c r="D889" s="17"/>
      <c r="F889" s="17"/>
      <c r="G889" s="18"/>
      <c r="H889" s="17"/>
    </row>
    <row r="890" spans="2:8" ht="12.75">
      <c r="B890" s="17"/>
      <c r="D890" s="17"/>
      <c r="F890" s="17"/>
      <c r="G890" s="18"/>
      <c r="H890" s="17"/>
    </row>
    <row r="891" spans="2:8" ht="12.75">
      <c r="B891" s="17"/>
      <c r="D891" s="17"/>
      <c r="F891" s="17"/>
      <c r="G891" s="18"/>
      <c r="H891" s="17"/>
    </row>
    <row r="892" spans="2:8" ht="12.75">
      <c r="B892" s="17"/>
      <c r="D892" s="17"/>
      <c r="F892" s="17"/>
      <c r="G892" s="18"/>
      <c r="H892" s="17"/>
    </row>
    <row r="893" spans="2:8" ht="12.75">
      <c r="B893" s="17"/>
      <c r="D893" s="17"/>
      <c r="F893" s="17"/>
      <c r="G893" s="18"/>
      <c r="H893" s="17"/>
    </row>
    <row r="894" spans="2:8" ht="12.75">
      <c r="B894" s="17"/>
      <c r="D894" s="17"/>
      <c r="F894" s="17"/>
      <c r="G894" s="18"/>
      <c r="H894" s="17"/>
    </row>
    <row r="895" spans="2:8" ht="12.75">
      <c r="B895" s="17"/>
      <c r="D895" s="17"/>
      <c r="F895" s="17"/>
      <c r="G895" s="18"/>
      <c r="H895" s="17"/>
    </row>
    <row r="896" spans="2:8" ht="12.75">
      <c r="B896" s="17"/>
      <c r="D896" s="17"/>
      <c r="F896" s="17"/>
      <c r="G896" s="18"/>
      <c r="H896" s="17"/>
    </row>
    <row r="897" spans="2:8" ht="12.75">
      <c r="B897" s="17"/>
      <c r="D897" s="17"/>
      <c r="F897" s="17"/>
      <c r="G897" s="18"/>
      <c r="H897" s="17"/>
    </row>
    <row r="898" spans="2:8" ht="12.75">
      <c r="B898" s="17"/>
      <c r="D898" s="17"/>
      <c r="F898" s="17"/>
      <c r="G898" s="18"/>
      <c r="H898" s="17"/>
    </row>
    <row r="899" spans="2:8" ht="12.75">
      <c r="B899" s="17"/>
      <c r="D899" s="17"/>
      <c r="F899" s="17"/>
      <c r="G899" s="18"/>
      <c r="H899" s="17"/>
    </row>
    <row r="900" spans="2:8" ht="12.75">
      <c r="B900" s="17"/>
      <c r="D900" s="17"/>
      <c r="F900" s="17"/>
      <c r="G900" s="18"/>
      <c r="H900" s="17"/>
    </row>
    <row r="901" spans="2:8" ht="12.75">
      <c r="B901" s="17"/>
      <c r="D901" s="17"/>
      <c r="F901" s="17"/>
      <c r="G901" s="18"/>
      <c r="H901" s="17"/>
    </row>
    <row r="902" spans="2:8" ht="12.75">
      <c r="B902" s="17"/>
      <c r="D902" s="17"/>
      <c r="F902" s="17"/>
      <c r="G902" s="18"/>
      <c r="H902" s="17"/>
    </row>
    <row r="903" spans="2:8" ht="12.75">
      <c r="B903" s="17"/>
      <c r="D903" s="17"/>
      <c r="F903" s="17"/>
      <c r="G903" s="18"/>
      <c r="H903" s="17"/>
    </row>
    <row r="904" spans="2:8" ht="12.75">
      <c r="B904" s="17"/>
      <c r="D904" s="17"/>
      <c r="F904" s="17"/>
      <c r="G904" s="18"/>
      <c r="H904" s="17"/>
    </row>
    <row r="905" spans="2:8" ht="12.75">
      <c r="B905" s="17"/>
      <c r="D905" s="17"/>
      <c r="F905" s="17"/>
      <c r="G905" s="18"/>
      <c r="H905" s="17"/>
    </row>
    <row r="906" spans="2:8" ht="12.75">
      <c r="B906" s="17"/>
      <c r="D906" s="17"/>
      <c r="F906" s="17"/>
      <c r="G906" s="18"/>
      <c r="H906" s="17"/>
    </row>
    <row r="907" spans="2:8" ht="12.75">
      <c r="B907" s="17"/>
      <c r="D907" s="17"/>
      <c r="F907" s="17"/>
      <c r="G907" s="18"/>
      <c r="H907" s="17"/>
    </row>
    <row r="908" spans="2:8" ht="12.75">
      <c r="B908" s="17"/>
      <c r="D908" s="17"/>
      <c r="F908" s="17"/>
      <c r="G908" s="18"/>
      <c r="H908" s="17"/>
    </row>
    <row r="909" spans="2:8" ht="12.75">
      <c r="B909" s="17"/>
      <c r="D909" s="17"/>
      <c r="F909" s="17"/>
      <c r="G909" s="18"/>
      <c r="H909" s="17"/>
    </row>
    <row r="910" spans="2:8" ht="12.75">
      <c r="B910" s="17"/>
      <c r="D910" s="17"/>
      <c r="F910" s="17"/>
      <c r="G910" s="18"/>
      <c r="H910" s="17"/>
    </row>
    <row r="911" spans="2:8" ht="12.75">
      <c r="B911" s="17"/>
      <c r="D911" s="17"/>
      <c r="F911" s="17"/>
      <c r="G911" s="18"/>
      <c r="H911" s="17"/>
    </row>
    <row r="912" spans="2:8" ht="12.75">
      <c r="B912" s="17"/>
      <c r="D912" s="17"/>
      <c r="F912" s="17"/>
      <c r="G912" s="18"/>
      <c r="H912" s="17"/>
    </row>
    <row r="913" spans="2:8" ht="12.75">
      <c r="B913" s="17"/>
      <c r="D913" s="17"/>
      <c r="F913" s="17"/>
      <c r="G913" s="18"/>
      <c r="H913" s="17"/>
    </row>
    <row r="914" spans="2:8" ht="12.75">
      <c r="B914" s="17"/>
      <c r="D914" s="17"/>
      <c r="F914" s="17"/>
      <c r="G914" s="18"/>
      <c r="H914" s="17"/>
    </row>
    <row r="915" spans="2:8" ht="12.75">
      <c r="B915" s="17"/>
      <c r="D915" s="17"/>
      <c r="F915" s="17"/>
      <c r="G915" s="18"/>
      <c r="H915" s="17"/>
    </row>
    <row r="916" spans="2:8" ht="12.75">
      <c r="B916" s="17"/>
      <c r="D916" s="17"/>
      <c r="F916" s="17"/>
      <c r="G916" s="18"/>
      <c r="H916" s="17"/>
    </row>
    <row r="917" spans="2:8" ht="12.75">
      <c r="B917" s="17"/>
      <c r="D917" s="17"/>
      <c r="F917" s="17"/>
      <c r="G917" s="18"/>
      <c r="H917" s="17"/>
    </row>
    <row r="918" spans="2:8" ht="12.75">
      <c r="B918" s="17"/>
      <c r="D918" s="17"/>
      <c r="F918" s="17"/>
      <c r="G918" s="18"/>
      <c r="H918" s="17"/>
    </row>
    <row r="919" spans="2:8" ht="12.75">
      <c r="B919" s="17"/>
      <c r="D919" s="17"/>
      <c r="F919" s="17"/>
      <c r="G919" s="18"/>
      <c r="H919" s="17"/>
    </row>
    <row r="920" spans="2:8" ht="12.75">
      <c r="B920" s="17"/>
      <c r="D920" s="17"/>
      <c r="F920" s="17"/>
      <c r="G920" s="18"/>
      <c r="H920" s="17"/>
    </row>
    <row r="921" spans="2:8" ht="12.75">
      <c r="B921" s="17"/>
      <c r="D921" s="17"/>
      <c r="F921" s="17"/>
      <c r="G921" s="18"/>
      <c r="H921" s="17"/>
    </row>
    <row r="922" spans="2:8" ht="12.75">
      <c r="B922" s="17"/>
      <c r="D922" s="17"/>
      <c r="F922" s="17"/>
      <c r="G922" s="18"/>
      <c r="H922" s="17"/>
    </row>
    <row r="923" spans="2:8" ht="12.75">
      <c r="B923" s="17"/>
      <c r="D923" s="17"/>
      <c r="F923" s="17"/>
      <c r="G923" s="18"/>
      <c r="H923" s="17"/>
    </row>
    <row r="924" spans="2:8" ht="12.75">
      <c r="B924" s="17"/>
      <c r="D924" s="17"/>
      <c r="F924" s="17"/>
      <c r="G924" s="18"/>
      <c r="H924" s="17"/>
    </row>
    <row r="925" spans="2:8" ht="12.75">
      <c r="B925" s="17"/>
      <c r="D925" s="17"/>
      <c r="F925" s="17"/>
      <c r="G925" s="18"/>
      <c r="H925" s="17"/>
    </row>
    <row r="926" spans="2:8" ht="12.75">
      <c r="B926" s="17"/>
      <c r="D926" s="17"/>
      <c r="F926" s="17"/>
      <c r="G926" s="18"/>
      <c r="H926" s="17"/>
    </row>
    <row r="927" spans="2:8" ht="12.75">
      <c r="B927" s="17"/>
      <c r="D927" s="17"/>
      <c r="F927" s="17"/>
      <c r="G927" s="18"/>
      <c r="H927" s="17"/>
    </row>
    <row r="928" spans="2:8" ht="12.75">
      <c r="B928" s="17"/>
      <c r="D928" s="17"/>
      <c r="F928" s="17"/>
      <c r="G928" s="18"/>
      <c r="H928" s="17"/>
    </row>
    <row r="929" spans="2:8" ht="12.75">
      <c r="B929" s="17"/>
      <c r="D929" s="17"/>
      <c r="F929" s="17"/>
      <c r="G929" s="18"/>
      <c r="H929" s="17"/>
    </row>
    <row r="930" spans="2:8" ht="12.75">
      <c r="B930" s="17"/>
      <c r="D930" s="17"/>
      <c r="F930" s="17"/>
      <c r="G930" s="18"/>
      <c r="H930" s="17"/>
    </row>
    <row r="931" spans="2:8" ht="12.75">
      <c r="B931" s="17"/>
      <c r="D931" s="17"/>
      <c r="F931" s="17"/>
      <c r="G931" s="18"/>
      <c r="H931" s="17"/>
    </row>
    <row r="932" spans="2:8" ht="12.75">
      <c r="B932" s="17"/>
      <c r="D932" s="17"/>
      <c r="F932" s="17"/>
      <c r="G932" s="18"/>
      <c r="H932" s="17"/>
    </row>
    <row r="933" spans="2:8" ht="12.75">
      <c r="B933" s="17"/>
      <c r="D933" s="17"/>
      <c r="F933" s="17"/>
      <c r="G933" s="18"/>
      <c r="H933" s="17"/>
    </row>
    <row r="934" spans="2:8" ht="12.75">
      <c r="B934" s="17"/>
      <c r="D934" s="17"/>
      <c r="F934" s="17"/>
      <c r="G934" s="18"/>
      <c r="H934" s="17"/>
    </row>
    <row r="935" spans="2:8" ht="12.75">
      <c r="B935" s="17"/>
      <c r="D935" s="17"/>
      <c r="F935" s="17"/>
      <c r="G935" s="18"/>
      <c r="H935" s="17"/>
    </row>
    <row r="936" spans="2:8" ht="12.75">
      <c r="B936" s="17"/>
      <c r="D936" s="17"/>
      <c r="F936" s="17"/>
      <c r="G936" s="18"/>
      <c r="H936" s="17"/>
    </row>
    <row r="937" spans="2:8" ht="12.75">
      <c r="B937" s="17"/>
      <c r="D937" s="17"/>
      <c r="F937" s="17"/>
      <c r="G937" s="18"/>
      <c r="H937" s="17"/>
    </row>
    <row r="938" spans="2:8" ht="12.75">
      <c r="B938" s="17"/>
      <c r="D938" s="17"/>
      <c r="F938" s="17"/>
      <c r="G938" s="18"/>
      <c r="H938" s="17"/>
    </row>
    <row r="939" spans="2:8" ht="12.75">
      <c r="B939" s="17"/>
      <c r="D939" s="17"/>
      <c r="F939" s="17"/>
      <c r="G939" s="18"/>
      <c r="H939" s="17"/>
    </row>
    <row r="940" spans="2:8" ht="12.75">
      <c r="B940" s="17"/>
      <c r="D940" s="17"/>
      <c r="F940" s="17"/>
      <c r="G940" s="18"/>
      <c r="H940" s="17"/>
    </row>
    <row r="941" spans="2:8" ht="12.75">
      <c r="B941" s="17"/>
      <c r="D941" s="17"/>
      <c r="F941" s="17"/>
      <c r="G941" s="18"/>
      <c r="H941" s="17"/>
    </row>
    <row r="942" spans="2:8" ht="12.75">
      <c r="B942" s="17"/>
      <c r="D942" s="17"/>
      <c r="F942" s="17"/>
      <c r="G942" s="18"/>
      <c r="H942" s="17"/>
    </row>
    <row r="943" spans="2:8" ht="12.75">
      <c r="B943" s="17"/>
      <c r="D943" s="17"/>
      <c r="F943" s="17"/>
      <c r="G943" s="18"/>
      <c r="H943" s="17"/>
    </row>
    <row r="944" spans="2:8" ht="12.75">
      <c r="B944" s="17"/>
      <c r="D944" s="17"/>
      <c r="F944" s="17"/>
      <c r="G944" s="18"/>
      <c r="H944" s="17"/>
    </row>
    <row r="945" spans="2:8" ht="12.75">
      <c r="B945" s="17"/>
      <c r="D945" s="17"/>
      <c r="F945" s="17"/>
      <c r="G945" s="18"/>
      <c r="H945" s="17"/>
    </row>
    <row r="946" spans="2:8" ht="12.75">
      <c r="B946" s="17"/>
      <c r="D946" s="17"/>
      <c r="F946" s="17"/>
      <c r="G946" s="18"/>
      <c r="H946" s="17"/>
    </row>
    <row r="947" spans="2:8" ht="12.75">
      <c r="B947" s="17"/>
      <c r="D947" s="17"/>
      <c r="F947" s="17"/>
      <c r="G947" s="18"/>
      <c r="H947" s="17"/>
    </row>
    <row r="948" spans="2:8" ht="12.75">
      <c r="B948" s="17"/>
      <c r="D948" s="17"/>
      <c r="F948" s="17"/>
      <c r="G948" s="18"/>
      <c r="H948" s="17"/>
    </row>
    <row r="949" spans="2:8" ht="12.75">
      <c r="B949" s="17"/>
      <c r="D949" s="17"/>
      <c r="F949" s="17"/>
      <c r="G949" s="18"/>
      <c r="H949" s="17"/>
    </row>
    <row r="950" spans="2:8" ht="12.75">
      <c r="B950" s="17"/>
      <c r="D950" s="17"/>
      <c r="F950" s="17"/>
      <c r="G950" s="18"/>
      <c r="H950" s="17"/>
    </row>
    <row r="951" spans="2:8" ht="12.75">
      <c r="B951" s="17"/>
      <c r="D951" s="17"/>
      <c r="F951" s="17"/>
      <c r="G951" s="18"/>
      <c r="H951" s="17"/>
    </row>
    <row r="952" spans="2:8" ht="12.75">
      <c r="B952" s="17"/>
      <c r="D952" s="17"/>
      <c r="F952" s="17"/>
      <c r="G952" s="18"/>
      <c r="H952" s="17"/>
    </row>
    <row r="953" spans="2:8" ht="12.75">
      <c r="B953" s="17"/>
      <c r="D953" s="17"/>
      <c r="F953" s="17"/>
      <c r="G953" s="18"/>
      <c r="H953" s="17"/>
    </row>
    <row r="954" spans="2:8" ht="12.75">
      <c r="B954" s="17"/>
      <c r="D954" s="17"/>
      <c r="F954" s="17"/>
      <c r="G954" s="18"/>
      <c r="H954" s="17"/>
    </row>
    <row r="955" spans="2:8" ht="12.75">
      <c r="B955" s="17"/>
      <c r="D955" s="17"/>
      <c r="F955" s="17"/>
      <c r="G955" s="18"/>
      <c r="H955" s="17"/>
    </row>
    <row r="956" spans="2:8" ht="12.75">
      <c r="B956" s="17"/>
      <c r="D956" s="17"/>
      <c r="F956" s="17"/>
      <c r="G956" s="18"/>
      <c r="H956" s="17"/>
    </row>
    <row r="957" spans="2:8" ht="12.75">
      <c r="B957" s="17"/>
      <c r="D957" s="17"/>
      <c r="F957" s="17"/>
      <c r="G957" s="18"/>
      <c r="H957" s="17"/>
    </row>
    <row r="958" spans="2:8" ht="12.75">
      <c r="B958" s="17"/>
      <c r="D958" s="17"/>
      <c r="F958" s="17"/>
      <c r="G958" s="18"/>
      <c r="H958" s="17"/>
    </row>
    <row r="959" spans="2:8" ht="12.75">
      <c r="B959" s="17"/>
      <c r="D959" s="17"/>
      <c r="F959" s="17"/>
      <c r="G959" s="18"/>
      <c r="H959" s="17"/>
    </row>
    <row r="960" spans="2:8" ht="12.75">
      <c r="B960" s="17"/>
      <c r="D960" s="17"/>
      <c r="F960" s="17"/>
      <c r="G960" s="18"/>
      <c r="H960" s="17"/>
    </row>
    <row r="961" spans="2:8" ht="12.75">
      <c r="B961" s="17"/>
      <c r="D961" s="17"/>
      <c r="F961" s="17"/>
      <c r="G961" s="18"/>
      <c r="H961" s="17"/>
    </row>
    <row r="962" spans="2:8" ht="12.75">
      <c r="B962" s="17"/>
      <c r="D962" s="17"/>
      <c r="F962" s="17"/>
      <c r="G962" s="18"/>
      <c r="H962" s="17"/>
    </row>
    <row r="963" spans="2:8" ht="12.75">
      <c r="B963" s="17"/>
      <c r="D963" s="17"/>
      <c r="F963" s="17"/>
      <c r="G963" s="18"/>
      <c r="H963" s="17"/>
    </row>
    <row r="964" spans="2:8" ht="12.75">
      <c r="B964" s="17"/>
      <c r="D964" s="17"/>
      <c r="F964" s="17"/>
      <c r="G964" s="18"/>
      <c r="H964" s="17"/>
    </row>
    <row r="965" spans="2:8" ht="12.75">
      <c r="B965" s="17"/>
      <c r="D965" s="17"/>
      <c r="F965" s="17"/>
      <c r="G965" s="18"/>
      <c r="H965" s="17"/>
    </row>
    <row r="966" spans="2:8" ht="12.75">
      <c r="B966" s="17"/>
      <c r="D966" s="17"/>
      <c r="F966" s="17"/>
      <c r="G966" s="18"/>
      <c r="H966" s="17"/>
    </row>
    <row r="967" spans="2:8" ht="12.75">
      <c r="B967" s="17"/>
      <c r="D967" s="17"/>
      <c r="F967" s="17"/>
      <c r="G967" s="18"/>
      <c r="H967" s="17"/>
    </row>
    <row r="968" spans="2:8" ht="12.75">
      <c r="B968" s="17"/>
      <c r="D968" s="17"/>
      <c r="F968" s="17"/>
      <c r="G968" s="18"/>
      <c r="H968" s="17"/>
    </row>
    <row r="969" spans="2:8" ht="12.75">
      <c r="B969" s="17"/>
      <c r="D969" s="17"/>
      <c r="F969" s="17"/>
      <c r="G969" s="18"/>
      <c r="H969" s="17"/>
    </row>
    <row r="970" spans="2:8" ht="12.75">
      <c r="B970" s="17"/>
      <c r="D970" s="17"/>
      <c r="F970" s="17"/>
      <c r="G970" s="18"/>
      <c r="H970" s="17"/>
    </row>
    <row r="971" spans="2:8" ht="12.75">
      <c r="B971" s="17"/>
      <c r="D971" s="17"/>
      <c r="F971" s="17"/>
      <c r="G971" s="18"/>
      <c r="H971" s="17"/>
    </row>
    <row r="972" spans="2:8" ht="12.75">
      <c r="B972" s="17"/>
      <c r="D972" s="17"/>
      <c r="F972" s="17"/>
      <c r="G972" s="18"/>
      <c r="H972" s="17"/>
    </row>
    <row r="973" spans="2:8" ht="12.75">
      <c r="B973" s="17"/>
      <c r="D973" s="17"/>
      <c r="F973" s="17"/>
      <c r="G973" s="18"/>
      <c r="H973" s="17"/>
    </row>
    <row r="974" spans="2:8" ht="12.75">
      <c r="B974" s="17"/>
      <c r="D974" s="17"/>
      <c r="F974" s="17"/>
      <c r="G974" s="18"/>
      <c r="H974" s="17"/>
    </row>
    <row r="975" spans="2:8" ht="12.75">
      <c r="B975" s="17"/>
      <c r="D975" s="17"/>
      <c r="F975" s="17"/>
      <c r="G975" s="18"/>
      <c r="H975" s="17"/>
    </row>
    <row r="976" spans="2:8" ht="12.75">
      <c r="B976" s="17"/>
      <c r="D976" s="17"/>
      <c r="F976" s="17"/>
      <c r="G976" s="18"/>
      <c r="H976" s="17"/>
    </row>
    <row r="977" spans="2:8" ht="12.75">
      <c r="B977" s="17"/>
      <c r="D977" s="17"/>
      <c r="F977" s="17"/>
      <c r="G977" s="18"/>
      <c r="H977" s="17"/>
    </row>
    <row r="978" spans="2:8" ht="12.75">
      <c r="B978" s="17"/>
      <c r="D978" s="17"/>
      <c r="F978" s="17"/>
      <c r="G978" s="18"/>
      <c r="H978" s="17"/>
    </row>
    <row r="979" spans="2:8" ht="12.75">
      <c r="B979" s="17"/>
      <c r="D979" s="17"/>
      <c r="F979" s="17"/>
      <c r="G979" s="18"/>
      <c r="H979" s="17"/>
    </row>
    <row r="980" spans="2:8" ht="12.75">
      <c r="B980" s="17"/>
      <c r="D980" s="17"/>
      <c r="F980" s="17"/>
      <c r="G980" s="18"/>
      <c r="H980" s="17"/>
    </row>
    <row r="981" spans="2:8" ht="12.75">
      <c r="B981" s="17"/>
      <c r="D981" s="17"/>
      <c r="F981" s="17"/>
      <c r="G981" s="18"/>
      <c r="H981" s="17"/>
    </row>
    <row r="982" spans="2:8" ht="12.75">
      <c r="B982" s="17"/>
      <c r="D982" s="17"/>
      <c r="F982" s="17"/>
      <c r="G982" s="18"/>
      <c r="H982" s="17"/>
    </row>
    <row r="983" spans="2:8" ht="12.75">
      <c r="B983" s="17"/>
      <c r="D983" s="17"/>
      <c r="F983" s="17"/>
      <c r="G983" s="18"/>
      <c r="H983" s="17"/>
    </row>
    <row r="984" spans="2:8" ht="12.75">
      <c r="B984" s="17"/>
      <c r="D984" s="17"/>
      <c r="F984" s="17"/>
      <c r="G984" s="18"/>
      <c r="H984" s="17"/>
    </row>
    <row r="985" spans="2:8" ht="12.75">
      <c r="B985" s="17"/>
      <c r="D985" s="17"/>
      <c r="F985" s="17"/>
      <c r="G985" s="18"/>
      <c r="H985" s="17"/>
    </row>
    <row r="986" spans="2:8" ht="12.75">
      <c r="B986" s="17"/>
      <c r="D986" s="17"/>
      <c r="F986" s="17"/>
      <c r="G986" s="18"/>
      <c r="H986" s="17"/>
    </row>
    <row r="987" spans="2:8" ht="12.75">
      <c r="B987" s="17"/>
      <c r="D987" s="17"/>
      <c r="F987" s="17"/>
      <c r="G987" s="18"/>
      <c r="H987" s="17"/>
    </row>
    <row r="988" spans="2:8" ht="12.75">
      <c r="B988" s="17"/>
      <c r="D988" s="17"/>
      <c r="F988" s="17"/>
      <c r="G988" s="18"/>
      <c r="H988" s="17"/>
    </row>
    <row r="989" spans="2:8" ht="12.75">
      <c r="B989" s="17"/>
      <c r="D989" s="17"/>
      <c r="F989" s="17"/>
      <c r="G989" s="18"/>
      <c r="H989" s="17"/>
    </row>
    <row r="990" spans="2:8" ht="12.75">
      <c r="B990" s="17"/>
      <c r="D990" s="17"/>
      <c r="F990" s="17"/>
      <c r="G990" s="18"/>
      <c r="H990" s="17"/>
    </row>
    <row r="991" spans="2:8" ht="12.75">
      <c r="B991" s="17"/>
      <c r="D991" s="17"/>
      <c r="F991" s="17"/>
      <c r="G991" s="18"/>
      <c r="H991" s="17"/>
    </row>
    <row r="992" spans="2:8" ht="12.75">
      <c r="B992" s="17"/>
      <c r="D992" s="17"/>
      <c r="F992" s="17"/>
      <c r="G992" s="18"/>
      <c r="H992" s="17"/>
    </row>
    <row r="993" spans="2:8" ht="12.75">
      <c r="B993" s="17"/>
      <c r="D993" s="17"/>
      <c r="F993" s="17"/>
      <c r="G993" s="18"/>
      <c r="H993" s="17"/>
    </row>
    <row r="994" spans="2:8" ht="12.75">
      <c r="B994" s="17"/>
      <c r="D994" s="17"/>
      <c r="F994" s="17"/>
      <c r="G994" s="18"/>
      <c r="H994" s="17"/>
    </row>
    <row r="995" spans="2:8" ht="12.75">
      <c r="B995" s="17"/>
      <c r="D995" s="17"/>
      <c r="F995" s="17"/>
      <c r="G995" s="18"/>
      <c r="H995" s="17"/>
    </row>
    <row r="996" spans="2:8" ht="12.75">
      <c r="B996" s="17"/>
      <c r="D996" s="17"/>
      <c r="F996" s="17"/>
      <c r="G996" s="18"/>
      <c r="H996" s="17"/>
    </row>
    <row r="997" spans="2:8" ht="12.75">
      <c r="B997" s="17"/>
      <c r="D997" s="17"/>
      <c r="F997" s="17"/>
      <c r="G997" s="18"/>
      <c r="H997" s="17"/>
    </row>
    <row r="998" spans="2:8" ht="12.75">
      <c r="B998" s="17"/>
      <c r="D998" s="17"/>
      <c r="F998" s="17"/>
      <c r="G998" s="18"/>
      <c r="H998" s="17"/>
    </row>
    <row r="999" spans="2:8" ht="12.75">
      <c r="B999" s="17"/>
      <c r="D999" s="17"/>
      <c r="F999" s="17"/>
      <c r="G999" s="18"/>
      <c r="H999" s="17"/>
    </row>
    <row r="1000" spans="2:8" ht="12.75">
      <c r="B1000" s="17"/>
      <c r="D1000" s="17"/>
      <c r="F1000" s="17"/>
      <c r="G1000" s="18"/>
      <c r="H1000" s="17"/>
    </row>
    <row r="1001" spans="2:8" ht="12.75">
      <c r="B1001" s="17"/>
      <c r="D1001" s="17"/>
      <c r="F1001" s="17"/>
      <c r="G1001" s="18"/>
      <c r="H1001" s="17"/>
    </row>
  </sheetData>
  <mergeCells count="2">
    <mergeCell ref="B1:H1"/>
    <mergeCell ref="B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1"/>
  <sheetViews>
    <sheetView tabSelected="1" topLeftCell="A104" workbookViewId="0">
      <selection activeCell="B7" sqref="B7"/>
    </sheetView>
  </sheetViews>
  <sheetFormatPr defaultColWidth="12.5703125" defaultRowHeight="15.75" customHeight="1"/>
  <cols>
    <col min="1" max="1" width="14.42578125" bestFit="1" customWidth="1"/>
    <col min="2" max="2" width="20" bestFit="1" customWidth="1"/>
    <col min="3" max="3" width="11.85546875" bestFit="1" customWidth="1"/>
    <col min="4" max="4" width="15.140625" bestFit="1" customWidth="1"/>
    <col min="5" max="5" width="33.140625" bestFit="1" customWidth="1"/>
    <col min="6" max="6" width="16.5703125" bestFit="1" customWidth="1"/>
    <col min="7" max="7" width="27.28515625" bestFit="1" customWidth="1"/>
    <col min="8" max="8" width="19.42578125" bestFit="1" customWidth="1"/>
  </cols>
  <sheetData>
    <row r="1" spans="1:13" ht="15.75" customHeight="1">
      <c r="A1" s="1"/>
      <c r="B1" s="19" t="s">
        <v>0</v>
      </c>
      <c r="C1" s="20"/>
      <c r="D1" s="20"/>
      <c r="E1" s="20"/>
      <c r="F1" s="20"/>
      <c r="G1" s="20"/>
      <c r="H1" s="20"/>
      <c r="I1" s="2"/>
      <c r="J1" s="2"/>
      <c r="K1" s="2"/>
      <c r="L1" s="2"/>
      <c r="M1" s="2"/>
    </row>
    <row r="2" spans="1:13">
      <c r="A2" s="3"/>
      <c r="B2" s="4"/>
      <c r="C2" s="3"/>
      <c r="D2" s="4"/>
      <c r="E2" s="3"/>
      <c r="F2" s="4"/>
      <c r="G2" s="5"/>
      <c r="H2" s="4"/>
    </row>
    <row r="3" spans="1:13" ht="15.75" customHeight="1">
      <c r="A3" s="6"/>
      <c r="B3" s="21" t="s">
        <v>1</v>
      </c>
      <c r="C3" s="20"/>
      <c r="D3" s="20"/>
      <c r="E3" s="20"/>
      <c r="F3" s="20"/>
      <c r="G3" s="20"/>
      <c r="H3" s="20"/>
    </row>
    <row r="4" spans="1:13" ht="15.75" customHeight="1">
      <c r="A4" s="7" t="s">
        <v>2</v>
      </c>
      <c r="B4" s="8"/>
      <c r="C4" s="9"/>
      <c r="D4" s="8"/>
      <c r="E4" s="9"/>
      <c r="F4" s="8"/>
      <c r="G4" s="10"/>
      <c r="H4" s="8"/>
    </row>
    <row r="5" spans="1:13" ht="15.75" customHeight="1">
      <c r="A5" s="9" t="s">
        <v>3</v>
      </c>
      <c r="B5" s="8" t="s">
        <v>4</v>
      </c>
      <c r="C5" s="9" t="s">
        <v>5</v>
      </c>
      <c r="D5" s="8" t="s">
        <v>6</v>
      </c>
      <c r="E5" s="9" t="s">
        <v>7</v>
      </c>
      <c r="F5" s="8" t="s">
        <v>8</v>
      </c>
      <c r="G5" s="10" t="s">
        <v>9</v>
      </c>
      <c r="H5" s="8" t="s">
        <v>10</v>
      </c>
    </row>
    <row r="6" spans="1:13">
      <c r="A6" s="11" t="s">
        <v>11</v>
      </c>
      <c r="B6" s="12">
        <v>10</v>
      </c>
      <c r="C6" s="11">
        <v>5</v>
      </c>
      <c r="D6" s="12">
        <f t="shared" ref="D6:D11" si="0">C6/100*B6</f>
        <v>0.5</v>
      </c>
      <c r="E6" s="11">
        <v>3</v>
      </c>
      <c r="F6" s="12">
        <f t="shared" ref="F6:F11" si="1">(C6/100*B6*0.95*E6)</f>
        <v>1.4249999999999998</v>
      </c>
      <c r="G6" s="13">
        <f t="shared" ref="G6:G11" si="2">(F6/B6*100)/100</f>
        <v>0.14249999999999999</v>
      </c>
      <c r="H6" s="12">
        <f t="shared" ref="H6:H11" si="3">B6+F6</f>
        <v>11.425000000000001</v>
      </c>
    </row>
    <row r="7" spans="1:13">
      <c r="A7" s="11" t="s">
        <v>12</v>
      </c>
      <c r="B7" s="12">
        <f t="shared" ref="B7:B11" si="4">H6</f>
        <v>11.425000000000001</v>
      </c>
      <c r="C7" s="11">
        <v>5</v>
      </c>
      <c r="D7" s="12">
        <f t="shared" si="0"/>
        <v>0.57125000000000004</v>
      </c>
      <c r="E7" s="11">
        <f t="shared" ref="E7:E11" si="5">E6</f>
        <v>3</v>
      </c>
      <c r="F7" s="12">
        <f t="shared" si="1"/>
        <v>1.6280625</v>
      </c>
      <c r="G7" s="13">
        <f t="shared" si="2"/>
        <v>0.14249999999999999</v>
      </c>
      <c r="H7" s="12">
        <f t="shared" si="3"/>
        <v>13.053062500000001</v>
      </c>
    </row>
    <row r="8" spans="1:13">
      <c r="A8" s="11" t="s">
        <v>13</v>
      </c>
      <c r="B8" s="12">
        <f t="shared" si="4"/>
        <v>13.053062500000001</v>
      </c>
      <c r="C8" s="11">
        <v>5</v>
      </c>
      <c r="D8" s="12">
        <f t="shared" si="0"/>
        <v>0.65265312500000006</v>
      </c>
      <c r="E8" s="11">
        <f t="shared" si="5"/>
        <v>3</v>
      </c>
      <c r="F8" s="12">
        <f t="shared" si="1"/>
        <v>1.8600614062500003</v>
      </c>
      <c r="G8" s="13">
        <f t="shared" si="2"/>
        <v>0.14250000000000002</v>
      </c>
      <c r="H8" s="12">
        <f t="shared" si="3"/>
        <v>14.913123906250002</v>
      </c>
    </row>
    <row r="9" spans="1:13">
      <c r="A9" s="11" t="s">
        <v>14</v>
      </c>
      <c r="B9" s="12">
        <f t="shared" si="4"/>
        <v>14.913123906250002</v>
      </c>
      <c r="C9" s="11">
        <v>5</v>
      </c>
      <c r="D9" s="12">
        <f t="shared" si="0"/>
        <v>0.74565619531250016</v>
      </c>
      <c r="E9" s="11">
        <f t="shared" si="5"/>
        <v>3</v>
      </c>
      <c r="F9" s="12">
        <f t="shared" si="1"/>
        <v>2.1251201566406253</v>
      </c>
      <c r="G9" s="13">
        <f t="shared" si="2"/>
        <v>0.14249999999999999</v>
      </c>
      <c r="H9" s="12">
        <f t="shared" si="3"/>
        <v>17.038244062890627</v>
      </c>
    </row>
    <row r="10" spans="1:13">
      <c r="A10" s="11" t="s">
        <v>15</v>
      </c>
      <c r="B10" s="12">
        <f t="shared" si="4"/>
        <v>17.038244062890627</v>
      </c>
      <c r="C10" s="11">
        <v>5</v>
      </c>
      <c r="D10" s="12">
        <f t="shared" si="0"/>
        <v>0.85191220314453142</v>
      </c>
      <c r="E10" s="11">
        <f t="shared" si="5"/>
        <v>3</v>
      </c>
      <c r="F10" s="12">
        <f t="shared" si="1"/>
        <v>2.4279497789619144</v>
      </c>
      <c r="G10" s="13">
        <f t="shared" si="2"/>
        <v>0.14250000000000002</v>
      </c>
      <c r="H10" s="12">
        <f t="shared" si="3"/>
        <v>19.46619384185254</v>
      </c>
    </row>
    <row r="11" spans="1:13">
      <c r="A11" s="11" t="s">
        <v>16</v>
      </c>
      <c r="B11" s="12">
        <f t="shared" si="4"/>
        <v>19.46619384185254</v>
      </c>
      <c r="C11" s="11">
        <v>5</v>
      </c>
      <c r="D11" s="12">
        <f t="shared" si="0"/>
        <v>0.97330969209262708</v>
      </c>
      <c r="E11" s="11">
        <f t="shared" si="5"/>
        <v>3</v>
      </c>
      <c r="F11" s="12">
        <f t="shared" si="1"/>
        <v>2.7739326224639873</v>
      </c>
      <c r="G11" s="13">
        <f t="shared" si="2"/>
        <v>0.14250000000000002</v>
      </c>
      <c r="H11" s="12">
        <f t="shared" si="3"/>
        <v>22.240126464316528</v>
      </c>
    </row>
    <row r="12" spans="1:13">
      <c r="A12" s="14"/>
      <c r="B12" s="15"/>
      <c r="C12" s="14"/>
      <c r="D12" s="15"/>
      <c r="E12" s="14"/>
      <c r="F12" s="15"/>
      <c r="G12" s="16"/>
      <c r="H12" s="15"/>
    </row>
    <row r="13" spans="1:13">
      <c r="A13" s="14" t="s">
        <v>17</v>
      </c>
      <c r="B13" s="15"/>
      <c r="C13" s="14"/>
      <c r="D13" s="15"/>
      <c r="E13" s="14"/>
      <c r="F13" s="15"/>
      <c r="G13" s="16"/>
      <c r="H13" s="15"/>
      <c r="I13" s="14"/>
    </row>
    <row r="14" spans="1:13" ht="15.75" customHeight="1">
      <c r="A14" s="9" t="s">
        <v>3</v>
      </c>
      <c r="B14" s="8" t="s">
        <v>4</v>
      </c>
      <c r="C14" s="9" t="s">
        <v>5</v>
      </c>
      <c r="D14" s="8" t="s">
        <v>6</v>
      </c>
      <c r="E14" s="9" t="s">
        <v>7</v>
      </c>
      <c r="F14" s="8" t="s">
        <v>8</v>
      </c>
      <c r="G14" s="10" t="s">
        <v>9</v>
      </c>
      <c r="H14" s="8" t="s">
        <v>10</v>
      </c>
      <c r="I14" s="14"/>
    </row>
    <row r="15" spans="1:13">
      <c r="A15" s="11" t="s">
        <v>11</v>
      </c>
      <c r="B15" s="12">
        <f>H11</f>
        <v>22.240126464316528</v>
      </c>
      <c r="C15" s="11">
        <v>5</v>
      </c>
      <c r="D15" s="12">
        <f t="shared" ref="D15:D20" si="6">C15/100*B15</f>
        <v>1.1120063232158264</v>
      </c>
      <c r="E15" s="11">
        <f>E11</f>
        <v>3</v>
      </c>
      <c r="F15" s="12">
        <f t="shared" ref="F15:F20" si="7">(C15/100*B15*0.95*E15)</f>
        <v>3.1692180211651051</v>
      </c>
      <c r="G15" s="13">
        <f t="shared" ref="G15:G20" si="8">(F15/B15*100)/100</f>
        <v>0.14249999999999999</v>
      </c>
      <c r="H15" s="12">
        <f t="shared" ref="H15:H20" si="9">B15+F15</f>
        <v>25.409344485481633</v>
      </c>
      <c r="I15" s="14"/>
    </row>
    <row r="16" spans="1:13">
      <c r="A16" s="11" t="s">
        <v>12</v>
      </c>
      <c r="B16" s="12">
        <f t="shared" ref="B16:B20" si="10">H15</f>
        <v>25.409344485481633</v>
      </c>
      <c r="C16" s="11">
        <v>5</v>
      </c>
      <c r="D16" s="12">
        <f t="shared" si="6"/>
        <v>1.2704672242740818</v>
      </c>
      <c r="E16" s="11">
        <f t="shared" ref="E16:E20" si="11">E15</f>
        <v>3</v>
      </c>
      <c r="F16" s="12">
        <f t="shared" si="7"/>
        <v>3.6208315891811331</v>
      </c>
      <c r="G16" s="13">
        <f t="shared" si="8"/>
        <v>0.14250000000000002</v>
      </c>
      <c r="H16" s="12">
        <f t="shared" si="9"/>
        <v>29.030176074662766</v>
      </c>
      <c r="I16" s="14"/>
    </row>
    <row r="17" spans="1:9">
      <c r="A17" s="11" t="s">
        <v>13</v>
      </c>
      <c r="B17" s="12">
        <f t="shared" si="10"/>
        <v>29.030176074662766</v>
      </c>
      <c r="C17" s="11">
        <v>5</v>
      </c>
      <c r="D17" s="12">
        <f t="shared" si="6"/>
        <v>1.4515088037331383</v>
      </c>
      <c r="E17" s="11">
        <f t="shared" si="11"/>
        <v>3</v>
      </c>
      <c r="F17" s="12">
        <f t="shared" si="7"/>
        <v>4.1368000906394435</v>
      </c>
      <c r="G17" s="13">
        <f t="shared" si="8"/>
        <v>0.14249999999999999</v>
      </c>
      <c r="H17" s="12">
        <f t="shared" si="9"/>
        <v>33.166976165302209</v>
      </c>
      <c r="I17" s="14"/>
    </row>
    <row r="18" spans="1:9">
      <c r="A18" s="11" t="s">
        <v>14</v>
      </c>
      <c r="B18" s="12">
        <f t="shared" si="10"/>
        <v>33.166976165302209</v>
      </c>
      <c r="C18" s="11">
        <v>5</v>
      </c>
      <c r="D18" s="12">
        <f t="shared" si="6"/>
        <v>1.6583488082651106</v>
      </c>
      <c r="E18" s="11">
        <f t="shared" si="11"/>
        <v>3</v>
      </c>
      <c r="F18" s="12">
        <f t="shared" si="7"/>
        <v>4.7262941035555652</v>
      </c>
      <c r="G18" s="13">
        <f t="shared" si="8"/>
        <v>0.14250000000000002</v>
      </c>
      <c r="H18" s="12">
        <f t="shared" si="9"/>
        <v>37.893270268857776</v>
      </c>
      <c r="I18" s="14"/>
    </row>
    <row r="19" spans="1:9">
      <c r="A19" s="11" t="s">
        <v>15</v>
      </c>
      <c r="B19" s="12">
        <f t="shared" si="10"/>
        <v>37.893270268857776</v>
      </c>
      <c r="C19" s="11">
        <v>5</v>
      </c>
      <c r="D19" s="12">
        <f t="shared" si="6"/>
        <v>1.8946635134428889</v>
      </c>
      <c r="E19" s="11">
        <f t="shared" si="11"/>
        <v>3</v>
      </c>
      <c r="F19" s="12">
        <f t="shared" si="7"/>
        <v>5.3997910133122327</v>
      </c>
      <c r="G19" s="13">
        <f t="shared" si="8"/>
        <v>0.14249999999999999</v>
      </c>
      <c r="H19" s="12">
        <f t="shared" si="9"/>
        <v>43.293061282170008</v>
      </c>
      <c r="I19" s="14"/>
    </row>
    <row r="20" spans="1:9">
      <c r="A20" s="11" t="s">
        <v>16</v>
      </c>
      <c r="B20" s="12">
        <f t="shared" si="10"/>
        <v>43.293061282170008</v>
      </c>
      <c r="C20" s="11">
        <v>5</v>
      </c>
      <c r="D20" s="12">
        <f t="shared" si="6"/>
        <v>2.1646530641085007</v>
      </c>
      <c r="E20" s="11">
        <f t="shared" si="11"/>
        <v>3</v>
      </c>
      <c r="F20" s="12">
        <f t="shared" si="7"/>
        <v>6.1692612327092267</v>
      </c>
      <c r="G20" s="13">
        <f t="shared" si="8"/>
        <v>0.14250000000000002</v>
      </c>
      <c r="H20" s="12">
        <f t="shared" si="9"/>
        <v>49.462322514879233</v>
      </c>
      <c r="I20" s="14"/>
    </row>
    <row r="21" spans="1:9">
      <c r="A21" s="14"/>
      <c r="B21" s="15"/>
      <c r="C21" s="14"/>
      <c r="D21" s="15"/>
      <c r="E21" s="14"/>
      <c r="F21" s="15"/>
      <c r="G21" s="16"/>
      <c r="H21" s="15"/>
      <c r="I21" s="14"/>
    </row>
    <row r="22" spans="1:9" ht="12.75">
      <c r="A22" s="14" t="s">
        <v>18</v>
      </c>
      <c r="B22" s="15"/>
      <c r="C22" s="14"/>
      <c r="D22" s="15"/>
      <c r="E22" s="14"/>
      <c r="F22" s="15"/>
      <c r="G22" s="16"/>
      <c r="H22" s="15"/>
      <c r="I22" s="14"/>
    </row>
    <row r="23" spans="1:9" ht="18">
      <c r="A23" s="9" t="s">
        <v>3</v>
      </c>
      <c r="B23" s="8" t="s">
        <v>4</v>
      </c>
      <c r="C23" s="9" t="s">
        <v>5</v>
      </c>
      <c r="D23" s="8" t="s">
        <v>6</v>
      </c>
      <c r="E23" s="9" t="s">
        <v>7</v>
      </c>
      <c r="F23" s="8" t="s">
        <v>8</v>
      </c>
      <c r="G23" s="10" t="s">
        <v>9</v>
      </c>
      <c r="H23" s="8" t="s">
        <v>10</v>
      </c>
      <c r="I23" s="14"/>
    </row>
    <row r="24" spans="1:9" ht="12.75">
      <c r="A24" s="11" t="s">
        <v>11</v>
      </c>
      <c r="B24" s="12">
        <f>H20/2</f>
        <v>24.731161257439616</v>
      </c>
      <c r="C24" s="11">
        <v>5</v>
      </c>
      <c r="D24" s="12">
        <f t="shared" ref="D24:D29" si="12">C24/100*B24</f>
        <v>1.236558062871981</v>
      </c>
      <c r="E24" s="11">
        <f>E20</f>
        <v>3</v>
      </c>
      <c r="F24" s="12">
        <f t="shared" ref="F24:F29" si="13">(C24/100*B24*0.95*E24)</f>
        <v>3.5241904791851457</v>
      </c>
      <c r="G24" s="13">
        <f t="shared" ref="G24:G29" si="14">(F24/B24*100)/100</f>
        <v>0.14250000000000002</v>
      </c>
      <c r="H24" s="12">
        <f t="shared" ref="H24:H29" si="15">B24+F24</f>
        <v>28.25535173662476</v>
      </c>
      <c r="I24" s="14"/>
    </row>
    <row r="25" spans="1:9" ht="12.75">
      <c r="A25" s="11" t="s">
        <v>12</v>
      </c>
      <c r="B25" s="12">
        <f t="shared" ref="B25:B29" si="16">H24</f>
        <v>28.25535173662476</v>
      </c>
      <c r="C25" s="11">
        <v>5</v>
      </c>
      <c r="D25" s="12">
        <f t="shared" si="12"/>
        <v>1.4127675868312382</v>
      </c>
      <c r="E25" s="11">
        <f t="shared" ref="E25:E29" si="17">E24</f>
        <v>3</v>
      </c>
      <c r="F25" s="12">
        <f t="shared" si="13"/>
        <v>4.0263876224690289</v>
      </c>
      <c r="G25" s="13">
        <f t="shared" si="14"/>
        <v>0.14250000000000002</v>
      </c>
      <c r="H25" s="12">
        <f t="shared" si="15"/>
        <v>32.281739359093791</v>
      </c>
      <c r="I25" s="14"/>
    </row>
    <row r="26" spans="1:9" ht="12.75">
      <c r="A26" s="11" t="s">
        <v>13</v>
      </c>
      <c r="B26" s="12">
        <f t="shared" si="16"/>
        <v>32.281739359093791</v>
      </c>
      <c r="C26" s="11">
        <v>5</v>
      </c>
      <c r="D26" s="12">
        <f t="shared" si="12"/>
        <v>1.6140869679546896</v>
      </c>
      <c r="E26" s="11">
        <f t="shared" si="17"/>
        <v>3</v>
      </c>
      <c r="F26" s="12">
        <f t="shared" si="13"/>
        <v>4.6001478586708657</v>
      </c>
      <c r="G26" s="13">
        <f t="shared" si="14"/>
        <v>0.14250000000000002</v>
      </c>
      <c r="H26" s="12">
        <f t="shared" si="15"/>
        <v>36.881887217764657</v>
      </c>
      <c r="I26" s="14"/>
    </row>
    <row r="27" spans="1:9" ht="12.75">
      <c r="A27" s="11" t="s">
        <v>14</v>
      </c>
      <c r="B27" s="12">
        <f t="shared" si="16"/>
        <v>36.881887217764657</v>
      </c>
      <c r="C27" s="11">
        <v>5</v>
      </c>
      <c r="D27" s="12">
        <f t="shared" si="12"/>
        <v>1.844094360888233</v>
      </c>
      <c r="E27" s="11">
        <f t="shared" si="17"/>
        <v>3</v>
      </c>
      <c r="F27" s="12">
        <f t="shared" si="13"/>
        <v>5.2556689285314642</v>
      </c>
      <c r="G27" s="13">
        <f t="shared" si="14"/>
        <v>0.14250000000000002</v>
      </c>
      <c r="H27" s="12">
        <f t="shared" si="15"/>
        <v>42.13755614629612</v>
      </c>
      <c r="I27" s="14"/>
    </row>
    <row r="28" spans="1:9" ht="12.75">
      <c r="A28" s="11" t="s">
        <v>15</v>
      </c>
      <c r="B28" s="12">
        <f t="shared" si="16"/>
        <v>42.13755614629612</v>
      </c>
      <c r="C28" s="11">
        <v>5</v>
      </c>
      <c r="D28" s="12">
        <f t="shared" si="12"/>
        <v>2.106877807314806</v>
      </c>
      <c r="E28" s="11">
        <f t="shared" si="17"/>
        <v>3</v>
      </c>
      <c r="F28" s="12">
        <f t="shared" si="13"/>
        <v>6.0046017508471969</v>
      </c>
      <c r="G28" s="13">
        <f t="shared" si="14"/>
        <v>0.14249999999999999</v>
      </c>
      <c r="H28" s="12">
        <f t="shared" si="15"/>
        <v>48.142157897143321</v>
      </c>
      <c r="I28" s="14"/>
    </row>
    <row r="29" spans="1:9" ht="12.75">
      <c r="A29" s="11" t="s">
        <v>16</v>
      </c>
      <c r="B29" s="12">
        <f t="shared" si="16"/>
        <v>48.142157897143321</v>
      </c>
      <c r="C29" s="11">
        <v>5</v>
      </c>
      <c r="D29" s="12">
        <f t="shared" si="12"/>
        <v>2.407107894857166</v>
      </c>
      <c r="E29" s="11">
        <f t="shared" si="17"/>
        <v>3</v>
      </c>
      <c r="F29" s="12">
        <f t="shared" si="13"/>
        <v>6.8602575003429234</v>
      </c>
      <c r="G29" s="13">
        <f t="shared" si="14"/>
        <v>0.14250000000000002</v>
      </c>
      <c r="H29" s="12">
        <f t="shared" si="15"/>
        <v>55.002415397486246</v>
      </c>
      <c r="I29" s="14"/>
    </row>
    <row r="30" spans="1:9" ht="12.75">
      <c r="A30" s="14"/>
      <c r="B30" s="15"/>
      <c r="C30" s="14"/>
      <c r="D30" s="15"/>
      <c r="E30" s="14"/>
      <c r="F30" s="15"/>
      <c r="G30" s="16"/>
      <c r="H30" s="15"/>
      <c r="I30" s="14"/>
    </row>
    <row r="31" spans="1:9" ht="12.75">
      <c r="A31" s="14" t="s">
        <v>19</v>
      </c>
      <c r="B31" s="15"/>
      <c r="C31" s="14"/>
      <c r="D31" s="15"/>
      <c r="E31" s="14"/>
      <c r="F31" s="15"/>
      <c r="G31" s="16"/>
      <c r="H31" s="15"/>
      <c r="I31" s="14"/>
    </row>
    <row r="32" spans="1:9" ht="18">
      <c r="A32" s="9" t="s">
        <v>3</v>
      </c>
      <c r="B32" s="8" t="s">
        <v>4</v>
      </c>
      <c r="C32" s="9" t="s">
        <v>5</v>
      </c>
      <c r="D32" s="8" t="s">
        <v>6</v>
      </c>
      <c r="E32" s="9" t="s">
        <v>7</v>
      </c>
      <c r="F32" s="8" t="s">
        <v>8</v>
      </c>
      <c r="G32" s="10" t="s">
        <v>9</v>
      </c>
      <c r="H32" s="8" t="s">
        <v>10</v>
      </c>
      <c r="I32" s="14"/>
    </row>
    <row r="33" spans="1:9" ht="12.75">
      <c r="A33" s="11" t="s">
        <v>11</v>
      </c>
      <c r="B33" s="12">
        <f>H29</f>
        <v>55.002415397486246</v>
      </c>
      <c r="C33" s="11">
        <v>5</v>
      </c>
      <c r="D33" s="12">
        <f t="shared" ref="D33:D38" si="18">C33/100*B33</f>
        <v>2.7501207698743126</v>
      </c>
      <c r="E33" s="11">
        <f>E29</f>
        <v>3</v>
      </c>
      <c r="F33" s="12">
        <f t="shared" ref="F33:F38" si="19">(C33/100*B33*0.95*E33)</f>
        <v>7.8378441941417902</v>
      </c>
      <c r="G33" s="13">
        <f t="shared" ref="G33:G38" si="20">(F33/B33*100)/100</f>
        <v>0.14250000000000002</v>
      </c>
      <c r="H33" s="12">
        <f t="shared" ref="H33:H38" si="21">B33+F33</f>
        <v>62.840259591628033</v>
      </c>
      <c r="I33" s="14"/>
    </row>
    <row r="34" spans="1:9" ht="12.75">
      <c r="A34" s="11" t="s">
        <v>12</v>
      </c>
      <c r="B34" s="12">
        <f t="shared" ref="B34:B38" si="22">H33</f>
        <v>62.840259591628033</v>
      </c>
      <c r="C34" s="11">
        <v>5</v>
      </c>
      <c r="D34" s="12">
        <f t="shared" si="18"/>
        <v>3.142012979581402</v>
      </c>
      <c r="E34" s="11">
        <f t="shared" ref="E34:E38" si="23">E33</f>
        <v>3</v>
      </c>
      <c r="F34" s="12">
        <f t="shared" si="19"/>
        <v>8.9547369918069961</v>
      </c>
      <c r="G34" s="13">
        <f t="shared" si="20"/>
        <v>0.14250000000000002</v>
      </c>
      <c r="H34" s="12">
        <f t="shared" si="21"/>
        <v>71.794996583435022</v>
      </c>
      <c r="I34" s="14"/>
    </row>
    <row r="35" spans="1:9" ht="12.75">
      <c r="A35" s="11" t="s">
        <v>13</v>
      </c>
      <c r="B35" s="12">
        <f t="shared" si="22"/>
        <v>71.794996583435022</v>
      </c>
      <c r="C35" s="11">
        <v>5</v>
      </c>
      <c r="D35" s="12">
        <f t="shared" si="18"/>
        <v>3.5897498291717511</v>
      </c>
      <c r="E35" s="11">
        <f t="shared" si="23"/>
        <v>3</v>
      </c>
      <c r="F35" s="12">
        <f t="shared" si="19"/>
        <v>10.230787013139491</v>
      </c>
      <c r="G35" s="13">
        <f t="shared" si="20"/>
        <v>0.14249999999999999</v>
      </c>
      <c r="H35" s="12">
        <f t="shared" si="21"/>
        <v>82.025783596574513</v>
      </c>
      <c r="I35" s="14"/>
    </row>
    <row r="36" spans="1:9" ht="12.75">
      <c r="A36" s="11" t="s">
        <v>14</v>
      </c>
      <c r="B36" s="12">
        <f t="shared" si="22"/>
        <v>82.025783596574513</v>
      </c>
      <c r="C36" s="11">
        <v>5</v>
      </c>
      <c r="D36" s="12">
        <f t="shared" si="18"/>
        <v>4.1012891798287257</v>
      </c>
      <c r="E36" s="11">
        <f t="shared" si="23"/>
        <v>3</v>
      </c>
      <c r="F36" s="12">
        <f t="shared" si="19"/>
        <v>11.688674162511868</v>
      </c>
      <c r="G36" s="13">
        <f t="shared" si="20"/>
        <v>0.14249999999999999</v>
      </c>
      <c r="H36" s="12">
        <f t="shared" si="21"/>
        <v>93.714457759086386</v>
      </c>
      <c r="I36" s="14"/>
    </row>
    <row r="37" spans="1:9" ht="12.75">
      <c r="A37" s="11" t="s">
        <v>15</v>
      </c>
      <c r="B37" s="12">
        <f t="shared" si="22"/>
        <v>93.714457759086386</v>
      </c>
      <c r="C37" s="11">
        <v>5</v>
      </c>
      <c r="D37" s="12">
        <f t="shared" si="18"/>
        <v>4.6857228879543191</v>
      </c>
      <c r="E37" s="11">
        <f t="shared" si="23"/>
        <v>3</v>
      </c>
      <c r="F37" s="12">
        <f t="shared" si="19"/>
        <v>13.35431023066981</v>
      </c>
      <c r="G37" s="13">
        <f t="shared" si="20"/>
        <v>0.14250000000000002</v>
      </c>
      <c r="H37" s="12">
        <f t="shared" si="21"/>
        <v>107.0687679897562</v>
      </c>
      <c r="I37" s="14"/>
    </row>
    <row r="38" spans="1:9" ht="12.75">
      <c r="A38" s="11" t="s">
        <v>16</v>
      </c>
      <c r="B38" s="12">
        <f t="shared" si="22"/>
        <v>107.0687679897562</v>
      </c>
      <c r="C38" s="11">
        <v>5</v>
      </c>
      <c r="D38" s="12">
        <f t="shared" si="18"/>
        <v>5.3534383994878105</v>
      </c>
      <c r="E38" s="11">
        <f t="shared" si="23"/>
        <v>3</v>
      </c>
      <c r="F38" s="12">
        <f t="shared" si="19"/>
        <v>15.257299438540258</v>
      </c>
      <c r="G38" s="13">
        <f t="shared" si="20"/>
        <v>0.14249999999999999</v>
      </c>
      <c r="H38" s="12">
        <f t="shared" si="21"/>
        <v>122.32606742829645</v>
      </c>
      <c r="I38" s="14"/>
    </row>
    <row r="39" spans="1:9" ht="12.75">
      <c r="A39" s="14"/>
      <c r="B39" s="15"/>
      <c r="C39" s="14"/>
      <c r="D39" s="15"/>
      <c r="E39" s="14"/>
      <c r="F39" s="15"/>
      <c r="G39" s="16"/>
      <c r="H39" s="15"/>
      <c r="I39" s="14"/>
    </row>
    <row r="40" spans="1:9" ht="12.75">
      <c r="A40" s="14"/>
      <c r="B40" s="15"/>
      <c r="C40" s="14"/>
      <c r="D40" s="15"/>
      <c r="E40" s="14"/>
      <c r="F40" s="15"/>
      <c r="G40" s="16"/>
      <c r="H40" s="15"/>
      <c r="I40" s="14"/>
    </row>
    <row r="41" spans="1:9" ht="12.75">
      <c r="B41" s="17"/>
      <c r="D41" s="17"/>
      <c r="F41" s="17"/>
      <c r="G41" s="18"/>
      <c r="H41" s="17"/>
    </row>
    <row r="42" spans="1:9" ht="12.75">
      <c r="B42" s="17" t="s">
        <v>20</v>
      </c>
      <c r="D42" s="17"/>
      <c r="F42" s="17"/>
      <c r="G42" s="18"/>
      <c r="H42" s="17"/>
    </row>
    <row r="43" spans="1:9" ht="18">
      <c r="A43" s="7" t="s">
        <v>2</v>
      </c>
      <c r="B43" s="8"/>
      <c r="C43" s="9"/>
      <c r="D43" s="8"/>
      <c r="E43" s="9"/>
      <c r="F43" s="8"/>
      <c r="G43" s="10"/>
      <c r="H43" s="8"/>
    </row>
    <row r="44" spans="1:9" ht="18">
      <c r="A44" s="9" t="s">
        <v>3</v>
      </c>
      <c r="B44" s="8" t="s">
        <v>4</v>
      </c>
      <c r="C44" s="9" t="s">
        <v>5</v>
      </c>
      <c r="D44" s="8" t="s">
        <v>6</v>
      </c>
      <c r="E44" s="9" t="s">
        <v>7</v>
      </c>
      <c r="F44" s="8" t="s">
        <v>8</v>
      </c>
      <c r="G44" s="10" t="s">
        <v>9</v>
      </c>
      <c r="H44" s="8" t="s">
        <v>10</v>
      </c>
    </row>
    <row r="45" spans="1:9" ht="12.75">
      <c r="A45" s="11" t="s">
        <v>11</v>
      </c>
      <c r="B45" s="12">
        <f>H38/2</f>
        <v>61.163033714148227</v>
      </c>
      <c r="C45" s="11">
        <v>5</v>
      </c>
      <c r="D45" s="12">
        <f t="shared" ref="D45:D50" si="24">C45/100*B45</f>
        <v>3.0581516857074114</v>
      </c>
      <c r="E45" s="11">
        <f>E38</f>
        <v>3</v>
      </c>
      <c r="F45" s="12">
        <f t="shared" ref="F45:F50" si="25">(C45/100*B45*0.95*E45)</f>
        <v>8.7157323042661226</v>
      </c>
      <c r="G45" s="13">
        <f t="shared" ref="G45:G50" si="26">(F45/B45*100)/100</f>
        <v>0.14250000000000002</v>
      </c>
      <c r="H45" s="12">
        <f t="shared" ref="H45:H50" si="27">B45+F45</f>
        <v>69.878766018414353</v>
      </c>
    </row>
    <row r="46" spans="1:9" ht="12.75">
      <c r="A46" s="11" t="s">
        <v>12</v>
      </c>
      <c r="B46" s="12">
        <f t="shared" ref="B46:B50" si="28">H45</f>
        <v>69.878766018414353</v>
      </c>
      <c r="C46" s="11">
        <v>5</v>
      </c>
      <c r="D46" s="12">
        <f t="shared" si="24"/>
        <v>3.4939383009207177</v>
      </c>
      <c r="E46" s="11">
        <f t="shared" ref="E46:E50" si="29">E45</f>
        <v>3</v>
      </c>
      <c r="F46" s="12">
        <f t="shared" si="25"/>
        <v>9.9577241576240443</v>
      </c>
      <c r="G46" s="13">
        <f t="shared" si="26"/>
        <v>0.14249999999999999</v>
      </c>
      <c r="H46" s="12">
        <f t="shared" si="27"/>
        <v>79.836490176038396</v>
      </c>
    </row>
    <row r="47" spans="1:9" ht="12.75">
      <c r="A47" s="11" t="s">
        <v>13</v>
      </c>
      <c r="B47" s="12">
        <f t="shared" si="28"/>
        <v>79.836490176038396</v>
      </c>
      <c r="C47" s="11">
        <v>5</v>
      </c>
      <c r="D47" s="12">
        <f t="shared" si="24"/>
        <v>3.99182450880192</v>
      </c>
      <c r="E47" s="11">
        <f t="shared" si="29"/>
        <v>3</v>
      </c>
      <c r="F47" s="12">
        <f t="shared" si="25"/>
        <v>11.376699850085471</v>
      </c>
      <c r="G47" s="13">
        <f t="shared" si="26"/>
        <v>0.14249999999999999</v>
      </c>
      <c r="H47" s="12">
        <f t="shared" si="27"/>
        <v>91.213190026123868</v>
      </c>
    </row>
    <row r="48" spans="1:9" ht="12.75">
      <c r="A48" s="11" t="s">
        <v>14</v>
      </c>
      <c r="B48" s="12">
        <f t="shared" si="28"/>
        <v>91.213190026123868</v>
      </c>
      <c r="C48" s="11">
        <v>5</v>
      </c>
      <c r="D48" s="12">
        <f t="shared" si="24"/>
        <v>4.5606595013061932</v>
      </c>
      <c r="E48" s="11">
        <f t="shared" si="29"/>
        <v>3</v>
      </c>
      <c r="F48" s="12">
        <f t="shared" si="25"/>
        <v>12.99787957872265</v>
      </c>
      <c r="G48" s="13">
        <f t="shared" si="26"/>
        <v>0.14249999999999999</v>
      </c>
      <c r="H48" s="12">
        <f t="shared" si="27"/>
        <v>104.21106960484651</v>
      </c>
    </row>
    <row r="49" spans="1:8" ht="12.75">
      <c r="A49" s="11" t="s">
        <v>15</v>
      </c>
      <c r="B49" s="12">
        <f t="shared" si="28"/>
        <v>104.21106960484651</v>
      </c>
      <c r="C49" s="11">
        <v>5</v>
      </c>
      <c r="D49" s="12">
        <f t="shared" si="24"/>
        <v>5.2105534802423259</v>
      </c>
      <c r="E49" s="11">
        <f t="shared" si="29"/>
        <v>3</v>
      </c>
      <c r="F49" s="12">
        <f t="shared" si="25"/>
        <v>14.850077418690628</v>
      </c>
      <c r="G49" s="13">
        <f t="shared" si="26"/>
        <v>0.14249999999999999</v>
      </c>
      <c r="H49" s="12">
        <f t="shared" si="27"/>
        <v>119.06114702353715</v>
      </c>
    </row>
    <row r="50" spans="1:8" ht="12.75">
      <c r="A50" s="11" t="s">
        <v>16</v>
      </c>
      <c r="B50" s="12">
        <f t="shared" si="28"/>
        <v>119.06114702353715</v>
      </c>
      <c r="C50" s="11">
        <v>5</v>
      </c>
      <c r="D50" s="12">
        <f t="shared" si="24"/>
        <v>5.9530573511768576</v>
      </c>
      <c r="E50" s="11">
        <f t="shared" si="29"/>
        <v>3</v>
      </c>
      <c r="F50" s="12">
        <f t="shared" si="25"/>
        <v>16.966213450854045</v>
      </c>
      <c r="G50" s="13">
        <f t="shared" si="26"/>
        <v>0.14250000000000002</v>
      </c>
      <c r="H50" s="12">
        <f t="shared" si="27"/>
        <v>136.0273604743912</v>
      </c>
    </row>
    <row r="51" spans="1:8" ht="12.75">
      <c r="A51" s="14"/>
      <c r="B51" s="15"/>
      <c r="C51" s="14"/>
      <c r="D51" s="15"/>
      <c r="E51" s="14"/>
      <c r="F51" s="15"/>
      <c r="G51" s="16"/>
      <c r="H51" s="15"/>
    </row>
    <row r="52" spans="1:8" ht="12.75">
      <c r="A52" s="14" t="s">
        <v>17</v>
      </c>
      <c r="B52" s="15"/>
      <c r="C52" s="14"/>
      <c r="D52" s="15"/>
      <c r="E52" s="14"/>
      <c r="F52" s="15"/>
      <c r="G52" s="16"/>
      <c r="H52" s="15"/>
    </row>
    <row r="53" spans="1:8" ht="18">
      <c r="A53" s="9" t="s">
        <v>3</v>
      </c>
      <c r="B53" s="8" t="s">
        <v>4</v>
      </c>
      <c r="C53" s="9" t="s">
        <v>5</v>
      </c>
      <c r="D53" s="8" t="s">
        <v>6</v>
      </c>
      <c r="E53" s="9" t="s">
        <v>7</v>
      </c>
      <c r="F53" s="8" t="s">
        <v>8</v>
      </c>
      <c r="G53" s="10" t="s">
        <v>9</v>
      </c>
      <c r="H53" s="8" t="s">
        <v>10</v>
      </c>
    </row>
    <row r="54" spans="1:8" ht="12.75">
      <c r="A54" s="11" t="s">
        <v>11</v>
      </c>
      <c r="B54" s="12">
        <f>H50</f>
        <v>136.0273604743912</v>
      </c>
      <c r="C54" s="11">
        <v>5</v>
      </c>
      <c r="D54" s="12">
        <f t="shared" ref="D54:D59" si="30">C54/100*B54</f>
        <v>6.8013680237195606</v>
      </c>
      <c r="E54" s="11">
        <f>E50</f>
        <v>3</v>
      </c>
      <c r="F54" s="12">
        <f t="shared" ref="F54:F59" si="31">(C54/100*B54*0.95*E54)</f>
        <v>19.383898867600749</v>
      </c>
      <c r="G54" s="13">
        <f t="shared" ref="G54:G59" si="32">(F54/B54*100)/100</f>
        <v>0.14250000000000002</v>
      </c>
      <c r="H54" s="12">
        <f t="shared" ref="H54:H59" si="33">B54+F54</f>
        <v>155.41125934199195</v>
      </c>
    </row>
    <row r="55" spans="1:8" ht="12.75">
      <c r="A55" s="11" t="s">
        <v>12</v>
      </c>
      <c r="B55" s="12">
        <f t="shared" ref="B55:B59" si="34">H54</f>
        <v>155.41125934199195</v>
      </c>
      <c r="C55" s="11">
        <v>5</v>
      </c>
      <c r="D55" s="12">
        <f t="shared" si="30"/>
        <v>7.7705629670995977</v>
      </c>
      <c r="E55" s="11">
        <f t="shared" ref="E55:E59" si="35">E54</f>
        <v>3</v>
      </c>
      <c r="F55" s="12">
        <f t="shared" si="31"/>
        <v>22.146104456233854</v>
      </c>
      <c r="G55" s="13">
        <f t="shared" si="32"/>
        <v>0.14250000000000002</v>
      </c>
      <c r="H55" s="12">
        <f t="shared" si="33"/>
        <v>177.55736379822579</v>
      </c>
    </row>
    <row r="56" spans="1:8" ht="12.75">
      <c r="A56" s="11" t="s">
        <v>13</v>
      </c>
      <c r="B56" s="12">
        <f t="shared" si="34"/>
        <v>177.55736379822579</v>
      </c>
      <c r="C56" s="11">
        <v>5</v>
      </c>
      <c r="D56" s="12">
        <f t="shared" si="30"/>
        <v>8.8778681899112897</v>
      </c>
      <c r="E56" s="11">
        <f t="shared" si="35"/>
        <v>3</v>
      </c>
      <c r="F56" s="12">
        <f t="shared" si="31"/>
        <v>25.301924341247172</v>
      </c>
      <c r="G56" s="13">
        <f t="shared" si="32"/>
        <v>0.14249999999999999</v>
      </c>
      <c r="H56" s="12">
        <f t="shared" si="33"/>
        <v>202.85928813947297</v>
      </c>
    </row>
    <row r="57" spans="1:8" ht="12.75">
      <c r="A57" s="11" t="s">
        <v>14</v>
      </c>
      <c r="B57" s="12">
        <f t="shared" si="34"/>
        <v>202.85928813947297</v>
      </c>
      <c r="C57" s="11">
        <v>5</v>
      </c>
      <c r="D57" s="12">
        <f t="shared" si="30"/>
        <v>10.142964406973649</v>
      </c>
      <c r="E57" s="11">
        <f t="shared" si="35"/>
        <v>3</v>
      </c>
      <c r="F57" s="12">
        <f t="shared" si="31"/>
        <v>28.907448559874901</v>
      </c>
      <c r="G57" s="13">
        <f t="shared" si="32"/>
        <v>0.14250000000000002</v>
      </c>
      <c r="H57" s="12">
        <f t="shared" si="33"/>
        <v>231.76673669934786</v>
      </c>
    </row>
    <row r="58" spans="1:8" ht="12.75">
      <c r="A58" s="11" t="s">
        <v>15</v>
      </c>
      <c r="B58" s="12">
        <f t="shared" si="34"/>
        <v>231.76673669934786</v>
      </c>
      <c r="C58" s="11">
        <v>5</v>
      </c>
      <c r="D58" s="12">
        <f t="shared" si="30"/>
        <v>11.588336834967393</v>
      </c>
      <c r="E58" s="11">
        <f t="shared" si="35"/>
        <v>3</v>
      </c>
      <c r="F58" s="12">
        <f t="shared" si="31"/>
        <v>33.026759979657065</v>
      </c>
      <c r="G58" s="13">
        <f t="shared" si="32"/>
        <v>0.14249999999999999</v>
      </c>
      <c r="H58" s="12">
        <f t="shared" si="33"/>
        <v>264.79349667900493</v>
      </c>
    </row>
    <row r="59" spans="1:8" ht="12.75">
      <c r="A59" s="11" t="s">
        <v>16</v>
      </c>
      <c r="B59" s="12">
        <f t="shared" si="34"/>
        <v>264.79349667900493</v>
      </c>
      <c r="C59" s="11">
        <v>5</v>
      </c>
      <c r="D59" s="12">
        <f t="shared" si="30"/>
        <v>13.239674833950247</v>
      </c>
      <c r="E59" s="11">
        <f t="shared" si="35"/>
        <v>3</v>
      </c>
      <c r="F59" s="12">
        <f t="shared" si="31"/>
        <v>37.733073276758198</v>
      </c>
      <c r="G59" s="13">
        <f t="shared" si="32"/>
        <v>0.14249999999999999</v>
      </c>
      <c r="H59" s="12">
        <f t="shared" si="33"/>
        <v>302.52656995576314</v>
      </c>
    </row>
    <row r="60" spans="1:8" ht="12.75">
      <c r="A60" s="14"/>
      <c r="B60" s="15"/>
      <c r="C60" s="14"/>
      <c r="D60" s="15"/>
      <c r="E60" s="14"/>
      <c r="F60" s="15"/>
      <c r="G60" s="16"/>
      <c r="H60" s="15"/>
    </row>
    <row r="61" spans="1:8" ht="12.75">
      <c r="A61" s="14" t="s">
        <v>18</v>
      </c>
      <c r="B61" s="15"/>
      <c r="C61" s="14"/>
      <c r="D61" s="15"/>
      <c r="E61" s="14"/>
      <c r="F61" s="15"/>
      <c r="G61" s="16"/>
      <c r="H61" s="15"/>
    </row>
    <row r="62" spans="1:8" ht="18">
      <c r="A62" s="9" t="s">
        <v>3</v>
      </c>
      <c r="B62" s="8" t="s">
        <v>4</v>
      </c>
      <c r="C62" s="9" t="s">
        <v>5</v>
      </c>
      <c r="D62" s="8" t="s">
        <v>6</v>
      </c>
      <c r="E62" s="9" t="s">
        <v>7</v>
      </c>
      <c r="F62" s="8" t="s">
        <v>8</v>
      </c>
      <c r="G62" s="10" t="s">
        <v>9</v>
      </c>
      <c r="H62" s="8" t="s">
        <v>10</v>
      </c>
    </row>
    <row r="63" spans="1:8" ht="12.75">
      <c r="A63" s="11" t="s">
        <v>11</v>
      </c>
      <c r="B63" s="12">
        <f>H59/2</f>
        <v>151.26328497788157</v>
      </c>
      <c r="C63" s="11">
        <v>5</v>
      </c>
      <c r="D63" s="12">
        <f t="shared" ref="D63:D68" si="36">C63/100*B63</f>
        <v>7.5631642488940791</v>
      </c>
      <c r="E63" s="11">
        <f>E59</f>
        <v>3</v>
      </c>
      <c r="F63" s="12">
        <f t="shared" ref="F63:F68" si="37">(C63/100*B63*0.95*E63)</f>
        <v>21.555018109348126</v>
      </c>
      <c r="G63" s="13">
        <f t="shared" ref="G63:G68" si="38">(F63/B63*100)/100</f>
        <v>0.14250000000000002</v>
      </c>
      <c r="H63" s="12">
        <f t="shared" ref="H63:H68" si="39">B63+F63</f>
        <v>172.81830308722971</v>
      </c>
    </row>
    <row r="64" spans="1:8" ht="12.75">
      <c r="A64" s="11" t="s">
        <v>12</v>
      </c>
      <c r="B64" s="12">
        <f t="shared" ref="B64:B68" si="40">H63</f>
        <v>172.81830308722971</v>
      </c>
      <c r="C64" s="11">
        <v>5</v>
      </c>
      <c r="D64" s="12">
        <f t="shared" si="36"/>
        <v>8.6409151543614851</v>
      </c>
      <c r="E64" s="11">
        <f t="shared" ref="E64:E68" si="41">E63</f>
        <v>3</v>
      </c>
      <c r="F64" s="12">
        <f t="shared" si="37"/>
        <v>24.626608189930231</v>
      </c>
      <c r="G64" s="13">
        <f t="shared" si="38"/>
        <v>0.14249999999999999</v>
      </c>
      <c r="H64" s="12">
        <f t="shared" si="39"/>
        <v>197.44491127715995</v>
      </c>
    </row>
    <row r="65" spans="1:8" ht="12.75">
      <c r="A65" s="11" t="s">
        <v>13</v>
      </c>
      <c r="B65" s="12">
        <f t="shared" si="40"/>
        <v>197.44491127715995</v>
      </c>
      <c r="C65" s="11">
        <v>5</v>
      </c>
      <c r="D65" s="12">
        <f t="shared" si="36"/>
        <v>9.872245563857998</v>
      </c>
      <c r="E65" s="11">
        <f t="shared" si="41"/>
        <v>3</v>
      </c>
      <c r="F65" s="12">
        <f t="shared" si="37"/>
        <v>28.135899856995294</v>
      </c>
      <c r="G65" s="13">
        <f t="shared" si="38"/>
        <v>0.14250000000000002</v>
      </c>
      <c r="H65" s="12">
        <f t="shared" si="39"/>
        <v>225.58081113415523</v>
      </c>
    </row>
    <row r="66" spans="1:8" ht="12.75">
      <c r="A66" s="11" t="s">
        <v>14</v>
      </c>
      <c r="B66" s="12">
        <f t="shared" si="40"/>
        <v>225.58081113415523</v>
      </c>
      <c r="C66" s="11">
        <v>5</v>
      </c>
      <c r="D66" s="12">
        <f t="shared" si="36"/>
        <v>11.279040556707763</v>
      </c>
      <c r="E66" s="11">
        <f t="shared" si="41"/>
        <v>3</v>
      </c>
      <c r="F66" s="12">
        <f t="shared" si="37"/>
        <v>32.145265586617128</v>
      </c>
      <c r="G66" s="13">
        <f t="shared" si="38"/>
        <v>0.14250000000000004</v>
      </c>
      <c r="H66" s="12">
        <f t="shared" si="39"/>
        <v>257.72607672077237</v>
      </c>
    </row>
    <row r="67" spans="1:8" ht="12.75">
      <c r="A67" s="11" t="s">
        <v>15</v>
      </c>
      <c r="B67" s="12">
        <f t="shared" si="40"/>
        <v>257.72607672077237</v>
      </c>
      <c r="C67" s="11">
        <v>5</v>
      </c>
      <c r="D67" s="12">
        <f t="shared" si="36"/>
        <v>12.88630383603862</v>
      </c>
      <c r="E67" s="11">
        <f t="shared" si="41"/>
        <v>3</v>
      </c>
      <c r="F67" s="12">
        <f t="shared" si="37"/>
        <v>36.725965932710068</v>
      </c>
      <c r="G67" s="13">
        <f t="shared" si="38"/>
        <v>0.14250000000000002</v>
      </c>
      <c r="H67" s="12">
        <f t="shared" si="39"/>
        <v>294.45204265348241</v>
      </c>
    </row>
    <row r="68" spans="1:8" ht="12.75">
      <c r="A68" s="11" t="s">
        <v>16</v>
      </c>
      <c r="B68" s="12">
        <f t="shared" si="40"/>
        <v>294.45204265348241</v>
      </c>
      <c r="C68" s="11">
        <v>5</v>
      </c>
      <c r="D68" s="12">
        <f t="shared" si="36"/>
        <v>14.722602132674121</v>
      </c>
      <c r="E68" s="11">
        <f t="shared" si="41"/>
        <v>3</v>
      </c>
      <c r="F68" s="12">
        <f t="shared" si="37"/>
        <v>41.959416078121237</v>
      </c>
      <c r="G68" s="13">
        <f t="shared" si="38"/>
        <v>0.14249999999999999</v>
      </c>
      <c r="H68" s="12">
        <f t="shared" si="39"/>
        <v>336.41145873160366</v>
      </c>
    </row>
    <row r="69" spans="1:8" ht="12.75">
      <c r="A69" s="14"/>
      <c r="B69" s="15"/>
      <c r="C69" s="14"/>
      <c r="D69" s="15"/>
      <c r="E69" s="14"/>
      <c r="F69" s="15"/>
      <c r="G69" s="16"/>
      <c r="H69" s="15"/>
    </row>
    <row r="70" spans="1:8" ht="12.75">
      <c r="A70" s="14" t="s">
        <v>19</v>
      </c>
      <c r="B70" s="15"/>
      <c r="C70" s="14"/>
      <c r="D70" s="15"/>
      <c r="E70" s="14"/>
      <c r="F70" s="15"/>
      <c r="G70" s="16"/>
      <c r="H70" s="15"/>
    </row>
    <row r="71" spans="1:8" ht="18">
      <c r="A71" s="9" t="s">
        <v>3</v>
      </c>
      <c r="B71" s="8" t="s">
        <v>4</v>
      </c>
      <c r="C71" s="9" t="s">
        <v>5</v>
      </c>
      <c r="D71" s="8" t="s">
        <v>6</v>
      </c>
      <c r="E71" s="9" t="s">
        <v>7</v>
      </c>
      <c r="F71" s="8" t="s">
        <v>8</v>
      </c>
      <c r="G71" s="10" t="s">
        <v>9</v>
      </c>
      <c r="H71" s="8" t="s">
        <v>10</v>
      </c>
    </row>
    <row r="72" spans="1:8" ht="12.75">
      <c r="A72" s="11" t="s">
        <v>11</v>
      </c>
      <c r="B72" s="12">
        <f>H68</f>
        <v>336.41145873160366</v>
      </c>
      <c r="C72" s="11">
        <v>5</v>
      </c>
      <c r="D72" s="12">
        <f t="shared" ref="D72:D77" si="42">C72/100*B72</f>
        <v>16.820572936580184</v>
      </c>
      <c r="E72" s="11">
        <f>E68</f>
        <v>3</v>
      </c>
      <c r="F72" s="12">
        <f t="shared" ref="F72:F77" si="43">(C72/100*B72*0.95*E72)</f>
        <v>47.938632869253524</v>
      </c>
      <c r="G72" s="13">
        <f t="shared" ref="G72:G77" si="44">(F72/B72*100)/100</f>
        <v>0.14250000000000002</v>
      </c>
      <c r="H72" s="12">
        <f t="shared" ref="H72:H77" si="45">B72+F72</f>
        <v>384.35009160085718</v>
      </c>
    </row>
    <row r="73" spans="1:8" ht="12.75">
      <c r="A73" s="11" t="s">
        <v>12</v>
      </c>
      <c r="B73" s="12">
        <f t="shared" ref="B73:B77" si="46">H72</f>
        <v>384.35009160085718</v>
      </c>
      <c r="C73" s="11">
        <v>5</v>
      </c>
      <c r="D73" s="12">
        <f t="shared" si="42"/>
        <v>19.21750458004286</v>
      </c>
      <c r="E73" s="11">
        <f t="shared" ref="E73:E77" si="47">E72</f>
        <v>3</v>
      </c>
      <c r="F73" s="12">
        <f t="shared" si="43"/>
        <v>54.769888053122145</v>
      </c>
      <c r="G73" s="13">
        <f t="shared" si="44"/>
        <v>0.14249999999999999</v>
      </c>
      <c r="H73" s="12">
        <f t="shared" si="45"/>
        <v>439.11997965397933</v>
      </c>
    </row>
    <row r="74" spans="1:8" ht="12.75">
      <c r="A74" s="11" t="s">
        <v>13</v>
      </c>
      <c r="B74" s="12">
        <f t="shared" si="46"/>
        <v>439.11997965397933</v>
      </c>
      <c r="C74" s="11">
        <v>5</v>
      </c>
      <c r="D74" s="12">
        <f t="shared" si="42"/>
        <v>21.955998982698969</v>
      </c>
      <c r="E74" s="11">
        <f t="shared" si="47"/>
        <v>3</v>
      </c>
      <c r="F74" s="12">
        <f t="shared" si="43"/>
        <v>62.57459710069206</v>
      </c>
      <c r="G74" s="13">
        <f t="shared" si="44"/>
        <v>0.14250000000000002</v>
      </c>
      <c r="H74" s="12">
        <f t="shared" si="45"/>
        <v>501.6945767546714</v>
      </c>
    </row>
    <row r="75" spans="1:8" ht="12.75">
      <c r="A75" s="11" t="s">
        <v>14</v>
      </c>
      <c r="B75" s="12">
        <f t="shared" si="46"/>
        <v>501.6945767546714</v>
      </c>
      <c r="C75" s="11">
        <v>5</v>
      </c>
      <c r="D75" s="12">
        <f t="shared" si="42"/>
        <v>25.084728837733572</v>
      </c>
      <c r="E75" s="11">
        <f t="shared" si="47"/>
        <v>3</v>
      </c>
      <c r="F75" s="12">
        <f t="shared" si="43"/>
        <v>71.491477187540681</v>
      </c>
      <c r="G75" s="13">
        <f t="shared" si="44"/>
        <v>0.14250000000000002</v>
      </c>
      <c r="H75" s="12">
        <f t="shared" si="45"/>
        <v>573.18605394221208</v>
      </c>
    </row>
    <row r="76" spans="1:8" ht="12.75">
      <c r="A76" s="11" t="s">
        <v>15</v>
      </c>
      <c r="B76" s="12">
        <f t="shared" si="46"/>
        <v>573.18605394221208</v>
      </c>
      <c r="C76" s="11">
        <v>5</v>
      </c>
      <c r="D76" s="12">
        <f t="shared" si="42"/>
        <v>28.659302697110604</v>
      </c>
      <c r="E76" s="11">
        <f t="shared" si="47"/>
        <v>3</v>
      </c>
      <c r="F76" s="12">
        <f t="shared" si="43"/>
        <v>81.679012686765219</v>
      </c>
      <c r="G76" s="13">
        <f t="shared" si="44"/>
        <v>0.14249999999999999</v>
      </c>
      <c r="H76" s="12">
        <f t="shared" si="45"/>
        <v>654.86506662897727</v>
      </c>
    </row>
    <row r="77" spans="1:8" ht="12.75">
      <c r="A77" s="11" t="s">
        <v>16</v>
      </c>
      <c r="B77" s="12">
        <f t="shared" si="46"/>
        <v>654.86506662897727</v>
      </c>
      <c r="C77" s="11">
        <v>5</v>
      </c>
      <c r="D77" s="12">
        <f t="shared" si="42"/>
        <v>32.743253331448862</v>
      </c>
      <c r="E77" s="11">
        <f t="shared" si="47"/>
        <v>3</v>
      </c>
      <c r="F77" s="12">
        <f t="shared" si="43"/>
        <v>93.318271994629256</v>
      </c>
      <c r="G77" s="13">
        <f t="shared" si="44"/>
        <v>0.14249999999999999</v>
      </c>
      <c r="H77" s="12">
        <f t="shared" si="45"/>
        <v>748.18333862360657</v>
      </c>
    </row>
    <row r="78" spans="1:8" ht="12.75">
      <c r="B78" s="17"/>
      <c r="D78" s="17"/>
      <c r="F78" s="17"/>
      <c r="G78" s="18"/>
      <c r="H78" s="17"/>
    </row>
    <row r="79" spans="1:8" ht="12.75">
      <c r="B79" s="17"/>
      <c r="D79" s="17"/>
      <c r="F79" s="17"/>
      <c r="G79" s="18"/>
      <c r="H79" s="17"/>
    </row>
    <row r="80" spans="1:8" ht="12.75">
      <c r="B80" s="17" t="s">
        <v>21</v>
      </c>
      <c r="D80" s="17"/>
      <c r="F80" s="17"/>
      <c r="G80" s="18"/>
      <c r="H80" s="17"/>
    </row>
    <row r="81" spans="1:8" ht="18">
      <c r="A81" s="7" t="s">
        <v>2</v>
      </c>
      <c r="B81" s="8"/>
      <c r="C81" s="9"/>
      <c r="D81" s="8"/>
      <c r="E81" s="9"/>
      <c r="F81" s="8"/>
      <c r="G81" s="10"/>
      <c r="H81" s="8"/>
    </row>
    <row r="82" spans="1:8" ht="18">
      <c r="A82" s="9" t="s">
        <v>3</v>
      </c>
      <c r="B82" s="8" t="s">
        <v>4</v>
      </c>
      <c r="C82" s="9" t="s">
        <v>5</v>
      </c>
      <c r="D82" s="8" t="s">
        <v>6</v>
      </c>
      <c r="E82" s="9" t="s">
        <v>7</v>
      </c>
      <c r="F82" s="8" t="s">
        <v>8</v>
      </c>
      <c r="G82" s="10" t="s">
        <v>9</v>
      </c>
      <c r="H82" s="8" t="s">
        <v>10</v>
      </c>
    </row>
    <row r="83" spans="1:8" ht="12.75">
      <c r="A83" s="11" t="s">
        <v>11</v>
      </c>
      <c r="B83" s="12">
        <f>H77/2</f>
        <v>374.09166931180329</v>
      </c>
      <c r="C83" s="11">
        <v>5</v>
      </c>
      <c r="D83" s="12">
        <f t="shared" ref="D83:D88" si="48">C83/100*B83</f>
        <v>18.704583465590165</v>
      </c>
      <c r="E83" s="11">
        <f>E77</f>
        <v>3</v>
      </c>
      <c r="F83" s="12">
        <f t="shared" ref="F83:F88" si="49">(C83/100*B83*0.95*E83)</f>
        <v>53.30806287693197</v>
      </c>
      <c r="G83" s="13">
        <f t="shared" ref="G83:G88" si="50">(F83/B83*100)/100</f>
        <v>0.14250000000000002</v>
      </c>
      <c r="H83" s="12">
        <f t="shared" ref="H83:H88" si="51">B83+F83</f>
        <v>427.39973218873524</v>
      </c>
    </row>
    <row r="84" spans="1:8" ht="12.75">
      <c r="A84" s="11" t="s">
        <v>12</v>
      </c>
      <c r="B84" s="12">
        <f t="shared" ref="B84:B88" si="52">H83</f>
        <v>427.39973218873524</v>
      </c>
      <c r="C84" s="11">
        <v>5</v>
      </c>
      <c r="D84" s="12">
        <f t="shared" si="48"/>
        <v>21.369986609436765</v>
      </c>
      <c r="E84" s="11">
        <f t="shared" ref="E84:E88" si="53">E83</f>
        <v>3</v>
      </c>
      <c r="F84" s="12">
        <f t="shared" si="49"/>
        <v>60.904461836894782</v>
      </c>
      <c r="G84" s="13">
        <f t="shared" si="50"/>
        <v>0.14250000000000002</v>
      </c>
      <c r="H84" s="12">
        <f t="shared" si="51"/>
        <v>488.30419402563001</v>
      </c>
    </row>
    <row r="85" spans="1:8" ht="12.75">
      <c r="A85" s="11" t="s">
        <v>13</v>
      </c>
      <c r="B85" s="12">
        <f t="shared" si="52"/>
        <v>488.30419402563001</v>
      </c>
      <c r="C85" s="11">
        <v>5</v>
      </c>
      <c r="D85" s="12">
        <f t="shared" si="48"/>
        <v>24.415209701281501</v>
      </c>
      <c r="E85" s="11">
        <f t="shared" si="53"/>
        <v>3</v>
      </c>
      <c r="F85" s="12">
        <f t="shared" si="49"/>
        <v>69.583347648652278</v>
      </c>
      <c r="G85" s="13">
        <f t="shared" si="50"/>
        <v>0.14250000000000002</v>
      </c>
      <c r="H85" s="12">
        <f t="shared" si="51"/>
        <v>557.88754167428226</v>
      </c>
    </row>
    <row r="86" spans="1:8" ht="12.75">
      <c r="A86" s="11" t="s">
        <v>14</v>
      </c>
      <c r="B86" s="12">
        <f t="shared" si="52"/>
        <v>557.88754167428226</v>
      </c>
      <c r="C86" s="11">
        <v>5</v>
      </c>
      <c r="D86" s="12">
        <f t="shared" si="48"/>
        <v>27.894377083714115</v>
      </c>
      <c r="E86" s="11">
        <f t="shared" si="53"/>
        <v>3</v>
      </c>
      <c r="F86" s="12">
        <f t="shared" si="49"/>
        <v>79.498974688585221</v>
      </c>
      <c r="G86" s="13">
        <f t="shared" si="50"/>
        <v>0.14249999999999999</v>
      </c>
      <c r="H86" s="12">
        <f t="shared" si="51"/>
        <v>637.3865163628675</v>
      </c>
    </row>
    <row r="87" spans="1:8" ht="12.75">
      <c r="A87" s="11" t="s">
        <v>15</v>
      </c>
      <c r="B87" s="12">
        <f t="shared" si="52"/>
        <v>637.3865163628675</v>
      </c>
      <c r="C87" s="11">
        <v>5</v>
      </c>
      <c r="D87" s="12">
        <f t="shared" si="48"/>
        <v>31.869325818143377</v>
      </c>
      <c r="E87" s="11">
        <f t="shared" si="53"/>
        <v>3</v>
      </c>
      <c r="F87" s="12">
        <f t="shared" si="49"/>
        <v>90.827578581708622</v>
      </c>
      <c r="G87" s="13">
        <f t="shared" si="50"/>
        <v>0.14250000000000002</v>
      </c>
      <c r="H87" s="12">
        <f t="shared" si="51"/>
        <v>728.21409494457612</v>
      </c>
    </row>
    <row r="88" spans="1:8" ht="12.75">
      <c r="A88" s="11" t="s">
        <v>16</v>
      </c>
      <c r="B88" s="12">
        <f t="shared" si="52"/>
        <v>728.21409494457612</v>
      </c>
      <c r="C88" s="11">
        <v>5</v>
      </c>
      <c r="D88" s="12">
        <f t="shared" si="48"/>
        <v>36.410704747228806</v>
      </c>
      <c r="E88" s="11">
        <f t="shared" si="53"/>
        <v>3</v>
      </c>
      <c r="F88" s="12">
        <f t="shared" si="49"/>
        <v>103.7705085296021</v>
      </c>
      <c r="G88" s="13">
        <f t="shared" si="50"/>
        <v>0.14249999999999999</v>
      </c>
      <c r="H88" s="12">
        <f t="shared" si="51"/>
        <v>831.98460347417824</v>
      </c>
    </row>
    <row r="89" spans="1:8" ht="12.75">
      <c r="A89" s="14"/>
      <c r="B89" s="15"/>
      <c r="C89" s="14"/>
      <c r="D89" s="15"/>
      <c r="E89" s="14"/>
      <c r="F89" s="15"/>
      <c r="G89" s="16"/>
      <c r="H89" s="15"/>
    </row>
    <row r="90" spans="1:8" ht="12.75">
      <c r="A90" s="14" t="s">
        <v>17</v>
      </c>
      <c r="B90" s="15"/>
      <c r="C90" s="14"/>
      <c r="D90" s="15"/>
      <c r="E90" s="14"/>
      <c r="F90" s="15"/>
      <c r="G90" s="16"/>
      <c r="H90" s="15"/>
    </row>
    <row r="91" spans="1:8" ht="18">
      <c r="A91" s="9" t="s">
        <v>3</v>
      </c>
      <c r="B91" s="8" t="s">
        <v>4</v>
      </c>
      <c r="C91" s="9" t="s">
        <v>5</v>
      </c>
      <c r="D91" s="8" t="s">
        <v>6</v>
      </c>
      <c r="E91" s="9" t="s">
        <v>7</v>
      </c>
      <c r="F91" s="8" t="s">
        <v>8</v>
      </c>
      <c r="G91" s="10" t="s">
        <v>9</v>
      </c>
      <c r="H91" s="8" t="s">
        <v>10</v>
      </c>
    </row>
    <row r="92" spans="1:8" ht="12.75">
      <c r="A92" s="11" t="s">
        <v>11</v>
      </c>
      <c r="B92" s="12">
        <f>H88</f>
        <v>831.98460347417824</v>
      </c>
      <c r="C92" s="11">
        <v>5</v>
      </c>
      <c r="D92" s="12">
        <f t="shared" ref="D92:D97" si="54">C92/100*B92</f>
        <v>41.599230173708918</v>
      </c>
      <c r="E92" s="11">
        <f>E88</f>
        <v>3</v>
      </c>
      <c r="F92" s="12">
        <f t="shared" ref="F92:F97" si="55">(C92/100*B92*0.95*E92)</f>
        <v>118.5578059950704</v>
      </c>
      <c r="G92" s="13">
        <f t="shared" ref="G92:G97" si="56">(F92/B92*100)/100</f>
        <v>0.14249999999999999</v>
      </c>
      <c r="H92" s="12">
        <f t="shared" ref="H92:H97" si="57">B92+F92</f>
        <v>950.5424094692487</v>
      </c>
    </row>
    <row r="93" spans="1:8" ht="12.75">
      <c r="A93" s="11" t="s">
        <v>12</v>
      </c>
      <c r="B93" s="12">
        <f t="shared" ref="B93:B97" si="58">H92</f>
        <v>950.5424094692487</v>
      </c>
      <c r="C93" s="11">
        <v>5</v>
      </c>
      <c r="D93" s="12">
        <f t="shared" si="54"/>
        <v>47.527120473462439</v>
      </c>
      <c r="E93" s="11">
        <f t="shared" ref="E93:E97" si="59">E92</f>
        <v>3</v>
      </c>
      <c r="F93" s="12">
        <f t="shared" si="55"/>
        <v>135.45229334936795</v>
      </c>
      <c r="G93" s="13">
        <f t="shared" si="56"/>
        <v>0.14250000000000002</v>
      </c>
      <c r="H93" s="12">
        <f t="shared" si="57"/>
        <v>1085.9947028186166</v>
      </c>
    </row>
    <row r="94" spans="1:8" ht="12.75">
      <c r="A94" s="11" t="s">
        <v>13</v>
      </c>
      <c r="B94" s="12">
        <f t="shared" si="58"/>
        <v>1085.9947028186166</v>
      </c>
      <c r="C94" s="11">
        <v>5</v>
      </c>
      <c r="D94" s="12">
        <f t="shared" si="54"/>
        <v>54.299735140930835</v>
      </c>
      <c r="E94" s="11">
        <f t="shared" si="59"/>
        <v>3</v>
      </c>
      <c r="F94" s="12">
        <f t="shared" si="55"/>
        <v>154.75424515165287</v>
      </c>
      <c r="G94" s="13">
        <f t="shared" si="56"/>
        <v>0.14250000000000002</v>
      </c>
      <c r="H94" s="12">
        <f t="shared" si="57"/>
        <v>1240.7489479702695</v>
      </c>
    </row>
    <row r="95" spans="1:8" ht="12.75">
      <c r="A95" s="11" t="s">
        <v>14</v>
      </c>
      <c r="B95" s="12">
        <f t="shared" si="58"/>
        <v>1240.7489479702695</v>
      </c>
      <c r="C95" s="11">
        <v>5</v>
      </c>
      <c r="D95" s="12">
        <f t="shared" si="54"/>
        <v>62.037447398513478</v>
      </c>
      <c r="E95" s="11">
        <f t="shared" si="59"/>
        <v>3</v>
      </c>
      <c r="F95" s="12">
        <f t="shared" si="55"/>
        <v>176.80672508576339</v>
      </c>
      <c r="G95" s="13">
        <f t="shared" si="56"/>
        <v>0.14249999999999999</v>
      </c>
      <c r="H95" s="12">
        <f t="shared" si="57"/>
        <v>1417.5556730560329</v>
      </c>
    </row>
    <row r="96" spans="1:8" ht="12.75">
      <c r="A96" s="11" t="s">
        <v>15</v>
      </c>
      <c r="B96" s="12">
        <f t="shared" si="58"/>
        <v>1417.5556730560329</v>
      </c>
      <c r="C96" s="11">
        <v>5</v>
      </c>
      <c r="D96" s="12">
        <f t="shared" si="54"/>
        <v>70.877783652801654</v>
      </c>
      <c r="E96" s="11">
        <f t="shared" si="59"/>
        <v>3</v>
      </c>
      <c r="F96" s="12">
        <f t="shared" si="55"/>
        <v>202.0016834104847</v>
      </c>
      <c r="G96" s="13">
        <f t="shared" si="56"/>
        <v>0.14250000000000002</v>
      </c>
      <c r="H96" s="12">
        <f t="shared" si="57"/>
        <v>1619.5573564665176</v>
      </c>
    </row>
    <row r="97" spans="1:8" ht="12.75">
      <c r="A97" s="11" t="s">
        <v>16</v>
      </c>
      <c r="B97" s="12">
        <f t="shared" si="58"/>
        <v>1619.5573564665176</v>
      </c>
      <c r="C97" s="11">
        <v>5</v>
      </c>
      <c r="D97" s="12">
        <f t="shared" si="54"/>
        <v>80.97786782332588</v>
      </c>
      <c r="E97" s="11">
        <f t="shared" si="59"/>
        <v>3</v>
      </c>
      <c r="F97" s="12">
        <f t="shared" si="55"/>
        <v>230.78692329647873</v>
      </c>
      <c r="G97" s="13">
        <f t="shared" si="56"/>
        <v>0.14249999999999999</v>
      </c>
      <c r="H97" s="12">
        <f t="shared" si="57"/>
        <v>1850.3442797629964</v>
      </c>
    </row>
    <row r="98" spans="1:8" ht="12.75">
      <c r="A98" s="14"/>
      <c r="B98" s="15"/>
      <c r="C98" s="14"/>
      <c r="D98" s="15"/>
      <c r="E98" s="14"/>
      <c r="F98" s="15"/>
      <c r="G98" s="16"/>
      <c r="H98" s="15"/>
    </row>
    <row r="99" spans="1:8" ht="12.75">
      <c r="A99" s="14" t="s">
        <v>18</v>
      </c>
      <c r="B99" s="15"/>
      <c r="C99" s="14"/>
      <c r="D99" s="15"/>
      <c r="E99" s="14"/>
      <c r="F99" s="15"/>
      <c r="G99" s="16"/>
      <c r="H99" s="15"/>
    </row>
    <row r="100" spans="1:8" ht="18">
      <c r="A100" s="9" t="s">
        <v>3</v>
      </c>
      <c r="B100" s="8" t="s">
        <v>4</v>
      </c>
      <c r="C100" s="9" t="s">
        <v>5</v>
      </c>
      <c r="D100" s="8" t="s">
        <v>6</v>
      </c>
      <c r="E100" s="9" t="s">
        <v>7</v>
      </c>
      <c r="F100" s="8" t="s">
        <v>8</v>
      </c>
      <c r="G100" s="10" t="s">
        <v>9</v>
      </c>
      <c r="H100" s="8" t="s">
        <v>10</v>
      </c>
    </row>
    <row r="101" spans="1:8" ht="12.75">
      <c r="A101" s="11" t="s">
        <v>11</v>
      </c>
      <c r="B101" s="12">
        <f>H97/2</f>
        <v>925.1721398814982</v>
      </c>
      <c r="C101" s="11">
        <v>5</v>
      </c>
      <c r="D101" s="12">
        <f t="shared" ref="D101:D106" si="60">C101/100*B101</f>
        <v>46.25860699407491</v>
      </c>
      <c r="E101" s="11">
        <f>E97</f>
        <v>3</v>
      </c>
      <c r="F101" s="12">
        <f t="shared" ref="F101:F106" si="61">(C101/100*B101*0.95*E101)</f>
        <v>131.83702993311348</v>
      </c>
      <c r="G101" s="13">
        <f t="shared" ref="G101:G106" si="62">(F101/B101*100)/100</f>
        <v>0.14249999999999999</v>
      </c>
      <c r="H101" s="12">
        <f t="shared" ref="H101:H106" si="63">B101+F101</f>
        <v>1057.0091698146116</v>
      </c>
    </row>
    <row r="102" spans="1:8" ht="12.75">
      <c r="A102" s="11" t="s">
        <v>12</v>
      </c>
      <c r="B102" s="12">
        <f t="shared" ref="B102:B106" si="64">H101</f>
        <v>1057.0091698146116</v>
      </c>
      <c r="C102" s="11">
        <v>5</v>
      </c>
      <c r="D102" s="12">
        <f t="shared" si="60"/>
        <v>52.850458490730581</v>
      </c>
      <c r="E102" s="11">
        <f t="shared" ref="E102:E106" si="65">E101</f>
        <v>3</v>
      </c>
      <c r="F102" s="12">
        <f t="shared" si="61"/>
        <v>150.62380669858214</v>
      </c>
      <c r="G102" s="13">
        <f t="shared" si="62"/>
        <v>0.14249999999999999</v>
      </c>
      <c r="H102" s="12">
        <f t="shared" si="63"/>
        <v>1207.6329765131936</v>
      </c>
    </row>
    <row r="103" spans="1:8" ht="12.75">
      <c r="A103" s="11" t="s">
        <v>13</v>
      </c>
      <c r="B103" s="12">
        <f t="shared" si="64"/>
        <v>1207.6329765131936</v>
      </c>
      <c r="C103" s="11">
        <v>5</v>
      </c>
      <c r="D103" s="12">
        <f t="shared" si="60"/>
        <v>60.381648825659681</v>
      </c>
      <c r="E103" s="11">
        <f t="shared" si="65"/>
        <v>3</v>
      </c>
      <c r="F103" s="12">
        <f t="shared" si="61"/>
        <v>172.08769915313007</v>
      </c>
      <c r="G103" s="13">
        <f t="shared" si="62"/>
        <v>0.14249999999999999</v>
      </c>
      <c r="H103" s="12">
        <f t="shared" si="63"/>
        <v>1379.7206756663236</v>
      </c>
    </row>
    <row r="104" spans="1:8" ht="12.75">
      <c r="A104" s="11" t="s">
        <v>14</v>
      </c>
      <c r="B104" s="12">
        <f t="shared" si="64"/>
        <v>1379.7206756663236</v>
      </c>
      <c r="C104" s="11">
        <v>5</v>
      </c>
      <c r="D104" s="12">
        <f t="shared" si="60"/>
        <v>68.986033783316188</v>
      </c>
      <c r="E104" s="11">
        <f t="shared" si="65"/>
        <v>3</v>
      </c>
      <c r="F104" s="12">
        <f t="shared" si="61"/>
        <v>196.61019628245114</v>
      </c>
      <c r="G104" s="13">
        <f t="shared" si="62"/>
        <v>0.14250000000000002</v>
      </c>
      <c r="H104" s="12">
        <f t="shared" si="63"/>
        <v>1576.3308719487748</v>
      </c>
    </row>
    <row r="105" spans="1:8" ht="12.75">
      <c r="A105" s="11" t="s">
        <v>15</v>
      </c>
      <c r="B105" s="12">
        <f t="shared" si="64"/>
        <v>1576.3308719487748</v>
      </c>
      <c r="C105" s="11">
        <v>5</v>
      </c>
      <c r="D105" s="12">
        <f t="shared" si="60"/>
        <v>78.816543597438738</v>
      </c>
      <c r="E105" s="11">
        <f t="shared" si="65"/>
        <v>3</v>
      </c>
      <c r="F105" s="12">
        <f t="shared" si="61"/>
        <v>224.62714925270038</v>
      </c>
      <c r="G105" s="13">
        <f t="shared" si="62"/>
        <v>0.14249999999999999</v>
      </c>
      <c r="H105" s="12">
        <f t="shared" si="63"/>
        <v>1800.958021201475</v>
      </c>
    </row>
    <row r="106" spans="1:8" ht="12.75">
      <c r="A106" s="11" t="s">
        <v>16</v>
      </c>
      <c r="B106" s="12">
        <f t="shared" si="64"/>
        <v>1800.958021201475</v>
      </c>
      <c r="C106" s="11">
        <v>5</v>
      </c>
      <c r="D106" s="12">
        <f t="shared" si="60"/>
        <v>90.047901060073755</v>
      </c>
      <c r="E106" s="11">
        <f t="shared" si="65"/>
        <v>3</v>
      </c>
      <c r="F106" s="12">
        <f t="shared" si="61"/>
        <v>256.63651802121018</v>
      </c>
      <c r="G106" s="13">
        <f t="shared" si="62"/>
        <v>0.14249999999999999</v>
      </c>
      <c r="H106" s="12">
        <f t="shared" si="63"/>
        <v>2057.5945392226854</v>
      </c>
    </row>
    <row r="107" spans="1:8" ht="12.75">
      <c r="A107" s="14"/>
      <c r="B107" s="15"/>
      <c r="C107" s="14"/>
      <c r="D107" s="15"/>
      <c r="E107" s="14"/>
      <c r="F107" s="15"/>
      <c r="G107" s="16"/>
      <c r="H107" s="15"/>
    </row>
    <row r="108" spans="1:8" ht="12.75">
      <c r="A108" s="14" t="s">
        <v>19</v>
      </c>
      <c r="B108" s="15"/>
      <c r="C108" s="14"/>
      <c r="D108" s="15"/>
      <c r="E108" s="14"/>
      <c r="F108" s="15"/>
      <c r="G108" s="16"/>
      <c r="H108" s="15"/>
    </row>
    <row r="109" spans="1:8" ht="18">
      <c r="A109" s="9" t="s">
        <v>3</v>
      </c>
      <c r="B109" s="8" t="s">
        <v>4</v>
      </c>
      <c r="C109" s="9" t="s">
        <v>5</v>
      </c>
      <c r="D109" s="8" t="s">
        <v>6</v>
      </c>
      <c r="E109" s="9" t="s">
        <v>7</v>
      </c>
      <c r="F109" s="8" t="s">
        <v>8</v>
      </c>
      <c r="G109" s="10" t="s">
        <v>9</v>
      </c>
      <c r="H109" s="8" t="s">
        <v>10</v>
      </c>
    </row>
    <row r="110" spans="1:8" ht="12.75">
      <c r="A110" s="11" t="s">
        <v>11</v>
      </c>
      <c r="B110" s="12">
        <f>H106</f>
        <v>2057.5945392226854</v>
      </c>
      <c r="C110" s="11">
        <v>5</v>
      </c>
      <c r="D110" s="12">
        <f t="shared" ref="D110:D115" si="66">C110/100*B110</f>
        <v>102.87972696113428</v>
      </c>
      <c r="E110" s="11">
        <f>E106</f>
        <v>3</v>
      </c>
      <c r="F110" s="12">
        <f t="shared" ref="F110:F115" si="67">(C110/100*B110*0.95*E110)</f>
        <v>293.20722183923272</v>
      </c>
      <c r="G110" s="13">
        <f t="shared" ref="G110:G115" si="68">(F110/B110*100)/100</f>
        <v>0.14250000000000002</v>
      </c>
      <c r="H110" s="12">
        <f t="shared" ref="H110:H115" si="69">B110+F110</f>
        <v>2350.8017610619181</v>
      </c>
    </row>
    <row r="111" spans="1:8" ht="12.75">
      <c r="A111" s="11" t="s">
        <v>12</v>
      </c>
      <c r="B111" s="12">
        <f t="shared" ref="B111:B115" si="70">H110</f>
        <v>2350.8017610619181</v>
      </c>
      <c r="C111" s="11">
        <v>5</v>
      </c>
      <c r="D111" s="12">
        <f t="shared" si="66"/>
        <v>117.54008805309591</v>
      </c>
      <c r="E111" s="11">
        <f t="shared" ref="E111:E115" si="71">E110</f>
        <v>3</v>
      </c>
      <c r="F111" s="12">
        <f t="shared" si="67"/>
        <v>334.98925095132336</v>
      </c>
      <c r="G111" s="13">
        <f t="shared" si="68"/>
        <v>0.14250000000000002</v>
      </c>
      <c r="H111" s="12">
        <f t="shared" si="69"/>
        <v>2685.7910120132415</v>
      </c>
    </row>
    <row r="112" spans="1:8" ht="12.75">
      <c r="A112" s="11" t="s">
        <v>13</v>
      </c>
      <c r="B112" s="12">
        <f t="shared" si="70"/>
        <v>2685.7910120132415</v>
      </c>
      <c r="C112" s="11">
        <v>5</v>
      </c>
      <c r="D112" s="12">
        <f t="shared" si="66"/>
        <v>134.28955060066207</v>
      </c>
      <c r="E112" s="11">
        <f t="shared" si="71"/>
        <v>3</v>
      </c>
      <c r="F112" s="12">
        <f t="shared" si="67"/>
        <v>382.72521921188689</v>
      </c>
      <c r="G112" s="13">
        <f t="shared" si="68"/>
        <v>0.14249999999999999</v>
      </c>
      <c r="H112" s="12">
        <f t="shared" si="69"/>
        <v>3068.5162312251282</v>
      </c>
    </row>
    <row r="113" spans="1:8" ht="12.75">
      <c r="A113" s="11" t="s">
        <v>14</v>
      </c>
      <c r="B113" s="12">
        <f t="shared" si="70"/>
        <v>3068.5162312251282</v>
      </c>
      <c r="C113" s="11">
        <v>5</v>
      </c>
      <c r="D113" s="12">
        <f t="shared" si="66"/>
        <v>153.42581156125641</v>
      </c>
      <c r="E113" s="11">
        <f t="shared" si="71"/>
        <v>3</v>
      </c>
      <c r="F113" s="12">
        <f t="shared" si="67"/>
        <v>437.26356294958072</v>
      </c>
      <c r="G113" s="13">
        <f t="shared" si="68"/>
        <v>0.14249999999999999</v>
      </c>
      <c r="H113" s="12">
        <f t="shared" si="69"/>
        <v>3505.779794174709</v>
      </c>
    </row>
    <row r="114" spans="1:8" ht="12.75">
      <c r="A114" s="11" t="s">
        <v>15</v>
      </c>
      <c r="B114" s="12">
        <f t="shared" si="70"/>
        <v>3505.779794174709</v>
      </c>
      <c r="C114" s="11">
        <v>5</v>
      </c>
      <c r="D114" s="12">
        <f t="shared" si="66"/>
        <v>175.28898970873547</v>
      </c>
      <c r="E114" s="11">
        <f t="shared" si="71"/>
        <v>3</v>
      </c>
      <c r="F114" s="12">
        <f t="shared" si="67"/>
        <v>499.57362066989606</v>
      </c>
      <c r="G114" s="13">
        <f t="shared" si="68"/>
        <v>0.14250000000000002</v>
      </c>
      <c r="H114" s="12">
        <f t="shared" si="69"/>
        <v>4005.3534148446051</v>
      </c>
    </row>
    <row r="115" spans="1:8" ht="12.75">
      <c r="A115" s="11" t="s">
        <v>16</v>
      </c>
      <c r="B115" s="12">
        <f t="shared" si="70"/>
        <v>4005.3534148446051</v>
      </c>
      <c r="C115" s="11">
        <v>5</v>
      </c>
      <c r="D115" s="12">
        <f t="shared" si="66"/>
        <v>200.26767074223028</v>
      </c>
      <c r="E115" s="11">
        <f t="shared" si="71"/>
        <v>3</v>
      </c>
      <c r="F115" s="12">
        <f t="shared" si="67"/>
        <v>570.7628616153562</v>
      </c>
      <c r="G115" s="13">
        <f t="shared" si="68"/>
        <v>0.14249999999999999</v>
      </c>
      <c r="H115" s="12">
        <f t="shared" si="69"/>
        <v>4576.1162764599612</v>
      </c>
    </row>
    <row r="116" spans="1:8" ht="12.75">
      <c r="B116" s="17"/>
      <c r="D116" s="17"/>
      <c r="F116" s="17"/>
      <c r="G116" s="18"/>
      <c r="H116" s="17"/>
    </row>
    <row r="117" spans="1:8" ht="12.75">
      <c r="B117" s="17"/>
      <c r="D117" s="17"/>
      <c r="F117" s="17"/>
      <c r="G117" s="18"/>
      <c r="H117" s="17"/>
    </row>
    <row r="118" spans="1:8" ht="12.75">
      <c r="B118" s="17"/>
      <c r="D118" s="17"/>
      <c r="F118" s="17"/>
      <c r="G118" s="18"/>
      <c r="H118" s="17"/>
    </row>
    <row r="119" spans="1:8" ht="12.75">
      <c r="B119" s="17"/>
      <c r="D119" s="17"/>
      <c r="F119" s="17"/>
      <c r="G119" s="18"/>
      <c r="H119" s="17"/>
    </row>
    <row r="120" spans="1:8" ht="12.75">
      <c r="B120" s="17"/>
      <c r="D120" s="17"/>
      <c r="F120" s="17"/>
      <c r="G120" s="18"/>
      <c r="H120" s="17"/>
    </row>
    <row r="121" spans="1:8" ht="12.75">
      <c r="B121" s="17"/>
      <c r="D121" s="17"/>
      <c r="F121" s="17"/>
      <c r="G121" s="18"/>
      <c r="H121" s="17"/>
    </row>
    <row r="122" spans="1:8" ht="12.75">
      <c r="B122" s="17"/>
      <c r="D122" s="17"/>
      <c r="F122" s="17"/>
      <c r="G122" s="18"/>
      <c r="H122" s="17"/>
    </row>
    <row r="123" spans="1:8" ht="12.75">
      <c r="B123" s="17"/>
      <c r="D123" s="17"/>
      <c r="F123" s="17"/>
      <c r="G123" s="18"/>
      <c r="H123" s="17"/>
    </row>
    <row r="124" spans="1:8" ht="12.75">
      <c r="B124" s="17"/>
      <c r="D124" s="17"/>
      <c r="F124" s="17"/>
      <c r="G124" s="18"/>
      <c r="H124" s="17"/>
    </row>
    <row r="125" spans="1:8" ht="12.75">
      <c r="B125" s="17"/>
      <c r="D125" s="17"/>
      <c r="F125" s="17"/>
      <c r="G125" s="18"/>
      <c r="H125" s="17"/>
    </row>
    <row r="126" spans="1:8" ht="12.75">
      <c r="B126" s="17"/>
      <c r="D126" s="17"/>
      <c r="F126" s="17"/>
      <c r="G126" s="18"/>
      <c r="H126" s="17"/>
    </row>
    <row r="127" spans="1:8" ht="12.75">
      <c r="B127" s="17"/>
      <c r="D127" s="17"/>
      <c r="F127" s="17"/>
      <c r="G127" s="18"/>
      <c r="H127" s="17"/>
    </row>
    <row r="128" spans="1:8" ht="12.75">
      <c r="B128" s="17"/>
      <c r="D128" s="17"/>
      <c r="F128" s="17"/>
      <c r="G128" s="18"/>
      <c r="H128" s="17"/>
    </row>
    <row r="129" spans="2:8" ht="12.75">
      <c r="B129" s="17"/>
      <c r="D129" s="17"/>
      <c r="F129" s="17"/>
      <c r="G129" s="18"/>
      <c r="H129" s="17"/>
    </row>
    <row r="130" spans="2:8" ht="12.75">
      <c r="B130" s="17"/>
      <c r="D130" s="17"/>
      <c r="F130" s="17"/>
      <c r="G130" s="18"/>
      <c r="H130" s="17"/>
    </row>
    <row r="131" spans="2:8" ht="12.75">
      <c r="B131" s="17"/>
      <c r="D131" s="17"/>
      <c r="F131" s="17"/>
      <c r="G131" s="18"/>
      <c r="H131" s="17"/>
    </row>
    <row r="132" spans="2:8" ht="12.75">
      <c r="B132" s="17"/>
      <c r="D132" s="17"/>
      <c r="F132" s="17"/>
      <c r="G132" s="18"/>
      <c r="H132" s="17"/>
    </row>
    <row r="133" spans="2:8" ht="12.75">
      <c r="B133" s="17"/>
      <c r="D133" s="17"/>
      <c r="F133" s="17"/>
      <c r="G133" s="18"/>
      <c r="H133" s="17"/>
    </row>
    <row r="134" spans="2:8" ht="12.75">
      <c r="B134" s="17"/>
      <c r="D134" s="17"/>
      <c r="F134" s="17"/>
      <c r="G134" s="18"/>
      <c r="H134" s="17"/>
    </row>
    <row r="135" spans="2:8" ht="12.75">
      <c r="B135" s="17"/>
      <c r="D135" s="17"/>
      <c r="F135" s="17"/>
      <c r="G135" s="18"/>
      <c r="H135" s="17"/>
    </row>
    <row r="136" spans="2:8" ht="12.75">
      <c r="B136" s="17"/>
      <c r="D136" s="17"/>
      <c r="F136" s="17"/>
      <c r="G136" s="18"/>
      <c r="H136" s="17"/>
    </row>
    <row r="137" spans="2:8" ht="12.75">
      <c r="B137" s="17"/>
      <c r="D137" s="17"/>
      <c r="F137" s="17"/>
      <c r="G137" s="18"/>
      <c r="H137" s="17"/>
    </row>
    <row r="138" spans="2:8" ht="12.75">
      <c r="B138" s="17"/>
      <c r="D138" s="17"/>
      <c r="F138" s="17"/>
      <c r="G138" s="18"/>
      <c r="H138" s="17"/>
    </row>
    <row r="139" spans="2:8" ht="12.75">
      <c r="B139" s="17"/>
      <c r="D139" s="17"/>
      <c r="F139" s="17"/>
      <c r="G139" s="18"/>
      <c r="H139" s="17"/>
    </row>
    <row r="140" spans="2:8" ht="12.75">
      <c r="B140" s="17"/>
      <c r="D140" s="17"/>
      <c r="F140" s="17"/>
      <c r="G140" s="18"/>
      <c r="H140" s="17"/>
    </row>
    <row r="141" spans="2:8" ht="12.75">
      <c r="B141" s="17"/>
      <c r="D141" s="17"/>
      <c r="F141" s="17"/>
      <c r="G141" s="18"/>
      <c r="H141" s="17"/>
    </row>
    <row r="142" spans="2:8" ht="12.75">
      <c r="B142" s="17"/>
      <c r="D142" s="17"/>
      <c r="F142" s="17"/>
      <c r="G142" s="18"/>
      <c r="H142" s="17"/>
    </row>
    <row r="143" spans="2:8" ht="12.75">
      <c r="B143" s="17"/>
      <c r="D143" s="17"/>
      <c r="F143" s="17"/>
      <c r="G143" s="18"/>
      <c r="H143" s="17"/>
    </row>
    <row r="144" spans="2:8" ht="12.75">
      <c r="B144" s="17"/>
      <c r="D144" s="17"/>
      <c r="F144" s="17"/>
      <c r="G144" s="18"/>
      <c r="H144" s="17"/>
    </row>
    <row r="145" spans="2:8" ht="12.75">
      <c r="B145" s="17"/>
      <c r="D145" s="17"/>
      <c r="F145" s="17"/>
      <c r="G145" s="18"/>
      <c r="H145" s="17"/>
    </row>
    <row r="146" spans="2:8" ht="12.75">
      <c r="B146" s="17"/>
      <c r="D146" s="17"/>
      <c r="F146" s="17"/>
      <c r="G146" s="18"/>
      <c r="H146" s="17"/>
    </row>
    <row r="147" spans="2:8" ht="12.75">
      <c r="B147" s="17"/>
      <c r="D147" s="17"/>
      <c r="F147" s="17"/>
      <c r="G147" s="18"/>
      <c r="H147" s="17"/>
    </row>
    <row r="148" spans="2:8" ht="12.75">
      <c r="B148" s="17"/>
      <c r="D148" s="17"/>
      <c r="F148" s="17"/>
      <c r="G148" s="18"/>
      <c r="H148" s="17"/>
    </row>
    <row r="149" spans="2:8" ht="12.75">
      <c r="B149" s="17"/>
      <c r="D149" s="17"/>
      <c r="F149" s="17"/>
      <c r="G149" s="18"/>
      <c r="H149" s="17"/>
    </row>
    <row r="150" spans="2:8" ht="12.75">
      <c r="B150" s="17"/>
      <c r="D150" s="17"/>
      <c r="F150" s="17"/>
      <c r="G150" s="18"/>
      <c r="H150" s="17"/>
    </row>
    <row r="151" spans="2:8" ht="12.75">
      <c r="B151" s="17"/>
      <c r="D151" s="17"/>
      <c r="F151" s="17"/>
      <c r="G151" s="18"/>
      <c r="H151" s="17"/>
    </row>
    <row r="152" spans="2:8" ht="12.75">
      <c r="B152" s="17"/>
      <c r="D152" s="17"/>
      <c r="F152" s="17"/>
      <c r="G152" s="18"/>
      <c r="H152" s="17"/>
    </row>
    <row r="153" spans="2:8" ht="12.75">
      <c r="B153" s="17"/>
      <c r="D153" s="17"/>
      <c r="F153" s="17"/>
      <c r="G153" s="18"/>
      <c r="H153" s="17"/>
    </row>
    <row r="154" spans="2:8" ht="12.75">
      <c r="B154" s="17"/>
      <c r="D154" s="17"/>
      <c r="F154" s="17"/>
      <c r="G154" s="18"/>
      <c r="H154" s="17"/>
    </row>
    <row r="155" spans="2:8" ht="12.75">
      <c r="B155" s="17"/>
      <c r="D155" s="17"/>
      <c r="F155" s="17"/>
      <c r="G155" s="18"/>
      <c r="H155" s="17"/>
    </row>
    <row r="156" spans="2:8" ht="12.75">
      <c r="B156" s="17"/>
      <c r="D156" s="17"/>
      <c r="F156" s="17"/>
      <c r="G156" s="18"/>
      <c r="H156" s="17"/>
    </row>
    <row r="157" spans="2:8" ht="12.75">
      <c r="B157" s="17"/>
      <c r="D157" s="17"/>
      <c r="F157" s="17"/>
      <c r="G157" s="18"/>
      <c r="H157" s="17"/>
    </row>
    <row r="158" spans="2:8" ht="12.75">
      <c r="B158" s="17"/>
      <c r="D158" s="17"/>
      <c r="F158" s="17"/>
      <c r="G158" s="18"/>
      <c r="H158" s="17"/>
    </row>
    <row r="159" spans="2:8" ht="12.75">
      <c r="B159" s="17"/>
      <c r="D159" s="17"/>
      <c r="F159" s="17"/>
      <c r="G159" s="18"/>
      <c r="H159" s="17"/>
    </row>
    <row r="160" spans="2:8" ht="12.75">
      <c r="B160" s="17"/>
      <c r="D160" s="17"/>
      <c r="F160" s="17"/>
      <c r="G160" s="18"/>
      <c r="H160" s="17"/>
    </row>
    <row r="161" spans="2:8" ht="12.75">
      <c r="B161" s="17"/>
      <c r="D161" s="17"/>
      <c r="F161" s="17"/>
      <c r="G161" s="18"/>
      <c r="H161" s="17"/>
    </row>
    <row r="162" spans="2:8" ht="12.75">
      <c r="B162" s="17"/>
      <c r="D162" s="17"/>
      <c r="F162" s="17"/>
      <c r="G162" s="18"/>
      <c r="H162" s="17"/>
    </row>
    <row r="163" spans="2:8" ht="12.75">
      <c r="B163" s="17"/>
      <c r="D163" s="17"/>
      <c r="F163" s="17"/>
      <c r="G163" s="18"/>
      <c r="H163" s="17"/>
    </row>
    <row r="164" spans="2:8" ht="12.75">
      <c r="B164" s="17"/>
      <c r="D164" s="17"/>
      <c r="F164" s="17"/>
      <c r="G164" s="18"/>
      <c r="H164" s="17"/>
    </row>
    <row r="165" spans="2:8" ht="12.75">
      <c r="B165" s="17"/>
      <c r="D165" s="17"/>
      <c r="F165" s="17"/>
      <c r="G165" s="18"/>
      <c r="H165" s="17"/>
    </row>
    <row r="166" spans="2:8" ht="12.75">
      <c r="B166" s="17"/>
      <c r="D166" s="17"/>
      <c r="F166" s="17"/>
      <c r="G166" s="18"/>
      <c r="H166" s="17"/>
    </row>
    <row r="167" spans="2:8" ht="12.75">
      <c r="B167" s="17"/>
      <c r="D167" s="17"/>
      <c r="F167" s="17"/>
      <c r="G167" s="18"/>
      <c r="H167" s="17"/>
    </row>
    <row r="168" spans="2:8" ht="12.75">
      <c r="B168" s="17"/>
      <c r="D168" s="17"/>
      <c r="F168" s="17"/>
      <c r="G168" s="18"/>
      <c r="H168" s="17"/>
    </row>
    <row r="169" spans="2:8" ht="12.75">
      <c r="B169" s="17"/>
      <c r="D169" s="17"/>
      <c r="F169" s="17"/>
      <c r="G169" s="18"/>
      <c r="H169" s="17"/>
    </row>
    <row r="170" spans="2:8" ht="12.75">
      <c r="B170" s="17"/>
      <c r="D170" s="17"/>
      <c r="F170" s="17"/>
      <c r="G170" s="18"/>
      <c r="H170" s="17"/>
    </row>
    <row r="171" spans="2:8" ht="12.75">
      <c r="B171" s="17"/>
      <c r="D171" s="17"/>
      <c r="F171" s="17"/>
      <c r="G171" s="18"/>
      <c r="H171" s="17"/>
    </row>
    <row r="172" spans="2:8" ht="12.75">
      <c r="B172" s="17"/>
      <c r="D172" s="17"/>
      <c r="F172" s="17"/>
      <c r="G172" s="18"/>
      <c r="H172" s="17"/>
    </row>
    <row r="173" spans="2:8" ht="12.75">
      <c r="B173" s="17"/>
      <c r="D173" s="17"/>
      <c r="F173" s="17"/>
      <c r="G173" s="18"/>
      <c r="H173" s="17"/>
    </row>
    <row r="174" spans="2:8" ht="12.75">
      <c r="B174" s="17"/>
      <c r="D174" s="17"/>
      <c r="F174" s="17"/>
      <c r="G174" s="18"/>
      <c r="H174" s="17"/>
    </row>
    <row r="175" spans="2:8" ht="12.75">
      <c r="B175" s="17"/>
      <c r="D175" s="17"/>
      <c r="F175" s="17"/>
      <c r="G175" s="18"/>
      <c r="H175" s="17"/>
    </row>
    <row r="176" spans="2:8" ht="12.75">
      <c r="B176" s="17"/>
      <c r="D176" s="17"/>
      <c r="F176" s="17"/>
      <c r="G176" s="18"/>
      <c r="H176" s="17"/>
    </row>
    <row r="177" spans="2:8" ht="12.75">
      <c r="B177" s="17"/>
      <c r="D177" s="17"/>
      <c r="F177" s="17"/>
      <c r="G177" s="18"/>
      <c r="H177" s="17"/>
    </row>
    <row r="178" spans="2:8" ht="12.75">
      <c r="B178" s="17"/>
      <c r="D178" s="17"/>
      <c r="F178" s="17"/>
      <c r="G178" s="18"/>
      <c r="H178" s="17"/>
    </row>
    <row r="179" spans="2:8" ht="12.75">
      <c r="B179" s="17"/>
      <c r="D179" s="17"/>
      <c r="F179" s="17"/>
      <c r="G179" s="18"/>
      <c r="H179" s="17"/>
    </row>
    <row r="180" spans="2:8" ht="12.75">
      <c r="B180" s="17"/>
      <c r="D180" s="17"/>
      <c r="F180" s="17"/>
      <c r="G180" s="18"/>
      <c r="H180" s="17"/>
    </row>
    <row r="181" spans="2:8" ht="12.75">
      <c r="B181" s="17"/>
      <c r="D181" s="17"/>
      <c r="F181" s="17"/>
      <c r="G181" s="18"/>
      <c r="H181" s="17"/>
    </row>
    <row r="182" spans="2:8" ht="12.75">
      <c r="B182" s="17"/>
      <c r="D182" s="17"/>
      <c r="F182" s="17"/>
      <c r="G182" s="18"/>
      <c r="H182" s="17"/>
    </row>
    <row r="183" spans="2:8" ht="12.75">
      <c r="B183" s="17"/>
      <c r="D183" s="17"/>
      <c r="F183" s="17"/>
      <c r="G183" s="18"/>
      <c r="H183" s="17"/>
    </row>
    <row r="184" spans="2:8" ht="12.75">
      <c r="B184" s="17"/>
      <c r="D184" s="17"/>
      <c r="F184" s="17"/>
      <c r="G184" s="18"/>
      <c r="H184" s="17"/>
    </row>
    <row r="185" spans="2:8" ht="12.75">
      <c r="B185" s="17"/>
      <c r="D185" s="17"/>
      <c r="F185" s="17"/>
      <c r="G185" s="18"/>
      <c r="H185" s="17"/>
    </row>
    <row r="186" spans="2:8" ht="12.75">
      <c r="B186" s="17"/>
      <c r="D186" s="17"/>
      <c r="F186" s="17"/>
      <c r="G186" s="18"/>
      <c r="H186" s="17"/>
    </row>
    <row r="187" spans="2:8" ht="12.75">
      <c r="B187" s="17"/>
      <c r="D187" s="17"/>
      <c r="F187" s="17"/>
      <c r="G187" s="18"/>
      <c r="H187" s="17"/>
    </row>
    <row r="188" spans="2:8" ht="12.75">
      <c r="B188" s="17"/>
      <c r="D188" s="17"/>
      <c r="F188" s="17"/>
      <c r="G188" s="18"/>
      <c r="H188" s="17"/>
    </row>
    <row r="189" spans="2:8" ht="12.75">
      <c r="B189" s="17"/>
      <c r="D189" s="17"/>
      <c r="F189" s="17"/>
      <c r="G189" s="18"/>
      <c r="H189" s="17"/>
    </row>
    <row r="190" spans="2:8" ht="12.75">
      <c r="B190" s="17"/>
      <c r="D190" s="17"/>
      <c r="F190" s="17"/>
      <c r="G190" s="18"/>
      <c r="H190" s="17"/>
    </row>
    <row r="191" spans="2:8" ht="12.75">
      <c r="B191" s="17"/>
      <c r="D191" s="17"/>
      <c r="F191" s="17"/>
      <c r="G191" s="18"/>
      <c r="H191" s="17"/>
    </row>
    <row r="192" spans="2:8" ht="12.75">
      <c r="B192" s="17"/>
      <c r="D192" s="17"/>
      <c r="F192" s="17"/>
      <c r="G192" s="18"/>
      <c r="H192" s="17"/>
    </row>
    <row r="193" spans="2:8" ht="12.75">
      <c r="B193" s="17"/>
      <c r="D193" s="17"/>
      <c r="F193" s="17"/>
      <c r="G193" s="18"/>
      <c r="H193" s="17"/>
    </row>
    <row r="194" spans="2:8" ht="12.75">
      <c r="B194" s="17"/>
      <c r="D194" s="17"/>
      <c r="F194" s="17"/>
      <c r="G194" s="18"/>
      <c r="H194" s="17"/>
    </row>
    <row r="195" spans="2:8" ht="12.75">
      <c r="B195" s="17"/>
      <c r="D195" s="17"/>
      <c r="F195" s="17"/>
      <c r="G195" s="18"/>
      <c r="H195" s="17"/>
    </row>
    <row r="196" spans="2:8" ht="12.75">
      <c r="B196" s="17"/>
      <c r="D196" s="17"/>
      <c r="F196" s="17"/>
      <c r="G196" s="18"/>
      <c r="H196" s="17"/>
    </row>
    <row r="197" spans="2:8" ht="12.75">
      <c r="B197" s="17"/>
      <c r="D197" s="17"/>
      <c r="F197" s="17"/>
      <c r="G197" s="18"/>
      <c r="H197" s="17"/>
    </row>
    <row r="198" spans="2:8" ht="12.75">
      <c r="B198" s="17"/>
      <c r="D198" s="17"/>
      <c r="F198" s="17"/>
      <c r="G198" s="18"/>
      <c r="H198" s="17"/>
    </row>
    <row r="199" spans="2:8" ht="12.75">
      <c r="B199" s="17"/>
      <c r="D199" s="17"/>
      <c r="F199" s="17"/>
      <c r="G199" s="18"/>
      <c r="H199" s="17"/>
    </row>
    <row r="200" spans="2:8" ht="12.75">
      <c r="B200" s="17"/>
      <c r="D200" s="17"/>
      <c r="F200" s="17"/>
      <c r="G200" s="18"/>
      <c r="H200" s="17"/>
    </row>
    <row r="201" spans="2:8" ht="12.75">
      <c r="B201" s="17"/>
      <c r="D201" s="17"/>
      <c r="F201" s="17"/>
      <c r="G201" s="18"/>
      <c r="H201" s="17"/>
    </row>
    <row r="202" spans="2:8" ht="12.75">
      <c r="B202" s="17"/>
      <c r="D202" s="17"/>
      <c r="F202" s="17"/>
      <c r="G202" s="18"/>
      <c r="H202" s="17"/>
    </row>
    <row r="203" spans="2:8" ht="12.75">
      <c r="B203" s="17"/>
      <c r="D203" s="17"/>
      <c r="F203" s="17"/>
      <c r="G203" s="18"/>
      <c r="H203" s="17"/>
    </row>
    <row r="204" spans="2:8" ht="12.75">
      <c r="B204" s="17"/>
      <c r="D204" s="17"/>
      <c r="F204" s="17"/>
      <c r="G204" s="18"/>
      <c r="H204" s="17"/>
    </row>
    <row r="205" spans="2:8" ht="12.75">
      <c r="B205" s="17"/>
      <c r="D205" s="17"/>
      <c r="F205" s="17"/>
      <c r="G205" s="18"/>
      <c r="H205" s="17"/>
    </row>
    <row r="206" spans="2:8" ht="12.75">
      <c r="B206" s="17"/>
      <c r="D206" s="17"/>
      <c r="F206" s="17"/>
      <c r="G206" s="18"/>
      <c r="H206" s="17"/>
    </row>
    <row r="207" spans="2:8" ht="12.75">
      <c r="B207" s="17"/>
      <c r="D207" s="17"/>
      <c r="F207" s="17"/>
      <c r="G207" s="18"/>
      <c r="H207" s="17"/>
    </row>
    <row r="208" spans="2:8" ht="12.75">
      <c r="B208" s="17"/>
      <c r="D208" s="17"/>
      <c r="F208" s="17"/>
      <c r="G208" s="18"/>
      <c r="H208" s="17"/>
    </row>
    <row r="209" spans="2:8" ht="12.75">
      <c r="B209" s="17"/>
      <c r="D209" s="17"/>
      <c r="F209" s="17"/>
      <c r="G209" s="18"/>
      <c r="H209" s="17"/>
    </row>
    <row r="210" spans="2:8" ht="12.75">
      <c r="B210" s="17"/>
      <c r="D210" s="17"/>
      <c r="F210" s="17"/>
      <c r="G210" s="18"/>
      <c r="H210" s="17"/>
    </row>
    <row r="211" spans="2:8" ht="12.75">
      <c r="B211" s="17"/>
      <c r="D211" s="17"/>
      <c r="F211" s="17"/>
      <c r="G211" s="18"/>
      <c r="H211" s="17"/>
    </row>
    <row r="212" spans="2:8" ht="12.75">
      <c r="B212" s="17"/>
      <c r="D212" s="17"/>
      <c r="F212" s="17"/>
      <c r="G212" s="18"/>
      <c r="H212" s="17"/>
    </row>
    <row r="213" spans="2:8" ht="12.75">
      <c r="B213" s="17"/>
      <c r="D213" s="17"/>
      <c r="F213" s="17"/>
      <c r="G213" s="18"/>
      <c r="H213" s="17"/>
    </row>
    <row r="214" spans="2:8" ht="12.75">
      <c r="B214" s="17"/>
      <c r="D214" s="17"/>
      <c r="F214" s="17"/>
      <c r="G214" s="18"/>
      <c r="H214" s="17"/>
    </row>
    <row r="215" spans="2:8" ht="12.75">
      <c r="B215" s="17"/>
      <c r="D215" s="17"/>
      <c r="F215" s="17"/>
      <c r="G215" s="18"/>
      <c r="H215" s="17"/>
    </row>
    <row r="216" spans="2:8" ht="12.75">
      <c r="B216" s="17"/>
      <c r="D216" s="17"/>
      <c r="F216" s="17"/>
      <c r="G216" s="18"/>
      <c r="H216" s="17"/>
    </row>
    <row r="217" spans="2:8" ht="12.75">
      <c r="B217" s="17"/>
      <c r="D217" s="17"/>
      <c r="F217" s="17"/>
      <c r="G217" s="18"/>
      <c r="H217" s="17"/>
    </row>
    <row r="218" spans="2:8" ht="12.75">
      <c r="B218" s="17"/>
      <c r="D218" s="17"/>
      <c r="F218" s="17"/>
      <c r="G218" s="18"/>
      <c r="H218" s="17"/>
    </row>
    <row r="219" spans="2:8" ht="12.75">
      <c r="B219" s="17"/>
      <c r="D219" s="17"/>
      <c r="F219" s="17"/>
      <c r="G219" s="18"/>
      <c r="H219" s="17"/>
    </row>
    <row r="220" spans="2:8" ht="12.75">
      <c r="B220" s="17"/>
      <c r="D220" s="17"/>
      <c r="F220" s="17"/>
      <c r="G220" s="18"/>
      <c r="H220" s="17"/>
    </row>
    <row r="221" spans="2:8" ht="12.75">
      <c r="B221" s="17"/>
      <c r="D221" s="17"/>
      <c r="F221" s="17"/>
      <c r="G221" s="18"/>
      <c r="H221" s="17"/>
    </row>
    <row r="222" spans="2:8" ht="12.75">
      <c r="B222" s="17"/>
      <c r="D222" s="17"/>
      <c r="F222" s="17"/>
      <c r="G222" s="18"/>
      <c r="H222" s="17"/>
    </row>
    <row r="223" spans="2:8" ht="12.75">
      <c r="B223" s="17"/>
      <c r="D223" s="17"/>
      <c r="F223" s="17"/>
      <c r="G223" s="18"/>
      <c r="H223" s="17"/>
    </row>
    <row r="224" spans="2:8" ht="12.75">
      <c r="B224" s="17"/>
      <c r="D224" s="17"/>
      <c r="F224" s="17"/>
      <c r="G224" s="18"/>
      <c r="H224" s="17"/>
    </row>
    <row r="225" spans="2:8" ht="12.75">
      <c r="B225" s="17"/>
      <c r="D225" s="17"/>
      <c r="F225" s="17"/>
      <c r="G225" s="18"/>
      <c r="H225" s="17"/>
    </row>
    <row r="226" spans="2:8" ht="12.75">
      <c r="B226" s="17"/>
      <c r="D226" s="17"/>
      <c r="F226" s="17"/>
      <c r="G226" s="18"/>
      <c r="H226" s="17"/>
    </row>
    <row r="227" spans="2:8" ht="12.75">
      <c r="B227" s="17"/>
      <c r="D227" s="17"/>
      <c r="F227" s="17"/>
      <c r="G227" s="18"/>
      <c r="H227" s="17"/>
    </row>
    <row r="228" spans="2:8" ht="12.75">
      <c r="B228" s="17"/>
      <c r="D228" s="17"/>
      <c r="F228" s="17"/>
      <c r="G228" s="18"/>
      <c r="H228" s="17"/>
    </row>
    <row r="229" spans="2:8" ht="12.75">
      <c r="B229" s="17"/>
      <c r="D229" s="17"/>
      <c r="F229" s="17"/>
      <c r="G229" s="18"/>
      <c r="H229" s="17"/>
    </row>
    <row r="230" spans="2:8" ht="12.75">
      <c r="B230" s="17"/>
      <c r="D230" s="17"/>
      <c r="F230" s="17"/>
      <c r="G230" s="18"/>
      <c r="H230" s="17"/>
    </row>
    <row r="231" spans="2:8" ht="12.75">
      <c r="B231" s="17"/>
      <c r="D231" s="17"/>
      <c r="F231" s="17"/>
      <c r="G231" s="18"/>
      <c r="H231" s="17"/>
    </row>
    <row r="232" spans="2:8" ht="12.75">
      <c r="B232" s="17"/>
      <c r="D232" s="17"/>
      <c r="F232" s="17"/>
      <c r="G232" s="18"/>
      <c r="H232" s="17"/>
    </row>
    <row r="233" spans="2:8" ht="12.75">
      <c r="B233" s="17"/>
      <c r="D233" s="17"/>
      <c r="F233" s="17"/>
      <c r="G233" s="18"/>
      <c r="H233" s="17"/>
    </row>
    <row r="234" spans="2:8" ht="12.75">
      <c r="B234" s="17"/>
      <c r="D234" s="17"/>
      <c r="F234" s="17"/>
      <c r="G234" s="18"/>
      <c r="H234" s="17"/>
    </row>
    <row r="235" spans="2:8" ht="12.75">
      <c r="B235" s="17"/>
      <c r="D235" s="17"/>
      <c r="F235" s="17"/>
      <c r="G235" s="18"/>
      <c r="H235" s="17"/>
    </row>
    <row r="236" spans="2:8" ht="12.75">
      <c r="B236" s="17"/>
      <c r="D236" s="17"/>
      <c r="F236" s="17"/>
      <c r="G236" s="18"/>
      <c r="H236" s="17"/>
    </row>
    <row r="237" spans="2:8" ht="12.75">
      <c r="B237" s="17"/>
      <c r="D237" s="17"/>
      <c r="F237" s="17"/>
      <c r="G237" s="18"/>
      <c r="H237" s="17"/>
    </row>
    <row r="238" spans="2:8" ht="12.75">
      <c r="B238" s="17"/>
      <c r="D238" s="17"/>
      <c r="F238" s="17"/>
      <c r="G238" s="18"/>
      <c r="H238" s="17"/>
    </row>
    <row r="239" spans="2:8" ht="12.75">
      <c r="B239" s="17"/>
      <c r="D239" s="17"/>
      <c r="F239" s="17"/>
      <c r="G239" s="18"/>
      <c r="H239" s="17"/>
    </row>
    <row r="240" spans="2:8" ht="12.75">
      <c r="B240" s="17"/>
      <c r="D240" s="17"/>
      <c r="F240" s="17"/>
      <c r="G240" s="18"/>
      <c r="H240" s="17"/>
    </row>
    <row r="241" spans="2:8" ht="12.75">
      <c r="B241" s="17"/>
      <c r="D241" s="17"/>
      <c r="F241" s="17"/>
      <c r="G241" s="18"/>
      <c r="H241" s="17"/>
    </row>
    <row r="242" spans="2:8" ht="12.75">
      <c r="B242" s="17"/>
      <c r="D242" s="17"/>
      <c r="F242" s="17"/>
      <c r="G242" s="18"/>
      <c r="H242" s="17"/>
    </row>
    <row r="243" spans="2:8" ht="12.75">
      <c r="B243" s="17"/>
      <c r="D243" s="17"/>
      <c r="F243" s="17"/>
      <c r="G243" s="18"/>
      <c r="H243" s="17"/>
    </row>
    <row r="244" spans="2:8" ht="12.75">
      <c r="B244" s="17"/>
      <c r="D244" s="17"/>
      <c r="F244" s="17"/>
      <c r="G244" s="18"/>
      <c r="H244" s="17"/>
    </row>
    <row r="245" spans="2:8" ht="12.75">
      <c r="B245" s="17"/>
      <c r="D245" s="17"/>
      <c r="F245" s="17"/>
      <c r="G245" s="18"/>
      <c r="H245" s="17"/>
    </row>
    <row r="246" spans="2:8" ht="12.75">
      <c r="B246" s="17"/>
      <c r="D246" s="17"/>
      <c r="F246" s="17"/>
      <c r="G246" s="18"/>
      <c r="H246" s="17"/>
    </row>
    <row r="247" spans="2:8" ht="12.75">
      <c r="B247" s="17"/>
      <c r="D247" s="17"/>
      <c r="F247" s="17"/>
      <c r="G247" s="18"/>
      <c r="H247" s="17"/>
    </row>
    <row r="248" spans="2:8" ht="12.75">
      <c r="B248" s="17"/>
      <c r="D248" s="17"/>
      <c r="F248" s="17"/>
      <c r="G248" s="18"/>
      <c r="H248" s="17"/>
    </row>
    <row r="249" spans="2:8" ht="12.75">
      <c r="B249" s="17"/>
      <c r="D249" s="17"/>
      <c r="F249" s="17"/>
      <c r="G249" s="18"/>
      <c r="H249" s="17"/>
    </row>
    <row r="250" spans="2:8" ht="12.75">
      <c r="B250" s="17"/>
      <c r="D250" s="17"/>
      <c r="F250" s="17"/>
      <c r="G250" s="18"/>
      <c r="H250" s="17"/>
    </row>
    <row r="251" spans="2:8" ht="12.75">
      <c r="B251" s="17"/>
      <c r="D251" s="17"/>
      <c r="F251" s="17"/>
      <c r="G251" s="18"/>
      <c r="H251" s="17"/>
    </row>
    <row r="252" spans="2:8" ht="12.75">
      <c r="B252" s="17"/>
      <c r="D252" s="17"/>
      <c r="F252" s="17"/>
      <c r="G252" s="18"/>
      <c r="H252" s="17"/>
    </row>
    <row r="253" spans="2:8" ht="12.75">
      <c r="B253" s="17"/>
      <c r="D253" s="17"/>
      <c r="F253" s="17"/>
      <c r="G253" s="18"/>
      <c r="H253" s="17"/>
    </row>
    <row r="254" spans="2:8" ht="12.75">
      <c r="B254" s="17"/>
      <c r="D254" s="17"/>
      <c r="F254" s="17"/>
      <c r="G254" s="18"/>
      <c r="H254" s="17"/>
    </row>
    <row r="255" spans="2:8" ht="12.75">
      <c r="B255" s="17"/>
      <c r="D255" s="17"/>
      <c r="F255" s="17"/>
      <c r="G255" s="18"/>
      <c r="H255" s="17"/>
    </row>
    <row r="256" spans="2:8" ht="12.75">
      <c r="B256" s="17"/>
      <c r="D256" s="17"/>
      <c r="F256" s="17"/>
      <c r="G256" s="18"/>
      <c r="H256" s="17"/>
    </row>
    <row r="257" spans="2:8" ht="12.75">
      <c r="B257" s="17"/>
      <c r="D257" s="17"/>
      <c r="F257" s="17"/>
      <c r="G257" s="18"/>
      <c r="H257" s="17"/>
    </row>
    <row r="258" spans="2:8" ht="12.75">
      <c r="B258" s="17"/>
      <c r="D258" s="17"/>
      <c r="F258" s="17"/>
      <c r="G258" s="18"/>
      <c r="H258" s="17"/>
    </row>
    <row r="259" spans="2:8" ht="12.75">
      <c r="B259" s="17"/>
      <c r="D259" s="17"/>
      <c r="F259" s="17"/>
      <c r="G259" s="18"/>
      <c r="H259" s="17"/>
    </row>
    <row r="260" spans="2:8" ht="12.75">
      <c r="B260" s="17"/>
      <c r="D260" s="17"/>
      <c r="F260" s="17"/>
      <c r="G260" s="18"/>
      <c r="H260" s="17"/>
    </row>
    <row r="261" spans="2:8" ht="12.75">
      <c r="B261" s="17"/>
      <c r="D261" s="17"/>
      <c r="F261" s="17"/>
      <c r="G261" s="18"/>
      <c r="H261" s="17"/>
    </row>
    <row r="262" spans="2:8" ht="12.75">
      <c r="B262" s="17"/>
      <c r="D262" s="17"/>
      <c r="F262" s="17"/>
      <c r="G262" s="18"/>
      <c r="H262" s="17"/>
    </row>
    <row r="263" spans="2:8" ht="12.75">
      <c r="B263" s="17"/>
      <c r="D263" s="17"/>
      <c r="F263" s="17"/>
      <c r="G263" s="18"/>
      <c r="H263" s="17"/>
    </row>
    <row r="264" spans="2:8" ht="12.75">
      <c r="B264" s="17"/>
      <c r="D264" s="17"/>
      <c r="F264" s="17"/>
      <c r="G264" s="18"/>
      <c r="H264" s="17"/>
    </row>
    <row r="265" spans="2:8" ht="12.75">
      <c r="B265" s="17"/>
      <c r="D265" s="17"/>
      <c r="F265" s="17"/>
      <c r="G265" s="18"/>
      <c r="H265" s="17"/>
    </row>
    <row r="266" spans="2:8" ht="12.75">
      <c r="B266" s="17"/>
      <c r="D266" s="17"/>
      <c r="F266" s="17"/>
      <c r="G266" s="18"/>
      <c r="H266" s="17"/>
    </row>
    <row r="267" spans="2:8" ht="12.75">
      <c r="B267" s="17"/>
      <c r="D267" s="17"/>
      <c r="F267" s="17"/>
      <c r="G267" s="18"/>
      <c r="H267" s="17"/>
    </row>
    <row r="268" spans="2:8" ht="12.75">
      <c r="B268" s="17"/>
      <c r="D268" s="17"/>
      <c r="F268" s="17"/>
      <c r="G268" s="18"/>
      <c r="H268" s="17"/>
    </row>
    <row r="269" spans="2:8" ht="12.75">
      <c r="B269" s="17"/>
      <c r="D269" s="17"/>
      <c r="F269" s="17"/>
      <c r="G269" s="18"/>
      <c r="H269" s="17"/>
    </row>
    <row r="270" spans="2:8" ht="12.75">
      <c r="B270" s="17"/>
      <c r="D270" s="17"/>
      <c r="F270" s="17"/>
      <c r="G270" s="18"/>
      <c r="H270" s="17"/>
    </row>
    <row r="271" spans="2:8" ht="12.75">
      <c r="B271" s="17"/>
      <c r="D271" s="17"/>
      <c r="F271" s="17"/>
      <c r="G271" s="18"/>
      <c r="H271" s="17"/>
    </row>
    <row r="272" spans="2:8" ht="12.75">
      <c r="B272" s="17"/>
      <c r="D272" s="17"/>
      <c r="F272" s="17"/>
      <c r="G272" s="18"/>
      <c r="H272" s="17"/>
    </row>
    <row r="273" spans="2:8" ht="12.75">
      <c r="B273" s="17"/>
      <c r="D273" s="17"/>
      <c r="F273" s="17"/>
      <c r="G273" s="18"/>
      <c r="H273" s="17"/>
    </row>
    <row r="274" spans="2:8" ht="12.75">
      <c r="B274" s="17"/>
      <c r="D274" s="17"/>
      <c r="F274" s="17"/>
      <c r="G274" s="18"/>
      <c r="H274" s="17"/>
    </row>
    <row r="275" spans="2:8" ht="12.75">
      <c r="B275" s="17"/>
      <c r="D275" s="17"/>
      <c r="F275" s="17"/>
      <c r="G275" s="18"/>
      <c r="H275" s="17"/>
    </row>
    <row r="276" spans="2:8" ht="12.75">
      <c r="B276" s="17"/>
      <c r="D276" s="17"/>
      <c r="F276" s="17"/>
      <c r="G276" s="18"/>
      <c r="H276" s="17"/>
    </row>
    <row r="277" spans="2:8" ht="12.75">
      <c r="B277" s="17"/>
      <c r="D277" s="17"/>
      <c r="F277" s="17"/>
      <c r="G277" s="18"/>
      <c r="H277" s="17"/>
    </row>
    <row r="278" spans="2:8" ht="12.75">
      <c r="B278" s="17"/>
      <c r="D278" s="17"/>
      <c r="F278" s="17"/>
      <c r="G278" s="18"/>
      <c r="H278" s="17"/>
    </row>
    <row r="279" spans="2:8" ht="12.75">
      <c r="B279" s="17"/>
      <c r="D279" s="17"/>
      <c r="F279" s="17"/>
      <c r="G279" s="18"/>
      <c r="H279" s="17"/>
    </row>
    <row r="280" spans="2:8" ht="12.75">
      <c r="B280" s="17"/>
      <c r="D280" s="17"/>
      <c r="F280" s="17"/>
      <c r="G280" s="18"/>
      <c r="H280" s="17"/>
    </row>
    <row r="281" spans="2:8" ht="12.75">
      <c r="B281" s="17"/>
      <c r="D281" s="17"/>
      <c r="F281" s="17"/>
      <c r="G281" s="18"/>
      <c r="H281" s="17"/>
    </row>
    <row r="282" spans="2:8" ht="12.75">
      <c r="B282" s="17"/>
      <c r="D282" s="17"/>
      <c r="F282" s="17"/>
      <c r="G282" s="18"/>
      <c r="H282" s="17"/>
    </row>
    <row r="283" spans="2:8" ht="12.75">
      <c r="B283" s="17"/>
      <c r="D283" s="17"/>
      <c r="F283" s="17"/>
      <c r="G283" s="18"/>
      <c r="H283" s="17"/>
    </row>
    <row r="284" spans="2:8" ht="12.75">
      <c r="B284" s="17"/>
      <c r="D284" s="17"/>
      <c r="F284" s="17"/>
      <c r="G284" s="18"/>
      <c r="H284" s="17"/>
    </row>
    <row r="285" spans="2:8" ht="12.75">
      <c r="B285" s="17"/>
      <c r="D285" s="17"/>
      <c r="F285" s="17"/>
      <c r="G285" s="18"/>
      <c r="H285" s="17"/>
    </row>
    <row r="286" spans="2:8" ht="12.75">
      <c r="B286" s="17"/>
      <c r="D286" s="17"/>
      <c r="F286" s="17"/>
      <c r="G286" s="18"/>
      <c r="H286" s="17"/>
    </row>
    <row r="287" spans="2:8" ht="12.75">
      <c r="B287" s="17"/>
      <c r="D287" s="17"/>
      <c r="F287" s="17"/>
      <c r="G287" s="18"/>
      <c r="H287" s="17"/>
    </row>
    <row r="288" spans="2:8" ht="12.75">
      <c r="B288" s="17"/>
      <c r="D288" s="17"/>
      <c r="F288" s="17"/>
      <c r="G288" s="18"/>
      <c r="H288" s="17"/>
    </row>
    <row r="289" spans="2:8" ht="12.75">
      <c r="B289" s="17"/>
      <c r="D289" s="17"/>
      <c r="F289" s="17"/>
      <c r="G289" s="18"/>
      <c r="H289" s="17"/>
    </row>
    <row r="290" spans="2:8" ht="12.75">
      <c r="B290" s="17"/>
      <c r="D290" s="17"/>
      <c r="F290" s="17"/>
      <c r="G290" s="18"/>
      <c r="H290" s="17"/>
    </row>
    <row r="291" spans="2:8" ht="12.75">
      <c r="B291" s="17"/>
      <c r="D291" s="17"/>
      <c r="F291" s="17"/>
      <c r="G291" s="18"/>
      <c r="H291" s="17"/>
    </row>
    <row r="292" spans="2:8" ht="12.75">
      <c r="B292" s="17"/>
      <c r="D292" s="17"/>
      <c r="F292" s="17"/>
      <c r="G292" s="18"/>
      <c r="H292" s="17"/>
    </row>
    <row r="293" spans="2:8" ht="12.75">
      <c r="B293" s="17"/>
      <c r="D293" s="17"/>
      <c r="F293" s="17"/>
      <c r="G293" s="18"/>
      <c r="H293" s="17"/>
    </row>
    <row r="294" spans="2:8" ht="12.75">
      <c r="B294" s="17"/>
      <c r="D294" s="17"/>
      <c r="F294" s="17"/>
      <c r="G294" s="18"/>
      <c r="H294" s="17"/>
    </row>
    <row r="295" spans="2:8" ht="12.75">
      <c r="B295" s="17"/>
      <c r="D295" s="17"/>
      <c r="F295" s="17"/>
      <c r="G295" s="18"/>
      <c r="H295" s="17"/>
    </row>
    <row r="296" spans="2:8" ht="12.75">
      <c r="B296" s="17"/>
      <c r="D296" s="17"/>
      <c r="F296" s="17"/>
      <c r="G296" s="18"/>
      <c r="H296" s="17"/>
    </row>
    <row r="297" spans="2:8" ht="12.75">
      <c r="B297" s="17"/>
      <c r="D297" s="17"/>
      <c r="F297" s="17"/>
      <c r="G297" s="18"/>
      <c r="H297" s="17"/>
    </row>
    <row r="298" spans="2:8" ht="12.75">
      <c r="B298" s="17"/>
      <c r="D298" s="17"/>
      <c r="F298" s="17"/>
      <c r="G298" s="18"/>
      <c r="H298" s="17"/>
    </row>
    <row r="299" spans="2:8" ht="12.75">
      <c r="B299" s="17"/>
      <c r="D299" s="17"/>
      <c r="F299" s="17"/>
      <c r="G299" s="18"/>
      <c r="H299" s="17"/>
    </row>
    <row r="300" spans="2:8" ht="12.75">
      <c r="B300" s="17"/>
      <c r="D300" s="17"/>
      <c r="F300" s="17"/>
      <c r="G300" s="18"/>
      <c r="H300" s="17"/>
    </row>
    <row r="301" spans="2:8" ht="12.75">
      <c r="B301" s="17"/>
      <c r="D301" s="17"/>
      <c r="F301" s="17"/>
      <c r="G301" s="18"/>
      <c r="H301" s="17"/>
    </row>
    <row r="302" spans="2:8" ht="12.75">
      <c r="B302" s="17"/>
      <c r="D302" s="17"/>
      <c r="F302" s="17"/>
      <c r="G302" s="18"/>
      <c r="H302" s="17"/>
    </row>
    <row r="303" spans="2:8" ht="12.75">
      <c r="B303" s="17"/>
      <c r="D303" s="17"/>
      <c r="F303" s="17"/>
      <c r="G303" s="18"/>
      <c r="H303" s="17"/>
    </row>
    <row r="304" spans="2:8" ht="12.75">
      <c r="B304" s="17"/>
      <c r="D304" s="17"/>
      <c r="F304" s="17"/>
      <c r="G304" s="18"/>
      <c r="H304" s="17"/>
    </row>
    <row r="305" spans="2:8" ht="12.75">
      <c r="B305" s="17"/>
      <c r="D305" s="17"/>
      <c r="F305" s="17"/>
      <c r="G305" s="18"/>
      <c r="H305" s="17"/>
    </row>
    <row r="306" spans="2:8" ht="12.75">
      <c r="B306" s="17"/>
      <c r="D306" s="17"/>
      <c r="F306" s="17"/>
      <c r="G306" s="18"/>
      <c r="H306" s="17"/>
    </row>
    <row r="307" spans="2:8" ht="12.75">
      <c r="B307" s="17"/>
      <c r="D307" s="17"/>
      <c r="F307" s="17"/>
      <c r="G307" s="18"/>
      <c r="H307" s="17"/>
    </row>
    <row r="308" spans="2:8" ht="12.75">
      <c r="B308" s="17"/>
      <c r="D308" s="17"/>
      <c r="F308" s="17"/>
      <c r="G308" s="18"/>
      <c r="H308" s="17"/>
    </row>
    <row r="309" spans="2:8" ht="12.75">
      <c r="B309" s="17"/>
      <c r="D309" s="17"/>
      <c r="F309" s="17"/>
      <c r="G309" s="18"/>
      <c r="H309" s="17"/>
    </row>
    <row r="310" spans="2:8" ht="12.75">
      <c r="B310" s="17"/>
      <c r="D310" s="17"/>
      <c r="F310" s="17"/>
      <c r="G310" s="18"/>
      <c r="H310" s="17"/>
    </row>
    <row r="311" spans="2:8" ht="12.75">
      <c r="B311" s="17"/>
      <c r="D311" s="17"/>
      <c r="F311" s="17"/>
      <c r="G311" s="18"/>
      <c r="H311" s="17"/>
    </row>
    <row r="312" spans="2:8" ht="12.75">
      <c r="B312" s="17"/>
      <c r="D312" s="17"/>
      <c r="F312" s="17"/>
      <c r="G312" s="18"/>
      <c r="H312" s="17"/>
    </row>
    <row r="313" spans="2:8" ht="12.75">
      <c r="B313" s="17"/>
      <c r="D313" s="17"/>
      <c r="F313" s="17"/>
      <c r="G313" s="18"/>
      <c r="H313" s="17"/>
    </row>
    <row r="314" spans="2:8" ht="12.75">
      <c r="B314" s="17"/>
      <c r="D314" s="17"/>
      <c r="F314" s="17"/>
      <c r="G314" s="18"/>
      <c r="H314" s="17"/>
    </row>
    <row r="315" spans="2:8" ht="12.75">
      <c r="B315" s="17"/>
      <c r="D315" s="17"/>
      <c r="F315" s="17"/>
      <c r="G315" s="18"/>
      <c r="H315" s="17"/>
    </row>
    <row r="316" spans="2:8" ht="12.75">
      <c r="B316" s="17"/>
      <c r="D316" s="17"/>
      <c r="F316" s="17"/>
      <c r="G316" s="18"/>
      <c r="H316" s="17"/>
    </row>
    <row r="317" spans="2:8" ht="12.75">
      <c r="B317" s="17"/>
      <c r="D317" s="17"/>
      <c r="F317" s="17"/>
      <c r="G317" s="18"/>
      <c r="H317" s="17"/>
    </row>
    <row r="318" spans="2:8" ht="12.75">
      <c r="B318" s="17"/>
      <c r="D318" s="17"/>
      <c r="F318" s="17"/>
      <c r="G318" s="18"/>
      <c r="H318" s="17"/>
    </row>
    <row r="319" spans="2:8" ht="12.75">
      <c r="B319" s="17"/>
      <c r="D319" s="17"/>
      <c r="F319" s="17"/>
      <c r="G319" s="18"/>
      <c r="H319" s="17"/>
    </row>
    <row r="320" spans="2:8" ht="12.75">
      <c r="B320" s="17"/>
      <c r="D320" s="17"/>
      <c r="F320" s="17"/>
      <c r="G320" s="18"/>
      <c r="H320" s="17"/>
    </row>
    <row r="321" spans="2:8" ht="12.75">
      <c r="B321" s="17"/>
      <c r="D321" s="17"/>
      <c r="F321" s="17"/>
      <c r="G321" s="18"/>
      <c r="H321" s="17"/>
    </row>
    <row r="322" spans="2:8" ht="12.75">
      <c r="B322" s="17"/>
      <c r="D322" s="17"/>
      <c r="F322" s="17"/>
      <c r="G322" s="18"/>
      <c r="H322" s="17"/>
    </row>
    <row r="323" spans="2:8" ht="12.75">
      <c r="B323" s="17"/>
      <c r="D323" s="17"/>
      <c r="F323" s="17"/>
      <c r="G323" s="18"/>
      <c r="H323" s="17"/>
    </row>
    <row r="324" spans="2:8" ht="12.75">
      <c r="B324" s="17"/>
      <c r="D324" s="17"/>
      <c r="F324" s="17"/>
      <c r="G324" s="18"/>
      <c r="H324" s="17"/>
    </row>
    <row r="325" spans="2:8" ht="12.75">
      <c r="B325" s="17"/>
      <c r="D325" s="17"/>
      <c r="F325" s="17"/>
      <c r="G325" s="18"/>
      <c r="H325" s="17"/>
    </row>
    <row r="326" spans="2:8" ht="12.75">
      <c r="B326" s="17"/>
      <c r="D326" s="17"/>
      <c r="F326" s="17"/>
      <c r="G326" s="18"/>
      <c r="H326" s="17"/>
    </row>
    <row r="327" spans="2:8" ht="12.75">
      <c r="B327" s="17"/>
      <c r="D327" s="17"/>
      <c r="F327" s="17"/>
      <c r="G327" s="18"/>
      <c r="H327" s="17"/>
    </row>
    <row r="328" spans="2:8" ht="12.75">
      <c r="B328" s="17"/>
      <c r="D328" s="17"/>
      <c r="F328" s="17"/>
      <c r="G328" s="18"/>
      <c r="H328" s="17"/>
    </row>
    <row r="329" spans="2:8" ht="12.75">
      <c r="B329" s="17"/>
      <c r="D329" s="17"/>
      <c r="F329" s="17"/>
      <c r="G329" s="18"/>
      <c r="H329" s="17"/>
    </row>
    <row r="330" spans="2:8" ht="12.75">
      <c r="B330" s="17"/>
      <c r="D330" s="17"/>
      <c r="F330" s="17"/>
      <c r="G330" s="18"/>
      <c r="H330" s="17"/>
    </row>
    <row r="331" spans="2:8" ht="12.75">
      <c r="B331" s="17"/>
      <c r="D331" s="17"/>
      <c r="F331" s="17"/>
      <c r="G331" s="18"/>
      <c r="H331" s="17"/>
    </row>
    <row r="332" spans="2:8" ht="12.75">
      <c r="B332" s="17"/>
      <c r="D332" s="17"/>
      <c r="F332" s="17"/>
      <c r="G332" s="18"/>
      <c r="H332" s="17"/>
    </row>
    <row r="333" spans="2:8" ht="12.75">
      <c r="B333" s="17"/>
      <c r="D333" s="17"/>
      <c r="F333" s="17"/>
      <c r="G333" s="18"/>
      <c r="H333" s="17"/>
    </row>
    <row r="334" spans="2:8" ht="12.75">
      <c r="B334" s="17"/>
      <c r="D334" s="17"/>
      <c r="F334" s="17"/>
      <c r="G334" s="18"/>
      <c r="H334" s="17"/>
    </row>
    <row r="335" spans="2:8" ht="12.75">
      <c r="B335" s="17"/>
      <c r="D335" s="17"/>
      <c r="F335" s="17"/>
      <c r="G335" s="18"/>
      <c r="H335" s="17"/>
    </row>
    <row r="336" spans="2:8" ht="12.75">
      <c r="B336" s="17"/>
      <c r="D336" s="17"/>
      <c r="F336" s="17"/>
      <c r="G336" s="18"/>
      <c r="H336" s="17"/>
    </row>
    <row r="337" spans="2:8" ht="12.75">
      <c r="B337" s="17"/>
      <c r="D337" s="17"/>
      <c r="F337" s="17"/>
      <c r="G337" s="18"/>
      <c r="H337" s="17"/>
    </row>
    <row r="338" spans="2:8" ht="12.75">
      <c r="B338" s="17"/>
      <c r="D338" s="17"/>
      <c r="F338" s="17"/>
      <c r="G338" s="18"/>
      <c r="H338" s="17"/>
    </row>
    <row r="339" spans="2:8" ht="12.75">
      <c r="B339" s="17"/>
      <c r="D339" s="17"/>
      <c r="F339" s="17"/>
      <c r="G339" s="18"/>
      <c r="H339" s="17"/>
    </row>
    <row r="340" spans="2:8" ht="12.75">
      <c r="B340" s="17"/>
      <c r="D340" s="17"/>
      <c r="F340" s="17"/>
      <c r="G340" s="18"/>
      <c r="H340" s="17"/>
    </row>
    <row r="341" spans="2:8" ht="12.75">
      <c r="B341" s="17"/>
      <c r="D341" s="17"/>
      <c r="F341" s="17"/>
      <c r="G341" s="18"/>
      <c r="H341" s="17"/>
    </row>
    <row r="342" spans="2:8" ht="12.75">
      <c r="B342" s="17"/>
      <c r="D342" s="17"/>
      <c r="F342" s="17"/>
      <c r="G342" s="18"/>
      <c r="H342" s="17"/>
    </row>
    <row r="343" spans="2:8" ht="12.75">
      <c r="B343" s="17"/>
      <c r="D343" s="17"/>
      <c r="F343" s="17"/>
      <c r="G343" s="18"/>
      <c r="H343" s="17"/>
    </row>
    <row r="344" spans="2:8" ht="12.75">
      <c r="B344" s="17"/>
      <c r="D344" s="17"/>
      <c r="F344" s="17"/>
      <c r="G344" s="18"/>
      <c r="H344" s="17"/>
    </row>
    <row r="345" spans="2:8" ht="12.75">
      <c r="B345" s="17"/>
      <c r="D345" s="17"/>
      <c r="F345" s="17"/>
      <c r="G345" s="18"/>
      <c r="H345" s="17"/>
    </row>
    <row r="346" spans="2:8" ht="12.75">
      <c r="B346" s="17"/>
      <c r="D346" s="17"/>
      <c r="F346" s="17"/>
      <c r="G346" s="18"/>
      <c r="H346" s="17"/>
    </row>
    <row r="347" spans="2:8" ht="12.75">
      <c r="B347" s="17"/>
      <c r="D347" s="17"/>
      <c r="F347" s="17"/>
      <c r="G347" s="18"/>
      <c r="H347" s="17"/>
    </row>
    <row r="348" spans="2:8" ht="12.75">
      <c r="B348" s="17"/>
      <c r="D348" s="17"/>
      <c r="F348" s="17"/>
      <c r="G348" s="18"/>
      <c r="H348" s="17"/>
    </row>
    <row r="349" spans="2:8" ht="12.75">
      <c r="B349" s="17"/>
      <c r="D349" s="17"/>
      <c r="F349" s="17"/>
      <c r="G349" s="18"/>
      <c r="H349" s="17"/>
    </row>
    <row r="350" spans="2:8" ht="12.75">
      <c r="B350" s="17"/>
      <c r="D350" s="17"/>
      <c r="F350" s="17"/>
      <c r="G350" s="18"/>
      <c r="H350" s="17"/>
    </row>
    <row r="351" spans="2:8" ht="12.75">
      <c r="B351" s="17"/>
      <c r="D351" s="17"/>
      <c r="F351" s="17"/>
      <c r="G351" s="18"/>
      <c r="H351" s="17"/>
    </row>
    <row r="352" spans="2:8" ht="12.75">
      <c r="B352" s="17"/>
      <c r="D352" s="17"/>
      <c r="F352" s="17"/>
      <c r="G352" s="18"/>
      <c r="H352" s="17"/>
    </row>
    <row r="353" spans="2:8" ht="12.75">
      <c r="B353" s="17"/>
      <c r="D353" s="17"/>
      <c r="F353" s="17"/>
      <c r="G353" s="18"/>
      <c r="H353" s="17"/>
    </row>
    <row r="354" spans="2:8" ht="12.75">
      <c r="B354" s="17"/>
      <c r="D354" s="17"/>
      <c r="F354" s="17"/>
      <c r="G354" s="18"/>
      <c r="H354" s="17"/>
    </row>
    <row r="355" spans="2:8" ht="12.75">
      <c r="B355" s="17"/>
      <c r="D355" s="17"/>
      <c r="F355" s="17"/>
      <c r="G355" s="18"/>
      <c r="H355" s="17"/>
    </row>
    <row r="356" spans="2:8" ht="12.75">
      <c r="B356" s="17"/>
      <c r="D356" s="17"/>
      <c r="F356" s="17"/>
      <c r="G356" s="18"/>
      <c r="H356" s="17"/>
    </row>
    <row r="357" spans="2:8" ht="12.75">
      <c r="B357" s="17"/>
      <c r="D357" s="17"/>
      <c r="F357" s="17"/>
      <c r="G357" s="18"/>
      <c r="H357" s="17"/>
    </row>
    <row r="358" spans="2:8" ht="12.75">
      <c r="B358" s="17"/>
      <c r="D358" s="17"/>
      <c r="F358" s="17"/>
      <c r="G358" s="18"/>
      <c r="H358" s="17"/>
    </row>
    <row r="359" spans="2:8" ht="12.75">
      <c r="B359" s="17"/>
      <c r="D359" s="17"/>
      <c r="F359" s="17"/>
      <c r="G359" s="18"/>
      <c r="H359" s="17"/>
    </row>
    <row r="360" spans="2:8" ht="12.75">
      <c r="B360" s="17"/>
      <c r="D360" s="17"/>
      <c r="F360" s="17"/>
      <c r="G360" s="18"/>
      <c r="H360" s="17"/>
    </row>
    <row r="361" spans="2:8" ht="12.75">
      <c r="B361" s="17"/>
      <c r="D361" s="17"/>
      <c r="F361" s="17"/>
      <c r="G361" s="18"/>
      <c r="H361" s="17"/>
    </row>
    <row r="362" spans="2:8" ht="12.75">
      <c r="B362" s="17"/>
      <c r="D362" s="17"/>
      <c r="F362" s="17"/>
      <c r="G362" s="18"/>
      <c r="H362" s="17"/>
    </row>
    <row r="363" spans="2:8" ht="12.75">
      <c r="B363" s="17"/>
      <c r="D363" s="17"/>
      <c r="F363" s="17"/>
      <c r="G363" s="18"/>
      <c r="H363" s="17"/>
    </row>
    <row r="364" spans="2:8" ht="12.75">
      <c r="B364" s="17"/>
      <c r="D364" s="17"/>
      <c r="F364" s="17"/>
      <c r="G364" s="18"/>
      <c r="H364" s="17"/>
    </row>
    <row r="365" spans="2:8" ht="12.75">
      <c r="B365" s="17"/>
      <c r="D365" s="17"/>
      <c r="F365" s="17"/>
      <c r="G365" s="18"/>
      <c r="H365" s="17"/>
    </row>
    <row r="366" spans="2:8" ht="12.75">
      <c r="B366" s="17"/>
      <c r="D366" s="17"/>
      <c r="F366" s="17"/>
      <c r="G366" s="18"/>
      <c r="H366" s="17"/>
    </row>
    <row r="367" spans="2:8" ht="12.75">
      <c r="B367" s="17"/>
      <c r="D367" s="17"/>
      <c r="F367" s="17"/>
      <c r="G367" s="18"/>
      <c r="H367" s="17"/>
    </row>
    <row r="368" spans="2:8" ht="12.75">
      <c r="B368" s="17"/>
      <c r="D368" s="17"/>
      <c r="F368" s="17"/>
      <c r="G368" s="18"/>
      <c r="H368" s="17"/>
    </row>
    <row r="369" spans="2:8" ht="12.75">
      <c r="B369" s="17"/>
      <c r="D369" s="17"/>
      <c r="F369" s="17"/>
      <c r="G369" s="18"/>
      <c r="H369" s="17"/>
    </row>
    <row r="370" spans="2:8" ht="12.75">
      <c r="B370" s="17"/>
      <c r="D370" s="17"/>
      <c r="F370" s="17"/>
      <c r="G370" s="18"/>
      <c r="H370" s="17"/>
    </row>
    <row r="371" spans="2:8" ht="12.75">
      <c r="B371" s="17"/>
      <c r="D371" s="17"/>
      <c r="F371" s="17"/>
      <c r="G371" s="18"/>
      <c r="H371" s="17"/>
    </row>
    <row r="372" spans="2:8" ht="12.75">
      <c r="B372" s="17"/>
      <c r="D372" s="17"/>
      <c r="F372" s="17"/>
      <c r="G372" s="18"/>
      <c r="H372" s="17"/>
    </row>
    <row r="373" spans="2:8" ht="12.75">
      <c r="B373" s="17"/>
      <c r="D373" s="17"/>
      <c r="F373" s="17"/>
      <c r="G373" s="18"/>
      <c r="H373" s="17"/>
    </row>
    <row r="374" spans="2:8" ht="12.75">
      <c r="B374" s="17"/>
      <c r="D374" s="17"/>
      <c r="F374" s="17"/>
      <c r="G374" s="18"/>
      <c r="H374" s="17"/>
    </row>
    <row r="375" spans="2:8" ht="12.75">
      <c r="B375" s="17"/>
      <c r="D375" s="17"/>
      <c r="F375" s="17"/>
      <c r="G375" s="18"/>
      <c r="H375" s="17"/>
    </row>
    <row r="376" spans="2:8" ht="12.75">
      <c r="B376" s="17"/>
      <c r="D376" s="17"/>
      <c r="F376" s="17"/>
      <c r="G376" s="18"/>
      <c r="H376" s="17"/>
    </row>
    <row r="377" spans="2:8" ht="12.75">
      <c r="B377" s="17"/>
      <c r="D377" s="17"/>
      <c r="F377" s="17"/>
      <c r="G377" s="18"/>
      <c r="H377" s="17"/>
    </row>
    <row r="378" spans="2:8" ht="12.75">
      <c r="B378" s="17"/>
      <c r="D378" s="17"/>
      <c r="F378" s="17"/>
      <c r="G378" s="18"/>
      <c r="H378" s="17"/>
    </row>
    <row r="379" spans="2:8" ht="12.75">
      <c r="B379" s="17"/>
      <c r="D379" s="17"/>
      <c r="F379" s="17"/>
      <c r="G379" s="18"/>
      <c r="H379" s="17"/>
    </row>
    <row r="380" spans="2:8" ht="12.75">
      <c r="B380" s="17"/>
      <c r="D380" s="17"/>
      <c r="F380" s="17"/>
      <c r="G380" s="18"/>
      <c r="H380" s="17"/>
    </row>
    <row r="381" spans="2:8" ht="12.75">
      <c r="B381" s="17"/>
      <c r="D381" s="17"/>
      <c r="F381" s="17"/>
      <c r="G381" s="18"/>
      <c r="H381" s="17"/>
    </row>
    <row r="382" spans="2:8" ht="12.75">
      <c r="B382" s="17"/>
      <c r="D382" s="17"/>
      <c r="F382" s="17"/>
      <c r="G382" s="18"/>
      <c r="H382" s="17"/>
    </row>
    <row r="383" spans="2:8" ht="12.75">
      <c r="B383" s="17"/>
      <c r="D383" s="17"/>
      <c r="F383" s="17"/>
      <c r="G383" s="18"/>
      <c r="H383" s="17"/>
    </row>
    <row r="384" spans="2:8" ht="12.75">
      <c r="B384" s="17"/>
      <c r="D384" s="17"/>
      <c r="F384" s="17"/>
      <c r="G384" s="18"/>
      <c r="H384" s="17"/>
    </row>
    <row r="385" spans="2:8" ht="12.75">
      <c r="B385" s="17"/>
      <c r="D385" s="17"/>
      <c r="F385" s="17"/>
      <c r="G385" s="18"/>
      <c r="H385" s="17"/>
    </row>
    <row r="386" spans="2:8" ht="12.75">
      <c r="B386" s="17"/>
      <c r="D386" s="17"/>
      <c r="F386" s="17"/>
      <c r="G386" s="18"/>
      <c r="H386" s="17"/>
    </row>
    <row r="387" spans="2:8" ht="12.75">
      <c r="B387" s="17"/>
      <c r="D387" s="17"/>
      <c r="F387" s="17"/>
      <c r="G387" s="18"/>
      <c r="H387" s="17"/>
    </row>
    <row r="388" spans="2:8" ht="12.75">
      <c r="B388" s="17"/>
      <c r="D388" s="17"/>
      <c r="F388" s="17"/>
      <c r="G388" s="18"/>
      <c r="H388" s="17"/>
    </row>
    <row r="389" spans="2:8" ht="12.75">
      <c r="B389" s="17"/>
      <c r="D389" s="17"/>
      <c r="F389" s="17"/>
      <c r="G389" s="18"/>
      <c r="H389" s="17"/>
    </row>
    <row r="390" spans="2:8" ht="12.75">
      <c r="B390" s="17"/>
      <c r="D390" s="17"/>
      <c r="F390" s="17"/>
      <c r="G390" s="18"/>
      <c r="H390" s="17"/>
    </row>
    <row r="391" spans="2:8" ht="12.75">
      <c r="B391" s="17"/>
      <c r="D391" s="17"/>
      <c r="F391" s="17"/>
      <c r="G391" s="18"/>
      <c r="H391" s="17"/>
    </row>
    <row r="392" spans="2:8" ht="12.75">
      <c r="B392" s="17"/>
      <c r="D392" s="17"/>
      <c r="F392" s="17"/>
      <c r="G392" s="18"/>
      <c r="H392" s="17"/>
    </row>
    <row r="393" spans="2:8" ht="12.75">
      <c r="B393" s="17"/>
      <c r="D393" s="17"/>
      <c r="F393" s="17"/>
      <c r="G393" s="18"/>
      <c r="H393" s="17"/>
    </row>
    <row r="394" spans="2:8" ht="12.75">
      <c r="B394" s="17"/>
      <c r="D394" s="17"/>
      <c r="F394" s="17"/>
      <c r="G394" s="18"/>
      <c r="H394" s="17"/>
    </row>
    <row r="395" spans="2:8" ht="12.75">
      <c r="B395" s="17"/>
      <c r="D395" s="17"/>
      <c r="F395" s="17"/>
      <c r="G395" s="18"/>
      <c r="H395" s="17"/>
    </row>
    <row r="396" spans="2:8" ht="12.75">
      <c r="B396" s="17"/>
      <c r="D396" s="17"/>
      <c r="F396" s="17"/>
      <c r="G396" s="18"/>
      <c r="H396" s="17"/>
    </row>
    <row r="397" spans="2:8" ht="12.75">
      <c r="B397" s="17"/>
      <c r="D397" s="17"/>
      <c r="F397" s="17"/>
      <c r="G397" s="18"/>
      <c r="H397" s="17"/>
    </row>
    <row r="398" spans="2:8" ht="12.75">
      <c r="B398" s="17"/>
      <c r="D398" s="17"/>
      <c r="F398" s="17"/>
      <c r="G398" s="18"/>
      <c r="H398" s="17"/>
    </row>
    <row r="399" spans="2:8" ht="12.75">
      <c r="B399" s="17"/>
      <c r="D399" s="17"/>
      <c r="F399" s="17"/>
      <c r="G399" s="18"/>
      <c r="H399" s="17"/>
    </row>
    <row r="400" spans="2:8" ht="12.75">
      <c r="B400" s="17"/>
      <c r="D400" s="17"/>
      <c r="F400" s="17"/>
      <c r="G400" s="18"/>
      <c r="H400" s="17"/>
    </row>
    <row r="401" spans="2:8" ht="12.75">
      <c r="B401" s="17"/>
      <c r="D401" s="17"/>
      <c r="F401" s="17"/>
      <c r="G401" s="18"/>
      <c r="H401" s="17"/>
    </row>
    <row r="402" spans="2:8" ht="12.75">
      <c r="B402" s="17"/>
      <c r="D402" s="17"/>
      <c r="F402" s="17"/>
      <c r="G402" s="18"/>
      <c r="H402" s="17"/>
    </row>
    <row r="403" spans="2:8" ht="12.75">
      <c r="B403" s="17"/>
      <c r="D403" s="17"/>
      <c r="F403" s="17"/>
      <c r="G403" s="18"/>
      <c r="H403" s="17"/>
    </row>
    <row r="404" spans="2:8" ht="12.75">
      <c r="B404" s="17"/>
      <c r="D404" s="17"/>
      <c r="F404" s="17"/>
      <c r="G404" s="18"/>
      <c r="H404" s="17"/>
    </row>
    <row r="405" spans="2:8" ht="12.75">
      <c r="B405" s="17"/>
      <c r="D405" s="17"/>
      <c r="F405" s="17"/>
      <c r="G405" s="18"/>
      <c r="H405" s="17"/>
    </row>
    <row r="406" spans="2:8" ht="12.75">
      <c r="B406" s="17"/>
      <c r="D406" s="17"/>
      <c r="F406" s="17"/>
      <c r="G406" s="18"/>
      <c r="H406" s="17"/>
    </row>
    <row r="407" spans="2:8" ht="12.75">
      <c r="B407" s="17"/>
      <c r="D407" s="17"/>
      <c r="F407" s="17"/>
      <c r="G407" s="18"/>
      <c r="H407" s="17"/>
    </row>
    <row r="408" spans="2:8" ht="12.75">
      <c r="B408" s="17"/>
      <c r="D408" s="17"/>
      <c r="F408" s="17"/>
      <c r="G408" s="18"/>
      <c r="H408" s="17"/>
    </row>
    <row r="409" spans="2:8" ht="12.75">
      <c r="B409" s="17"/>
      <c r="D409" s="17"/>
      <c r="F409" s="17"/>
      <c r="G409" s="18"/>
      <c r="H409" s="17"/>
    </row>
    <row r="410" spans="2:8" ht="12.75">
      <c r="B410" s="17"/>
      <c r="D410" s="17"/>
      <c r="F410" s="17"/>
      <c r="G410" s="18"/>
      <c r="H410" s="17"/>
    </row>
    <row r="411" spans="2:8" ht="12.75">
      <c r="B411" s="17"/>
      <c r="D411" s="17"/>
      <c r="F411" s="17"/>
      <c r="G411" s="18"/>
      <c r="H411" s="17"/>
    </row>
    <row r="412" spans="2:8" ht="12.75">
      <c r="B412" s="17"/>
      <c r="D412" s="17"/>
      <c r="F412" s="17"/>
      <c r="G412" s="18"/>
      <c r="H412" s="17"/>
    </row>
    <row r="413" spans="2:8" ht="12.75">
      <c r="B413" s="17"/>
      <c r="D413" s="17"/>
      <c r="F413" s="17"/>
      <c r="G413" s="18"/>
      <c r="H413" s="17"/>
    </row>
    <row r="414" spans="2:8" ht="12.75">
      <c r="B414" s="17"/>
      <c r="D414" s="17"/>
      <c r="F414" s="17"/>
      <c r="G414" s="18"/>
      <c r="H414" s="17"/>
    </row>
    <row r="415" spans="2:8" ht="12.75">
      <c r="B415" s="17"/>
      <c r="D415" s="17"/>
      <c r="F415" s="17"/>
      <c r="G415" s="18"/>
      <c r="H415" s="17"/>
    </row>
    <row r="416" spans="2:8" ht="12.75">
      <c r="B416" s="17"/>
      <c r="D416" s="17"/>
      <c r="F416" s="17"/>
      <c r="G416" s="18"/>
      <c r="H416" s="17"/>
    </row>
    <row r="417" spans="2:8" ht="12.75">
      <c r="B417" s="17"/>
      <c r="D417" s="17"/>
      <c r="F417" s="17"/>
      <c r="G417" s="18"/>
      <c r="H417" s="17"/>
    </row>
    <row r="418" spans="2:8" ht="12.75">
      <c r="B418" s="17"/>
      <c r="D418" s="17"/>
      <c r="F418" s="17"/>
      <c r="G418" s="18"/>
      <c r="H418" s="17"/>
    </row>
    <row r="419" spans="2:8" ht="12.75">
      <c r="B419" s="17"/>
      <c r="D419" s="17"/>
      <c r="F419" s="17"/>
      <c r="G419" s="18"/>
      <c r="H419" s="17"/>
    </row>
    <row r="420" spans="2:8" ht="12.75">
      <c r="B420" s="17"/>
      <c r="D420" s="17"/>
      <c r="F420" s="17"/>
      <c r="G420" s="18"/>
      <c r="H420" s="17"/>
    </row>
    <row r="421" spans="2:8" ht="12.75">
      <c r="B421" s="17"/>
      <c r="D421" s="17"/>
      <c r="F421" s="17"/>
      <c r="G421" s="18"/>
      <c r="H421" s="17"/>
    </row>
    <row r="422" spans="2:8" ht="12.75">
      <c r="B422" s="17"/>
      <c r="D422" s="17"/>
      <c r="F422" s="17"/>
      <c r="G422" s="18"/>
      <c r="H422" s="17"/>
    </row>
    <row r="423" spans="2:8" ht="12.75">
      <c r="B423" s="17"/>
      <c r="D423" s="17"/>
      <c r="F423" s="17"/>
      <c r="G423" s="18"/>
      <c r="H423" s="17"/>
    </row>
    <row r="424" spans="2:8" ht="12.75">
      <c r="B424" s="17"/>
      <c r="D424" s="17"/>
      <c r="F424" s="17"/>
      <c r="G424" s="18"/>
      <c r="H424" s="17"/>
    </row>
    <row r="425" spans="2:8" ht="12.75">
      <c r="B425" s="17"/>
      <c r="D425" s="17"/>
      <c r="F425" s="17"/>
      <c r="G425" s="18"/>
      <c r="H425" s="17"/>
    </row>
    <row r="426" spans="2:8" ht="12.75">
      <c r="B426" s="17"/>
      <c r="D426" s="17"/>
      <c r="F426" s="17"/>
      <c r="G426" s="18"/>
      <c r="H426" s="17"/>
    </row>
    <row r="427" spans="2:8" ht="12.75">
      <c r="B427" s="17"/>
      <c r="D427" s="17"/>
      <c r="F427" s="17"/>
      <c r="G427" s="18"/>
      <c r="H427" s="17"/>
    </row>
    <row r="428" spans="2:8" ht="12.75">
      <c r="B428" s="17"/>
      <c r="D428" s="17"/>
      <c r="F428" s="17"/>
      <c r="G428" s="18"/>
      <c r="H428" s="17"/>
    </row>
    <row r="429" spans="2:8" ht="12.75">
      <c r="B429" s="17"/>
      <c r="D429" s="17"/>
      <c r="F429" s="17"/>
      <c r="G429" s="18"/>
      <c r="H429" s="17"/>
    </row>
    <row r="430" spans="2:8" ht="12.75">
      <c r="B430" s="17"/>
      <c r="D430" s="17"/>
      <c r="F430" s="17"/>
      <c r="G430" s="18"/>
      <c r="H430" s="17"/>
    </row>
    <row r="431" spans="2:8" ht="12.75">
      <c r="B431" s="17"/>
      <c r="D431" s="17"/>
      <c r="F431" s="17"/>
      <c r="G431" s="18"/>
      <c r="H431" s="17"/>
    </row>
    <row r="432" spans="2:8" ht="12.75">
      <c r="B432" s="17"/>
      <c r="D432" s="17"/>
      <c r="F432" s="17"/>
      <c r="G432" s="18"/>
      <c r="H432" s="17"/>
    </row>
    <row r="433" spans="2:8" ht="12.75">
      <c r="B433" s="17"/>
      <c r="D433" s="17"/>
      <c r="F433" s="17"/>
      <c r="G433" s="18"/>
      <c r="H433" s="17"/>
    </row>
    <row r="434" spans="2:8" ht="12.75">
      <c r="B434" s="17"/>
      <c r="D434" s="17"/>
      <c r="F434" s="17"/>
      <c r="G434" s="18"/>
      <c r="H434" s="17"/>
    </row>
    <row r="435" spans="2:8" ht="12.75">
      <c r="B435" s="17"/>
      <c r="D435" s="17"/>
      <c r="F435" s="17"/>
      <c r="G435" s="18"/>
      <c r="H435" s="17"/>
    </row>
    <row r="436" spans="2:8" ht="12.75">
      <c r="B436" s="17"/>
      <c r="D436" s="17"/>
      <c r="F436" s="17"/>
      <c r="G436" s="18"/>
      <c r="H436" s="17"/>
    </row>
    <row r="437" spans="2:8" ht="12.75">
      <c r="B437" s="17"/>
      <c r="D437" s="17"/>
      <c r="F437" s="17"/>
      <c r="G437" s="18"/>
      <c r="H437" s="17"/>
    </row>
    <row r="438" spans="2:8" ht="12.75">
      <c r="B438" s="17"/>
      <c r="D438" s="17"/>
      <c r="F438" s="17"/>
      <c r="G438" s="18"/>
      <c r="H438" s="17"/>
    </row>
    <row r="439" spans="2:8" ht="12.75">
      <c r="B439" s="17"/>
      <c r="D439" s="17"/>
      <c r="F439" s="17"/>
      <c r="G439" s="18"/>
      <c r="H439" s="17"/>
    </row>
    <row r="440" spans="2:8" ht="12.75">
      <c r="B440" s="17"/>
      <c r="D440" s="17"/>
      <c r="F440" s="17"/>
      <c r="G440" s="18"/>
      <c r="H440" s="17"/>
    </row>
    <row r="441" spans="2:8" ht="12.75">
      <c r="B441" s="17"/>
      <c r="D441" s="17"/>
      <c r="F441" s="17"/>
      <c r="G441" s="18"/>
      <c r="H441" s="17"/>
    </row>
    <row r="442" spans="2:8" ht="12.75">
      <c r="B442" s="17"/>
      <c r="D442" s="17"/>
      <c r="F442" s="17"/>
      <c r="G442" s="18"/>
      <c r="H442" s="17"/>
    </row>
    <row r="443" spans="2:8" ht="12.75">
      <c r="B443" s="17"/>
      <c r="D443" s="17"/>
      <c r="F443" s="17"/>
      <c r="G443" s="18"/>
      <c r="H443" s="17"/>
    </row>
    <row r="444" spans="2:8" ht="12.75">
      <c r="B444" s="17"/>
      <c r="D444" s="17"/>
      <c r="F444" s="17"/>
      <c r="G444" s="18"/>
      <c r="H444" s="17"/>
    </row>
    <row r="445" spans="2:8" ht="12.75">
      <c r="B445" s="17"/>
      <c r="D445" s="17"/>
      <c r="F445" s="17"/>
      <c r="G445" s="18"/>
      <c r="H445" s="17"/>
    </row>
    <row r="446" spans="2:8" ht="12.75">
      <c r="B446" s="17"/>
      <c r="D446" s="17"/>
      <c r="F446" s="17"/>
      <c r="G446" s="18"/>
      <c r="H446" s="17"/>
    </row>
    <row r="447" spans="2:8" ht="12.75">
      <c r="B447" s="17"/>
      <c r="D447" s="17"/>
      <c r="F447" s="17"/>
      <c r="G447" s="18"/>
      <c r="H447" s="17"/>
    </row>
    <row r="448" spans="2:8" ht="12.75">
      <c r="B448" s="17"/>
      <c r="D448" s="17"/>
      <c r="F448" s="17"/>
      <c r="G448" s="18"/>
      <c r="H448" s="17"/>
    </row>
    <row r="449" spans="2:8" ht="12.75">
      <c r="B449" s="17"/>
      <c r="D449" s="17"/>
      <c r="F449" s="17"/>
      <c r="G449" s="18"/>
      <c r="H449" s="17"/>
    </row>
    <row r="450" spans="2:8" ht="12.75">
      <c r="B450" s="17"/>
      <c r="D450" s="17"/>
      <c r="F450" s="17"/>
      <c r="G450" s="18"/>
      <c r="H450" s="17"/>
    </row>
    <row r="451" spans="2:8" ht="12.75">
      <c r="B451" s="17"/>
      <c r="D451" s="17"/>
      <c r="F451" s="17"/>
      <c r="G451" s="18"/>
      <c r="H451" s="17"/>
    </row>
    <row r="452" spans="2:8" ht="12.75">
      <c r="B452" s="17"/>
      <c r="D452" s="17"/>
      <c r="F452" s="17"/>
      <c r="G452" s="18"/>
      <c r="H452" s="17"/>
    </row>
    <row r="453" spans="2:8" ht="12.75">
      <c r="B453" s="17"/>
      <c r="D453" s="17"/>
      <c r="F453" s="17"/>
      <c r="G453" s="18"/>
      <c r="H453" s="17"/>
    </row>
    <row r="454" spans="2:8" ht="12.75">
      <c r="B454" s="17"/>
      <c r="D454" s="17"/>
      <c r="F454" s="17"/>
      <c r="G454" s="18"/>
      <c r="H454" s="17"/>
    </row>
    <row r="455" spans="2:8" ht="12.75">
      <c r="B455" s="17"/>
      <c r="D455" s="17"/>
      <c r="F455" s="17"/>
      <c r="G455" s="18"/>
      <c r="H455" s="17"/>
    </row>
    <row r="456" spans="2:8" ht="12.75">
      <c r="B456" s="17"/>
      <c r="D456" s="17"/>
      <c r="F456" s="17"/>
      <c r="G456" s="18"/>
      <c r="H456" s="17"/>
    </row>
    <row r="457" spans="2:8" ht="12.75">
      <c r="B457" s="17"/>
      <c r="D457" s="17"/>
      <c r="F457" s="17"/>
      <c r="G457" s="18"/>
      <c r="H457" s="17"/>
    </row>
    <row r="458" spans="2:8" ht="12.75">
      <c r="B458" s="17"/>
      <c r="D458" s="17"/>
      <c r="F458" s="17"/>
      <c r="G458" s="18"/>
      <c r="H458" s="17"/>
    </row>
    <row r="459" spans="2:8" ht="12.75">
      <c r="B459" s="17"/>
      <c r="D459" s="17"/>
      <c r="F459" s="17"/>
      <c r="G459" s="18"/>
      <c r="H459" s="17"/>
    </row>
    <row r="460" spans="2:8" ht="12.75">
      <c r="B460" s="17"/>
      <c r="D460" s="17"/>
      <c r="F460" s="17"/>
      <c r="G460" s="18"/>
      <c r="H460" s="17"/>
    </row>
    <row r="461" spans="2:8" ht="12.75">
      <c r="B461" s="17"/>
      <c r="D461" s="17"/>
      <c r="F461" s="17"/>
      <c r="G461" s="18"/>
      <c r="H461" s="17"/>
    </row>
    <row r="462" spans="2:8" ht="12.75">
      <c r="B462" s="17"/>
      <c r="D462" s="17"/>
      <c r="F462" s="17"/>
      <c r="G462" s="18"/>
      <c r="H462" s="17"/>
    </row>
    <row r="463" spans="2:8" ht="12.75">
      <c r="B463" s="17"/>
      <c r="D463" s="17"/>
      <c r="F463" s="17"/>
      <c r="G463" s="18"/>
      <c r="H463" s="17"/>
    </row>
    <row r="464" spans="2:8" ht="12.75">
      <c r="B464" s="17"/>
      <c r="D464" s="17"/>
      <c r="F464" s="17"/>
      <c r="G464" s="18"/>
      <c r="H464" s="17"/>
    </row>
    <row r="465" spans="2:8" ht="12.75">
      <c r="B465" s="17"/>
      <c r="D465" s="17"/>
      <c r="F465" s="17"/>
      <c r="G465" s="18"/>
      <c r="H465" s="17"/>
    </row>
    <row r="466" spans="2:8" ht="12.75">
      <c r="B466" s="17"/>
      <c r="D466" s="17"/>
      <c r="F466" s="17"/>
      <c r="G466" s="18"/>
      <c r="H466" s="17"/>
    </row>
    <row r="467" spans="2:8" ht="12.75">
      <c r="B467" s="17"/>
      <c r="D467" s="17"/>
      <c r="F467" s="17"/>
      <c r="G467" s="18"/>
      <c r="H467" s="17"/>
    </row>
    <row r="468" spans="2:8" ht="12.75">
      <c r="B468" s="17"/>
      <c r="D468" s="17"/>
      <c r="F468" s="17"/>
      <c r="G468" s="18"/>
      <c r="H468" s="17"/>
    </row>
    <row r="469" spans="2:8" ht="12.75">
      <c r="B469" s="17"/>
      <c r="D469" s="17"/>
      <c r="F469" s="17"/>
      <c r="G469" s="18"/>
      <c r="H469" s="17"/>
    </row>
    <row r="470" spans="2:8" ht="12.75">
      <c r="B470" s="17"/>
      <c r="D470" s="17"/>
      <c r="F470" s="17"/>
      <c r="G470" s="18"/>
      <c r="H470" s="17"/>
    </row>
    <row r="471" spans="2:8" ht="12.75">
      <c r="B471" s="17"/>
      <c r="D471" s="17"/>
      <c r="F471" s="17"/>
      <c r="G471" s="18"/>
      <c r="H471" s="17"/>
    </row>
    <row r="472" spans="2:8" ht="12.75">
      <c r="B472" s="17"/>
      <c r="D472" s="17"/>
      <c r="F472" s="17"/>
      <c r="G472" s="18"/>
      <c r="H472" s="17"/>
    </row>
    <row r="473" spans="2:8" ht="12.75">
      <c r="B473" s="17"/>
      <c r="D473" s="17"/>
      <c r="F473" s="17"/>
      <c r="G473" s="18"/>
      <c r="H473" s="17"/>
    </row>
    <row r="474" spans="2:8" ht="12.75">
      <c r="B474" s="17"/>
      <c r="D474" s="17"/>
      <c r="F474" s="17"/>
      <c r="G474" s="18"/>
      <c r="H474" s="17"/>
    </row>
    <row r="475" spans="2:8" ht="12.75">
      <c r="B475" s="17"/>
      <c r="D475" s="17"/>
      <c r="F475" s="17"/>
      <c r="G475" s="18"/>
      <c r="H475" s="17"/>
    </row>
    <row r="476" spans="2:8" ht="12.75">
      <c r="B476" s="17"/>
      <c r="D476" s="17"/>
      <c r="F476" s="17"/>
      <c r="G476" s="18"/>
      <c r="H476" s="17"/>
    </row>
    <row r="477" spans="2:8" ht="12.75">
      <c r="B477" s="17"/>
      <c r="D477" s="17"/>
      <c r="F477" s="17"/>
      <c r="G477" s="18"/>
      <c r="H477" s="17"/>
    </row>
    <row r="478" spans="2:8" ht="12.75">
      <c r="B478" s="17"/>
      <c r="D478" s="17"/>
      <c r="F478" s="17"/>
      <c r="G478" s="18"/>
      <c r="H478" s="17"/>
    </row>
    <row r="479" spans="2:8" ht="12.75">
      <c r="B479" s="17"/>
      <c r="D479" s="17"/>
      <c r="F479" s="17"/>
      <c r="G479" s="18"/>
      <c r="H479" s="17"/>
    </row>
    <row r="480" spans="2:8" ht="12.75">
      <c r="B480" s="17"/>
      <c r="D480" s="17"/>
      <c r="F480" s="17"/>
      <c r="G480" s="18"/>
      <c r="H480" s="17"/>
    </row>
    <row r="481" spans="2:8" ht="12.75">
      <c r="B481" s="17"/>
      <c r="D481" s="17"/>
      <c r="F481" s="17"/>
      <c r="G481" s="18"/>
      <c r="H481" s="17"/>
    </row>
    <row r="482" spans="2:8" ht="12.75">
      <c r="B482" s="17"/>
      <c r="D482" s="17"/>
      <c r="F482" s="17"/>
      <c r="G482" s="18"/>
      <c r="H482" s="17"/>
    </row>
    <row r="483" spans="2:8" ht="12.75">
      <c r="B483" s="17"/>
      <c r="D483" s="17"/>
      <c r="F483" s="17"/>
      <c r="G483" s="18"/>
      <c r="H483" s="17"/>
    </row>
    <row r="484" spans="2:8" ht="12.75">
      <c r="B484" s="17"/>
      <c r="D484" s="17"/>
      <c r="F484" s="17"/>
      <c r="G484" s="18"/>
      <c r="H484" s="17"/>
    </row>
    <row r="485" spans="2:8" ht="12.75">
      <c r="B485" s="17"/>
      <c r="D485" s="17"/>
      <c r="F485" s="17"/>
      <c r="G485" s="18"/>
      <c r="H485" s="17"/>
    </row>
    <row r="486" spans="2:8" ht="12.75">
      <c r="B486" s="17"/>
      <c r="D486" s="17"/>
      <c r="F486" s="17"/>
      <c r="G486" s="18"/>
      <c r="H486" s="17"/>
    </row>
    <row r="487" spans="2:8" ht="12.75">
      <c r="B487" s="17"/>
      <c r="D487" s="17"/>
      <c r="F487" s="17"/>
      <c r="G487" s="18"/>
      <c r="H487" s="17"/>
    </row>
    <row r="488" spans="2:8" ht="12.75">
      <c r="B488" s="17"/>
      <c r="D488" s="17"/>
      <c r="F488" s="17"/>
      <c r="G488" s="18"/>
      <c r="H488" s="17"/>
    </row>
    <row r="489" spans="2:8" ht="12.75">
      <c r="B489" s="17"/>
      <c r="D489" s="17"/>
      <c r="F489" s="17"/>
      <c r="G489" s="18"/>
      <c r="H489" s="17"/>
    </row>
    <row r="490" spans="2:8" ht="12.75">
      <c r="B490" s="17"/>
      <c r="D490" s="17"/>
      <c r="F490" s="17"/>
      <c r="G490" s="18"/>
      <c r="H490" s="17"/>
    </row>
    <row r="491" spans="2:8" ht="12.75">
      <c r="B491" s="17"/>
      <c r="D491" s="17"/>
      <c r="F491" s="17"/>
      <c r="G491" s="18"/>
      <c r="H491" s="17"/>
    </row>
    <row r="492" spans="2:8" ht="12.75">
      <c r="B492" s="17"/>
      <c r="D492" s="17"/>
      <c r="F492" s="17"/>
      <c r="G492" s="18"/>
      <c r="H492" s="17"/>
    </row>
    <row r="493" spans="2:8" ht="12.75">
      <c r="B493" s="17"/>
      <c r="D493" s="17"/>
      <c r="F493" s="17"/>
      <c r="G493" s="18"/>
      <c r="H493" s="17"/>
    </row>
    <row r="494" spans="2:8" ht="12.75">
      <c r="B494" s="17"/>
      <c r="D494" s="17"/>
      <c r="F494" s="17"/>
      <c r="G494" s="18"/>
      <c r="H494" s="17"/>
    </row>
    <row r="495" spans="2:8" ht="12.75">
      <c r="B495" s="17"/>
      <c r="D495" s="17"/>
      <c r="F495" s="17"/>
      <c r="G495" s="18"/>
      <c r="H495" s="17"/>
    </row>
    <row r="496" spans="2:8" ht="12.75">
      <c r="B496" s="17"/>
      <c r="D496" s="17"/>
      <c r="F496" s="17"/>
      <c r="G496" s="18"/>
      <c r="H496" s="17"/>
    </row>
    <row r="497" spans="2:8" ht="12.75">
      <c r="B497" s="17"/>
      <c r="D497" s="17"/>
      <c r="F497" s="17"/>
      <c r="G497" s="18"/>
      <c r="H497" s="17"/>
    </row>
    <row r="498" spans="2:8" ht="12.75">
      <c r="B498" s="17"/>
      <c r="D498" s="17"/>
      <c r="F498" s="17"/>
      <c r="G498" s="18"/>
      <c r="H498" s="17"/>
    </row>
    <row r="499" spans="2:8" ht="12.75">
      <c r="B499" s="17"/>
      <c r="D499" s="17"/>
      <c r="F499" s="17"/>
      <c r="G499" s="18"/>
      <c r="H499" s="17"/>
    </row>
    <row r="500" spans="2:8" ht="12.75">
      <c r="B500" s="17"/>
      <c r="D500" s="17"/>
      <c r="F500" s="17"/>
      <c r="G500" s="18"/>
      <c r="H500" s="17"/>
    </row>
    <row r="501" spans="2:8" ht="12.75">
      <c r="B501" s="17"/>
      <c r="D501" s="17"/>
      <c r="F501" s="17"/>
      <c r="G501" s="18"/>
      <c r="H501" s="17"/>
    </row>
    <row r="502" spans="2:8" ht="12.75">
      <c r="B502" s="17"/>
      <c r="D502" s="17"/>
      <c r="F502" s="17"/>
      <c r="G502" s="18"/>
      <c r="H502" s="17"/>
    </row>
    <row r="503" spans="2:8" ht="12.75">
      <c r="B503" s="17"/>
      <c r="D503" s="17"/>
      <c r="F503" s="17"/>
      <c r="G503" s="18"/>
      <c r="H503" s="17"/>
    </row>
    <row r="504" spans="2:8" ht="12.75">
      <c r="B504" s="17"/>
      <c r="D504" s="17"/>
      <c r="F504" s="17"/>
      <c r="G504" s="18"/>
      <c r="H504" s="17"/>
    </row>
    <row r="505" spans="2:8" ht="12.75">
      <c r="B505" s="17"/>
      <c r="D505" s="17"/>
      <c r="F505" s="17"/>
      <c r="G505" s="18"/>
      <c r="H505" s="17"/>
    </row>
    <row r="506" spans="2:8" ht="12.75">
      <c r="B506" s="17"/>
      <c r="D506" s="17"/>
      <c r="F506" s="17"/>
      <c r="G506" s="18"/>
      <c r="H506" s="17"/>
    </row>
    <row r="507" spans="2:8" ht="12.75">
      <c r="B507" s="17"/>
      <c r="D507" s="17"/>
      <c r="F507" s="17"/>
      <c r="G507" s="18"/>
      <c r="H507" s="17"/>
    </row>
    <row r="508" spans="2:8" ht="12.75">
      <c r="B508" s="17"/>
      <c r="D508" s="17"/>
      <c r="F508" s="17"/>
      <c r="G508" s="18"/>
      <c r="H508" s="17"/>
    </row>
    <row r="509" spans="2:8" ht="12.75">
      <c r="B509" s="17"/>
      <c r="D509" s="17"/>
      <c r="F509" s="17"/>
      <c r="G509" s="18"/>
      <c r="H509" s="17"/>
    </row>
    <row r="510" spans="2:8" ht="12.75">
      <c r="B510" s="17"/>
      <c r="D510" s="17"/>
      <c r="F510" s="17"/>
      <c r="G510" s="18"/>
      <c r="H510" s="17"/>
    </row>
    <row r="511" spans="2:8" ht="12.75">
      <c r="B511" s="17"/>
      <c r="D511" s="17"/>
      <c r="F511" s="17"/>
      <c r="G511" s="18"/>
      <c r="H511" s="17"/>
    </row>
    <row r="512" spans="2:8" ht="12.75">
      <c r="B512" s="17"/>
      <c r="D512" s="17"/>
      <c r="F512" s="17"/>
      <c r="G512" s="18"/>
      <c r="H512" s="17"/>
    </row>
    <row r="513" spans="2:8" ht="12.75">
      <c r="B513" s="17"/>
      <c r="D513" s="17"/>
      <c r="F513" s="17"/>
      <c r="G513" s="18"/>
      <c r="H513" s="17"/>
    </row>
    <row r="514" spans="2:8" ht="12.75">
      <c r="B514" s="17"/>
      <c r="D514" s="17"/>
      <c r="F514" s="17"/>
      <c r="G514" s="18"/>
      <c r="H514" s="17"/>
    </row>
    <row r="515" spans="2:8" ht="12.75">
      <c r="B515" s="17"/>
      <c r="D515" s="17"/>
      <c r="F515" s="17"/>
      <c r="G515" s="18"/>
      <c r="H515" s="17"/>
    </row>
    <row r="516" spans="2:8" ht="12.75">
      <c r="B516" s="17"/>
      <c r="D516" s="17"/>
      <c r="F516" s="17"/>
      <c r="G516" s="18"/>
      <c r="H516" s="17"/>
    </row>
    <row r="517" spans="2:8" ht="12.75">
      <c r="B517" s="17"/>
      <c r="D517" s="17"/>
      <c r="F517" s="17"/>
      <c r="G517" s="18"/>
      <c r="H517" s="17"/>
    </row>
    <row r="518" spans="2:8" ht="12.75">
      <c r="B518" s="17"/>
      <c r="D518" s="17"/>
      <c r="F518" s="17"/>
      <c r="G518" s="18"/>
      <c r="H518" s="17"/>
    </row>
    <row r="519" spans="2:8" ht="12.75">
      <c r="B519" s="17"/>
      <c r="D519" s="17"/>
      <c r="F519" s="17"/>
      <c r="G519" s="18"/>
      <c r="H519" s="17"/>
    </row>
    <row r="520" spans="2:8" ht="12.75">
      <c r="B520" s="17"/>
      <c r="D520" s="17"/>
      <c r="F520" s="17"/>
      <c r="G520" s="18"/>
      <c r="H520" s="17"/>
    </row>
    <row r="521" spans="2:8" ht="12.75">
      <c r="B521" s="17"/>
      <c r="D521" s="17"/>
      <c r="F521" s="17"/>
      <c r="G521" s="18"/>
      <c r="H521" s="17"/>
    </row>
    <row r="522" spans="2:8" ht="12.75">
      <c r="B522" s="17"/>
      <c r="D522" s="17"/>
      <c r="F522" s="17"/>
      <c r="G522" s="18"/>
      <c r="H522" s="17"/>
    </row>
    <row r="523" spans="2:8" ht="12.75">
      <c r="B523" s="17"/>
      <c r="D523" s="17"/>
      <c r="F523" s="17"/>
      <c r="G523" s="18"/>
      <c r="H523" s="17"/>
    </row>
    <row r="524" spans="2:8" ht="12.75">
      <c r="B524" s="17"/>
      <c r="D524" s="17"/>
      <c r="F524" s="17"/>
      <c r="G524" s="18"/>
      <c r="H524" s="17"/>
    </row>
    <row r="525" spans="2:8" ht="12.75">
      <c r="B525" s="17"/>
      <c r="D525" s="17"/>
      <c r="F525" s="17"/>
      <c r="G525" s="18"/>
      <c r="H525" s="17"/>
    </row>
    <row r="526" spans="2:8" ht="12.75">
      <c r="B526" s="17"/>
      <c r="D526" s="17"/>
      <c r="F526" s="17"/>
      <c r="G526" s="18"/>
      <c r="H526" s="17"/>
    </row>
    <row r="527" spans="2:8" ht="12.75">
      <c r="B527" s="17"/>
      <c r="D527" s="17"/>
      <c r="F527" s="17"/>
      <c r="G527" s="18"/>
      <c r="H527" s="17"/>
    </row>
    <row r="528" spans="2:8" ht="12.75">
      <c r="B528" s="17"/>
      <c r="D528" s="17"/>
      <c r="F528" s="17"/>
      <c r="G528" s="18"/>
      <c r="H528" s="17"/>
    </row>
    <row r="529" spans="2:8" ht="12.75">
      <c r="B529" s="17"/>
      <c r="D529" s="17"/>
      <c r="F529" s="17"/>
      <c r="G529" s="18"/>
      <c r="H529" s="17"/>
    </row>
    <row r="530" spans="2:8" ht="12.75">
      <c r="B530" s="17"/>
      <c r="D530" s="17"/>
      <c r="F530" s="17"/>
      <c r="G530" s="18"/>
      <c r="H530" s="17"/>
    </row>
    <row r="531" spans="2:8" ht="12.75">
      <c r="B531" s="17"/>
      <c r="D531" s="17"/>
      <c r="F531" s="17"/>
      <c r="G531" s="18"/>
      <c r="H531" s="17"/>
    </row>
    <row r="532" spans="2:8" ht="12.75">
      <c r="B532" s="17"/>
      <c r="D532" s="17"/>
      <c r="F532" s="17"/>
      <c r="G532" s="18"/>
      <c r="H532" s="17"/>
    </row>
    <row r="533" spans="2:8" ht="12.75">
      <c r="B533" s="17"/>
      <c r="D533" s="17"/>
      <c r="F533" s="17"/>
      <c r="G533" s="18"/>
      <c r="H533" s="17"/>
    </row>
    <row r="534" spans="2:8" ht="12.75">
      <c r="B534" s="17"/>
      <c r="D534" s="17"/>
      <c r="F534" s="17"/>
      <c r="G534" s="18"/>
      <c r="H534" s="17"/>
    </row>
    <row r="535" spans="2:8" ht="12.75">
      <c r="B535" s="17"/>
      <c r="D535" s="17"/>
      <c r="F535" s="17"/>
      <c r="G535" s="18"/>
      <c r="H535" s="17"/>
    </row>
    <row r="536" spans="2:8" ht="12.75">
      <c r="B536" s="17"/>
      <c r="D536" s="17"/>
      <c r="F536" s="17"/>
      <c r="G536" s="18"/>
      <c r="H536" s="17"/>
    </row>
    <row r="537" spans="2:8" ht="12.75">
      <c r="B537" s="17"/>
      <c r="D537" s="17"/>
      <c r="F537" s="17"/>
      <c r="G537" s="18"/>
      <c r="H537" s="17"/>
    </row>
    <row r="538" spans="2:8" ht="12.75">
      <c r="B538" s="17"/>
      <c r="D538" s="17"/>
      <c r="F538" s="17"/>
      <c r="G538" s="18"/>
      <c r="H538" s="17"/>
    </row>
    <row r="539" spans="2:8" ht="12.75">
      <c r="B539" s="17"/>
      <c r="D539" s="17"/>
      <c r="F539" s="17"/>
      <c r="G539" s="18"/>
      <c r="H539" s="17"/>
    </row>
    <row r="540" spans="2:8" ht="12.75">
      <c r="B540" s="17"/>
      <c r="D540" s="17"/>
      <c r="F540" s="17"/>
      <c r="G540" s="18"/>
      <c r="H540" s="17"/>
    </row>
    <row r="541" spans="2:8" ht="12.75">
      <c r="B541" s="17"/>
      <c r="D541" s="17"/>
      <c r="F541" s="17"/>
      <c r="G541" s="18"/>
      <c r="H541" s="17"/>
    </row>
    <row r="542" spans="2:8" ht="12.75">
      <c r="B542" s="17"/>
      <c r="D542" s="17"/>
      <c r="F542" s="17"/>
      <c r="G542" s="18"/>
      <c r="H542" s="17"/>
    </row>
    <row r="543" spans="2:8" ht="12.75">
      <c r="B543" s="17"/>
      <c r="D543" s="17"/>
      <c r="F543" s="17"/>
      <c r="G543" s="18"/>
      <c r="H543" s="17"/>
    </row>
    <row r="544" spans="2:8" ht="12.75">
      <c r="B544" s="17"/>
      <c r="D544" s="17"/>
      <c r="F544" s="17"/>
      <c r="G544" s="18"/>
      <c r="H544" s="17"/>
    </row>
    <row r="545" spans="2:8" ht="12.75">
      <c r="B545" s="17"/>
      <c r="D545" s="17"/>
      <c r="F545" s="17"/>
      <c r="G545" s="18"/>
      <c r="H545" s="17"/>
    </row>
    <row r="546" spans="2:8" ht="12.75">
      <c r="B546" s="17"/>
      <c r="D546" s="17"/>
      <c r="F546" s="17"/>
      <c r="G546" s="18"/>
      <c r="H546" s="17"/>
    </row>
    <row r="547" spans="2:8" ht="12.75">
      <c r="B547" s="17"/>
      <c r="D547" s="17"/>
      <c r="F547" s="17"/>
      <c r="G547" s="18"/>
      <c r="H547" s="17"/>
    </row>
    <row r="548" spans="2:8" ht="12.75">
      <c r="B548" s="17"/>
      <c r="D548" s="17"/>
      <c r="F548" s="17"/>
      <c r="G548" s="18"/>
      <c r="H548" s="17"/>
    </row>
    <row r="549" spans="2:8" ht="12.75">
      <c r="B549" s="17"/>
      <c r="D549" s="17"/>
      <c r="F549" s="17"/>
      <c r="G549" s="18"/>
      <c r="H549" s="17"/>
    </row>
    <row r="550" spans="2:8" ht="12.75">
      <c r="B550" s="17"/>
      <c r="D550" s="17"/>
      <c r="F550" s="17"/>
      <c r="G550" s="18"/>
      <c r="H550" s="17"/>
    </row>
    <row r="551" spans="2:8" ht="12.75">
      <c r="B551" s="17"/>
      <c r="D551" s="17"/>
      <c r="F551" s="17"/>
      <c r="G551" s="18"/>
      <c r="H551" s="17"/>
    </row>
    <row r="552" spans="2:8" ht="12.75">
      <c r="B552" s="17"/>
      <c r="D552" s="17"/>
      <c r="F552" s="17"/>
      <c r="G552" s="18"/>
      <c r="H552" s="17"/>
    </row>
    <row r="553" spans="2:8" ht="12.75">
      <c r="B553" s="17"/>
      <c r="D553" s="17"/>
      <c r="F553" s="17"/>
      <c r="G553" s="18"/>
      <c r="H553" s="17"/>
    </row>
    <row r="554" spans="2:8" ht="12.75">
      <c r="B554" s="17"/>
      <c r="D554" s="17"/>
      <c r="F554" s="17"/>
      <c r="G554" s="18"/>
      <c r="H554" s="17"/>
    </row>
    <row r="555" spans="2:8" ht="12.75">
      <c r="B555" s="17"/>
      <c r="D555" s="17"/>
      <c r="F555" s="17"/>
      <c r="G555" s="18"/>
      <c r="H555" s="17"/>
    </row>
    <row r="556" spans="2:8" ht="12.75">
      <c r="B556" s="17"/>
      <c r="D556" s="17"/>
      <c r="F556" s="17"/>
      <c r="G556" s="18"/>
      <c r="H556" s="17"/>
    </row>
    <row r="557" spans="2:8" ht="12.75">
      <c r="B557" s="17"/>
      <c r="D557" s="17"/>
      <c r="F557" s="17"/>
      <c r="G557" s="18"/>
      <c r="H557" s="17"/>
    </row>
    <row r="558" spans="2:8" ht="12.75">
      <c r="B558" s="17"/>
      <c r="D558" s="17"/>
      <c r="F558" s="17"/>
      <c r="G558" s="18"/>
      <c r="H558" s="17"/>
    </row>
    <row r="559" spans="2:8" ht="12.75">
      <c r="B559" s="17"/>
      <c r="D559" s="17"/>
      <c r="F559" s="17"/>
      <c r="G559" s="18"/>
      <c r="H559" s="17"/>
    </row>
    <row r="560" spans="2:8" ht="12.75">
      <c r="B560" s="17"/>
      <c r="D560" s="17"/>
      <c r="F560" s="17"/>
      <c r="G560" s="18"/>
      <c r="H560" s="17"/>
    </row>
    <row r="561" spans="2:8" ht="12.75">
      <c r="B561" s="17"/>
      <c r="D561" s="17"/>
      <c r="F561" s="17"/>
      <c r="G561" s="18"/>
      <c r="H561" s="17"/>
    </row>
    <row r="562" spans="2:8" ht="12.75">
      <c r="B562" s="17"/>
      <c r="D562" s="17"/>
      <c r="F562" s="17"/>
      <c r="G562" s="18"/>
      <c r="H562" s="17"/>
    </row>
    <row r="563" spans="2:8" ht="12.75">
      <c r="B563" s="17"/>
      <c r="D563" s="17"/>
      <c r="F563" s="17"/>
      <c r="G563" s="18"/>
      <c r="H563" s="17"/>
    </row>
    <row r="564" spans="2:8" ht="12.75">
      <c r="B564" s="17"/>
      <c r="D564" s="17"/>
      <c r="F564" s="17"/>
      <c r="G564" s="18"/>
      <c r="H564" s="17"/>
    </row>
    <row r="565" spans="2:8" ht="12.75">
      <c r="B565" s="17"/>
      <c r="D565" s="17"/>
      <c r="F565" s="17"/>
      <c r="G565" s="18"/>
      <c r="H565" s="17"/>
    </row>
    <row r="566" spans="2:8" ht="12.75">
      <c r="B566" s="17"/>
      <c r="D566" s="17"/>
      <c r="F566" s="17"/>
      <c r="G566" s="18"/>
      <c r="H566" s="17"/>
    </row>
    <row r="567" spans="2:8" ht="12.75">
      <c r="B567" s="17"/>
      <c r="D567" s="17"/>
      <c r="F567" s="17"/>
      <c r="G567" s="18"/>
      <c r="H567" s="17"/>
    </row>
    <row r="568" spans="2:8" ht="12.75">
      <c r="B568" s="17"/>
      <c r="D568" s="17"/>
      <c r="F568" s="17"/>
      <c r="G568" s="18"/>
      <c r="H568" s="17"/>
    </row>
    <row r="569" spans="2:8" ht="12.75">
      <c r="B569" s="17"/>
      <c r="D569" s="17"/>
      <c r="F569" s="17"/>
      <c r="G569" s="18"/>
      <c r="H569" s="17"/>
    </row>
    <row r="570" spans="2:8" ht="12.75">
      <c r="B570" s="17"/>
      <c r="D570" s="17"/>
      <c r="F570" s="17"/>
      <c r="G570" s="18"/>
      <c r="H570" s="17"/>
    </row>
    <row r="571" spans="2:8" ht="12.75">
      <c r="B571" s="17"/>
      <c r="D571" s="17"/>
      <c r="F571" s="17"/>
      <c r="G571" s="18"/>
      <c r="H571" s="17"/>
    </row>
    <row r="572" spans="2:8" ht="12.75">
      <c r="B572" s="17"/>
      <c r="D572" s="17"/>
      <c r="F572" s="17"/>
      <c r="G572" s="18"/>
      <c r="H572" s="17"/>
    </row>
    <row r="573" spans="2:8" ht="12.75">
      <c r="B573" s="17"/>
      <c r="D573" s="17"/>
      <c r="F573" s="17"/>
      <c r="G573" s="18"/>
      <c r="H573" s="17"/>
    </row>
    <row r="574" spans="2:8" ht="12.75">
      <c r="B574" s="17"/>
      <c r="D574" s="17"/>
      <c r="F574" s="17"/>
      <c r="G574" s="18"/>
      <c r="H574" s="17"/>
    </row>
    <row r="575" spans="2:8" ht="12.75">
      <c r="B575" s="17"/>
      <c r="D575" s="17"/>
      <c r="F575" s="17"/>
      <c r="G575" s="18"/>
      <c r="H575" s="17"/>
    </row>
    <row r="576" spans="2:8" ht="12.75">
      <c r="B576" s="17"/>
      <c r="D576" s="17"/>
      <c r="F576" s="17"/>
      <c r="G576" s="18"/>
      <c r="H576" s="17"/>
    </row>
    <row r="577" spans="2:8" ht="12.75">
      <c r="B577" s="17"/>
      <c r="D577" s="17"/>
      <c r="F577" s="17"/>
      <c r="G577" s="18"/>
      <c r="H577" s="17"/>
    </row>
    <row r="578" spans="2:8" ht="12.75">
      <c r="B578" s="17"/>
      <c r="D578" s="17"/>
      <c r="F578" s="17"/>
      <c r="G578" s="18"/>
      <c r="H578" s="17"/>
    </row>
    <row r="579" spans="2:8" ht="12.75">
      <c r="B579" s="17"/>
      <c r="D579" s="17"/>
      <c r="F579" s="17"/>
      <c r="G579" s="18"/>
      <c r="H579" s="17"/>
    </row>
    <row r="580" spans="2:8" ht="12.75">
      <c r="B580" s="17"/>
      <c r="D580" s="17"/>
      <c r="F580" s="17"/>
      <c r="G580" s="18"/>
      <c r="H580" s="17"/>
    </row>
    <row r="581" spans="2:8" ht="12.75">
      <c r="B581" s="17"/>
      <c r="D581" s="17"/>
      <c r="F581" s="17"/>
      <c r="G581" s="18"/>
      <c r="H581" s="17"/>
    </row>
    <row r="582" spans="2:8" ht="12.75">
      <c r="B582" s="17"/>
      <c r="D582" s="17"/>
      <c r="F582" s="17"/>
      <c r="G582" s="18"/>
      <c r="H582" s="17"/>
    </row>
    <row r="583" spans="2:8" ht="12.75">
      <c r="B583" s="17"/>
      <c r="D583" s="17"/>
      <c r="F583" s="17"/>
      <c r="G583" s="18"/>
      <c r="H583" s="17"/>
    </row>
    <row r="584" spans="2:8" ht="12.75">
      <c r="B584" s="17"/>
      <c r="D584" s="17"/>
      <c r="F584" s="17"/>
      <c r="G584" s="18"/>
      <c r="H584" s="17"/>
    </row>
    <row r="585" spans="2:8" ht="12.75">
      <c r="B585" s="17"/>
      <c r="D585" s="17"/>
      <c r="F585" s="17"/>
      <c r="G585" s="18"/>
      <c r="H585" s="17"/>
    </row>
    <row r="586" spans="2:8" ht="12.75">
      <c r="B586" s="17"/>
      <c r="D586" s="17"/>
      <c r="F586" s="17"/>
      <c r="G586" s="18"/>
      <c r="H586" s="17"/>
    </row>
    <row r="587" spans="2:8" ht="12.75">
      <c r="B587" s="17"/>
      <c r="D587" s="17"/>
      <c r="F587" s="17"/>
      <c r="G587" s="18"/>
      <c r="H587" s="17"/>
    </row>
    <row r="588" spans="2:8" ht="12.75">
      <c r="B588" s="17"/>
      <c r="D588" s="17"/>
      <c r="F588" s="17"/>
      <c r="G588" s="18"/>
      <c r="H588" s="17"/>
    </row>
    <row r="589" spans="2:8" ht="12.75">
      <c r="B589" s="17"/>
      <c r="D589" s="17"/>
      <c r="F589" s="17"/>
      <c r="G589" s="18"/>
      <c r="H589" s="17"/>
    </row>
    <row r="590" spans="2:8" ht="12.75">
      <c r="B590" s="17"/>
      <c r="D590" s="17"/>
      <c r="F590" s="17"/>
      <c r="G590" s="18"/>
      <c r="H590" s="17"/>
    </row>
    <row r="591" spans="2:8" ht="12.75">
      <c r="B591" s="17"/>
      <c r="D591" s="17"/>
      <c r="F591" s="17"/>
      <c r="G591" s="18"/>
      <c r="H591" s="17"/>
    </row>
    <row r="592" spans="2:8" ht="12.75">
      <c r="B592" s="17"/>
      <c r="D592" s="17"/>
      <c r="F592" s="17"/>
      <c r="G592" s="18"/>
      <c r="H592" s="17"/>
    </row>
    <row r="593" spans="2:8" ht="12.75">
      <c r="B593" s="17"/>
      <c r="D593" s="17"/>
      <c r="F593" s="17"/>
      <c r="G593" s="18"/>
      <c r="H593" s="17"/>
    </row>
    <row r="594" spans="2:8" ht="12.75">
      <c r="B594" s="17"/>
      <c r="D594" s="17"/>
      <c r="F594" s="17"/>
      <c r="G594" s="18"/>
      <c r="H594" s="17"/>
    </row>
    <row r="595" spans="2:8" ht="12.75">
      <c r="B595" s="17"/>
      <c r="D595" s="17"/>
      <c r="F595" s="17"/>
      <c r="G595" s="18"/>
      <c r="H595" s="17"/>
    </row>
    <row r="596" spans="2:8" ht="12.75">
      <c r="B596" s="17"/>
      <c r="D596" s="17"/>
      <c r="F596" s="17"/>
      <c r="G596" s="18"/>
      <c r="H596" s="17"/>
    </row>
    <row r="597" spans="2:8" ht="12.75">
      <c r="B597" s="17"/>
      <c r="D597" s="17"/>
      <c r="F597" s="17"/>
      <c r="G597" s="18"/>
      <c r="H597" s="17"/>
    </row>
    <row r="598" spans="2:8" ht="12.75">
      <c r="B598" s="17"/>
      <c r="D598" s="17"/>
      <c r="F598" s="17"/>
      <c r="G598" s="18"/>
      <c r="H598" s="17"/>
    </row>
    <row r="599" spans="2:8" ht="12.75">
      <c r="B599" s="17"/>
      <c r="D599" s="17"/>
      <c r="F599" s="17"/>
      <c r="G599" s="18"/>
      <c r="H599" s="17"/>
    </row>
    <row r="600" spans="2:8" ht="12.75">
      <c r="B600" s="17"/>
      <c r="D600" s="17"/>
      <c r="F600" s="17"/>
      <c r="G600" s="18"/>
      <c r="H600" s="17"/>
    </row>
    <row r="601" spans="2:8" ht="12.75">
      <c r="B601" s="17"/>
      <c r="D601" s="17"/>
      <c r="F601" s="17"/>
      <c r="G601" s="18"/>
      <c r="H601" s="17"/>
    </row>
    <row r="602" spans="2:8" ht="12.75">
      <c r="B602" s="17"/>
      <c r="D602" s="17"/>
      <c r="F602" s="17"/>
      <c r="G602" s="18"/>
      <c r="H602" s="17"/>
    </row>
    <row r="603" spans="2:8" ht="12.75">
      <c r="B603" s="17"/>
      <c r="D603" s="17"/>
      <c r="F603" s="17"/>
      <c r="G603" s="18"/>
      <c r="H603" s="17"/>
    </row>
    <row r="604" spans="2:8" ht="12.75">
      <c r="B604" s="17"/>
      <c r="D604" s="17"/>
      <c r="F604" s="17"/>
      <c r="G604" s="18"/>
      <c r="H604" s="17"/>
    </row>
    <row r="605" spans="2:8" ht="12.75">
      <c r="B605" s="17"/>
      <c r="D605" s="17"/>
      <c r="F605" s="17"/>
      <c r="G605" s="18"/>
      <c r="H605" s="17"/>
    </row>
    <row r="606" spans="2:8" ht="12.75">
      <c r="B606" s="17"/>
      <c r="D606" s="17"/>
      <c r="F606" s="17"/>
      <c r="G606" s="18"/>
      <c r="H606" s="17"/>
    </row>
    <row r="607" spans="2:8" ht="12.75">
      <c r="B607" s="17"/>
      <c r="D607" s="17"/>
      <c r="F607" s="17"/>
      <c r="G607" s="18"/>
      <c r="H607" s="17"/>
    </row>
    <row r="608" spans="2:8" ht="12.75">
      <c r="B608" s="17"/>
      <c r="D608" s="17"/>
      <c r="F608" s="17"/>
      <c r="G608" s="18"/>
      <c r="H608" s="17"/>
    </row>
    <row r="609" spans="2:8" ht="12.75">
      <c r="B609" s="17"/>
      <c r="D609" s="17"/>
      <c r="F609" s="17"/>
      <c r="G609" s="18"/>
      <c r="H609" s="17"/>
    </row>
    <row r="610" spans="2:8" ht="12.75">
      <c r="B610" s="17"/>
      <c r="D610" s="17"/>
      <c r="F610" s="17"/>
      <c r="G610" s="18"/>
      <c r="H610" s="17"/>
    </row>
    <row r="611" spans="2:8" ht="12.75">
      <c r="B611" s="17"/>
      <c r="D611" s="17"/>
      <c r="F611" s="17"/>
      <c r="G611" s="18"/>
      <c r="H611" s="17"/>
    </row>
    <row r="612" spans="2:8" ht="12.75">
      <c r="B612" s="17"/>
      <c r="D612" s="17"/>
      <c r="F612" s="17"/>
      <c r="G612" s="18"/>
      <c r="H612" s="17"/>
    </row>
    <row r="613" spans="2:8" ht="12.75">
      <c r="B613" s="17"/>
      <c r="D613" s="17"/>
      <c r="F613" s="17"/>
      <c r="G613" s="18"/>
      <c r="H613" s="17"/>
    </row>
    <row r="614" spans="2:8" ht="12.75">
      <c r="B614" s="17"/>
      <c r="D614" s="17"/>
      <c r="F614" s="17"/>
      <c r="G614" s="18"/>
      <c r="H614" s="17"/>
    </row>
    <row r="615" spans="2:8" ht="12.75">
      <c r="B615" s="17"/>
      <c r="D615" s="17"/>
      <c r="F615" s="17"/>
      <c r="G615" s="18"/>
      <c r="H615" s="17"/>
    </row>
    <row r="616" spans="2:8" ht="12.75">
      <c r="B616" s="17"/>
      <c r="D616" s="17"/>
      <c r="F616" s="17"/>
      <c r="G616" s="18"/>
      <c r="H616" s="17"/>
    </row>
    <row r="617" spans="2:8" ht="12.75">
      <c r="B617" s="17"/>
      <c r="D617" s="17"/>
      <c r="F617" s="17"/>
      <c r="G617" s="18"/>
      <c r="H617" s="17"/>
    </row>
    <row r="618" spans="2:8" ht="12.75">
      <c r="B618" s="17"/>
      <c r="D618" s="17"/>
      <c r="F618" s="17"/>
      <c r="G618" s="18"/>
      <c r="H618" s="17"/>
    </row>
    <row r="619" spans="2:8" ht="12.75">
      <c r="B619" s="17"/>
      <c r="D619" s="17"/>
      <c r="F619" s="17"/>
      <c r="G619" s="18"/>
      <c r="H619" s="17"/>
    </row>
    <row r="620" spans="2:8" ht="12.75">
      <c r="B620" s="17"/>
      <c r="D620" s="17"/>
      <c r="F620" s="17"/>
      <c r="G620" s="18"/>
      <c r="H620" s="17"/>
    </row>
    <row r="621" spans="2:8" ht="12.75">
      <c r="B621" s="17"/>
      <c r="D621" s="17"/>
      <c r="F621" s="17"/>
      <c r="G621" s="18"/>
      <c r="H621" s="17"/>
    </row>
    <row r="622" spans="2:8" ht="12.75">
      <c r="B622" s="17"/>
      <c r="D622" s="17"/>
      <c r="F622" s="17"/>
      <c r="G622" s="18"/>
      <c r="H622" s="17"/>
    </row>
    <row r="623" spans="2:8" ht="12.75">
      <c r="B623" s="17"/>
      <c r="D623" s="17"/>
      <c r="F623" s="17"/>
      <c r="G623" s="18"/>
      <c r="H623" s="17"/>
    </row>
    <row r="624" spans="2:8" ht="12.75">
      <c r="B624" s="17"/>
      <c r="D624" s="17"/>
      <c r="F624" s="17"/>
      <c r="G624" s="18"/>
      <c r="H624" s="17"/>
    </row>
    <row r="625" spans="2:8" ht="12.75">
      <c r="B625" s="17"/>
      <c r="D625" s="17"/>
      <c r="F625" s="17"/>
      <c r="G625" s="18"/>
      <c r="H625" s="17"/>
    </row>
    <row r="626" spans="2:8" ht="12.75">
      <c r="B626" s="17"/>
      <c r="D626" s="17"/>
      <c r="F626" s="17"/>
      <c r="G626" s="18"/>
      <c r="H626" s="17"/>
    </row>
    <row r="627" spans="2:8" ht="12.75">
      <c r="B627" s="17"/>
      <c r="D627" s="17"/>
      <c r="F627" s="17"/>
      <c r="G627" s="18"/>
      <c r="H627" s="17"/>
    </row>
    <row r="628" spans="2:8" ht="12.75">
      <c r="B628" s="17"/>
      <c r="D628" s="17"/>
      <c r="F628" s="17"/>
      <c r="G628" s="18"/>
      <c r="H628" s="17"/>
    </row>
    <row r="629" spans="2:8" ht="12.75">
      <c r="B629" s="17"/>
      <c r="D629" s="17"/>
      <c r="F629" s="17"/>
      <c r="G629" s="18"/>
      <c r="H629" s="17"/>
    </row>
    <row r="630" spans="2:8" ht="12.75">
      <c r="B630" s="17"/>
      <c r="D630" s="17"/>
      <c r="F630" s="17"/>
      <c r="G630" s="18"/>
      <c r="H630" s="17"/>
    </row>
    <row r="631" spans="2:8" ht="12.75">
      <c r="B631" s="17"/>
      <c r="D631" s="17"/>
      <c r="F631" s="17"/>
      <c r="G631" s="18"/>
      <c r="H631" s="17"/>
    </row>
    <row r="632" spans="2:8" ht="12.75">
      <c r="B632" s="17"/>
      <c r="D632" s="17"/>
      <c r="F632" s="17"/>
      <c r="G632" s="18"/>
      <c r="H632" s="17"/>
    </row>
    <row r="633" spans="2:8" ht="12.75">
      <c r="B633" s="17"/>
      <c r="D633" s="17"/>
      <c r="F633" s="17"/>
      <c r="G633" s="18"/>
      <c r="H633" s="17"/>
    </row>
    <row r="634" spans="2:8" ht="12.75">
      <c r="B634" s="17"/>
      <c r="D634" s="17"/>
      <c r="F634" s="17"/>
      <c r="G634" s="18"/>
      <c r="H634" s="17"/>
    </row>
    <row r="635" spans="2:8" ht="12.75">
      <c r="B635" s="17"/>
      <c r="D635" s="17"/>
      <c r="F635" s="17"/>
      <c r="G635" s="18"/>
      <c r="H635" s="17"/>
    </row>
    <row r="636" spans="2:8" ht="12.75">
      <c r="B636" s="17"/>
      <c r="D636" s="17"/>
      <c r="F636" s="17"/>
      <c r="G636" s="18"/>
      <c r="H636" s="17"/>
    </row>
    <row r="637" spans="2:8" ht="12.75">
      <c r="B637" s="17"/>
      <c r="D637" s="17"/>
      <c r="F637" s="17"/>
      <c r="G637" s="18"/>
      <c r="H637" s="17"/>
    </row>
    <row r="638" spans="2:8" ht="12.75">
      <c r="B638" s="17"/>
      <c r="D638" s="17"/>
      <c r="F638" s="17"/>
      <c r="G638" s="18"/>
      <c r="H638" s="17"/>
    </row>
    <row r="639" spans="2:8" ht="12.75">
      <c r="B639" s="17"/>
      <c r="D639" s="17"/>
      <c r="F639" s="17"/>
      <c r="G639" s="18"/>
      <c r="H639" s="17"/>
    </row>
    <row r="640" spans="2:8" ht="12.75">
      <c r="B640" s="17"/>
      <c r="D640" s="17"/>
      <c r="F640" s="17"/>
      <c r="G640" s="18"/>
      <c r="H640" s="17"/>
    </row>
    <row r="641" spans="2:8" ht="12.75">
      <c r="B641" s="17"/>
      <c r="D641" s="17"/>
      <c r="F641" s="17"/>
      <c r="G641" s="18"/>
      <c r="H641" s="17"/>
    </row>
    <row r="642" spans="2:8" ht="12.75">
      <c r="B642" s="17"/>
      <c r="D642" s="17"/>
      <c r="F642" s="17"/>
      <c r="G642" s="18"/>
      <c r="H642" s="17"/>
    </row>
    <row r="643" spans="2:8" ht="12.75">
      <c r="B643" s="17"/>
      <c r="D643" s="17"/>
      <c r="F643" s="17"/>
      <c r="G643" s="18"/>
      <c r="H643" s="17"/>
    </row>
    <row r="644" spans="2:8" ht="12.75">
      <c r="B644" s="17"/>
      <c r="D644" s="17"/>
      <c r="F644" s="17"/>
      <c r="G644" s="18"/>
      <c r="H644" s="17"/>
    </row>
    <row r="645" spans="2:8" ht="12.75">
      <c r="B645" s="17"/>
      <c r="D645" s="17"/>
      <c r="F645" s="17"/>
      <c r="G645" s="18"/>
      <c r="H645" s="17"/>
    </row>
    <row r="646" spans="2:8" ht="12.75">
      <c r="B646" s="17"/>
      <c r="D646" s="17"/>
      <c r="F646" s="17"/>
      <c r="G646" s="18"/>
      <c r="H646" s="17"/>
    </row>
    <row r="647" spans="2:8" ht="12.75">
      <c r="B647" s="17"/>
      <c r="D647" s="17"/>
      <c r="F647" s="17"/>
      <c r="G647" s="18"/>
      <c r="H647" s="17"/>
    </row>
    <row r="648" spans="2:8" ht="12.75">
      <c r="B648" s="17"/>
      <c r="D648" s="17"/>
      <c r="F648" s="17"/>
      <c r="G648" s="18"/>
      <c r="H648" s="17"/>
    </row>
    <row r="649" spans="2:8" ht="12.75">
      <c r="B649" s="17"/>
      <c r="D649" s="17"/>
      <c r="F649" s="17"/>
      <c r="G649" s="18"/>
      <c r="H649" s="17"/>
    </row>
    <row r="650" spans="2:8" ht="12.75">
      <c r="B650" s="17"/>
      <c r="D650" s="17"/>
      <c r="F650" s="17"/>
      <c r="G650" s="18"/>
      <c r="H650" s="17"/>
    </row>
    <row r="651" spans="2:8" ht="12.75">
      <c r="B651" s="17"/>
      <c r="D651" s="17"/>
      <c r="F651" s="17"/>
      <c r="G651" s="18"/>
      <c r="H651" s="17"/>
    </row>
    <row r="652" spans="2:8" ht="12.75">
      <c r="B652" s="17"/>
      <c r="D652" s="17"/>
      <c r="F652" s="17"/>
      <c r="G652" s="18"/>
      <c r="H652" s="17"/>
    </row>
    <row r="653" spans="2:8" ht="12.75">
      <c r="B653" s="17"/>
      <c r="D653" s="17"/>
      <c r="F653" s="17"/>
      <c r="G653" s="18"/>
      <c r="H653" s="17"/>
    </row>
    <row r="654" spans="2:8" ht="12.75">
      <c r="B654" s="17"/>
      <c r="D654" s="17"/>
      <c r="F654" s="17"/>
      <c r="G654" s="18"/>
      <c r="H654" s="17"/>
    </row>
    <row r="655" spans="2:8" ht="12.75">
      <c r="B655" s="17"/>
      <c r="D655" s="17"/>
      <c r="F655" s="17"/>
      <c r="G655" s="18"/>
      <c r="H655" s="17"/>
    </row>
    <row r="656" spans="2:8" ht="12.75">
      <c r="B656" s="17"/>
      <c r="D656" s="17"/>
      <c r="F656" s="17"/>
      <c r="G656" s="18"/>
      <c r="H656" s="17"/>
    </row>
    <row r="657" spans="2:8" ht="12.75">
      <c r="B657" s="17"/>
      <c r="D657" s="17"/>
      <c r="F657" s="17"/>
      <c r="G657" s="18"/>
      <c r="H657" s="17"/>
    </row>
    <row r="658" spans="2:8" ht="12.75">
      <c r="B658" s="17"/>
      <c r="D658" s="17"/>
      <c r="F658" s="17"/>
      <c r="G658" s="18"/>
      <c r="H658" s="17"/>
    </row>
    <row r="659" spans="2:8" ht="12.75">
      <c r="B659" s="17"/>
      <c r="D659" s="17"/>
      <c r="F659" s="17"/>
      <c r="G659" s="18"/>
      <c r="H659" s="17"/>
    </row>
    <row r="660" spans="2:8" ht="12.75">
      <c r="B660" s="17"/>
      <c r="D660" s="17"/>
      <c r="F660" s="17"/>
      <c r="G660" s="18"/>
      <c r="H660" s="17"/>
    </row>
    <row r="661" spans="2:8" ht="12.75">
      <c r="B661" s="17"/>
      <c r="D661" s="17"/>
      <c r="F661" s="17"/>
      <c r="G661" s="18"/>
      <c r="H661" s="17"/>
    </row>
    <row r="662" spans="2:8" ht="12.75">
      <c r="B662" s="17"/>
      <c r="D662" s="17"/>
      <c r="F662" s="17"/>
      <c r="G662" s="18"/>
      <c r="H662" s="17"/>
    </row>
    <row r="663" spans="2:8" ht="12.75">
      <c r="B663" s="17"/>
      <c r="D663" s="17"/>
      <c r="F663" s="17"/>
      <c r="G663" s="18"/>
      <c r="H663" s="17"/>
    </row>
    <row r="664" spans="2:8" ht="12.75">
      <c r="B664" s="17"/>
      <c r="D664" s="17"/>
      <c r="F664" s="17"/>
      <c r="G664" s="18"/>
      <c r="H664" s="17"/>
    </row>
    <row r="665" spans="2:8" ht="12.75">
      <c r="B665" s="17"/>
      <c r="D665" s="17"/>
      <c r="F665" s="17"/>
      <c r="G665" s="18"/>
      <c r="H665" s="17"/>
    </row>
    <row r="666" spans="2:8" ht="12.75">
      <c r="B666" s="17"/>
      <c r="D666" s="17"/>
      <c r="F666" s="17"/>
      <c r="G666" s="18"/>
      <c r="H666" s="17"/>
    </row>
    <row r="667" spans="2:8" ht="12.75">
      <c r="B667" s="17"/>
      <c r="D667" s="17"/>
      <c r="F667" s="17"/>
      <c r="G667" s="18"/>
      <c r="H667" s="17"/>
    </row>
    <row r="668" spans="2:8" ht="12.75">
      <c r="B668" s="17"/>
      <c r="D668" s="17"/>
      <c r="F668" s="17"/>
      <c r="G668" s="18"/>
      <c r="H668" s="17"/>
    </row>
    <row r="669" spans="2:8" ht="12.75">
      <c r="B669" s="17"/>
      <c r="D669" s="17"/>
      <c r="F669" s="17"/>
      <c r="G669" s="18"/>
      <c r="H669" s="17"/>
    </row>
    <row r="670" spans="2:8" ht="12.75">
      <c r="B670" s="17"/>
      <c r="D670" s="17"/>
      <c r="F670" s="17"/>
      <c r="G670" s="18"/>
      <c r="H670" s="17"/>
    </row>
    <row r="671" spans="2:8" ht="12.75">
      <c r="B671" s="17"/>
      <c r="D671" s="17"/>
      <c r="F671" s="17"/>
      <c r="G671" s="18"/>
      <c r="H671" s="17"/>
    </row>
    <row r="672" spans="2:8" ht="12.75">
      <c r="B672" s="17"/>
      <c r="D672" s="17"/>
      <c r="F672" s="17"/>
      <c r="G672" s="18"/>
      <c r="H672" s="17"/>
    </row>
    <row r="673" spans="2:8" ht="12.75">
      <c r="B673" s="17"/>
      <c r="D673" s="17"/>
      <c r="F673" s="17"/>
      <c r="G673" s="18"/>
      <c r="H673" s="17"/>
    </row>
    <row r="674" spans="2:8" ht="12.75">
      <c r="B674" s="17"/>
      <c r="D674" s="17"/>
      <c r="F674" s="17"/>
      <c r="G674" s="18"/>
      <c r="H674" s="17"/>
    </row>
    <row r="675" spans="2:8" ht="12.75">
      <c r="B675" s="17"/>
      <c r="D675" s="17"/>
      <c r="F675" s="17"/>
      <c r="G675" s="18"/>
      <c r="H675" s="17"/>
    </row>
    <row r="676" spans="2:8" ht="12.75">
      <c r="B676" s="17"/>
      <c r="D676" s="17"/>
      <c r="F676" s="17"/>
      <c r="G676" s="18"/>
      <c r="H676" s="17"/>
    </row>
    <row r="677" spans="2:8" ht="12.75">
      <c r="B677" s="17"/>
      <c r="D677" s="17"/>
      <c r="F677" s="17"/>
      <c r="G677" s="18"/>
      <c r="H677" s="17"/>
    </row>
    <row r="678" spans="2:8" ht="12.75">
      <c r="B678" s="17"/>
      <c r="D678" s="17"/>
      <c r="F678" s="17"/>
      <c r="G678" s="18"/>
      <c r="H678" s="17"/>
    </row>
    <row r="679" spans="2:8" ht="12.75">
      <c r="B679" s="17"/>
      <c r="D679" s="17"/>
      <c r="F679" s="17"/>
      <c r="G679" s="18"/>
      <c r="H679" s="17"/>
    </row>
    <row r="680" spans="2:8" ht="12.75">
      <c r="B680" s="17"/>
      <c r="D680" s="17"/>
      <c r="F680" s="17"/>
      <c r="G680" s="18"/>
      <c r="H680" s="17"/>
    </row>
    <row r="681" spans="2:8" ht="12.75">
      <c r="B681" s="17"/>
      <c r="D681" s="17"/>
      <c r="F681" s="17"/>
      <c r="G681" s="18"/>
      <c r="H681" s="17"/>
    </row>
    <row r="682" spans="2:8" ht="12.75">
      <c r="B682" s="17"/>
      <c r="D682" s="17"/>
      <c r="F682" s="17"/>
      <c r="G682" s="18"/>
      <c r="H682" s="17"/>
    </row>
    <row r="683" spans="2:8" ht="12.75">
      <c r="B683" s="17"/>
      <c r="D683" s="17"/>
      <c r="F683" s="17"/>
      <c r="G683" s="18"/>
      <c r="H683" s="17"/>
    </row>
    <row r="684" spans="2:8" ht="12.75">
      <c r="B684" s="17"/>
      <c r="D684" s="17"/>
      <c r="F684" s="17"/>
      <c r="G684" s="18"/>
      <c r="H684" s="17"/>
    </row>
    <row r="685" spans="2:8" ht="12.75">
      <c r="B685" s="17"/>
      <c r="D685" s="17"/>
      <c r="F685" s="17"/>
      <c r="G685" s="18"/>
      <c r="H685" s="17"/>
    </row>
    <row r="686" spans="2:8" ht="12.75">
      <c r="B686" s="17"/>
      <c r="D686" s="17"/>
      <c r="F686" s="17"/>
      <c r="G686" s="18"/>
      <c r="H686" s="17"/>
    </row>
    <row r="687" spans="2:8" ht="12.75">
      <c r="B687" s="17"/>
      <c r="D687" s="17"/>
      <c r="F687" s="17"/>
      <c r="G687" s="18"/>
      <c r="H687" s="17"/>
    </row>
    <row r="688" spans="2:8" ht="12.75">
      <c r="B688" s="17"/>
      <c r="D688" s="17"/>
      <c r="F688" s="17"/>
      <c r="G688" s="18"/>
      <c r="H688" s="17"/>
    </row>
    <row r="689" spans="2:8" ht="12.75">
      <c r="B689" s="17"/>
      <c r="D689" s="17"/>
      <c r="F689" s="17"/>
      <c r="G689" s="18"/>
      <c r="H689" s="17"/>
    </row>
    <row r="690" spans="2:8" ht="12.75">
      <c r="B690" s="17"/>
      <c r="D690" s="17"/>
      <c r="F690" s="17"/>
      <c r="G690" s="18"/>
      <c r="H690" s="17"/>
    </row>
    <row r="691" spans="2:8" ht="12.75">
      <c r="B691" s="17"/>
      <c r="D691" s="17"/>
      <c r="F691" s="17"/>
      <c r="G691" s="18"/>
      <c r="H691" s="17"/>
    </row>
    <row r="692" spans="2:8" ht="12.75">
      <c r="B692" s="17"/>
      <c r="D692" s="17"/>
      <c r="F692" s="17"/>
      <c r="G692" s="18"/>
      <c r="H692" s="17"/>
    </row>
    <row r="693" spans="2:8" ht="12.75">
      <c r="B693" s="17"/>
      <c r="D693" s="17"/>
      <c r="F693" s="17"/>
      <c r="G693" s="18"/>
      <c r="H693" s="17"/>
    </row>
    <row r="694" spans="2:8" ht="12.75">
      <c r="B694" s="17"/>
      <c r="D694" s="17"/>
      <c r="F694" s="17"/>
      <c r="G694" s="18"/>
      <c r="H694" s="17"/>
    </row>
    <row r="695" spans="2:8" ht="12.75">
      <c r="B695" s="17"/>
      <c r="D695" s="17"/>
      <c r="F695" s="17"/>
      <c r="G695" s="18"/>
      <c r="H695" s="17"/>
    </row>
    <row r="696" spans="2:8" ht="12.75">
      <c r="B696" s="17"/>
      <c r="D696" s="17"/>
      <c r="F696" s="17"/>
      <c r="G696" s="18"/>
      <c r="H696" s="17"/>
    </row>
    <row r="697" spans="2:8" ht="12.75">
      <c r="B697" s="17"/>
      <c r="D697" s="17"/>
      <c r="F697" s="17"/>
      <c r="G697" s="18"/>
      <c r="H697" s="17"/>
    </row>
    <row r="698" spans="2:8" ht="12.75">
      <c r="B698" s="17"/>
      <c r="D698" s="17"/>
      <c r="F698" s="17"/>
      <c r="G698" s="18"/>
      <c r="H698" s="17"/>
    </row>
    <row r="699" spans="2:8" ht="12.75">
      <c r="B699" s="17"/>
      <c r="D699" s="17"/>
      <c r="F699" s="17"/>
      <c r="G699" s="18"/>
      <c r="H699" s="17"/>
    </row>
    <row r="700" spans="2:8" ht="12.75">
      <c r="B700" s="17"/>
      <c r="D700" s="17"/>
      <c r="F700" s="17"/>
      <c r="G700" s="18"/>
      <c r="H700" s="17"/>
    </row>
    <row r="701" spans="2:8" ht="12.75">
      <c r="B701" s="17"/>
      <c r="D701" s="17"/>
      <c r="F701" s="17"/>
      <c r="G701" s="18"/>
      <c r="H701" s="17"/>
    </row>
    <row r="702" spans="2:8" ht="12.75">
      <c r="B702" s="17"/>
      <c r="D702" s="17"/>
      <c r="F702" s="17"/>
      <c r="G702" s="18"/>
      <c r="H702" s="17"/>
    </row>
    <row r="703" spans="2:8" ht="12.75">
      <c r="B703" s="17"/>
      <c r="D703" s="17"/>
      <c r="F703" s="17"/>
      <c r="G703" s="18"/>
      <c r="H703" s="17"/>
    </row>
    <row r="704" spans="2:8" ht="12.75">
      <c r="B704" s="17"/>
      <c r="D704" s="17"/>
      <c r="F704" s="17"/>
      <c r="G704" s="18"/>
      <c r="H704" s="17"/>
    </row>
    <row r="705" spans="2:8" ht="12.75">
      <c r="B705" s="17"/>
      <c r="D705" s="17"/>
      <c r="F705" s="17"/>
      <c r="G705" s="18"/>
      <c r="H705" s="17"/>
    </row>
    <row r="706" spans="2:8" ht="12.75">
      <c r="B706" s="17"/>
      <c r="D706" s="17"/>
      <c r="F706" s="17"/>
      <c r="G706" s="18"/>
      <c r="H706" s="17"/>
    </row>
    <row r="707" spans="2:8" ht="12.75">
      <c r="B707" s="17"/>
      <c r="D707" s="17"/>
      <c r="F707" s="17"/>
      <c r="G707" s="18"/>
      <c r="H707" s="17"/>
    </row>
    <row r="708" spans="2:8" ht="12.75">
      <c r="B708" s="17"/>
      <c r="D708" s="17"/>
      <c r="F708" s="17"/>
      <c r="G708" s="18"/>
      <c r="H708" s="17"/>
    </row>
    <row r="709" spans="2:8" ht="12.75">
      <c r="B709" s="17"/>
      <c r="D709" s="17"/>
      <c r="F709" s="17"/>
      <c r="G709" s="18"/>
      <c r="H709" s="17"/>
    </row>
    <row r="710" spans="2:8" ht="12.75">
      <c r="B710" s="17"/>
      <c r="D710" s="17"/>
      <c r="F710" s="17"/>
      <c r="G710" s="18"/>
      <c r="H710" s="17"/>
    </row>
    <row r="711" spans="2:8" ht="12.75">
      <c r="B711" s="17"/>
      <c r="D711" s="17"/>
      <c r="F711" s="17"/>
      <c r="G711" s="18"/>
      <c r="H711" s="17"/>
    </row>
    <row r="712" spans="2:8" ht="12.75">
      <c r="B712" s="17"/>
      <c r="D712" s="17"/>
      <c r="F712" s="17"/>
      <c r="G712" s="18"/>
      <c r="H712" s="17"/>
    </row>
    <row r="713" spans="2:8" ht="12.75">
      <c r="B713" s="17"/>
      <c r="D713" s="17"/>
      <c r="F713" s="17"/>
      <c r="G713" s="18"/>
      <c r="H713" s="17"/>
    </row>
    <row r="714" spans="2:8" ht="12.75">
      <c r="B714" s="17"/>
      <c r="D714" s="17"/>
      <c r="F714" s="17"/>
      <c r="G714" s="18"/>
      <c r="H714" s="17"/>
    </row>
    <row r="715" spans="2:8" ht="12.75">
      <c r="B715" s="17"/>
      <c r="D715" s="17"/>
      <c r="F715" s="17"/>
      <c r="G715" s="18"/>
      <c r="H715" s="17"/>
    </row>
    <row r="716" spans="2:8" ht="12.75">
      <c r="B716" s="17"/>
      <c r="D716" s="17"/>
      <c r="F716" s="17"/>
      <c r="G716" s="18"/>
      <c r="H716" s="17"/>
    </row>
    <row r="717" spans="2:8" ht="12.75">
      <c r="B717" s="17"/>
      <c r="D717" s="17"/>
      <c r="F717" s="17"/>
      <c r="G717" s="18"/>
      <c r="H717" s="17"/>
    </row>
    <row r="718" spans="2:8" ht="12.75">
      <c r="B718" s="17"/>
      <c r="D718" s="17"/>
      <c r="F718" s="17"/>
      <c r="G718" s="18"/>
      <c r="H718" s="17"/>
    </row>
    <row r="719" spans="2:8" ht="12.75">
      <c r="B719" s="17"/>
      <c r="D719" s="17"/>
      <c r="F719" s="17"/>
      <c r="G719" s="18"/>
      <c r="H719" s="17"/>
    </row>
    <row r="720" spans="2:8" ht="12.75">
      <c r="B720" s="17"/>
      <c r="D720" s="17"/>
      <c r="F720" s="17"/>
      <c r="G720" s="18"/>
      <c r="H720" s="17"/>
    </row>
    <row r="721" spans="2:8" ht="12.75">
      <c r="B721" s="17"/>
      <c r="D721" s="17"/>
      <c r="F721" s="17"/>
      <c r="G721" s="18"/>
      <c r="H721" s="17"/>
    </row>
    <row r="722" spans="2:8" ht="12.75">
      <c r="B722" s="17"/>
      <c r="D722" s="17"/>
      <c r="F722" s="17"/>
      <c r="G722" s="18"/>
      <c r="H722" s="17"/>
    </row>
    <row r="723" spans="2:8" ht="12.75">
      <c r="B723" s="17"/>
      <c r="D723" s="17"/>
      <c r="F723" s="17"/>
      <c r="G723" s="18"/>
      <c r="H723" s="17"/>
    </row>
    <row r="724" spans="2:8" ht="12.75">
      <c r="B724" s="17"/>
      <c r="D724" s="17"/>
      <c r="F724" s="17"/>
      <c r="G724" s="18"/>
      <c r="H724" s="17"/>
    </row>
    <row r="725" spans="2:8" ht="12.75">
      <c r="B725" s="17"/>
      <c r="D725" s="17"/>
      <c r="F725" s="17"/>
      <c r="G725" s="18"/>
      <c r="H725" s="17"/>
    </row>
    <row r="726" spans="2:8" ht="12.75">
      <c r="B726" s="17"/>
      <c r="D726" s="17"/>
      <c r="F726" s="17"/>
      <c r="G726" s="18"/>
      <c r="H726" s="17"/>
    </row>
    <row r="727" spans="2:8" ht="12.75">
      <c r="B727" s="17"/>
      <c r="D727" s="17"/>
      <c r="F727" s="17"/>
      <c r="G727" s="18"/>
      <c r="H727" s="17"/>
    </row>
    <row r="728" spans="2:8" ht="12.75">
      <c r="B728" s="17"/>
      <c r="D728" s="17"/>
      <c r="F728" s="17"/>
      <c r="G728" s="18"/>
      <c r="H728" s="17"/>
    </row>
    <row r="729" spans="2:8" ht="12.75">
      <c r="B729" s="17"/>
      <c r="D729" s="17"/>
      <c r="F729" s="17"/>
      <c r="G729" s="18"/>
      <c r="H729" s="17"/>
    </row>
    <row r="730" spans="2:8" ht="12.75">
      <c r="B730" s="17"/>
      <c r="D730" s="17"/>
      <c r="F730" s="17"/>
      <c r="G730" s="18"/>
      <c r="H730" s="17"/>
    </row>
    <row r="731" spans="2:8" ht="12.75">
      <c r="B731" s="17"/>
      <c r="D731" s="17"/>
      <c r="F731" s="17"/>
      <c r="G731" s="18"/>
      <c r="H731" s="17"/>
    </row>
    <row r="732" spans="2:8" ht="12.75">
      <c r="B732" s="17"/>
      <c r="D732" s="17"/>
      <c r="F732" s="17"/>
      <c r="G732" s="18"/>
      <c r="H732" s="17"/>
    </row>
    <row r="733" spans="2:8" ht="12.75">
      <c r="B733" s="17"/>
      <c r="D733" s="17"/>
      <c r="F733" s="17"/>
      <c r="G733" s="18"/>
      <c r="H733" s="17"/>
    </row>
    <row r="734" spans="2:8" ht="12.75">
      <c r="B734" s="17"/>
      <c r="D734" s="17"/>
      <c r="F734" s="17"/>
      <c r="G734" s="18"/>
      <c r="H734" s="17"/>
    </row>
    <row r="735" spans="2:8" ht="12.75">
      <c r="B735" s="17"/>
      <c r="D735" s="17"/>
      <c r="F735" s="17"/>
      <c r="G735" s="18"/>
      <c r="H735" s="17"/>
    </row>
    <row r="736" spans="2:8" ht="12.75">
      <c r="B736" s="17"/>
      <c r="D736" s="17"/>
      <c r="F736" s="17"/>
      <c r="G736" s="18"/>
      <c r="H736" s="17"/>
    </row>
    <row r="737" spans="2:8" ht="12.75">
      <c r="B737" s="17"/>
      <c r="D737" s="17"/>
      <c r="F737" s="17"/>
      <c r="G737" s="18"/>
      <c r="H737" s="17"/>
    </row>
    <row r="738" spans="2:8" ht="12.75">
      <c r="B738" s="17"/>
      <c r="D738" s="17"/>
      <c r="F738" s="17"/>
      <c r="G738" s="18"/>
      <c r="H738" s="17"/>
    </row>
    <row r="739" spans="2:8" ht="12.75">
      <c r="B739" s="17"/>
      <c r="D739" s="17"/>
      <c r="F739" s="17"/>
      <c r="G739" s="18"/>
      <c r="H739" s="17"/>
    </row>
    <row r="740" spans="2:8" ht="12.75">
      <c r="B740" s="17"/>
      <c r="D740" s="17"/>
      <c r="F740" s="17"/>
      <c r="G740" s="18"/>
      <c r="H740" s="17"/>
    </row>
    <row r="741" spans="2:8" ht="12.75">
      <c r="B741" s="17"/>
      <c r="D741" s="17"/>
      <c r="F741" s="17"/>
      <c r="G741" s="18"/>
      <c r="H741" s="17"/>
    </row>
    <row r="742" spans="2:8" ht="12.75">
      <c r="B742" s="17"/>
      <c r="D742" s="17"/>
      <c r="F742" s="17"/>
      <c r="G742" s="18"/>
      <c r="H742" s="17"/>
    </row>
    <row r="743" spans="2:8" ht="12.75">
      <c r="B743" s="17"/>
      <c r="D743" s="17"/>
      <c r="F743" s="17"/>
      <c r="G743" s="18"/>
      <c r="H743" s="17"/>
    </row>
    <row r="744" spans="2:8" ht="12.75">
      <c r="B744" s="17"/>
      <c r="D744" s="17"/>
      <c r="F744" s="17"/>
      <c r="G744" s="18"/>
      <c r="H744" s="17"/>
    </row>
    <row r="745" spans="2:8" ht="12.75">
      <c r="B745" s="17"/>
      <c r="D745" s="17"/>
      <c r="F745" s="17"/>
      <c r="G745" s="18"/>
      <c r="H745" s="17"/>
    </row>
    <row r="746" spans="2:8" ht="12.75">
      <c r="B746" s="17"/>
      <c r="D746" s="17"/>
      <c r="F746" s="17"/>
      <c r="G746" s="18"/>
      <c r="H746" s="17"/>
    </row>
    <row r="747" spans="2:8" ht="12.75">
      <c r="B747" s="17"/>
      <c r="D747" s="17"/>
      <c r="F747" s="17"/>
      <c r="G747" s="18"/>
      <c r="H747" s="17"/>
    </row>
    <row r="748" spans="2:8" ht="12.75">
      <c r="B748" s="17"/>
      <c r="D748" s="17"/>
      <c r="F748" s="17"/>
      <c r="G748" s="18"/>
      <c r="H748" s="17"/>
    </row>
    <row r="749" spans="2:8" ht="12.75">
      <c r="B749" s="17"/>
      <c r="D749" s="17"/>
      <c r="F749" s="17"/>
      <c r="G749" s="18"/>
      <c r="H749" s="17"/>
    </row>
    <row r="750" spans="2:8" ht="12.75">
      <c r="B750" s="17"/>
      <c r="D750" s="17"/>
      <c r="F750" s="17"/>
      <c r="G750" s="18"/>
      <c r="H750" s="17"/>
    </row>
    <row r="751" spans="2:8" ht="12.75">
      <c r="B751" s="17"/>
      <c r="D751" s="17"/>
      <c r="F751" s="17"/>
      <c r="G751" s="18"/>
      <c r="H751" s="17"/>
    </row>
    <row r="752" spans="2:8" ht="12.75">
      <c r="B752" s="17"/>
      <c r="D752" s="17"/>
      <c r="F752" s="17"/>
      <c r="G752" s="18"/>
      <c r="H752" s="17"/>
    </row>
    <row r="753" spans="2:8" ht="12.75">
      <c r="B753" s="17"/>
      <c r="D753" s="17"/>
      <c r="F753" s="17"/>
      <c r="G753" s="18"/>
      <c r="H753" s="17"/>
    </row>
    <row r="754" spans="2:8" ht="12.75">
      <c r="B754" s="17"/>
      <c r="D754" s="17"/>
      <c r="F754" s="17"/>
      <c r="G754" s="18"/>
      <c r="H754" s="17"/>
    </row>
    <row r="755" spans="2:8" ht="12.75">
      <c r="B755" s="17"/>
      <c r="D755" s="17"/>
      <c r="F755" s="17"/>
      <c r="G755" s="18"/>
      <c r="H755" s="17"/>
    </row>
    <row r="756" spans="2:8" ht="12.75">
      <c r="B756" s="17"/>
      <c r="D756" s="17"/>
      <c r="F756" s="17"/>
      <c r="G756" s="18"/>
      <c r="H756" s="17"/>
    </row>
    <row r="757" spans="2:8" ht="12.75">
      <c r="B757" s="17"/>
      <c r="D757" s="17"/>
      <c r="F757" s="17"/>
      <c r="G757" s="18"/>
      <c r="H757" s="17"/>
    </row>
    <row r="758" spans="2:8" ht="12.75">
      <c r="B758" s="17"/>
      <c r="D758" s="17"/>
      <c r="F758" s="17"/>
      <c r="G758" s="18"/>
      <c r="H758" s="17"/>
    </row>
    <row r="759" spans="2:8" ht="12.75">
      <c r="B759" s="17"/>
      <c r="D759" s="17"/>
      <c r="F759" s="17"/>
      <c r="G759" s="18"/>
      <c r="H759" s="17"/>
    </row>
    <row r="760" spans="2:8" ht="12.75">
      <c r="B760" s="17"/>
      <c r="D760" s="17"/>
      <c r="F760" s="17"/>
      <c r="G760" s="18"/>
      <c r="H760" s="17"/>
    </row>
    <row r="761" spans="2:8" ht="12.75">
      <c r="B761" s="17"/>
      <c r="D761" s="17"/>
      <c r="F761" s="17"/>
      <c r="G761" s="18"/>
      <c r="H761" s="17"/>
    </row>
    <row r="762" spans="2:8" ht="12.75">
      <c r="B762" s="17"/>
      <c r="D762" s="17"/>
      <c r="F762" s="17"/>
      <c r="G762" s="18"/>
      <c r="H762" s="17"/>
    </row>
    <row r="763" spans="2:8" ht="12.75">
      <c r="B763" s="17"/>
      <c r="D763" s="17"/>
      <c r="F763" s="17"/>
      <c r="G763" s="18"/>
      <c r="H763" s="17"/>
    </row>
    <row r="764" spans="2:8" ht="12.75">
      <c r="B764" s="17"/>
      <c r="D764" s="17"/>
      <c r="F764" s="17"/>
      <c r="G764" s="18"/>
      <c r="H764" s="17"/>
    </row>
    <row r="765" spans="2:8" ht="12.75">
      <c r="B765" s="17"/>
      <c r="D765" s="17"/>
      <c r="F765" s="17"/>
      <c r="G765" s="18"/>
      <c r="H765" s="17"/>
    </row>
    <row r="766" spans="2:8" ht="12.75">
      <c r="B766" s="17"/>
      <c r="D766" s="17"/>
      <c r="F766" s="17"/>
      <c r="G766" s="18"/>
      <c r="H766" s="17"/>
    </row>
    <row r="767" spans="2:8" ht="12.75">
      <c r="B767" s="17"/>
      <c r="D767" s="17"/>
      <c r="F767" s="17"/>
      <c r="G767" s="18"/>
      <c r="H767" s="17"/>
    </row>
    <row r="768" spans="2:8" ht="12.75">
      <c r="B768" s="17"/>
      <c r="D768" s="17"/>
      <c r="F768" s="17"/>
      <c r="G768" s="18"/>
      <c r="H768" s="17"/>
    </row>
    <row r="769" spans="2:8" ht="12.75">
      <c r="B769" s="17"/>
      <c r="D769" s="17"/>
      <c r="F769" s="17"/>
      <c r="G769" s="18"/>
      <c r="H769" s="17"/>
    </row>
    <row r="770" spans="2:8" ht="12.75">
      <c r="B770" s="17"/>
      <c r="D770" s="17"/>
      <c r="F770" s="17"/>
      <c r="G770" s="18"/>
      <c r="H770" s="17"/>
    </row>
    <row r="771" spans="2:8" ht="12.75">
      <c r="B771" s="17"/>
      <c r="D771" s="17"/>
      <c r="F771" s="17"/>
      <c r="G771" s="18"/>
      <c r="H771" s="17"/>
    </row>
    <row r="772" spans="2:8" ht="12.75">
      <c r="B772" s="17"/>
      <c r="D772" s="17"/>
      <c r="F772" s="17"/>
      <c r="G772" s="18"/>
      <c r="H772" s="17"/>
    </row>
    <row r="773" spans="2:8" ht="12.75">
      <c r="B773" s="17"/>
      <c r="D773" s="17"/>
      <c r="F773" s="17"/>
      <c r="G773" s="18"/>
      <c r="H773" s="17"/>
    </row>
    <row r="774" spans="2:8" ht="12.75">
      <c r="B774" s="17"/>
      <c r="D774" s="17"/>
      <c r="F774" s="17"/>
      <c r="G774" s="18"/>
      <c r="H774" s="17"/>
    </row>
    <row r="775" spans="2:8" ht="12.75">
      <c r="B775" s="17"/>
      <c r="D775" s="17"/>
      <c r="F775" s="17"/>
      <c r="G775" s="18"/>
      <c r="H775" s="17"/>
    </row>
    <row r="776" spans="2:8" ht="12.75">
      <c r="B776" s="17"/>
      <c r="D776" s="17"/>
      <c r="F776" s="17"/>
      <c r="G776" s="18"/>
      <c r="H776" s="17"/>
    </row>
    <row r="777" spans="2:8" ht="12.75">
      <c r="B777" s="17"/>
      <c r="D777" s="17"/>
      <c r="F777" s="17"/>
      <c r="G777" s="18"/>
      <c r="H777" s="17"/>
    </row>
    <row r="778" spans="2:8" ht="12.75">
      <c r="B778" s="17"/>
      <c r="D778" s="17"/>
      <c r="F778" s="17"/>
      <c r="G778" s="18"/>
      <c r="H778" s="17"/>
    </row>
    <row r="779" spans="2:8" ht="12.75">
      <c r="B779" s="17"/>
      <c r="D779" s="17"/>
      <c r="F779" s="17"/>
      <c r="G779" s="18"/>
      <c r="H779" s="17"/>
    </row>
    <row r="780" spans="2:8" ht="12.75">
      <c r="B780" s="17"/>
      <c r="D780" s="17"/>
      <c r="F780" s="17"/>
      <c r="G780" s="18"/>
      <c r="H780" s="17"/>
    </row>
    <row r="781" spans="2:8" ht="12.75">
      <c r="B781" s="17"/>
      <c r="D781" s="17"/>
      <c r="F781" s="17"/>
      <c r="G781" s="18"/>
      <c r="H781" s="17"/>
    </row>
    <row r="782" spans="2:8" ht="12.75">
      <c r="B782" s="17"/>
      <c r="D782" s="17"/>
      <c r="F782" s="17"/>
      <c r="G782" s="18"/>
      <c r="H782" s="17"/>
    </row>
    <row r="783" spans="2:8" ht="12.75">
      <c r="B783" s="17"/>
      <c r="D783" s="17"/>
      <c r="F783" s="17"/>
      <c r="G783" s="18"/>
      <c r="H783" s="17"/>
    </row>
    <row r="784" spans="2:8" ht="12.75">
      <c r="B784" s="17"/>
      <c r="D784" s="17"/>
      <c r="F784" s="17"/>
      <c r="G784" s="18"/>
      <c r="H784" s="17"/>
    </row>
    <row r="785" spans="2:8" ht="12.75">
      <c r="B785" s="17"/>
      <c r="D785" s="17"/>
      <c r="F785" s="17"/>
      <c r="G785" s="18"/>
      <c r="H785" s="17"/>
    </row>
    <row r="786" spans="2:8" ht="12.75">
      <c r="B786" s="17"/>
      <c r="D786" s="17"/>
      <c r="F786" s="17"/>
      <c r="G786" s="18"/>
      <c r="H786" s="17"/>
    </row>
    <row r="787" spans="2:8" ht="12.75">
      <c r="B787" s="17"/>
      <c r="D787" s="17"/>
      <c r="F787" s="17"/>
      <c r="G787" s="18"/>
      <c r="H787" s="17"/>
    </row>
    <row r="788" spans="2:8" ht="12.75">
      <c r="B788" s="17"/>
      <c r="D788" s="17"/>
      <c r="F788" s="17"/>
      <c r="G788" s="18"/>
      <c r="H788" s="17"/>
    </row>
    <row r="789" spans="2:8" ht="12.75">
      <c r="B789" s="17"/>
      <c r="D789" s="17"/>
      <c r="F789" s="17"/>
      <c r="G789" s="18"/>
      <c r="H789" s="17"/>
    </row>
    <row r="790" spans="2:8" ht="12.75">
      <c r="B790" s="17"/>
      <c r="D790" s="17"/>
      <c r="F790" s="17"/>
      <c r="G790" s="18"/>
      <c r="H790" s="17"/>
    </row>
    <row r="791" spans="2:8" ht="12.75">
      <c r="B791" s="17"/>
      <c r="D791" s="17"/>
      <c r="F791" s="17"/>
      <c r="G791" s="18"/>
      <c r="H791" s="17"/>
    </row>
    <row r="792" spans="2:8" ht="12.75">
      <c r="B792" s="17"/>
      <c r="D792" s="17"/>
      <c r="F792" s="17"/>
      <c r="G792" s="18"/>
      <c r="H792" s="17"/>
    </row>
    <row r="793" spans="2:8" ht="12.75">
      <c r="B793" s="17"/>
      <c r="D793" s="17"/>
      <c r="F793" s="17"/>
      <c r="G793" s="18"/>
      <c r="H793" s="17"/>
    </row>
    <row r="794" spans="2:8" ht="12.75">
      <c r="B794" s="17"/>
      <c r="D794" s="17"/>
      <c r="F794" s="17"/>
      <c r="G794" s="18"/>
      <c r="H794" s="17"/>
    </row>
    <row r="795" spans="2:8" ht="12.75">
      <c r="B795" s="17"/>
      <c r="D795" s="17"/>
      <c r="F795" s="17"/>
      <c r="G795" s="18"/>
      <c r="H795" s="17"/>
    </row>
    <row r="796" spans="2:8" ht="12.75">
      <c r="B796" s="17"/>
      <c r="D796" s="17"/>
      <c r="F796" s="17"/>
      <c r="G796" s="18"/>
      <c r="H796" s="17"/>
    </row>
    <row r="797" spans="2:8" ht="12.75">
      <c r="B797" s="17"/>
      <c r="D797" s="17"/>
      <c r="F797" s="17"/>
      <c r="G797" s="18"/>
      <c r="H797" s="17"/>
    </row>
    <row r="798" spans="2:8" ht="12.75">
      <c r="B798" s="17"/>
      <c r="D798" s="17"/>
      <c r="F798" s="17"/>
      <c r="G798" s="18"/>
      <c r="H798" s="17"/>
    </row>
    <row r="799" spans="2:8" ht="12.75">
      <c r="B799" s="17"/>
      <c r="D799" s="17"/>
      <c r="F799" s="17"/>
      <c r="G799" s="18"/>
      <c r="H799" s="17"/>
    </row>
    <row r="800" spans="2:8" ht="12.75">
      <c r="B800" s="17"/>
      <c r="D800" s="17"/>
      <c r="F800" s="17"/>
      <c r="G800" s="18"/>
      <c r="H800" s="17"/>
    </row>
    <row r="801" spans="2:8" ht="12.75">
      <c r="B801" s="17"/>
      <c r="D801" s="17"/>
      <c r="F801" s="17"/>
      <c r="G801" s="18"/>
      <c r="H801" s="17"/>
    </row>
    <row r="802" spans="2:8" ht="12.75">
      <c r="B802" s="17"/>
      <c r="D802" s="17"/>
      <c r="F802" s="17"/>
      <c r="G802" s="18"/>
      <c r="H802" s="17"/>
    </row>
    <row r="803" spans="2:8" ht="12.75">
      <c r="B803" s="17"/>
      <c r="D803" s="17"/>
      <c r="F803" s="17"/>
      <c r="G803" s="18"/>
      <c r="H803" s="17"/>
    </row>
    <row r="804" spans="2:8" ht="12.75">
      <c r="B804" s="17"/>
      <c r="D804" s="17"/>
      <c r="F804" s="17"/>
      <c r="G804" s="18"/>
      <c r="H804" s="17"/>
    </row>
    <row r="805" spans="2:8" ht="12.75">
      <c r="B805" s="17"/>
      <c r="D805" s="17"/>
      <c r="F805" s="17"/>
      <c r="G805" s="18"/>
      <c r="H805" s="17"/>
    </row>
    <row r="806" spans="2:8" ht="12.75">
      <c r="B806" s="17"/>
      <c r="D806" s="17"/>
      <c r="F806" s="17"/>
      <c r="G806" s="18"/>
      <c r="H806" s="17"/>
    </row>
    <row r="807" spans="2:8" ht="12.75">
      <c r="B807" s="17"/>
      <c r="D807" s="17"/>
      <c r="F807" s="17"/>
      <c r="G807" s="18"/>
      <c r="H807" s="17"/>
    </row>
    <row r="808" spans="2:8" ht="12.75">
      <c r="B808" s="17"/>
      <c r="D808" s="17"/>
      <c r="F808" s="17"/>
      <c r="G808" s="18"/>
      <c r="H808" s="17"/>
    </row>
    <row r="809" spans="2:8" ht="12.75">
      <c r="B809" s="17"/>
      <c r="D809" s="17"/>
      <c r="F809" s="17"/>
      <c r="G809" s="18"/>
      <c r="H809" s="17"/>
    </row>
    <row r="810" spans="2:8" ht="12.75">
      <c r="B810" s="17"/>
      <c r="D810" s="17"/>
      <c r="F810" s="17"/>
      <c r="G810" s="18"/>
      <c r="H810" s="17"/>
    </row>
    <row r="811" spans="2:8" ht="12.75">
      <c r="B811" s="17"/>
      <c r="D811" s="17"/>
      <c r="F811" s="17"/>
      <c r="G811" s="18"/>
      <c r="H811" s="17"/>
    </row>
    <row r="812" spans="2:8" ht="12.75">
      <c r="B812" s="17"/>
      <c r="D812" s="17"/>
      <c r="F812" s="17"/>
      <c r="G812" s="18"/>
      <c r="H812" s="17"/>
    </row>
    <row r="813" spans="2:8" ht="12.75">
      <c r="B813" s="17"/>
      <c r="D813" s="17"/>
      <c r="F813" s="17"/>
      <c r="G813" s="18"/>
      <c r="H813" s="17"/>
    </row>
    <row r="814" spans="2:8" ht="12.75">
      <c r="B814" s="17"/>
      <c r="D814" s="17"/>
      <c r="F814" s="17"/>
      <c r="G814" s="18"/>
      <c r="H814" s="17"/>
    </row>
    <row r="815" spans="2:8" ht="12.75">
      <c r="B815" s="17"/>
      <c r="D815" s="17"/>
      <c r="F815" s="17"/>
      <c r="G815" s="18"/>
      <c r="H815" s="17"/>
    </row>
    <row r="816" spans="2:8" ht="12.75">
      <c r="B816" s="17"/>
      <c r="D816" s="17"/>
      <c r="F816" s="17"/>
      <c r="G816" s="18"/>
      <c r="H816" s="17"/>
    </row>
    <row r="817" spans="2:8" ht="12.75">
      <c r="B817" s="17"/>
      <c r="D817" s="17"/>
      <c r="F817" s="17"/>
      <c r="G817" s="18"/>
      <c r="H817" s="17"/>
    </row>
    <row r="818" spans="2:8" ht="12.75">
      <c r="B818" s="17"/>
      <c r="D818" s="17"/>
      <c r="F818" s="17"/>
      <c r="G818" s="18"/>
      <c r="H818" s="17"/>
    </row>
    <row r="819" spans="2:8" ht="12.75">
      <c r="B819" s="17"/>
      <c r="D819" s="17"/>
      <c r="F819" s="17"/>
      <c r="G819" s="18"/>
      <c r="H819" s="17"/>
    </row>
    <row r="820" spans="2:8" ht="12.75">
      <c r="B820" s="17"/>
      <c r="D820" s="17"/>
      <c r="F820" s="17"/>
      <c r="G820" s="18"/>
      <c r="H820" s="17"/>
    </row>
    <row r="821" spans="2:8" ht="12.75">
      <c r="B821" s="17"/>
      <c r="D821" s="17"/>
      <c r="F821" s="17"/>
      <c r="G821" s="18"/>
      <c r="H821" s="17"/>
    </row>
    <row r="822" spans="2:8" ht="12.75">
      <c r="B822" s="17"/>
      <c r="D822" s="17"/>
      <c r="F822" s="17"/>
      <c r="G822" s="18"/>
      <c r="H822" s="17"/>
    </row>
    <row r="823" spans="2:8" ht="12.75">
      <c r="B823" s="17"/>
      <c r="D823" s="17"/>
      <c r="F823" s="17"/>
      <c r="G823" s="18"/>
      <c r="H823" s="17"/>
    </row>
    <row r="824" spans="2:8" ht="12.75">
      <c r="B824" s="17"/>
      <c r="D824" s="17"/>
      <c r="F824" s="17"/>
      <c r="G824" s="18"/>
      <c r="H824" s="17"/>
    </row>
    <row r="825" spans="2:8" ht="12.75">
      <c r="B825" s="17"/>
      <c r="D825" s="17"/>
      <c r="F825" s="17"/>
      <c r="G825" s="18"/>
      <c r="H825" s="17"/>
    </row>
    <row r="826" spans="2:8" ht="12.75">
      <c r="B826" s="17"/>
      <c r="D826" s="17"/>
      <c r="F826" s="17"/>
      <c r="G826" s="18"/>
      <c r="H826" s="17"/>
    </row>
    <row r="827" spans="2:8" ht="12.75">
      <c r="B827" s="17"/>
      <c r="D827" s="17"/>
      <c r="F827" s="17"/>
      <c r="G827" s="18"/>
      <c r="H827" s="17"/>
    </row>
    <row r="828" spans="2:8" ht="12.75">
      <c r="B828" s="17"/>
      <c r="D828" s="17"/>
      <c r="F828" s="17"/>
      <c r="G828" s="18"/>
      <c r="H828" s="17"/>
    </row>
    <row r="829" spans="2:8" ht="12.75">
      <c r="B829" s="17"/>
      <c r="D829" s="17"/>
      <c r="F829" s="17"/>
      <c r="G829" s="18"/>
      <c r="H829" s="17"/>
    </row>
    <row r="830" spans="2:8" ht="12.75">
      <c r="B830" s="17"/>
      <c r="D830" s="17"/>
      <c r="F830" s="17"/>
      <c r="G830" s="18"/>
      <c r="H830" s="17"/>
    </row>
    <row r="831" spans="2:8" ht="12.75">
      <c r="B831" s="17"/>
      <c r="D831" s="17"/>
      <c r="F831" s="17"/>
      <c r="G831" s="18"/>
      <c r="H831" s="17"/>
    </row>
    <row r="832" spans="2:8" ht="12.75">
      <c r="B832" s="17"/>
      <c r="D832" s="17"/>
      <c r="F832" s="17"/>
      <c r="G832" s="18"/>
      <c r="H832" s="17"/>
    </row>
    <row r="833" spans="2:8" ht="12.75">
      <c r="B833" s="17"/>
      <c r="D833" s="17"/>
      <c r="F833" s="17"/>
      <c r="G833" s="18"/>
      <c r="H833" s="17"/>
    </row>
    <row r="834" spans="2:8" ht="12.75">
      <c r="B834" s="17"/>
      <c r="D834" s="17"/>
      <c r="F834" s="17"/>
      <c r="G834" s="18"/>
      <c r="H834" s="17"/>
    </row>
    <row r="835" spans="2:8" ht="12.75">
      <c r="B835" s="17"/>
      <c r="D835" s="17"/>
      <c r="F835" s="17"/>
      <c r="G835" s="18"/>
      <c r="H835" s="17"/>
    </row>
    <row r="836" spans="2:8" ht="12.75">
      <c r="B836" s="17"/>
      <c r="D836" s="17"/>
      <c r="F836" s="17"/>
      <c r="G836" s="18"/>
      <c r="H836" s="17"/>
    </row>
    <row r="837" spans="2:8" ht="12.75">
      <c r="B837" s="17"/>
      <c r="D837" s="17"/>
      <c r="F837" s="17"/>
      <c r="G837" s="18"/>
      <c r="H837" s="17"/>
    </row>
    <row r="838" spans="2:8" ht="12.75">
      <c r="B838" s="17"/>
      <c r="D838" s="17"/>
      <c r="F838" s="17"/>
      <c r="G838" s="18"/>
      <c r="H838" s="17"/>
    </row>
    <row r="839" spans="2:8" ht="12.75">
      <c r="B839" s="17"/>
      <c r="D839" s="17"/>
      <c r="F839" s="17"/>
      <c r="G839" s="18"/>
      <c r="H839" s="17"/>
    </row>
    <row r="840" spans="2:8" ht="12.75">
      <c r="B840" s="17"/>
      <c r="D840" s="17"/>
      <c r="F840" s="17"/>
      <c r="G840" s="18"/>
      <c r="H840" s="17"/>
    </row>
    <row r="841" spans="2:8" ht="12.75">
      <c r="B841" s="17"/>
      <c r="D841" s="17"/>
      <c r="F841" s="17"/>
      <c r="G841" s="18"/>
      <c r="H841" s="17"/>
    </row>
    <row r="842" spans="2:8" ht="12.75">
      <c r="B842" s="17"/>
      <c r="D842" s="17"/>
      <c r="F842" s="17"/>
      <c r="G842" s="18"/>
      <c r="H842" s="17"/>
    </row>
    <row r="843" spans="2:8" ht="12.75">
      <c r="B843" s="17"/>
      <c r="D843" s="17"/>
      <c r="F843" s="17"/>
      <c r="G843" s="18"/>
      <c r="H843" s="17"/>
    </row>
    <row r="844" spans="2:8" ht="12.75">
      <c r="B844" s="17"/>
      <c r="D844" s="17"/>
      <c r="F844" s="17"/>
      <c r="G844" s="18"/>
      <c r="H844" s="17"/>
    </row>
    <row r="845" spans="2:8" ht="12.75">
      <c r="B845" s="17"/>
      <c r="D845" s="17"/>
      <c r="F845" s="17"/>
      <c r="G845" s="18"/>
      <c r="H845" s="17"/>
    </row>
    <row r="846" spans="2:8" ht="12.75">
      <c r="B846" s="17"/>
      <c r="D846" s="17"/>
      <c r="F846" s="17"/>
      <c r="G846" s="18"/>
      <c r="H846" s="17"/>
    </row>
    <row r="847" spans="2:8" ht="12.75">
      <c r="B847" s="17"/>
      <c r="D847" s="17"/>
      <c r="F847" s="17"/>
      <c r="G847" s="18"/>
      <c r="H847" s="17"/>
    </row>
    <row r="848" spans="2:8" ht="12.75">
      <c r="B848" s="17"/>
      <c r="D848" s="17"/>
      <c r="F848" s="17"/>
      <c r="G848" s="18"/>
      <c r="H848" s="17"/>
    </row>
    <row r="849" spans="2:8" ht="12.75">
      <c r="B849" s="17"/>
      <c r="D849" s="17"/>
      <c r="F849" s="17"/>
      <c r="G849" s="18"/>
      <c r="H849" s="17"/>
    </row>
    <row r="850" spans="2:8" ht="12.75">
      <c r="B850" s="17"/>
      <c r="D850" s="17"/>
      <c r="F850" s="17"/>
      <c r="G850" s="18"/>
      <c r="H850" s="17"/>
    </row>
    <row r="851" spans="2:8" ht="12.75">
      <c r="B851" s="17"/>
      <c r="D851" s="17"/>
      <c r="F851" s="17"/>
      <c r="G851" s="18"/>
      <c r="H851" s="17"/>
    </row>
    <row r="852" spans="2:8" ht="12.75">
      <c r="B852" s="17"/>
      <c r="D852" s="17"/>
      <c r="F852" s="17"/>
      <c r="G852" s="18"/>
      <c r="H852" s="17"/>
    </row>
    <row r="853" spans="2:8" ht="12.75">
      <c r="B853" s="17"/>
      <c r="D853" s="17"/>
      <c r="F853" s="17"/>
      <c r="G853" s="18"/>
      <c r="H853" s="17"/>
    </row>
    <row r="854" spans="2:8" ht="12.75">
      <c r="B854" s="17"/>
      <c r="D854" s="17"/>
      <c r="F854" s="17"/>
      <c r="G854" s="18"/>
      <c r="H854" s="17"/>
    </row>
    <row r="855" spans="2:8" ht="12.75">
      <c r="B855" s="17"/>
      <c r="D855" s="17"/>
      <c r="F855" s="17"/>
      <c r="G855" s="18"/>
      <c r="H855" s="17"/>
    </row>
    <row r="856" spans="2:8" ht="12.75">
      <c r="B856" s="17"/>
      <c r="D856" s="17"/>
      <c r="F856" s="17"/>
      <c r="G856" s="18"/>
      <c r="H856" s="17"/>
    </row>
    <row r="857" spans="2:8" ht="12.75">
      <c r="B857" s="17"/>
      <c r="D857" s="17"/>
      <c r="F857" s="17"/>
      <c r="G857" s="18"/>
      <c r="H857" s="17"/>
    </row>
    <row r="858" spans="2:8" ht="12.75">
      <c r="B858" s="17"/>
      <c r="D858" s="17"/>
      <c r="F858" s="17"/>
      <c r="G858" s="18"/>
      <c r="H858" s="17"/>
    </row>
    <row r="859" spans="2:8" ht="12.75">
      <c r="B859" s="17"/>
      <c r="D859" s="17"/>
      <c r="F859" s="17"/>
      <c r="G859" s="18"/>
      <c r="H859" s="17"/>
    </row>
    <row r="860" spans="2:8" ht="12.75">
      <c r="B860" s="17"/>
      <c r="D860" s="17"/>
      <c r="F860" s="17"/>
      <c r="G860" s="18"/>
      <c r="H860" s="17"/>
    </row>
    <row r="861" spans="2:8" ht="12.75">
      <c r="B861" s="17"/>
      <c r="D861" s="17"/>
      <c r="F861" s="17"/>
      <c r="G861" s="18"/>
      <c r="H861" s="17"/>
    </row>
    <row r="862" spans="2:8" ht="12.75">
      <c r="B862" s="17"/>
      <c r="D862" s="17"/>
      <c r="F862" s="17"/>
      <c r="G862" s="18"/>
      <c r="H862" s="17"/>
    </row>
    <row r="863" spans="2:8" ht="12.75">
      <c r="B863" s="17"/>
      <c r="D863" s="17"/>
      <c r="F863" s="17"/>
      <c r="G863" s="18"/>
      <c r="H863" s="17"/>
    </row>
    <row r="864" spans="2:8" ht="12.75">
      <c r="B864" s="17"/>
      <c r="D864" s="17"/>
      <c r="F864" s="17"/>
      <c r="G864" s="18"/>
      <c r="H864" s="17"/>
    </row>
    <row r="865" spans="2:8" ht="12.75">
      <c r="B865" s="17"/>
      <c r="D865" s="17"/>
      <c r="F865" s="17"/>
      <c r="G865" s="18"/>
      <c r="H865" s="17"/>
    </row>
    <row r="866" spans="2:8" ht="12.75">
      <c r="B866" s="17"/>
      <c r="D866" s="17"/>
      <c r="F866" s="17"/>
      <c r="G866" s="18"/>
      <c r="H866" s="17"/>
    </row>
    <row r="867" spans="2:8" ht="12.75">
      <c r="B867" s="17"/>
      <c r="D867" s="17"/>
      <c r="F867" s="17"/>
      <c r="G867" s="18"/>
      <c r="H867" s="17"/>
    </row>
    <row r="868" spans="2:8" ht="12.75">
      <c r="B868" s="17"/>
      <c r="D868" s="17"/>
      <c r="F868" s="17"/>
      <c r="G868" s="18"/>
      <c r="H868" s="17"/>
    </row>
    <row r="869" spans="2:8" ht="12.75">
      <c r="B869" s="17"/>
      <c r="D869" s="17"/>
      <c r="F869" s="17"/>
      <c r="G869" s="18"/>
      <c r="H869" s="17"/>
    </row>
    <row r="870" spans="2:8" ht="12.75">
      <c r="B870" s="17"/>
      <c r="D870" s="17"/>
      <c r="F870" s="17"/>
      <c r="G870" s="18"/>
      <c r="H870" s="17"/>
    </row>
    <row r="871" spans="2:8" ht="12.75">
      <c r="B871" s="17"/>
      <c r="D871" s="17"/>
      <c r="F871" s="17"/>
      <c r="G871" s="18"/>
      <c r="H871" s="17"/>
    </row>
    <row r="872" spans="2:8" ht="12.75">
      <c r="B872" s="17"/>
      <c r="D872" s="17"/>
      <c r="F872" s="17"/>
      <c r="G872" s="18"/>
      <c r="H872" s="17"/>
    </row>
    <row r="873" spans="2:8" ht="12.75">
      <c r="B873" s="17"/>
      <c r="D873" s="17"/>
      <c r="F873" s="17"/>
      <c r="G873" s="18"/>
      <c r="H873" s="17"/>
    </row>
    <row r="874" spans="2:8" ht="12.75">
      <c r="B874" s="17"/>
      <c r="D874" s="17"/>
      <c r="F874" s="17"/>
      <c r="G874" s="18"/>
      <c r="H874" s="17"/>
    </row>
    <row r="875" spans="2:8" ht="12.75">
      <c r="B875" s="17"/>
      <c r="D875" s="17"/>
      <c r="F875" s="17"/>
      <c r="G875" s="18"/>
      <c r="H875" s="17"/>
    </row>
    <row r="876" spans="2:8" ht="12.75">
      <c r="B876" s="17"/>
      <c r="D876" s="17"/>
      <c r="F876" s="17"/>
      <c r="G876" s="18"/>
      <c r="H876" s="17"/>
    </row>
    <row r="877" spans="2:8" ht="12.75">
      <c r="B877" s="17"/>
      <c r="D877" s="17"/>
      <c r="F877" s="17"/>
      <c r="G877" s="18"/>
      <c r="H877" s="17"/>
    </row>
    <row r="878" spans="2:8" ht="12.75">
      <c r="B878" s="17"/>
      <c r="D878" s="17"/>
      <c r="F878" s="17"/>
      <c r="G878" s="18"/>
      <c r="H878" s="17"/>
    </row>
    <row r="879" spans="2:8" ht="12.75">
      <c r="B879" s="17"/>
      <c r="D879" s="17"/>
      <c r="F879" s="17"/>
      <c r="G879" s="18"/>
      <c r="H879" s="17"/>
    </row>
    <row r="880" spans="2:8" ht="12.75">
      <c r="B880" s="17"/>
      <c r="D880" s="17"/>
      <c r="F880" s="17"/>
      <c r="G880" s="18"/>
      <c r="H880" s="17"/>
    </row>
    <row r="881" spans="2:8" ht="12.75">
      <c r="B881" s="17"/>
      <c r="D881" s="17"/>
      <c r="F881" s="17"/>
      <c r="G881" s="18"/>
      <c r="H881" s="17"/>
    </row>
    <row r="882" spans="2:8" ht="12.75">
      <c r="B882" s="17"/>
      <c r="D882" s="17"/>
      <c r="F882" s="17"/>
      <c r="G882" s="18"/>
      <c r="H882" s="17"/>
    </row>
    <row r="883" spans="2:8" ht="12.75">
      <c r="B883" s="17"/>
      <c r="D883" s="17"/>
      <c r="F883" s="17"/>
      <c r="G883" s="18"/>
      <c r="H883" s="17"/>
    </row>
    <row r="884" spans="2:8" ht="12.75">
      <c r="B884" s="17"/>
      <c r="D884" s="17"/>
      <c r="F884" s="17"/>
      <c r="G884" s="18"/>
      <c r="H884" s="17"/>
    </row>
    <row r="885" spans="2:8" ht="12.75">
      <c r="B885" s="17"/>
      <c r="D885" s="17"/>
      <c r="F885" s="17"/>
      <c r="G885" s="18"/>
      <c r="H885" s="17"/>
    </row>
    <row r="886" spans="2:8" ht="12.75">
      <c r="B886" s="17"/>
      <c r="D886" s="17"/>
      <c r="F886" s="17"/>
      <c r="G886" s="18"/>
      <c r="H886" s="17"/>
    </row>
    <row r="887" spans="2:8" ht="12.75">
      <c r="B887" s="17"/>
      <c r="D887" s="17"/>
      <c r="F887" s="17"/>
      <c r="G887" s="18"/>
      <c r="H887" s="17"/>
    </row>
    <row r="888" spans="2:8" ht="12.75">
      <c r="B888" s="17"/>
      <c r="D888" s="17"/>
      <c r="F888" s="17"/>
      <c r="G888" s="18"/>
      <c r="H888" s="17"/>
    </row>
    <row r="889" spans="2:8" ht="12.75">
      <c r="B889" s="17"/>
      <c r="D889" s="17"/>
      <c r="F889" s="17"/>
      <c r="G889" s="18"/>
      <c r="H889" s="17"/>
    </row>
    <row r="890" spans="2:8" ht="12.75">
      <c r="B890" s="17"/>
      <c r="D890" s="17"/>
      <c r="F890" s="17"/>
      <c r="G890" s="18"/>
      <c r="H890" s="17"/>
    </row>
    <row r="891" spans="2:8" ht="12.75">
      <c r="B891" s="17"/>
      <c r="D891" s="17"/>
      <c r="F891" s="17"/>
      <c r="G891" s="18"/>
      <c r="H891" s="17"/>
    </row>
    <row r="892" spans="2:8" ht="12.75">
      <c r="B892" s="17"/>
      <c r="D892" s="17"/>
      <c r="F892" s="17"/>
      <c r="G892" s="18"/>
      <c r="H892" s="17"/>
    </row>
    <row r="893" spans="2:8" ht="12.75">
      <c r="B893" s="17"/>
      <c r="D893" s="17"/>
      <c r="F893" s="17"/>
      <c r="G893" s="18"/>
      <c r="H893" s="17"/>
    </row>
    <row r="894" spans="2:8" ht="12.75">
      <c r="B894" s="17"/>
      <c r="D894" s="17"/>
      <c r="F894" s="17"/>
      <c r="G894" s="18"/>
      <c r="H894" s="17"/>
    </row>
    <row r="895" spans="2:8" ht="12.75">
      <c r="B895" s="17"/>
      <c r="D895" s="17"/>
      <c r="F895" s="17"/>
      <c r="G895" s="18"/>
      <c r="H895" s="17"/>
    </row>
    <row r="896" spans="2:8" ht="12.75">
      <c r="B896" s="17"/>
      <c r="D896" s="17"/>
      <c r="F896" s="17"/>
      <c r="G896" s="18"/>
      <c r="H896" s="17"/>
    </row>
    <row r="897" spans="2:8" ht="12.75">
      <c r="B897" s="17"/>
      <c r="D897" s="17"/>
      <c r="F897" s="17"/>
      <c r="G897" s="18"/>
      <c r="H897" s="17"/>
    </row>
    <row r="898" spans="2:8" ht="12.75">
      <c r="B898" s="17"/>
      <c r="D898" s="17"/>
      <c r="F898" s="17"/>
      <c r="G898" s="18"/>
      <c r="H898" s="17"/>
    </row>
    <row r="899" spans="2:8" ht="12.75">
      <c r="B899" s="17"/>
      <c r="D899" s="17"/>
      <c r="F899" s="17"/>
      <c r="G899" s="18"/>
      <c r="H899" s="17"/>
    </row>
    <row r="900" spans="2:8" ht="12.75">
      <c r="B900" s="17"/>
      <c r="D900" s="17"/>
      <c r="F900" s="17"/>
      <c r="G900" s="18"/>
      <c r="H900" s="17"/>
    </row>
    <row r="901" spans="2:8" ht="12.75">
      <c r="B901" s="17"/>
      <c r="D901" s="17"/>
      <c r="F901" s="17"/>
      <c r="G901" s="18"/>
      <c r="H901" s="17"/>
    </row>
    <row r="902" spans="2:8" ht="12.75">
      <c r="B902" s="17"/>
      <c r="D902" s="17"/>
      <c r="F902" s="17"/>
      <c r="G902" s="18"/>
      <c r="H902" s="17"/>
    </row>
    <row r="903" spans="2:8" ht="12.75">
      <c r="B903" s="17"/>
      <c r="D903" s="17"/>
      <c r="F903" s="17"/>
      <c r="G903" s="18"/>
      <c r="H903" s="17"/>
    </row>
    <row r="904" spans="2:8" ht="12.75">
      <c r="B904" s="17"/>
      <c r="D904" s="17"/>
      <c r="F904" s="17"/>
      <c r="G904" s="18"/>
      <c r="H904" s="17"/>
    </row>
    <row r="905" spans="2:8" ht="12.75">
      <c r="B905" s="17"/>
      <c r="D905" s="17"/>
      <c r="F905" s="17"/>
      <c r="G905" s="18"/>
      <c r="H905" s="17"/>
    </row>
    <row r="906" spans="2:8" ht="12.75">
      <c r="B906" s="17"/>
      <c r="D906" s="17"/>
      <c r="F906" s="17"/>
      <c r="G906" s="18"/>
      <c r="H906" s="17"/>
    </row>
    <row r="907" spans="2:8" ht="12.75">
      <c r="B907" s="17"/>
      <c r="D907" s="17"/>
      <c r="F907" s="17"/>
      <c r="G907" s="18"/>
      <c r="H907" s="17"/>
    </row>
    <row r="908" spans="2:8" ht="12.75">
      <c r="B908" s="17"/>
      <c r="D908" s="17"/>
      <c r="F908" s="17"/>
      <c r="G908" s="18"/>
      <c r="H908" s="17"/>
    </row>
    <row r="909" spans="2:8" ht="12.75">
      <c r="B909" s="17"/>
      <c r="D909" s="17"/>
      <c r="F909" s="17"/>
      <c r="G909" s="18"/>
      <c r="H909" s="17"/>
    </row>
    <row r="910" spans="2:8" ht="12.75">
      <c r="B910" s="17"/>
      <c r="D910" s="17"/>
      <c r="F910" s="17"/>
      <c r="G910" s="18"/>
      <c r="H910" s="17"/>
    </row>
    <row r="911" spans="2:8" ht="12.75">
      <c r="B911" s="17"/>
      <c r="D911" s="17"/>
      <c r="F911" s="17"/>
      <c r="G911" s="18"/>
      <c r="H911" s="17"/>
    </row>
    <row r="912" spans="2:8" ht="12.75">
      <c r="B912" s="17"/>
      <c r="D912" s="17"/>
      <c r="F912" s="17"/>
      <c r="G912" s="18"/>
      <c r="H912" s="17"/>
    </row>
    <row r="913" spans="2:8" ht="12.75">
      <c r="B913" s="17"/>
      <c r="D913" s="17"/>
      <c r="F913" s="17"/>
      <c r="G913" s="18"/>
      <c r="H913" s="17"/>
    </row>
    <row r="914" spans="2:8" ht="12.75">
      <c r="B914" s="17"/>
      <c r="D914" s="17"/>
      <c r="F914" s="17"/>
      <c r="G914" s="18"/>
      <c r="H914" s="17"/>
    </row>
    <row r="915" spans="2:8" ht="12.75">
      <c r="B915" s="17"/>
      <c r="D915" s="17"/>
      <c r="F915" s="17"/>
      <c r="G915" s="18"/>
      <c r="H915" s="17"/>
    </row>
    <row r="916" spans="2:8" ht="12.75">
      <c r="B916" s="17"/>
      <c r="D916" s="17"/>
      <c r="F916" s="17"/>
      <c r="G916" s="18"/>
      <c r="H916" s="17"/>
    </row>
    <row r="917" spans="2:8" ht="12.75">
      <c r="B917" s="17"/>
      <c r="D917" s="17"/>
      <c r="F917" s="17"/>
      <c r="G917" s="18"/>
      <c r="H917" s="17"/>
    </row>
    <row r="918" spans="2:8" ht="12.75">
      <c r="B918" s="17"/>
      <c r="D918" s="17"/>
      <c r="F918" s="17"/>
      <c r="G918" s="18"/>
      <c r="H918" s="17"/>
    </row>
    <row r="919" spans="2:8" ht="12.75">
      <c r="B919" s="17"/>
      <c r="D919" s="17"/>
      <c r="F919" s="17"/>
      <c r="G919" s="18"/>
      <c r="H919" s="17"/>
    </row>
    <row r="920" spans="2:8" ht="12.75">
      <c r="B920" s="17"/>
      <c r="D920" s="17"/>
      <c r="F920" s="17"/>
      <c r="G920" s="18"/>
      <c r="H920" s="17"/>
    </row>
    <row r="921" spans="2:8" ht="12.75">
      <c r="B921" s="17"/>
      <c r="D921" s="17"/>
      <c r="F921" s="17"/>
      <c r="G921" s="18"/>
      <c r="H921" s="17"/>
    </row>
    <row r="922" spans="2:8" ht="12.75">
      <c r="B922" s="17"/>
      <c r="D922" s="17"/>
      <c r="F922" s="17"/>
      <c r="G922" s="18"/>
      <c r="H922" s="17"/>
    </row>
    <row r="923" spans="2:8" ht="12.75">
      <c r="B923" s="17"/>
      <c r="D923" s="17"/>
      <c r="F923" s="17"/>
      <c r="G923" s="18"/>
      <c r="H923" s="17"/>
    </row>
    <row r="924" spans="2:8" ht="12.75">
      <c r="B924" s="17"/>
      <c r="D924" s="17"/>
      <c r="F924" s="17"/>
      <c r="G924" s="18"/>
      <c r="H924" s="17"/>
    </row>
    <row r="925" spans="2:8" ht="12.75">
      <c r="B925" s="17"/>
      <c r="D925" s="17"/>
      <c r="F925" s="17"/>
      <c r="G925" s="18"/>
      <c r="H925" s="17"/>
    </row>
    <row r="926" spans="2:8" ht="12.75">
      <c r="B926" s="17"/>
      <c r="D926" s="17"/>
      <c r="F926" s="17"/>
      <c r="G926" s="18"/>
      <c r="H926" s="17"/>
    </row>
    <row r="927" spans="2:8" ht="12.75">
      <c r="B927" s="17"/>
      <c r="D927" s="17"/>
      <c r="F927" s="17"/>
      <c r="G927" s="18"/>
      <c r="H927" s="17"/>
    </row>
    <row r="928" spans="2:8" ht="12.75">
      <c r="B928" s="17"/>
      <c r="D928" s="17"/>
      <c r="F928" s="17"/>
      <c r="G928" s="18"/>
      <c r="H928" s="17"/>
    </row>
    <row r="929" spans="2:8" ht="12.75">
      <c r="B929" s="17"/>
      <c r="D929" s="17"/>
      <c r="F929" s="17"/>
      <c r="G929" s="18"/>
      <c r="H929" s="17"/>
    </row>
    <row r="930" spans="2:8" ht="12.75">
      <c r="B930" s="17"/>
      <c r="D930" s="17"/>
      <c r="F930" s="17"/>
      <c r="G930" s="18"/>
      <c r="H930" s="17"/>
    </row>
    <row r="931" spans="2:8" ht="12.75">
      <c r="B931" s="17"/>
      <c r="D931" s="17"/>
      <c r="F931" s="17"/>
      <c r="G931" s="18"/>
      <c r="H931" s="17"/>
    </row>
    <row r="932" spans="2:8" ht="12.75">
      <c r="B932" s="17"/>
      <c r="D932" s="17"/>
      <c r="F932" s="17"/>
      <c r="G932" s="18"/>
      <c r="H932" s="17"/>
    </row>
    <row r="933" spans="2:8" ht="12.75">
      <c r="B933" s="17"/>
      <c r="D933" s="17"/>
      <c r="F933" s="17"/>
      <c r="G933" s="18"/>
      <c r="H933" s="17"/>
    </row>
    <row r="934" spans="2:8" ht="12.75">
      <c r="B934" s="17"/>
      <c r="D934" s="17"/>
      <c r="F934" s="17"/>
      <c r="G934" s="18"/>
      <c r="H934" s="17"/>
    </row>
    <row r="935" spans="2:8" ht="12.75">
      <c r="B935" s="17"/>
      <c r="D935" s="17"/>
      <c r="F935" s="17"/>
      <c r="G935" s="18"/>
      <c r="H935" s="17"/>
    </row>
    <row r="936" spans="2:8" ht="12.75">
      <c r="B936" s="17"/>
      <c r="D936" s="17"/>
      <c r="F936" s="17"/>
      <c r="G936" s="18"/>
      <c r="H936" s="17"/>
    </row>
    <row r="937" spans="2:8" ht="12.75">
      <c r="B937" s="17"/>
      <c r="D937" s="17"/>
      <c r="F937" s="17"/>
      <c r="G937" s="18"/>
      <c r="H937" s="17"/>
    </row>
    <row r="938" spans="2:8" ht="12.75">
      <c r="B938" s="17"/>
      <c r="D938" s="17"/>
      <c r="F938" s="17"/>
      <c r="G938" s="18"/>
      <c r="H938" s="17"/>
    </row>
    <row r="939" spans="2:8" ht="12.75">
      <c r="B939" s="17"/>
      <c r="D939" s="17"/>
      <c r="F939" s="17"/>
      <c r="G939" s="18"/>
      <c r="H939" s="17"/>
    </row>
    <row r="940" spans="2:8" ht="12.75">
      <c r="B940" s="17"/>
      <c r="D940" s="17"/>
      <c r="F940" s="17"/>
      <c r="G940" s="18"/>
      <c r="H940" s="17"/>
    </row>
    <row r="941" spans="2:8" ht="12.75">
      <c r="B941" s="17"/>
      <c r="D941" s="17"/>
      <c r="F941" s="17"/>
      <c r="G941" s="18"/>
      <c r="H941" s="17"/>
    </row>
    <row r="942" spans="2:8" ht="12.75">
      <c r="B942" s="17"/>
      <c r="D942" s="17"/>
      <c r="F942" s="17"/>
      <c r="G942" s="18"/>
      <c r="H942" s="17"/>
    </row>
    <row r="943" spans="2:8" ht="12.75">
      <c r="B943" s="17"/>
      <c r="D943" s="17"/>
      <c r="F943" s="17"/>
      <c r="G943" s="18"/>
      <c r="H943" s="17"/>
    </row>
    <row r="944" spans="2:8" ht="12.75">
      <c r="B944" s="17"/>
      <c r="D944" s="17"/>
      <c r="F944" s="17"/>
      <c r="G944" s="18"/>
      <c r="H944" s="17"/>
    </row>
    <row r="945" spans="2:8" ht="12.75">
      <c r="B945" s="17"/>
      <c r="D945" s="17"/>
      <c r="F945" s="17"/>
      <c r="G945" s="18"/>
      <c r="H945" s="17"/>
    </row>
    <row r="946" spans="2:8" ht="12.75">
      <c r="B946" s="17"/>
      <c r="D946" s="17"/>
      <c r="F946" s="17"/>
      <c r="G946" s="18"/>
      <c r="H946" s="17"/>
    </row>
    <row r="947" spans="2:8" ht="12.75">
      <c r="B947" s="17"/>
      <c r="D947" s="17"/>
      <c r="F947" s="17"/>
      <c r="G947" s="18"/>
      <c r="H947" s="17"/>
    </row>
    <row r="948" spans="2:8" ht="12.75">
      <c r="B948" s="17"/>
      <c r="D948" s="17"/>
      <c r="F948" s="17"/>
      <c r="G948" s="18"/>
      <c r="H948" s="17"/>
    </row>
    <row r="949" spans="2:8" ht="12.75">
      <c r="B949" s="17"/>
      <c r="D949" s="17"/>
      <c r="F949" s="17"/>
      <c r="G949" s="18"/>
      <c r="H949" s="17"/>
    </row>
    <row r="950" spans="2:8" ht="12.75">
      <c r="B950" s="17"/>
      <c r="D950" s="17"/>
      <c r="F950" s="17"/>
      <c r="G950" s="18"/>
      <c r="H950" s="17"/>
    </row>
    <row r="951" spans="2:8" ht="12.75">
      <c r="B951" s="17"/>
      <c r="D951" s="17"/>
      <c r="F951" s="17"/>
      <c r="G951" s="18"/>
      <c r="H951" s="17"/>
    </row>
    <row r="952" spans="2:8" ht="12.75">
      <c r="B952" s="17"/>
      <c r="D952" s="17"/>
      <c r="F952" s="17"/>
      <c r="G952" s="18"/>
      <c r="H952" s="17"/>
    </row>
    <row r="953" spans="2:8" ht="12.75">
      <c r="B953" s="17"/>
      <c r="D953" s="17"/>
      <c r="F953" s="17"/>
      <c r="G953" s="18"/>
      <c r="H953" s="17"/>
    </row>
    <row r="954" spans="2:8" ht="12.75">
      <c r="B954" s="17"/>
      <c r="D954" s="17"/>
      <c r="F954" s="17"/>
      <c r="G954" s="18"/>
      <c r="H954" s="17"/>
    </row>
    <row r="955" spans="2:8" ht="12.75">
      <c r="B955" s="17"/>
      <c r="D955" s="17"/>
      <c r="F955" s="17"/>
      <c r="G955" s="18"/>
      <c r="H955" s="17"/>
    </row>
    <row r="956" spans="2:8" ht="12.75">
      <c r="B956" s="17"/>
      <c r="D956" s="17"/>
      <c r="F956" s="17"/>
      <c r="G956" s="18"/>
      <c r="H956" s="17"/>
    </row>
    <row r="957" spans="2:8" ht="12.75">
      <c r="B957" s="17"/>
      <c r="D957" s="17"/>
      <c r="F957" s="17"/>
      <c r="G957" s="18"/>
      <c r="H957" s="17"/>
    </row>
    <row r="958" spans="2:8" ht="12.75">
      <c r="B958" s="17"/>
      <c r="D958" s="17"/>
      <c r="F958" s="17"/>
      <c r="G958" s="18"/>
      <c r="H958" s="17"/>
    </row>
    <row r="959" spans="2:8" ht="12.75">
      <c r="B959" s="17"/>
      <c r="D959" s="17"/>
      <c r="F959" s="17"/>
      <c r="G959" s="18"/>
      <c r="H959" s="17"/>
    </row>
    <row r="960" spans="2:8" ht="12.75">
      <c r="B960" s="17"/>
      <c r="D960" s="17"/>
      <c r="F960" s="17"/>
      <c r="G960" s="18"/>
      <c r="H960" s="17"/>
    </row>
    <row r="961" spans="2:8" ht="12.75">
      <c r="B961" s="17"/>
      <c r="D961" s="17"/>
      <c r="F961" s="17"/>
      <c r="G961" s="18"/>
      <c r="H961" s="17"/>
    </row>
    <row r="962" spans="2:8" ht="12.75">
      <c r="B962" s="17"/>
      <c r="D962" s="17"/>
      <c r="F962" s="17"/>
      <c r="G962" s="18"/>
      <c r="H962" s="17"/>
    </row>
    <row r="963" spans="2:8" ht="12.75">
      <c r="B963" s="17"/>
      <c r="D963" s="17"/>
      <c r="F963" s="17"/>
      <c r="G963" s="18"/>
      <c r="H963" s="17"/>
    </row>
    <row r="964" spans="2:8" ht="12.75">
      <c r="B964" s="17"/>
      <c r="D964" s="17"/>
      <c r="F964" s="17"/>
      <c r="G964" s="18"/>
      <c r="H964" s="17"/>
    </row>
    <row r="965" spans="2:8" ht="12.75">
      <c r="B965" s="17"/>
      <c r="D965" s="17"/>
      <c r="F965" s="17"/>
      <c r="G965" s="18"/>
      <c r="H965" s="17"/>
    </row>
    <row r="966" spans="2:8" ht="12.75">
      <c r="B966" s="17"/>
      <c r="D966" s="17"/>
      <c r="F966" s="17"/>
      <c r="G966" s="18"/>
      <c r="H966" s="17"/>
    </row>
    <row r="967" spans="2:8" ht="12.75">
      <c r="B967" s="17"/>
      <c r="D967" s="17"/>
      <c r="F967" s="17"/>
      <c r="G967" s="18"/>
      <c r="H967" s="17"/>
    </row>
    <row r="968" spans="2:8" ht="12.75">
      <c r="B968" s="17"/>
      <c r="D968" s="17"/>
      <c r="F968" s="17"/>
      <c r="G968" s="18"/>
      <c r="H968" s="17"/>
    </row>
    <row r="969" spans="2:8" ht="12.75">
      <c r="B969" s="17"/>
      <c r="D969" s="17"/>
      <c r="F969" s="17"/>
      <c r="G969" s="18"/>
      <c r="H969" s="17"/>
    </row>
    <row r="970" spans="2:8" ht="12.75">
      <c r="B970" s="17"/>
      <c r="D970" s="17"/>
      <c r="F970" s="17"/>
      <c r="G970" s="18"/>
      <c r="H970" s="17"/>
    </row>
    <row r="971" spans="2:8" ht="12.75">
      <c r="B971" s="17"/>
      <c r="D971" s="17"/>
      <c r="F971" s="17"/>
      <c r="G971" s="18"/>
      <c r="H971" s="17"/>
    </row>
    <row r="972" spans="2:8" ht="12.75">
      <c r="B972" s="17"/>
      <c r="D972" s="17"/>
      <c r="F972" s="17"/>
      <c r="G972" s="18"/>
      <c r="H972" s="17"/>
    </row>
    <row r="973" spans="2:8" ht="12.75">
      <c r="B973" s="17"/>
      <c r="D973" s="17"/>
      <c r="F973" s="17"/>
      <c r="G973" s="18"/>
      <c r="H973" s="17"/>
    </row>
    <row r="974" spans="2:8" ht="12.75">
      <c r="B974" s="17"/>
      <c r="D974" s="17"/>
      <c r="F974" s="17"/>
      <c r="G974" s="18"/>
      <c r="H974" s="17"/>
    </row>
    <row r="975" spans="2:8" ht="12.75">
      <c r="B975" s="17"/>
      <c r="D975" s="17"/>
      <c r="F975" s="17"/>
      <c r="G975" s="18"/>
      <c r="H975" s="17"/>
    </row>
    <row r="976" spans="2:8" ht="12.75">
      <c r="B976" s="17"/>
      <c r="D976" s="17"/>
      <c r="F976" s="17"/>
      <c r="G976" s="18"/>
      <c r="H976" s="17"/>
    </row>
    <row r="977" spans="2:8" ht="12.75">
      <c r="B977" s="17"/>
      <c r="D977" s="17"/>
      <c r="F977" s="17"/>
      <c r="G977" s="18"/>
      <c r="H977" s="17"/>
    </row>
    <row r="978" spans="2:8" ht="12.75">
      <c r="B978" s="17"/>
      <c r="D978" s="17"/>
      <c r="F978" s="17"/>
      <c r="G978" s="18"/>
      <c r="H978" s="17"/>
    </row>
    <row r="979" spans="2:8" ht="12.75">
      <c r="B979" s="17"/>
      <c r="D979" s="17"/>
      <c r="F979" s="17"/>
      <c r="G979" s="18"/>
      <c r="H979" s="17"/>
    </row>
    <row r="980" spans="2:8" ht="12.75">
      <c r="B980" s="17"/>
      <c r="D980" s="17"/>
      <c r="F980" s="17"/>
      <c r="G980" s="18"/>
      <c r="H980" s="17"/>
    </row>
    <row r="981" spans="2:8" ht="12.75">
      <c r="B981" s="17"/>
      <c r="D981" s="17"/>
      <c r="F981" s="17"/>
      <c r="G981" s="18"/>
      <c r="H981" s="17"/>
    </row>
    <row r="982" spans="2:8" ht="12.75">
      <c r="B982" s="17"/>
      <c r="D982" s="17"/>
      <c r="F982" s="17"/>
      <c r="G982" s="18"/>
      <c r="H982" s="17"/>
    </row>
    <row r="983" spans="2:8" ht="12.75">
      <c r="B983" s="17"/>
      <c r="D983" s="17"/>
      <c r="F983" s="17"/>
      <c r="G983" s="18"/>
      <c r="H983" s="17"/>
    </row>
    <row r="984" spans="2:8" ht="12.75">
      <c r="B984" s="17"/>
      <c r="D984" s="17"/>
      <c r="F984" s="17"/>
      <c r="G984" s="18"/>
      <c r="H984" s="17"/>
    </row>
    <row r="985" spans="2:8" ht="12.75">
      <c r="B985" s="17"/>
      <c r="D985" s="17"/>
      <c r="F985" s="17"/>
      <c r="G985" s="18"/>
      <c r="H985" s="17"/>
    </row>
    <row r="986" spans="2:8" ht="12.75">
      <c r="B986" s="17"/>
      <c r="D986" s="17"/>
      <c r="F986" s="17"/>
      <c r="G986" s="18"/>
      <c r="H986" s="17"/>
    </row>
    <row r="987" spans="2:8" ht="12.75">
      <c r="B987" s="17"/>
      <c r="D987" s="17"/>
      <c r="F987" s="17"/>
      <c r="G987" s="18"/>
      <c r="H987" s="17"/>
    </row>
    <row r="988" spans="2:8" ht="12.75">
      <c r="B988" s="17"/>
      <c r="D988" s="17"/>
      <c r="F988" s="17"/>
      <c r="G988" s="18"/>
      <c r="H988" s="17"/>
    </row>
    <row r="989" spans="2:8" ht="12.75">
      <c r="B989" s="17"/>
      <c r="D989" s="17"/>
      <c r="F989" s="17"/>
      <c r="G989" s="18"/>
      <c r="H989" s="17"/>
    </row>
    <row r="990" spans="2:8" ht="12.75">
      <c r="B990" s="17"/>
      <c r="D990" s="17"/>
      <c r="F990" s="17"/>
      <c r="G990" s="18"/>
      <c r="H990" s="17"/>
    </row>
    <row r="991" spans="2:8" ht="12.75">
      <c r="B991" s="17"/>
      <c r="D991" s="17"/>
      <c r="F991" s="17"/>
      <c r="G991" s="18"/>
      <c r="H991" s="17"/>
    </row>
    <row r="992" spans="2:8" ht="12.75">
      <c r="B992" s="17"/>
      <c r="D992" s="17"/>
      <c r="F992" s="17"/>
      <c r="G992" s="18"/>
      <c r="H992" s="17"/>
    </row>
    <row r="993" spans="2:8" ht="12.75">
      <c r="B993" s="17"/>
      <c r="D993" s="17"/>
      <c r="F993" s="17"/>
      <c r="G993" s="18"/>
      <c r="H993" s="17"/>
    </row>
    <row r="994" spans="2:8" ht="12.75">
      <c r="B994" s="17"/>
      <c r="D994" s="17"/>
      <c r="F994" s="17"/>
      <c r="G994" s="18"/>
      <c r="H994" s="17"/>
    </row>
    <row r="995" spans="2:8" ht="12.75">
      <c r="B995" s="17"/>
      <c r="D995" s="17"/>
      <c r="F995" s="17"/>
      <c r="G995" s="18"/>
      <c r="H995" s="17"/>
    </row>
    <row r="996" spans="2:8" ht="12.75">
      <c r="B996" s="17"/>
      <c r="D996" s="17"/>
      <c r="F996" s="17"/>
      <c r="G996" s="18"/>
      <c r="H996" s="17"/>
    </row>
    <row r="997" spans="2:8" ht="12.75">
      <c r="B997" s="17"/>
      <c r="D997" s="17"/>
      <c r="F997" s="17"/>
      <c r="G997" s="18"/>
      <c r="H997" s="17"/>
    </row>
    <row r="998" spans="2:8" ht="12.75">
      <c r="B998" s="17"/>
      <c r="D998" s="17"/>
      <c r="F998" s="17"/>
      <c r="G998" s="18"/>
      <c r="H998" s="17"/>
    </row>
    <row r="999" spans="2:8" ht="12.75">
      <c r="B999" s="17"/>
      <c r="D999" s="17"/>
      <c r="F999" s="17"/>
      <c r="G999" s="18"/>
      <c r="H999" s="17"/>
    </row>
    <row r="1000" spans="2:8" ht="12.75">
      <c r="B1000" s="17"/>
      <c r="D1000" s="17"/>
      <c r="F1000" s="17"/>
      <c r="G1000" s="18"/>
      <c r="H1000" s="17"/>
    </row>
    <row r="1001" spans="2:8" ht="12.75">
      <c r="B1001" s="17"/>
      <c r="D1001" s="17"/>
      <c r="F1001" s="17"/>
      <c r="G1001" s="18"/>
      <c r="H1001" s="17"/>
    </row>
  </sheetData>
  <mergeCells count="2">
    <mergeCell ref="B1:H1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profit_taken</vt:lpstr>
      <vt:lpstr>with_held_profit</vt:lpstr>
      <vt:lpstr>Partial_withheld_profit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Njiu</cp:lastModifiedBy>
  <dcterms:modified xsi:type="dcterms:W3CDTF">2024-04-21T08:25:05Z</dcterms:modified>
</cp:coreProperties>
</file>