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 Johnson\Documents\RESEARCH PROJECTS PROFESSIONAL\DISNEY RECOMMENDER PROJECT 2019\"/>
    </mc:Choice>
  </mc:AlternateContent>
  <xr:revisionPtr revIDLastSave="0" documentId="8_{4CAD648E-CE6D-4810-8571-82ABB238D772}" xr6:coauthVersionLast="41" xr6:coauthVersionMax="41" xr10:uidLastSave="{00000000-0000-0000-0000-000000000000}"/>
  <bookViews>
    <workbookView xWindow="-108" yWindow="-108" windowWidth="23256" windowHeight="12576" xr2:uid="{0766D632-7CF4-4109-A2B7-BC46478F4A4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179" i="1" l="1"/>
  <c r="CD179" i="1"/>
  <c r="CC179" i="1"/>
  <c r="CB179" i="1"/>
  <c r="CA179" i="1"/>
  <c r="BZ179" i="1"/>
  <c r="BY179" i="1"/>
  <c r="BX179" i="1"/>
  <c r="CE178" i="1"/>
  <c r="CD178" i="1"/>
  <c r="CC178" i="1"/>
  <c r="CB178" i="1"/>
  <c r="CA178" i="1"/>
  <c r="BZ178" i="1"/>
  <c r="BY178" i="1"/>
  <c r="BX178" i="1"/>
  <c r="CE177" i="1"/>
  <c r="CD177" i="1"/>
  <c r="CC177" i="1"/>
  <c r="CB177" i="1"/>
  <c r="CA177" i="1"/>
  <c r="BZ177" i="1"/>
  <c r="BY177" i="1"/>
  <c r="BX177" i="1"/>
  <c r="CE176" i="1"/>
  <c r="CD176" i="1"/>
  <c r="CC176" i="1"/>
  <c r="CB176" i="1"/>
  <c r="CA176" i="1"/>
  <c r="BZ176" i="1"/>
  <c r="BY176" i="1"/>
  <c r="BX176" i="1"/>
  <c r="CE175" i="1"/>
  <c r="CD175" i="1"/>
  <c r="CC175" i="1"/>
  <c r="CB175" i="1"/>
  <c r="CA175" i="1"/>
  <c r="BZ175" i="1"/>
  <c r="BY175" i="1"/>
  <c r="BX175" i="1"/>
  <c r="CE174" i="1"/>
  <c r="CD174" i="1"/>
  <c r="CC174" i="1"/>
  <c r="CB174" i="1"/>
  <c r="CA174" i="1"/>
  <c r="BZ174" i="1"/>
  <c r="BY174" i="1"/>
  <c r="BX174" i="1"/>
  <c r="CE173" i="1"/>
  <c r="CD173" i="1"/>
  <c r="CC173" i="1"/>
  <c r="CB173" i="1"/>
  <c r="CA173" i="1"/>
  <c r="BZ173" i="1"/>
  <c r="BY173" i="1"/>
  <c r="BX173" i="1"/>
  <c r="CE172" i="1"/>
  <c r="CD172" i="1"/>
  <c r="CC172" i="1"/>
  <c r="CB172" i="1"/>
  <c r="CA172" i="1"/>
  <c r="BZ172" i="1"/>
  <c r="BY172" i="1"/>
  <c r="BX172" i="1"/>
  <c r="CE171" i="1"/>
  <c r="CD171" i="1"/>
  <c r="CC171" i="1"/>
  <c r="CB171" i="1"/>
  <c r="CA171" i="1"/>
  <c r="BZ171" i="1"/>
  <c r="BY171" i="1"/>
  <c r="BX171" i="1"/>
  <c r="CE170" i="1"/>
  <c r="CD170" i="1"/>
  <c r="CC170" i="1"/>
  <c r="CB170" i="1"/>
  <c r="CA170" i="1"/>
  <c r="BZ170" i="1"/>
  <c r="BY170" i="1"/>
  <c r="BX170" i="1"/>
  <c r="CE169" i="1"/>
  <c r="CD169" i="1"/>
  <c r="CC169" i="1"/>
  <c r="CB169" i="1"/>
  <c r="CA169" i="1"/>
  <c r="BZ169" i="1"/>
  <c r="BY169" i="1"/>
  <c r="BX169" i="1"/>
  <c r="CE168" i="1"/>
  <c r="CD168" i="1"/>
  <c r="CC168" i="1"/>
  <c r="CB168" i="1"/>
  <c r="CA168" i="1"/>
  <c r="BZ168" i="1"/>
  <c r="BY168" i="1"/>
  <c r="BX168" i="1"/>
  <c r="CE167" i="1"/>
  <c r="CD167" i="1"/>
  <c r="CC167" i="1"/>
  <c r="CB167" i="1"/>
  <c r="CA167" i="1"/>
  <c r="BZ167" i="1"/>
  <c r="BY167" i="1"/>
  <c r="BX167" i="1"/>
  <c r="CE166" i="1"/>
  <c r="CD166" i="1"/>
  <c r="CC166" i="1"/>
  <c r="CB166" i="1"/>
  <c r="CA166" i="1"/>
  <c r="BZ166" i="1"/>
  <c r="BY166" i="1"/>
  <c r="BX166" i="1"/>
  <c r="CE165" i="1"/>
  <c r="CD165" i="1"/>
  <c r="CC165" i="1"/>
  <c r="CB165" i="1"/>
  <c r="CA165" i="1"/>
  <c r="BZ165" i="1"/>
  <c r="BY165" i="1"/>
  <c r="BX165" i="1"/>
  <c r="CE164" i="1"/>
  <c r="CD164" i="1"/>
  <c r="CC164" i="1"/>
  <c r="CB164" i="1"/>
  <c r="CA164" i="1"/>
  <c r="BZ164" i="1"/>
  <c r="BY164" i="1"/>
  <c r="BX164" i="1"/>
  <c r="CE163" i="1"/>
  <c r="CD163" i="1"/>
  <c r="CC163" i="1"/>
  <c r="CB163" i="1"/>
  <c r="CA163" i="1"/>
  <c r="BZ163" i="1"/>
  <c r="BY163" i="1"/>
  <c r="BX163" i="1"/>
  <c r="CE162" i="1"/>
  <c r="CD162" i="1"/>
  <c r="CC162" i="1"/>
  <c r="CB162" i="1"/>
  <c r="CA162" i="1"/>
  <c r="BZ162" i="1"/>
  <c r="BY162" i="1"/>
  <c r="BX162" i="1"/>
  <c r="CE161" i="1"/>
  <c r="CD161" i="1"/>
  <c r="CC161" i="1"/>
  <c r="CB161" i="1"/>
  <c r="CA161" i="1"/>
  <c r="BZ161" i="1"/>
  <c r="BY161" i="1"/>
  <c r="BX161" i="1"/>
  <c r="CE160" i="1"/>
  <c r="CD160" i="1"/>
  <c r="CC160" i="1"/>
  <c r="CB160" i="1"/>
  <c r="CA160" i="1"/>
  <c r="BZ160" i="1"/>
  <c r="BY160" i="1"/>
  <c r="BX160" i="1"/>
  <c r="CE159" i="1"/>
  <c r="CD159" i="1"/>
  <c r="CC159" i="1"/>
  <c r="CB159" i="1"/>
  <c r="CA159" i="1"/>
  <c r="BZ159" i="1"/>
  <c r="BY159" i="1"/>
  <c r="BX159" i="1"/>
  <c r="CE158" i="1"/>
  <c r="CD158" i="1"/>
  <c r="CC158" i="1"/>
  <c r="CB158" i="1"/>
  <c r="CA158" i="1"/>
  <c r="BZ158" i="1"/>
  <c r="BY158" i="1"/>
  <c r="BX158" i="1"/>
  <c r="CE157" i="1"/>
  <c r="CD157" i="1"/>
  <c r="CC157" i="1"/>
  <c r="CB157" i="1"/>
  <c r="CA157" i="1"/>
  <c r="BZ157" i="1"/>
  <c r="BY157" i="1"/>
  <c r="BX157" i="1"/>
  <c r="CE156" i="1"/>
  <c r="CD156" i="1"/>
  <c r="CC156" i="1"/>
  <c r="CB156" i="1"/>
  <c r="CA156" i="1"/>
  <c r="BZ156" i="1"/>
  <c r="BY156" i="1"/>
  <c r="BX156" i="1"/>
  <c r="CE155" i="1"/>
  <c r="CD155" i="1"/>
  <c r="CC155" i="1"/>
  <c r="CB155" i="1"/>
  <c r="CA155" i="1"/>
  <c r="BZ155" i="1"/>
  <c r="BY155" i="1"/>
  <c r="BX155" i="1"/>
  <c r="CE154" i="1"/>
  <c r="CD154" i="1"/>
  <c r="CC154" i="1"/>
  <c r="CB154" i="1"/>
  <c r="CA154" i="1"/>
  <c r="BZ154" i="1"/>
  <c r="BY154" i="1"/>
  <c r="BX154" i="1"/>
  <c r="CE153" i="1"/>
  <c r="CD153" i="1"/>
  <c r="CC153" i="1"/>
  <c r="CB153" i="1"/>
  <c r="CA153" i="1"/>
  <c r="BZ153" i="1"/>
  <c r="BY153" i="1"/>
  <c r="BX153" i="1"/>
  <c r="CE152" i="1"/>
  <c r="CD152" i="1"/>
  <c r="CC152" i="1"/>
  <c r="CB152" i="1"/>
  <c r="CA152" i="1"/>
  <c r="BZ152" i="1"/>
  <c r="BY152" i="1"/>
  <c r="BX152" i="1"/>
  <c r="CE151" i="1"/>
  <c r="CD151" i="1"/>
  <c r="CC151" i="1"/>
  <c r="CB151" i="1"/>
  <c r="CA151" i="1"/>
  <c r="BZ151" i="1"/>
  <c r="BY151" i="1"/>
  <c r="BX151" i="1"/>
  <c r="CE150" i="1"/>
  <c r="CD150" i="1"/>
  <c r="CC150" i="1"/>
  <c r="CB150" i="1"/>
  <c r="CA150" i="1"/>
  <c r="BZ150" i="1"/>
  <c r="BY150" i="1"/>
  <c r="BX150" i="1"/>
  <c r="CE149" i="1"/>
  <c r="CD149" i="1"/>
  <c r="CC149" i="1"/>
  <c r="CB149" i="1"/>
  <c r="CA149" i="1"/>
  <c r="BZ149" i="1"/>
  <c r="BY149" i="1"/>
  <c r="BX149" i="1"/>
  <c r="CE148" i="1"/>
  <c r="CD148" i="1"/>
  <c r="CC148" i="1"/>
  <c r="CB148" i="1"/>
  <c r="CA148" i="1"/>
  <c r="BZ148" i="1"/>
  <c r="BY148" i="1"/>
  <c r="BX148" i="1"/>
  <c r="CE147" i="1"/>
  <c r="CD147" i="1"/>
  <c r="CC147" i="1"/>
  <c r="CB147" i="1"/>
  <c r="CA147" i="1"/>
  <c r="BZ147" i="1"/>
  <c r="BY147" i="1"/>
  <c r="BX147" i="1"/>
  <c r="CE146" i="1"/>
  <c r="CD146" i="1"/>
  <c r="CC146" i="1"/>
  <c r="CB146" i="1"/>
  <c r="CA146" i="1"/>
  <c r="BZ146" i="1"/>
  <c r="BY146" i="1"/>
  <c r="BX146" i="1"/>
  <c r="CE145" i="1"/>
  <c r="CD145" i="1"/>
  <c r="CC145" i="1"/>
  <c r="CB145" i="1"/>
  <c r="CA145" i="1"/>
  <c r="BZ145" i="1"/>
  <c r="BY145" i="1"/>
  <c r="BX145" i="1"/>
  <c r="CE144" i="1"/>
  <c r="CD144" i="1"/>
  <c r="CC144" i="1"/>
  <c r="CB144" i="1"/>
  <c r="CA144" i="1"/>
  <c r="BZ144" i="1"/>
  <c r="BY144" i="1"/>
  <c r="BX144" i="1"/>
  <c r="CE143" i="1"/>
  <c r="CD143" i="1"/>
  <c r="CC143" i="1"/>
  <c r="CB143" i="1"/>
  <c r="CA143" i="1"/>
  <c r="BZ143" i="1"/>
  <c r="BY143" i="1"/>
  <c r="BX143" i="1"/>
  <c r="CE142" i="1"/>
  <c r="CD142" i="1"/>
  <c r="CC142" i="1"/>
  <c r="CB142" i="1"/>
  <c r="CA142" i="1"/>
  <c r="BZ142" i="1"/>
  <c r="BY142" i="1"/>
  <c r="BX142" i="1"/>
  <c r="CE141" i="1"/>
  <c r="CD141" i="1"/>
  <c r="CC141" i="1"/>
  <c r="CB141" i="1"/>
  <c r="CA141" i="1"/>
  <c r="BZ141" i="1"/>
  <c r="BY141" i="1"/>
  <c r="BX141" i="1"/>
  <c r="CE140" i="1"/>
  <c r="CD140" i="1"/>
  <c r="CC140" i="1"/>
  <c r="CB140" i="1"/>
  <c r="CA140" i="1"/>
  <c r="BZ140" i="1"/>
  <c r="BY140" i="1"/>
  <c r="BX140" i="1"/>
  <c r="CE139" i="1"/>
  <c r="CD139" i="1"/>
  <c r="CC139" i="1"/>
  <c r="CB139" i="1"/>
  <c r="CA139" i="1"/>
  <c r="BZ139" i="1"/>
  <c r="BY139" i="1"/>
  <c r="BX139" i="1"/>
  <c r="CE138" i="1"/>
  <c r="CD138" i="1"/>
  <c r="CC138" i="1"/>
  <c r="CB138" i="1"/>
  <c r="CA138" i="1"/>
  <c r="BZ138" i="1"/>
  <c r="BY138" i="1"/>
  <c r="BX138" i="1"/>
  <c r="CE137" i="1"/>
  <c r="CD137" i="1"/>
  <c r="CC137" i="1"/>
  <c r="CB137" i="1"/>
  <c r="CA137" i="1"/>
  <c r="BZ137" i="1"/>
  <c r="BY137" i="1"/>
  <c r="BX137" i="1"/>
  <c r="CE136" i="1"/>
  <c r="CD136" i="1"/>
  <c r="CC136" i="1"/>
  <c r="CB136" i="1"/>
  <c r="CA136" i="1"/>
  <c r="BZ136" i="1"/>
  <c r="BY136" i="1"/>
  <c r="BX136" i="1"/>
  <c r="CE135" i="1"/>
  <c r="CD135" i="1"/>
  <c r="CC135" i="1"/>
  <c r="CB135" i="1"/>
  <c r="CA135" i="1"/>
  <c r="BZ135" i="1"/>
  <c r="BY135" i="1"/>
  <c r="BX135" i="1"/>
  <c r="CE134" i="1"/>
  <c r="CD134" i="1"/>
  <c r="CC134" i="1"/>
  <c r="CB134" i="1"/>
  <c r="CA134" i="1"/>
  <c r="BZ134" i="1"/>
  <c r="BY134" i="1"/>
  <c r="BX134" i="1"/>
  <c r="CE133" i="1"/>
  <c r="CD133" i="1"/>
  <c r="CC133" i="1"/>
  <c r="CB133" i="1"/>
  <c r="CA133" i="1"/>
  <c r="BZ133" i="1"/>
  <c r="BY133" i="1"/>
  <c r="BX133" i="1"/>
  <c r="CE132" i="1"/>
  <c r="CD132" i="1"/>
  <c r="CC132" i="1"/>
  <c r="CB132" i="1"/>
  <c r="CA132" i="1"/>
  <c r="BZ132" i="1"/>
  <c r="BY132" i="1"/>
  <c r="BX132" i="1"/>
  <c r="CE131" i="1"/>
  <c r="CD131" i="1"/>
  <c r="CC131" i="1"/>
  <c r="CB131" i="1"/>
  <c r="CA131" i="1"/>
  <c r="BZ131" i="1"/>
  <c r="BY131" i="1"/>
  <c r="BX131" i="1"/>
  <c r="CE130" i="1"/>
  <c r="CD130" i="1"/>
  <c r="CC130" i="1"/>
  <c r="CB130" i="1"/>
  <c r="CA130" i="1"/>
  <c r="BZ130" i="1"/>
  <c r="BY130" i="1"/>
  <c r="BX130" i="1"/>
  <c r="CE129" i="1"/>
  <c r="CD129" i="1"/>
  <c r="CC129" i="1"/>
  <c r="CB129" i="1"/>
  <c r="CA129" i="1"/>
  <c r="BZ129" i="1"/>
  <c r="BY129" i="1"/>
  <c r="BX129" i="1"/>
  <c r="CE128" i="1"/>
  <c r="CD128" i="1"/>
  <c r="CC128" i="1"/>
  <c r="CB128" i="1"/>
  <c r="CA128" i="1"/>
  <c r="BZ128" i="1"/>
  <c r="BY128" i="1"/>
  <c r="BX128" i="1"/>
  <c r="CE127" i="1"/>
  <c r="CD127" i="1"/>
  <c r="CC127" i="1"/>
  <c r="CB127" i="1"/>
  <c r="CA127" i="1"/>
  <c r="BZ127" i="1"/>
  <c r="BY127" i="1"/>
  <c r="BX127" i="1"/>
  <c r="CE126" i="1"/>
  <c r="CD126" i="1"/>
  <c r="CC126" i="1"/>
  <c r="CB126" i="1"/>
  <c r="CA126" i="1"/>
  <c r="BZ126" i="1"/>
  <c r="BY126" i="1"/>
  <c r="BX126" i="1"/>
  <c r="CE125" i="1"/>
  <c r="CD125" i="1"/>
  <c r="CC125" i="1"/>
  <c r="CB125" i="1"/>
  <c r="CA125" i="1"/>
  <c r="BZ125" i="1"/>
  <c r="BY125" i="1"/>
  <c r="BX125" i="1"/>
  <c r="CE124" i="1"/>
  <c r="CD124" i="1"/>
  <c r="CC124" i="1"/>
  <c r="CB124" i="1"/>
  <c r="CA124" i="1"/>
  <c r="BZ124" i="1"/>
  <c r="BY124" i="1"/>
  <c r="BX124" i="1"/>
  <c r="CE123" i="1"/>
  <c r="CD123" i="1"/>
  <c r="CC123" i="1"/>
  <c r="CB123" i="1"/>
  <c r="CA123" i="1"/>
  <c r="BZ123" i="1"/>
  <c r="BY123" i="1"/>
  <c r="BX123" i="1"/>
  <c r="CE122" i="1"/>
  <c r="CD122" i="1"/>
  <c r="CC122" i="1"/>
  <c r="CB122" i="1"/>
  <c r="CA122" i="1"/>
  <c r="BZ122" i="1"/>
  <c r="BY122" i="1"/>
  <c r="BX122" i="1"/>
  <c r="CE121" i="1"/>
  <c r="CD121" i="1"/>
  <c r="CC121" i="1"/>
  <c r="CB121" i="1"/>
  <c r="CA121" i="1"/>
  <c r="BZ121" i="1"/>
  <c r="BY121" i="1"/>
  <c r="BX121" i="1"/>
  <c r="CE120" i="1"/>
  <c r="CD120" i="1"/>
  <c r="CC120" i="1"/>
  <c r="CB120" i="1"/>
  <c r="CA120" i="1"/>
  <c r="BZ120" i="1"/>
  <c r="BY120" i="1"/>
  <c r="BX120" i="1"/>
  <c r="CE119" i="1"/>
  <c r="CD119" i="1"/>
  <c r="CC119" i="1"/>
  <c r="CB119" i="1"/>
  <c r="CA119" i="1"/>
  <c r="BZ119" i="1"/>
  <c r="BY119" i="1"/>
  <c r="BX119" i="1"/>
  <c r="CE118" i="1"/>
  <c r="CD118" i="1"/>
  <c r="CC118" i="1"/>
  <c r="CB118" i="1"/>
  <c r="CA118" i="1"/>
  <c r="BZ118" i="1"/>
  <c r="BY118" i="1"/>
  <c r="BX118" i="1"/>
  <c r="CE117" i="1"/>
  <c r="CD117" i="1"/>
  <c r="CC117" i="1"/>
  <c r="CB117" i="1"/>
  <c r="CA117" i="1"/>
  <c r="BZ117" i="1"/>
  <c r="BY117" i="1"/>
  <c r="BX117" i="1"/>
  <c r="CE116" i="1"/>
  <c r="CD116" i="1"/>
  <c r="CC116" i="1"/>
  <c r="CB116" i="1"/>
  <c r="CA116" i="1"/>
  <c r="BZ116" i="1"/>
  <c r="BY116" i="1"/>
  <c r="BX116" i="1"/>
  <c r="CE115" i="1"/>
  <c r="CD115" i="1"/>
  <c r="CC115" i="1"/>
  <c r="CB115" i="1"/>
  <c r="CA115" i="1"/>
  <c r="BZ115" i="1"/>
  <c r="BY115" i="1"/>
  <c r="BX115" i="1"/>
  <c r="CE114" i="1"/>
  <c r="CD114" i="1"/>
  <c r="CC114" i="1"/>
  <c r="CB114" i="1"/>
  <c r="CA114" i="1"/>
  <c r="BZ114" i="1"/>
  <c r="BY114" i="1"/>
  <c r="BX114" i="1"/>
  <c r="CE113" i="1"/>
  <c r="CD113" i="1"/>
  <c r="CC113" i="1"/>
  <c r="CB113" i="1"/>
  <c r="CA113" i="1"/>
  <c r="BZ113" i="1"/>
  <c r="BY113" i="1"/>
  <c r="BX113" i="1"/>
  <c r="CE112" i="1"/>
  <c r="CD112" i="1"/>
  <c r="CC112" i="1"/>
  <c r="CB112" i="1"/>
  <c r="CA112" i="1"/>
  <c r="BZ112" i="1"/>
  <c r="BY112" i="1"/>
  <c r="BX112" i="1"/>
  <c r="CE111" i="1"/>
  <c r="CD111" i="1"/>
  <c r="CC111" i="1"/>
  <c r="CB111" i="1"/>
  <c r="CA111" i="1"/>
  <c r="BZ111" i="1"/>
  <c r="BY111" i="1"/>
  <c r="BX111" i="1"/>
  <c r="CE110" i="1"/>
  <c r="CD110" i="1"/>
  <c r="CC110" i="1"/>
  <c r="CB110" i="1"/>
  <c r="CA110" i="1"/>
  <c r="BZ110" i="1"/>
  <c r="BY110" i="1"/>
  <c r="BX110" i="1"/>
  <c r="CE109" i="1"/>
  <c r="CD109" i="1"/>
  <c r="CC109" i="1"/>
  <c r="CB109" i="1"/>
  <c r="CA109" i="1"/>
  <c r="BZ109" i="1"/>
  <c r="BY109" i="1"/>
  <c r="BX109" i="1"/>
  <c r="CE108" i="1"/>
  <c r="CD108" i="1"/>
  <c r="CC108" i="1"/>
  <c r="CB108" i="1"/>
  <c r="CA108" i="1"/>
  <c r="BZ108" i="1"/>
  <c r="BY108" i="1"/>
  <c r="BX108" i="1"/>
  <c r="CE107" i="1"/>
  <c r="CD107" i="1"/>
  <c r="CC107" i="1"/>
  <c r="CB107" i="1"/>
  <c r="CA107" i="1"/>
  <c r="BZ107" i="1"/>
  <c r="BY107" i="1"/>
  <c r="BX107" i="1"/>
  <c r="CE106" i="1"/>
  <c r="CD106" i="1"/>
  <c r="CC106" i="1"/>
  <c r="CB106" i="1"/>
  <c r="CA106" i="1"/>
  <c r="BZ106" i="1"/>
  <c r="BY106" i="1"/>
  <c r="BX106" i="1"/>
  <c r="CE105" i="1"/>
  <c r="CD105" i="1"/>
  <c r="CC105" i="1"/>
  <c r="CB105" i="1"/>
  <c r="CA105" i="1"/>
  <c r="BZ105" i="1"/>
  <c r="BY105" i="1"/>
  <c r="BX105" i="1"/>
  <c r="CE104" i="1"/>
  <c r="CD104" i="1"/>
  <c r="CC104" i="1"/>
  <c r="CB104" i="1"/>
  <c r="CA104" i="1"/>
  <c r="BZ104" i="1"/>
  <c r="BY104" i="1"/>
  <c r="BX104" i="1"/>
  <c r="CE103" i="1"/>
  <c r="CD103" i="1"/>
  <c r="CC103" i="1"/>
  <c r="CB103" i="1"/>
  <c r="CA103" i="1"/>
  <c r="BZ103" i="1"/>
  <c r="BY103" i="1"/>
  <c r="BX103" i="1"/>
  <c r="CE102" i="1"/>
  <c r="CD102" i="1"/>
  <c r="CC102" i="1"/>
  <c r="CB102" i="1"/>
  <c r="CA102" i="1"/>
  <c r="BZ102" i="1"/>
  <c r="BY102" i="1"/>
  <c r="BX102" i="1"/>
  <c r="CE101" i="1"/>
  <c r="CD101" i="1"/>
  <c r="CC101" i="1"/>
  <c r="CB101" i="1"/>
  <c r="CA101" i="1"/>
  <c r="BZ101" i="1"/>
  <c r="BY101" i="1"/>
  <c r="BX101" i="1"/>
  <c r="CE100" i="1"/>
  <c r="CD100" i="1"/>
  <c r="CC100" i="1"/>
  <c r="CB100" i="1"/>
  <c r="CA100" i="1"/>
  <c r="BZ100" i="1"/>
  <c r="BY100" i="1"/>
  <c r="BX100" i="1"/>
  <c r="CE99" i="1"/>
  <c r="CD99" i="1"/>
  <c r="CC99" i="1"/>
  <c r="CB99" i="1"/>
  <c r="CA99" i="1"/>
  <c r="BZ99" i="1"/>
  <c r="BY99" i="1"/>
  <c r="BX99" i="1"/>
  <c r="CE98" i="1"/>
  <c r="CD98" i="1"/>
  <c r="CC98" i="1"/>
  <c r="CB98" i="1"/>
  <c r="CA98" i="1"/>
  <c r="BZ98" i="1"/>
  <c r="BY98" i="1"/>
  <c r="BX98" i="1"/>
  <c r="CE97" i="1"/>
  <c r="CD97" i="1"/>
  <c r="CC97" i="1"/>
  <c r="CB97" i="1"/>
  <c r="CA97" i="1"/>
  <c r="BZ97" i="1"/>
  <c r="BY97" i="1"/>
  <c r="BX97" i="1"/>
  <c r="CE96" i="1"/>
  <c r="CD96" i="1"/>
  <c r="CC96" i="1"/>
  <c r="CB96" i="1"/>
  <c r="CA96" i="1"/>
  <c r="BZ96" i="1"/>
  <c r="BY96" i="1"/>
  <c r="BX96" i="1"/>
  <c r="CE95" i="1"/>
  <c r="CD95" i="1"/>
  <c r="CC95" i="1"/>
  <c r="CB95" i="1"/>
  <c r="CA95" i="1"/>
  <c r="BZ95" i="1"/>
  <c r="BY95" i="1"/>
  <c r="BX95" i="1"/>
  <c r="CE94" i="1"/>
  <c r="CD94" i="1"/>
  <c r="CC94" i="1"/>
  <c r="CB94" i="1"/>
  <c r="CA94" i="1"/>
  <c r="BZ94" i="1"/>
  <c r="BY94" i="1"/>
  <c r="BX94" i="1"/>
  <c r="CE93" i="1"/>
  <c r="CD93" i="1"/>
  <c r="CC93" i="1"/>
  <c r="CB93" i="1"/>
  <c r="CA93" i="1"/>
  <c r="BZ93" i="1"/>
  <c r="BY93" i="1"/>
  <c r="BX93" i="1"/>
  <c r="CE92" i="1"/>
  <c r="CD92" i="1"/>
  <c r="CC92" i="1"/>
  <c r="CB92" i="1"/>
  <c r="CA92" i="1"/>
  <c r="BZ92" i="1"/>
  <c r="BY92" i="1"/>
  <c r="BX92" i="1"/>
  <c r="CE91" i="1"/>
  <c r="CD91" i="1"/>
  <c r="CC91" i="1"/>
  <c r="CB91" i="1"/>
  <c r="CA91" i="1"/>
  <c r="BZ91" i="1"/>
  <c r="BY91" i="1"/>
  <c r="BX91" i="1"/>
  <c r="CE90" i="1"/>
  <c r="CD90" i="1"/>
  <c r="CC90" i="1"/>
  <c r="CB90" i="1"/>
  <c r="CA90" i="1"/>
  <c r="BZ90" i="1"/>
  <c r="BY90" i="1"/>
  <c r="BX90" i="1"/>
  <c r="CE89" i="1"/>
  <c r="CD89" i="1"/>
  <c r="CC89" i="1"/>
  <c r="CB89" i="1"/>
  <c r="CA89" i="1"/>
  <c r="BZ89" i="1"/>
  <c r="BY89" i="1"/>
  <c r="BX89" i="1"/>
  <c r="CE88" i="1"/>
  <c r="CD88" i="1"/>
  <c r="CC88" i="1"/>
  <c r="CB88" i="1"/>
  <c r="CA88" i="1"/>
  <c r="BZ88" i="1"/>
  <c r="BY88" i="1"/>
  <c r="BX88" i="1"/>
  <c r="CE87" i="1"/>
  <c r="CD87" i="1"/>
  <c r="CC87" i="1"/>
  <c r="CB87" i="1"/>
  <c r="CA87" i="1"/>
  <c r="BZ87" i="1"/>
  <c r="BY87" i="1"/>
  <c r="BX87" i="1"/>
  <c r="CE86" i="1"/>
  <c r="CD86" i="1"/>
  <c r="CC86" i="1"/>
  <c r="CB86" i="1"/>
  <c r="CA86" i="1"/>
  <c r="BZ86" i="1"/>
  <c r="BY86" i="1"/>
  <c r="BX86" i="1"/>
  <c r="CE85" i="1"/>
  <c r="CD85" i="1"/>
  <c r="CC85" i="1"/>
  <c r="CB85" i="1"/>
  <c r="CA85" i="1"/>
  <c r="BZ85" i="1"/>
  <c r="BY85" i="1"/>
  <c r="BX85" i="1"/>
  <c r="CE84" i="1"/>
  <c r="CD84" i="1"/>
  <c r="CC84" i="1"/>
  <c r="CB84" i="1"/>
  <c r="CA84" i="1"/>
  <c r="BZ84" i="1"/>
  <c r="BY84" i="1"/>
  <c r="BX84" i="1"/>
  <c r="CE83" i="1"/>
  <c r="CD83" i="1"/>
  <c r="CC83" i="1"/>
  <c r="CB83" i="1"/>
  <c r="CA83" i="1"/>
  <c r="BZ83" i="1"/>
  <c r="BY83" i="1"/>
  <c r="BX83" i="1"/>
  <c r="CE82" i="1"/>
  <c r="CD82" i="1"/>
  <c r="CC82" i="1"/>
  <c r="CB82" i="1"/>
  <c r="CA82" i="1"/>
  <c r="BZ82" i="1"/>
  <c r="BY82" i="1"/>
  <c r="BX82" i="1"/>
  <c r="CE81" i="1"/>
  <c r="CD81" i="1"/>
  <c r="CC81" i="1"/>
  <c r="CB81" i="1"/>
  <c r="CA81" i="1"/>
  <c r="BZ81" i="1"/>
  <c r="BY81" i="1"/>
  <c r="BX81" i="1"/>
  <c r="CE80" i="1"/>
  <c r="CD80" i="1"/>
  <c r="CC80" i="1"/>
  <c r="CB80" i="1"/>
  <c r="CA80" i="1"/>
  <c r="BZ80" i="1"/>
  <c r="BY80" i="1"/>
  <c r="BX80" i="1"/>
  <c r="CE79" i="1"/>
  <c r="CD79" i="1"/>
  <c r="CC79" i="1"/>
  <c r="CB79" i="1"/>
  <c r="CA79" i="1"/>
  <c r="BZ79" i="1"/>
  <c r="BY79" i="1"/>
  <c r="BX79" i="1"/>
  <c r="CE78" i="1"/>
  <c r="CD78" i="1"/>
  <c r="CC78" i="1"/>
  <c r="CB78" i="1"/>
  <c r="CA78" i="1"/>
  <c r="BZ78" i="1"/>
  <c r="BY78" i="1"/>
  <c r="BX78" i="1"/>
  <c r="CE77" i="1"/>
  <c r="CD77" i="1"/>
  <c r="CC77" i="1"/>
  <c r="CB77" i="1"/>
  <c r="CA77" i="1"/>
  <c r="BZ77" i="1"/>
  <c r="BY77" i="1"/>
  <c r="BX77" i="1"/>
  <c r="CE76" i="1"/>
  <c r="CD76" i="1"/>
  <c r="CC76" i="1"/>
  <c r="CB76" i="1"/>
  <c r="CA76" i="1"/>
  <c r="BZ76" i="1"/>
  <c r="BY76" i="1"/>
  <c r="BX76" i="1"/>
  <c r="CE75" i="1"/>
  <c r="CD75" i="1"/>
  <c r="CC75" i="1"/>
  <c r="CB75" i="1"/>
  <c r="CA75" i="1"/>
  <c r="BZ75" i="1"/>
  <c r="BY75" i="1"/>
  <c r="BX75" i="1"/>
  <c r="CE74" i="1"/>
  <c r="CD74" i="1"/>
  <c r="CC74" i="1"/>
  <c r="CB74" i="1"/>
  <c r="CA74" i="1"/>
  <c r="BZ74" i="1"/>
  <c r="BY74" i="1"/>
  <c r="BX74" i="1"/>
  <c r="CE73" i="1"/>
  <c r="CD73" i="1"/>
  <c r="CC73" i="1"/>
  <c r="CB73" i="1"/>
  <c r="CA73" i="1"/>
  <c r="BZ73" i="1"/>
  <c r="BY73" i="1"/>
  <c r="BX73" i="1"/>
  <c r="CE72" i="1"/>
  <c r="CD72" i="1"/>
  <c r="CC72" i="1"/>
  <c r="CB72" i="1"/>
  <c r="CA72" i="1"/>
  <c r="BZ72" i="1"/>
  <c r="BY72" i="1"/>
  <c r="BX72" i="1"/>
  <c r="CE71" i="1"/>
  <c r="CD71" i="1"/>
  <c r="CC71" i="1"/>
  <c r="CB71" i="1"/>
  <c r="CA71" i="1"/>
  <c r="BZ71" i="1"/>
  <c r="BY71" i="1"/>
  <c r="BX71" i="1"/>
  <c r="CE70" i="1"/>
  <c r="CD70" i="1"/>
  <c r="CC70" i="1"/>
  <c r="CB70" i="1"/>
  <c r="CA70" i="1"/>
  <c r="BZ70" i="1"/>
  <c r="BY70" i="1"/>
  <c r="BX70" i="1"/>
  <c r="CE69" i="1"/>
  <c r="CD69" i="1"/>
  <c r="CC69" i="1"/>
  <c r="CB69" i="1"/>
  <c r="CA69" i="1"/>
  <c r="BZ69" i="1"/>
  <c r="BY69" i="1"/>
  <c r="BX69" i="1"/>
  <c r="CE68" i="1"/>
  <c r="CD68" i="1"/>
  <c r="CC68" i="1"/>
  <c r="CB68" i="1"/>
  <c r="CA68" i="1"/>
  <c r="BZ68" i="1"/>
  <c r="BY68" i="1"/>
  <c r="BX68" i="1"/>
  <c r="CE67" i="1"/>
  <c r="CD67" i="1"/>
  <c r="CC67" i="1"/>
  <c r="CB67" i="1"/>
  <c r="CA67" i="1"/>
  <c r="BZ67" i="1"/>
  <c r="BY67" i="1"/>
  <c r="BX67" i="1"/>
  <c r="CE66" i="1"/>
  <c r="CD66" i="1"/>
  <c r="CC66" i="1"/>
  <c r="CB66" i="1"/>
  <c r="CA66" i="1"/>
  <c r="BZ66" i="1"/>
  <c r="BY66" i="1"/>
  <c r="BX66" i="1"/>
  <c r="CE65" i="1"/>
  <c r="CD65" i="1"/>
  <c r="CC65" i="1"/>
  <c r="CB65" i="1"/>
  <c r="CA65" i="1"/>
  <c r="BZ65" i="1"/>
  <c r="BY65" i="1"/>
  <c r="BX65" i="1"/>
  <c r="CE64" i="1"/>
  <c r="CD64" i="1"/>
  <c r="CC64" i="1"/>
  <c r="CB64" i="1"/>
  <c r="CA64" i="1"/>
  <c r="BZ64" i="1"/>
  <c r="BY64" i="1"/>
  <c r="BX64" i="1"/>
  <c r="CE63" i="1"/>
  <c r="CD63" i="1"/>
  <c r="CC63" i="1"/>
  <c r="CB63" i="1"/>
  <c r="CA63" i="1"/>
  <c r="BZ63" i="1"/>
  <c r="BY63" i="1"/>
  <c r="BX63" i="1"/>
  <c r="CE62" i="1"/>
  <c r="CD62" i="1"/>
  <c r="CC62" i="1"/>
  <c r="CB62" i="1"/>
  <c r="CA62" i="1"/>
  <c r="BZ62" i="1"/>
  <c r="BY62" i="1"/>
  <c r="BX62" i="1"/>
  <c r="CE61" i="1"/>
  <c r="CD61" i="1"/>
  <c r="CC61" i="1"/>
  <c r="CB61" i="1"/>
  <c r="CA61" i="1"/>
  <c r="BZ61" i="1"/>
  <c r="BY61" i="1"/>
  <c r="BX61" i="1"/>
  <c r="CE60" i="1"/>
  <c r="CD60" i="1"/>
  <c r="CC60" i="1"/>
  <c r="CB60" i="1"/>
  <c r="CA60" i="1"/>
  <c r="BZ60" i="1"/>
  <c r="BY60" i="1"/>
  <c r="BX60" i="1"/>
  <c r="CE59" i="1"/>
  <c r="CD59" i="1"/>
  <c r="CC59" i="1"/>
  <c r="CB59" i="1"/>
  <c r="CA59" i="1"/>
  <c r="BZ59" i="1"/>
  <c r="BY59" i="1"/>
  <c r="BX59" i="1"/>
  <c r="CE58" i="1"/>
  <c r="CD58" i="1"/>
  <c r="CC58" i="1"/>
  <c r="CB58" i="1"/>
  <c r="CA58" i="1"/>
  <c r="BZ58" i="1"/>
  <c r="BY58" i="1"/>
  <c r="BX58" i="1"/>
  <c r="CE57" i="1"/>
  <c r="CD57" i="1"/>
  <c r="CC57" i="1"/>
  <c r="CB57" i="1"/>
  <c r="CA57" i="1"/>
  <c r="BZ57" i="1"/>
  <c r="BY57" i="1"/>
  <c r="BX57" i="1"/>
  <c r="CE56" i="1"/>
  <c r="CD56" i="1"/>
  <c r="CC56" i="1"/>
  <c r="CB56" i="1"/>
  <c r="CA56" i="1"/>
  <c r="BZ56" i="1"/>
  <c r="BY56" i="1"/>
  <c r="BX56" i="1"/>
  <c r="CE55" i="1"/>
  <c r="CD55" i="1"/>
  <c r="CC55" i="1"/>
  <c r="CB55" i="1"/>
  <c r="CA55" i="1"/>
  <c r="BZ55" i="1"/>
  <c r="BY55" i="1"/>
  <c r="BX55" i="1"/>
  <c r="CE54" i="1"/>
  <c r="CD54" i="1"/>
  <c r="CC54" i="1"/>
  <c r="CB54" i="1"/>
  <c r="CA54" i="1"/>
  <c r="BZ54" i="1"/>
  <c r="BY54" i="1"/>
  <c r="BX54" i="1"/>
  <c r="CE53" i="1"/>
  <c r="CD53" i="1"/>
  <c r="CC53" i="1"/>
  <c r="CB53" i="1"/>
  <c r="CA53" i="1"/>
  <c r="BZ53" i="1"/>
  <c r="BY53" i="1"/>
  <c r="BX53" i="1"/>
  <c r="CE52" i="1"/>
  <c r="CD52" i="1"/>
  <c r="CC52" i="1"/>
  <c r="CB52" i="1"/>
  <c r="CA52" i="1"/>
  <c r="BZ52" i="1"/>
  <c r="BY52" i="1"/>
  <c r="BX52" i="1"/>
  <c r="CE51" i="1"/>
  <c r="CD51" i="1"/>
  <c r="CC51" i="1"/>
  <c r="CB51" i="1"/>
  <c r="CA51" i="1"/>
  <c r="BZ51" i="1"/>
  <c r="BY51" i="1"/>
  <c r="BX51" i="1"/>
  <c r="CE50" i="1"/>
  <c r="CD50" i="1"/>
  <c r="CC50" i="1"/>
  <c r="CB50" i="1"/>
  <c r="CA50" i="1"/>
  <c r="BZ50" i="1"/>
  <c r="BY50" i="1"/>
  <c r="BX50" i="1"/>
  <c r="CE49" i="1"/>
  <c r="CD49" i="1"/>
  <c r="CC49" i="1"/>
  <c r="CB49" i="1"/>
  <c r="CA49" i="1"/>
  <c r="BZ49" i="1"/>
  <c r="BY49" i="1"/>
  <c r="BX49" i="1"/>
  <c r="CE48" i="1"/>
  <c r="CD48" i="1"/>
  <c r="CC48" i="1"/>
  <c r="CB48" i="1"/>
  <c r="CA48" i="1"/>
  <c r="BZ48" i="1"/>
  <c r="BY48" i="1"/>
  <c r="BX48" i="1"/>
  <c r="CE47" i="1"/>
  <c r="CD47" i="1"/>
  <c r="CC47" i="1"/>
  <c r="CB47" i="1"/>
  <c r="CA47" i="1"/>
  <c r="BZ47" i="1"/>
  <c r="BY47" i="1"/>
  <c r="BX47" i="1"/>
  <c r="CE46" i="1"/>
  <c r="CD46" i="1"/>
  <c r="CC46" i="1"/>
  <c r="CB46" i="1"/>
  <c r="CA46" i="1"/>
  <c r="BZ46" i="1"/>
  <c r="BY46" i="1"/>
  <c r="BX46" i="1"/>
  <c r="CE45" i="1"/>
  <c r="CD45" i="1"/>
  <c r="CC45" i="1"/>
  <c r="CB45" i="1"/>
  <c r="CA45" i="1"/>
  <c r="BZ45" i="1"/>
  <c r="BY45" i="1"/>
  <c r="BX45" i="1"/>
  <c r="CE44" i="1"/>
  <c r="CD44" i="1"/>
  <c r="CC44" i="1"/>
  <c r="CB44" i="1"/>
  <c r="CA44" i="1"/>
  <c r="BZ44" i="1"/>
  <c r="BY44" i="1"/>
  <c r="BX44" i="1"/>
  <c r="CE43" i="1"/>
  <c r="CD43" i="1"/>
  <c r="CC43" i="1"/>
  <c r="CB43" i="1"/>
  <c r="CA43" i="1"/>
  <c r="BZ43" i="1"/>
  <c r="BY43" i="1"/>
  <c r="BX43" i="1"/>
  <c r="CE42" i="1"/>
  <c r="CD42" i="1"/>
  <c r="CC42" i="1"/>
  <c r="CB42" i="1"/>
  <c r="CA42" i="1"/>
  <c r="BZ42" i="1"/>
  <c r="BY42" i="1"/>
  <c r="BX42" i="1"/>
  <c r="CE41" i="1"/>
  <c r="CD41" i="1"/>
  <c r="CC41" i="1"/>
  <c r="CB41" i="1"/>
  <c r="CA41" i="1"/>
  <c r="BZ41" i="1"/>
  <c r="BY41" i="1"/>
  <c r="BX41" i="1"/>
  <c r="CE40" i="1"/>
  <c r="CD40" i="1"/>
  <c r="CC40" i="1"/>
  <c r="CB40" i="1"/>
  <c r="CA40" i="1"/>
  <c r="BZ40" i="1"/>
  <c r="BY40" i="1"/>
  <c r="BX40" i="1"/>
  <c r="CE39" i="1"/>
  <c r="CD39" i="1"/>
  <c r="CC39" i="1"/>
  <c r="CB39" i="1"/>
  <c r="CA39" i="1"/>
  <c r="BZ39" i="1"/>
  <c r="BY39" i="1"/>
  <c r="BX39" i="1"/>
  <c r="CE38" i="1"/>
  <c r="CD38" i="1"/>
  <c r="CC38" i="1"/>
  <c r="CB38" i="1"/>
  <c r="CA38" i="1"/>
  <c r="BZ38" i="1"/>
  <c r="BY38" i="1"/>
  <c r="BX38" i="1"/>
  <c r="CE37" i="1"/>
  <c r="CD37" i="1"/>
  <c r="CC37" i="1"/>
  <c r="CB37" i="1"/>
  <c r="CA37" i="1"/>
  <c r="BZ37" i="1"/>
  <c r="BY37" i="1"/>
  <c r="BX37" i="1"/>
  <c r="CE36" i="1"/>
  <c r="CD36" i="1"/>
  <c r="CC36" i="1"/>
  <c r="CB36" i="1"/>
  <c r="CA36" i="1"/>
  <c r="BZ36" i="1"/>
  <c r="BY36" i="1"/>
  <c r="BX36" i="1"/>
  <c r="CE35" i="1"/>
  <c r="CD35" i="1"/>
  <c r="CC35" i="1"/>
  <c r="CB35" i="1"/>
  <c r="CA35" i="1"/>
  <c r="BZ35" i="1"/>
  <c r="BY35" i="1"/>
  <c r="BX35" i="1"/>
  <c r="CE34" i="1"/>
  <c r="CD34" i="1"/>
  <c r="CC34" i="1"/>
  <c r="CB34" i="1"/>
  <c r="CA34" i="1"/>
  <c r="BZ34" i="1"/>
  <c r="BY34" i="1"/>
  <c r="BX34" i="1"/>
  <c r="CE33" i="1"/>
  <c r="CD33" i="1"/>
  <c r="CC33" i="1"/>
  <c r="CB33" i="1"/>
  <c r="CA33" i="1"/>
  <c r="BZ33" i="1"/>
  <c r="BY33" i="1"/>
  <c r="BX33" i="1"/>
  <c r="CE32" i="1"/>
  <c r="CD32" i="1"/>
  <c r="CC32" i="1"/>
  <c r="CB32" i="1"/>
  <c r="CA32" i="1"/>
  <c r="BZ32" i="1"/>
  <c r="BY32" i="1"/>
  <c r="BX32" i="1"/>
  <c r="CE31" i="1"/>
  <c r="CD31" i="1"/>
  <c r="CC31" i="1"/>
  <c r="CB31" i="1"/>
  <c r="CA31" i="1"/>
  <c r="BZ31" i="1"/>
  <c r="BY31" i="1"/>
  <c r="BX31" i="1"/>
  <c r="CE30" i="1"/>
  <c r="CD30" i="1"/>
  <c r="CC30" i="1"/>
  <c r="CB30" i="1"/>
  <c r="CA30" i="1"/>
  <c r="BZ30" i="1"/>
  <c r="BY30" i="1"/>
  <c r="BX30" i="1"/>
  <c r="CE29" i="1"/>
  <c r="CD29" i="1"/>
  <c r="CC29" i="1"/>
  <c r="CB29" i="1"/>
  <c r="CA29" i="1"/>
  <c r="BZ29" i="1"/>
  <c r="BY29" i="1"/>
  <c r="BX29" i="1"/>
  <c r="CE28" i="1"/>
  <c r="CD28" i="1"/>
  <c r="CC28" i="1"/>
  <c r="CB28" i="1"/>
  <c r="CA28" i="1"/>
  <c r="BZ28" i="1"/>
  <c r="BY28" i="1"/>
  <c r="BX28" i="1"/>
  <c r="CE27" i="1"/>
  <c r="CD27" i="1"/>
  <c r="CC27" i="1"/>
  <c r="CB27" i="1"/>
  <c r="CA27" i="1"/>
  <c r="BZ27" i="1"/>
  <c r="BY27" i="1"/>
  <c r="BX27" i="1"/>
  <c r="CE26" i="1"/>
  <c r="CD26" i="1"/>
  <c r="CC26" i="1"/>
  <c r="CB26" i="1"/>
  <c r="CA26" i="1"/>
  <c r="BZ26" i="1"/>
  <c r="BY26" i="1"/>
  <c r="BX26" i="1"/>
  <c r="CE25" i="1"/>
  <c r="CD25" i="1"/>
  <c r="CC25" i="1"/>
  <c r="CB25" i="1"/>
  <c r="CA25" i="1"/>
  <c r="BZ25" i="1"/>
  <c r="BY25" i="1"/>
  <c r="BX25" i="1"/>
  <c r="CE24" i="1"/>
  <c r="CD24" i="1"/>
  <c r="CC24" i="1"/>
  <c r="CB24" i="1"/>
  <c r="CA24" i="1"/>
  <c r="BZ24" i="1"/>
  <c r="BY24" i="1"/>
  <c r="BX24" i="1"/>
  <c r="CE23" i="1"/>
  <c r="CD23" i="1"/>
  <c r="CC23" i="1"/>
  <c r="CB23" i="1"/>
  <c r="CA23" i="1"/>
  <c r="BZ23" i="1"/>
  <c r="BY23" i="1"/>
  <c r="BX23" i="1"/>
  <c r="CE22" i="1"/>
  <c r="CD22" i="1"/>
  <c r="CC22" i="1"/>
  <c r="CB22" i="1"/>
  <c r="CA22" i="1"/>
  <c r="BZ22" i="1"/>
  <c r="BY22" i="1"/>
  <c r="BX22" i="1"/>
  <c r="CE21" i="1"/>
  <c r="CD21" i="1"/>
  <c r="CC21" i="1"/>
  <c r="CB21" i="1"/>
  <c r="CA21" i="1"/>
  <c r="BZ21" i="1"/>
  <c r="BY21" i="1"/>
  <c r="CE20" i="1"/>
  <c r="CD20" i="1"/>
  <c r="CC20" i="1"/>
  <c r="CB20" i="1"/>
  <c r="CA20" i="1"/>
  <c r="BZ20" i="1"/>
  <c r="BY20" i="1"/>
  <c r="CE19" i="1"/>
  <c r="CD19" i="1"/>
  <c r="CC19" i="1"/>
  <c r="CB19" i="1"/>
  <c r="CA19" i="1"/>
  <c r="BZ19" i="1"/>
  <c r="BY19" i="1"/>
  <c r="CE18" i="1"/>
  <c r="CD18" i="1"/>
  <c r="CC18" i="1"/>
  <c r="CB18" i="1"/>
  <c r="CA18" i="1"/>
  <c r="BZ18" i="1"/>
  <c r="BY18" i="1"/>
  <c r="CE17" i="1"/>
  <c r="CD17" i="1"/>
  <c r="CC17" i="1"/>
  <c r="CB17" i="1"/>
  <c r="CA17" i="1"/>
  <c r="BZ17" i="1"/>
  <c r="BY17" i="1"/>
  <c r="CE16" i="1"/>
  <c r="CD16" i="1"/>
  <c r="CC16" i="1"/>
  <c r="CB16" i="1"/>
  <c r="CA16" i="1"/>
  <c r="BZ16" i="1"/>
  <c r="BY16" i="1"/>
  <c r="CE15" i="1"/>
  <c r="CD15" i="1"/>
  <c r="CC15" i="1"/>
  <c r="CB15" i="1"/>
  <c r="CA15" i="1"/>
  <c r="BZ15" i="1"/>
  <c r="BY15" i="1"/>
  <c r="CE14" i="1"/>
  <c r="CD14" i="1"/>
  <c r="CC14" i="1"/>
  <c r="CB14" i="1"/>
  <c r="CA14" i="1"/>
  <c r="BZ14" i="1"/>
  <c r="BY14" i="1"/>
  <c r="CE13" i="1"/>
  <c r="CD13" i="1"/>
  <c r="CC13" i="1"/>
  <c r="CB13" i="1"/>
  <c r="CA13" i="1"/>
  <c r="BZ13" i="1"/>
  <c r="BY13" i="1"/>
  <c r="CE12" i="1"/>
  <c r="CD12" i="1"/>
  <c r="CC12" i="1"/>
  <c r="CB12" i="1"/>
  <c r="CA12" i="1"/>
  <c r="BZ12" i="1"/>
  <c r="BY12" i="1"/>
  <c r="CE11" i="1"/>
  <c r="CD11" i="1"/>
  <c r="CC11" i="1"/>
  <c r="CB11" i="1"/>
  <c r="CA11" i="1"/>
  <c r="BZ11" i="1"/>
  <c r="BY11" i="1"/>
  <c r="CE10" i="1"/>
  <c r="CD10" i="1"/>
  <c r="CC10" i="1"/>
  <c r="CB10" i="1"/>
  <c r="CA10" i="1"/>
  <c r="BZ10" i="1"/>
  <c r="BY10" i="1"/>
  <c r="CE9" i="1"/>
  <c r="CD9" i="1"/>
  <c r="CC9" i="1"/>
  <c r="CB9" i="1"/>
  <c r="CA9" i="1"/>
  <c r="BZ9" i="1"/>
  <c r="BY9" i="1"/>
  <c r="CE8" i="1"/>
  <c r="CD8" i="1"/>
  <c r="CC8" i="1"/>
  <c r="CB8" i="1"/>
  <c r="CA8" i="1"/>
  <c r="BZ8" i="1"/>
  <c r="BY8" i="1"/>
  <c r="CE7" i="1"/>
  <c r="CD7" i="1"/>
  <c r="CC7" i="1"/>
  <c r="CB7" i="1"/>
  <c r="CA7" i="1"/>
  <c r="BZ7" i="1"/>
  <c r="BY7" i="1"/>
  <c r="CE6" i="1"/>
  <c r="CD6" i="1"/>
  <c r="CC6" i="1"/>
  <c r="CB6" i="1"/>
  <c r="CA6" i="1"/>
  <c r="BZ6" i="1"/>
  <c r="BY6" i="1"/>
  <c r="CE5" i="1"/>
  <c r="CD5" i="1"/>
  <c r="CC5" i="1"/>
  <c r="CB5" i="1"/>
  <c r="CA5" i="1"/>
  <c r="BZ5" i="1"/>
  <c r="BY5" i="1"/>
  <c r="CE4" i="1"/>
  <c r="CD4" i="1"/>
  <c r="CC4" i="1"/>
  <c r="CB4" i="1"/>
  <c r="CA4" i="1"/>
  <c r="BZ4" i="1"/>
  <c r="BY4" i="1"/>
  <c r="CE3" i="1"/>
  <c r="CD3" i="1"/>
  <c r="CC3" i="1"/>
  <c r="CB3" i="1"/>
  <c r="CA3" i="1"/>
  <c r="BZ3" i="1"/>
  <c r="BY3" i="1"/>
  <c r="CE2" i="1"/>
  <c r="CD2" i="1"/>
  <c r="CC2" i="1"/>
  <c r="CB2" i="1"/>
  <c r="CA2" i="1"/>
  <c r="BZ2" i="1"/>
  <c r="BY2" i="1"/>
</calcChain>
</file>

<file path=xl/sharedStrings.xml><?xml version="1.0" encoding="utf-8"?>
<sst xmlns="http://schemas.openxmlformats.org/spreadsheetml/2006/main" count="7333" uniqueCount="1174">
  <si>
    <t>hotel_name</t>
  </si>
  <si>
    <t>survey_id</t>
  </si>
  <si>
    <t>survey_submitted_at</t>
  </si>
  <si>
    <t>trip_start_date</t>
  </si>
  <si>
    <t>trip_finish_date</t>
  </si>
  <si>
    <t>length_of_stay</t>
  </si>
  <si>
    <t>hotel_category_number</t>
  </si>
  <si>
    <t>hotel_code</t>
  </si>
  <si>
    <t>hotel_trip_other_name</t>
  </si>
  <si>
    <t>hotel_trip_other_name_2</t>
  </si>
  <si>
    <t>hotel_trip_other_name_3</t>
  </si>
  <si>
    <t>hotel_any_other</t>
  </si>
  <si>
    <t>hotel_ritz_carlton</t>
  </si>
  <si>
    <t>hotel_super_eight</t>
  </si>
  <si>
    <t>hotel_embassy_suites</t>
  </si>
  <si>
    <t>hotel_days_inn</t>
  </si>
  <si>
    <t>hotel_hampton_inn</t>
  </si>
  <si>
    <t>hotel_quality_inn</t>
  </si>
  <si>
    <t>hotel_marriott</t>
  </si>
  <si>
    <t>hotel_holiday_inn</t>
  </si>
  <si>
    <t>hotel_omni</t>
  </si>
  <si>
    <t>hotel_hilton</t>
  </si>
  <si>
    <t>hotel_millenium</t>
  </si>
  <si>
    <t>hotel_radisson</t>
  </si>
  <si>
    <t>hotel_hyatt</t>
  </si>
  <si>
    <t>hotel_fairfield_inn</t>
  </si>
  <si>
    <t>hotel_ramada_inn</t>
  </si>
  <si>
    <t>hotel_drury_inn</t>
  </si>
  <si>
    <t>hotel_four_seasons</t>
  </si>
  <si>
    <t>hotel_best_western</t>
  </si>
  <si>
    <t>hotel_past_other_name_1</t>
  </si>
  <si>
    <t>hotel_past_other_name_2</t>
  </si>
  <si>
    <t>hotel_past_other_name_3</t>
  </si>
  <si>
    <t>hotel_past_other_name_4</t>
  </si>
  <si>
    <t>hotel_past_other_name_5</t>
  </si>
  <si>
    <t>hotel_past_other_name_6</t>
  </si>
  <si>
    <t>hotel_past_other_name_7</t>
  </si>
  <si>
    <t>hotel_past_other_name_8</t>
  </si>
  <si>
    <t>hotel_selection_cost</t>
  </si>
  <si>
    <t>hotel_selection_bar</t>
  </si>
  <si>
    <t>hotel_selection_distance_to_parks</t>
  </si>
  <si>
    <t>hotel_selection_in_room_dining</t>
  </si>
  <si>
    <t>hotel_selection_food_court</t>
  </si>
  <si>
    <t>hotel_selection_sit_down_dining</t>
  </si>
  <si>
    <t>hotel_selection_fine_dining</t>
  </si>
  <si>
    <t>hotel_selection_parks_shuttle</t>
  </si>
  <si>
    <t>hotel_selection_airport_shuttle</t>
  </si>
  <si>
    <t>hotel_selection_in_room_kitchen</t>
  </si>
  <si>
    <t>hotel_selection_room_size</t>
  </si>
  <si>
    <t>hotel_selection_multiple_bedroom_suites</t>
  </si>
  <si>
    <t>hotel_selection_pool</t>
  </si>
  <si>
    <t>hotel_selection_theme</t>
  </si>
  <si>
    <t>hotel_selection_kids_activities</t>
  </si>
  <si>
    <t>hotel_selection_location_on_property</t>
  </si>
  <si>
    <t>hotel_selection_other_string</t>
  </si>
  <si>
    <t>hotel_selection_other_string_2</t>
  </si>
  <si>
    <t>hotel_selection_other_string_3</t>
  </si>
  <si>
    <t>hotel_selection_other_rating</t>
  </si>
  <si>
    <t>hotel_satisfied_room_cleanliness</t>
  </si>
  <si>
    <t>hotel_satisfied_room_size</t>
  </si>
  <si>
    <t>hotel_satisfied_room_quietness</t>
  </si>
  <si>
    <t>hotel_satisfied_beds_pillows</t>
  </si>
  <si>
    <t>hotel_satisfied_pool_size</t>
  </si>
  <si>
    <t>hotel_satisfied_pool_crowds</t>
  </si>
  <si>
    <t>hotel_satisfied_pool_cleanliness</t>
  </si>
  <si>
    <t>hotel_satisfied_sit_down_dining</t>
  </si>
  <si>
    <t>hotel_satisfied_parks_shuttle</t>
  </si>
  <si>
    <t>hotel_satisfied_airport_shuttle</t>
  </si>
  <si>
    <t>hotel_satisfied_check_in_out_process</t>
  </si>
  <si>
    <t>hotel_satisfied_staff</t>
  </si>
  <si>
    <t>hotel_satisfied_recreation_amenities</t>
  </si>
  <si>
    <t>hotel_satisfied_food_court_overall</t>
  </si>
  <si>
    <t>hotel_satisfied_food_court_value</t>
  </si>
  <si>
    <t>hotel_satisfied_find_your_way_around</t>
  </si>
  <si>
    <t>hotel_satisfied_child_services</t>
  </si>
  <si>
    <t>hotel_selected_food_court</t>
  </si>
  <si>
    <t>hotel_selected_sit_down_dining</t>
  </si>
  <si>
    <t>hotel_selected_parks_shuttle</t>
  </si>
  <si>
    <t>hotel_selected_airport_shuttle</t>
  </si>
  <si>
    <t>hotel_selected_pool</t>
  </si>
  <si>
    <t>hotel_selected_kids_activities</t>
  </si>
  <si>
    <t>hotel_selected_room_size</t>
  </si>
  <si>
    <t>hotel_satisfaction_code</t>
  </si>
  <si>
    <t>hotel_satisfaction_code_num</t>
  </si>
  <si>
    <t>hotel_stay_again</t>
  </si>
  <si>
    <t>hotel_recommendation_code</t>
  </si>
  <si>
    <t>hotel_recommendation_code_num</t>
  </si>
  <si>
    <t>hotel_room_number</t>
  </si>
  <si>
    <t>hotel_room_number_2</t>
  </si>
  <si>
    <t>hotel_room_number_3</t>
  </si>
  <si>
    <t>hotel_room_connecting</t>
  </si>
  <si>
    <t>hotel_room_connecting_room_number</t>
  </si>
  <si>
    <t>hotel_room_connecting_room_number_2</t>
  </si>
  <si>
    <t>hotel_room_bed_code</t>
  </si>
  <si>
    <t>user_id</t>
  </si>
  <si>
    <t>party_members</t>
  </si>
  <si>
    <t>town_city</t>
  </si>
  <si>
    <t>state_province</t>
  </si>
  <si>
    <t>international_country</t>
  </si>
  <si>
    <t>distance_to_Disney</t>
  </si>
  <si>
    <t>how_many_trips</t>
  </si>
  <si>
    <t>ip_address</t>
  </si>
  <si>
    <t>party_size</t>
  </si>
  <si>
    <t>num_males</t>
  </si>
  <si>
    <t>perc_num_males</t>
  </si>
  <si>
    <t>num_females</t>
  </si>
  <si>
    <t>perc_num_females</t>
  </si>
  <si>
    <t>one_and_under</t>
  </si>
  <si>
    <t>perc_one_and_under</t>
  </si>
  <si>
    <t>two_to_four</t>
  </si>
  <si>
    <t>perc_two_to_four</t>
  </si>
  <si>
    <t>five_to_eight</t>
  </si>
  <si>
    <t>perc_five_to_eight</t>
  </si>
  <si>
    <t>nine_to_tweleve</t>
  </si>
  <si>
    <t>perc_nine_to_tweleve</t>
  </si>
  <si>
    <t>thirteen_to_seventeen</t>
  </si>
  <si>
    <t>perc_thirteen_to_seventeen</t>
  </si>
  <si>
    <t>eighteen_to_twenty</t>
  </si>
  <si>
    <t>perc_eighteen_to_twenty</t>
  </si>
  <si>
    <t>twentyone_to_twentyfive</t>
  </si>
  <si>
    <t>perc_twentyone_to_twentyfive</t>
  </si>
  <si>
    <t>twentysix_to_thirtyfive</t>
  </si>
  <si>
    <t>perc_twentysix_to_thirtyfive</t>
  </si>
  <si>
    <t>thirtysix_to_fifty</t>
  </si>
  <si>
    <t>perc_thirtysix_to_fifty</t>
  </si>
  <si>
    <t>fiftyone_to_sixtyfive</t>
  </si>
  <si>
    <t>perc_fiftyone_to_sixtyfive</t>
  </si>
  <si>
    <t>over_sixtyfive</t>
  </si>
  <si>
    <t>perc_over_sixtyfive</t>
  </si>
  <si>
    <t>perc_under_18</t>
  </si>
  <si>
    <t>perc_over_18</t>
  </si>
  <si>
    <t>room_view</t>
  </si>
  <si>
    <t>season</t>
  </si>
  <si>
    <t>disney_season_1</t>
  </si>
  <si>
    <t>disney_season_2</t>
  </si>
  <si>
    <t>disney_season_3</t>
  </si>
  <si>
    <t>disney_season_4</t>
  </si>
  <si>
    <t xml:space="preserve"> Disneys Saratoga Springs Resort &amp; Spa</t>
  </si>
  <si>
    <t xml:space="preserve"> 2017-12-13T17:02:51Z</t>
  </si>
  <si>
    <t xml:space="preserve"> 12/7/2017</t>
  </si>
  <si>
    <t xml:space="preserve"> 12/10/2017</t>
  </si>
  <si>
    <t xml:space="preserve"> ORL016</t>
  </si>
  <si>
    <t xml:space="preserve"> </t>
  </si>
  <si>
    <t xml:space="preserve"> very_satisfied</t>
  </si>
  <si>
    <t xml:space="preserve"> will_definitely_recommend</t>
  </si>
  <si>
    <t xml:space="preserve"> suite</t>
  </si>
  <si>
    <t xml:space="preserve"> F58|F58|F59</t>
  </si>
  <si>
    <t xml:space="preserve"> Riverhead</t>
  </si>
  <si>
    <t xml:space="preserve"> NY</t>
  </si>
  <si>
    <t xml:space="preserve"> USA</t>
  </si>
  <si>
    <t xml:space="preserve"> standard</t>
  </si>
  <si>
    <t xml:space="preserve"> fall</t>
  </si>
  <si>
    <t xml:space="preserve"> Sunset Seasons Greetings</t>
  </si>
  <si>
    <t xml:space="preserve"> Mickeys Very Merry Christmas Party</t>
  </si>
  <si>
    <t xml:space="preserve"> Disneys Old Key West Resort</t>
  </si>
  <si>
    <t xml:space="preserve"> 2018-10-05T01:19:24Z</t>
  </si>
  <si>
    <t xml:space="preserve"> 9/23/2018</t>
  </si>
  <si>
    <t xml:space="preserve"> 9/29/2018</t>
  </si>
  <si>
    <t xml:space="preserve"> ORL011</t>
  </si>
  <si>
    <t xml:space="preserve"> Saratoga Springs</t>
  </si>
  <si>
    <t xml:space="preserve"> Weatherford</t>
  </si>
  <si>
    <t xml:space="preserve"> TX</t>
  </si>
  <si>
    <t xml:space="preserve"> 99.42.216.103</t>
  </si>
  <si>
    <t xml:space="preserve"> Epcots International Food and Wine Festival</t>
  </si>
  <si>
    <t xml:space="preserve"> Mickeys Not So Scary Halloween Party</t>
  </si>
  <si>
    <t xml:space="preserve"> Boulder Ridge Villas at Disneys Wilderness Lodge</t>
  </si>
  <si>
    <t xml:space="preserve"> 2018-02-13T19:53:53Z</t>
  </si>
  <si>
    <t xml:space="preserve"> 2/4/2018</t>
  </si>
  <si>
    <t xml:space="preserve"> 2/9/2018</t>
  </si>
  <si>
    <t xml:space="preserve"> ORL018</t>
  </si>
  <si>
    <t xml:space="preserve"> F3|F33|F68|M1|M67</t>
  </si>
  <si>
    <t xml:space="preserve"> Columbus</t>
  </si>
  <si>
    <t xml:space="preserve"> OH</t>
  </si>
  <si>
    <t xml:space="preserve"> 75.118.102.197</t>
  </si>
  <si>
    <t xml:space="preserve"> pool</t>
  </si>
  <si>
    <t xml:space="preserve"> winter</t>
  </si>
  <si>
    <t xml:space="preserve"> Epcots Festival of the Arts</t>
  </si>
  <si>
    <t xml:space="preserve"> Disneys Art of Animation Resort</t>
  </si>
  <si>
    <t xml:space="preserve"> 2018-01-29T14:25:06Z</t>
  </si>
  <si>
    <t xml:space="preserve"> 1/19/2018</t>
  </si>
  <si>
    <t xml:space="preserve"> 1/27/2018</t>
  </si>
  <si>
    <t xml:space="preserve"> ORL242</t>
  </si>
  <si>
    <t xml:space="preserve"> King of Prussia</t>
  </si>
  <si>
    <t xml:space="preserve"> PA</t>
  </si>
  <si>
    <t xml:space="preserve"> 100.11.46.63</t>
  </si>
  <si>
    <t xml:space="preserve"> cars</t>
  </si>
  <si>
    <t xml:space="preserve"> 2018-11-28T19:21:35Z</t>
  </si>
  <si>
    <t xml:space="preserve"> 11/21/2018</t>
  </si>
  <si>
    <t xml:space="preserve"> 11/25/2018</t>
  </si>
  <si>
    <t xml:space="preserve"> Kimpton </t>
  </si>
  <si>
    <t xml:space="preserve"> two_queens_murphy</t>
  </si>
  <si>
    <t xml:space="preserve"> New Orleans</t>
  </si>
  <si>
    <t xml:space="preserve"> LA</t>
  </si>
  <si>
    <t xml:space="preserve"> 104.58.98.85</t>
  </si>
  <si>
    <t xml:space="preserve"> 90 Years of Mickey Mouse</t>
  </si>
  <si>
    <t xml:space="preserve"> Epcots International Festival of the Holidays</t>
  </si>
  <si>
    <t xml:space="preserve"> 2018-02-03T20:43:17Z</t>
  </si>
  <si>
    <t xml:space="preserve"> 1/20/2018</t>
  </si>
  <si>
    <t xml:space="preserve"> 1/25/2018</t>
  </si>
  <si>
    <t xml:space="preserve"> Availability</t>
  </si>
  <si>
    <t xml:space="preserve"> F27|F52|F62|F62</t>
  </si>
  <si>
    <t xml:space="preserve"> 172.8.147.76</t>
  </si>
  <si>
    <t xml:space="preserve"> Disneys BoardWalk Villas</t>
  </si>
  <si>
    <t xml:space="preserve"> 2018-08-16T13:32:51Z</t>
  </si>
  <si>
    <t xml:space="preserve"> 8/13/2018</t>
  </si>
  <si>
    <t xml:space="preserve"> ORL006</t>
  </si>
  <si>
    <t xml:space="preserve"> king</t>
  </si>
  <si>
    <t xml:space="preserve"> Lexington</t>
  </si>
  <si>
    <t xml:space="preserve"> KY</t>
  </si>
  <si>
    <t xml:space="preserve"> 74.143.203.10</t>
  </si>
  <si>
    <t xml:space="preserve"> summer</t>
  </si>
  <si>
    <t xml:space="preserve"> Copper Creek Villas &amp; Cabins at Disneys Wilderness Lodge</t>
  </si>
  <si>
    <t xml:space="preserve"> 2018-01-31T13:47:34Z</t>
  </si>
  <si>
    <t xml:space="preserve"> 1/21/2018</t>
  </si>
  <si>
    <t xml:space="preserve"> 1/28/2018</t>
  </si>
  <si>
    <t xml:space="preserve"> ORL247</t>
  </si>
  <si>
    <t xml:space="preserve"> F4|F8|F9|M45</t>
  </si>
  <si>
    <t xml:space="preserve"> Phoenix</t>
  </si>
  <si>
    <t xml:space="preserve"> AZ</t>
  </si>
  <si>
    <t xml:space="preserve"> 98.165.255.71</t>
  </si>
  <si>
    <t xml:space="preserve"> woods</t>
  </si>
  <si>
    <t xml:space="preserve"> 2017-10-24T17:34:52Z</t>
  </si>
  <si>
    <t xml:space="preserve"> 10/14/2017</t>
  </si>
  <si>
    <t xml:space="preserve"> 10/21/2017</t>
  </si>
  <si>
    <t xml:space="preserve"> M4|M44</t>
  </si>
  <si>
    <t xml:space="preserve"> Minneapolis</t>
  </si>
  <si>
    <t xml:space="preserve"> MN</t>
  </si>
  <si>
    <t xml:space="preserve"> lion_king</t>
  </si>
  <si>
    <t xml:space="preserve"> 2017-11-27T16:34:55Z</t>
  </si>
  <si>
    <t xml:space="preserve"> 11/11/2017</t>
  </si>
  <si>
    <t xml:space="preserve"> 11/17/2017</t>
  </si>
  <si>
    <t xml:space="preserve"> F4|F31|F59|M2|M31</t>
  </si>
  <si>
    <t xml:space="preserve"> Jackson</t>
  </si>
  <si>
    <t xml:space="preserve"> MO</t>
  </si>
  <si>
    <t xml:space="preserve"> Disneys All-Star Music Resort</t>
  </si>
  <si>
    <t xml:space="preserve"> 2018-05-30T20:28:35Z</t>
  </si>
  <si>
    <t xml:space="preserve"> 5/22/2018</t>
  </si>
  <si>
    <t xml:space="preserve"> 5/27/2018</t>
  </si>
  <si>
    <t xml:space="preserve"> ORL236</t>
  </si>
  <si>
    <t xml:space="preserve"> Unionvale</t>
  </si>
  <si>
    <t xml:space="preserve"> Prince Edward Island</t>
  </si>
  <si>
    <t xml:space="preserve"> Canada</t>
  </si>
  <si>
    <t xml:space="preserve"> 99.203.118.132</t>
  </si>
  <si>
    <t xml:space="preserve"> spring</t>
  </si>
  <si>
    <t xml:space="preserve"> Epcots International Flower and Garden Festival</t>
  </si>
  <si>
    <t xml:space="preserve"> 2018-01-12T17:50:30Z</t>
  </si>
  <si>
    <t xml:space="preserve"> 12/31/2017</t>
  </si>
  <si>
    <t xml:space="preserve"> 1/6/2018</t>
  </si>
  <si>
    <t xml:space="preserve"> F2|F8|F34|F58|M3|M34|M62</t>
  </si>
  <si>
    <t xml:space="preserve"> Dayton</t>
  </si>
  <si>
    <t xml:space="preserve"> 2018-01-11T17:57:00Z</t>
  </si>
  <si>
    <t xml:space="preserve"> 1/4/2018</t>
  </si>
  <si>
    <t xml:space="preserve"> 1/8/2018</t>
  </si>
  <si>
    <t xml:space="preserve"> Disneys Coronado Springs Resort</t>
  </si>
  <si>
    <t xml:space="preserve"> Animal Kingdom Lodge (Club Level)</t>
  </si>
  <si>
    <t xml:space="preserve"> Animal Kingdom Lodge - Kidani Village</t>
  </si>
  <si>
    <t xml:space="preserve"> Disneys Beach Club Resort (Club Level)</t>
  </si>
  <si>
    <t xml:space="preserve"> Wilderness Lodge (Club Level)</t>
  </si>
  <si>
    <t xml:space="preserve"> Club Level</t>
  </si>
  <si>
    <t xml:space="preserve"> neither</t>
  </si>
  <si>
    <t xml:space="preserve"> netural</t>
  </si>
  <si>
    <t xml:space="preserve"> two_double</t>
  </si>
  <si>
    <t xml:space="preserve"> M47</t>
  </si>
  <si>
    <t xml:space="preserve"> Monroeville</t>
  </si>
  <si>
    <t xml:space="preserve"> NJ</t>
  </si>
  <si>
    <t xml:space="preserve"> Walt Disney World Marathon Weekend</t>
  </si>
  <si>
    <t xml:space="preserve"> 2018-11-16T20:53:07Z</t>
  </si>
  <si>
    <t xml:space="preserve"> 11/8/2018</t>
  </si>
  <si>
    <t xml:space="preserve"> 11/13/2018</t>
  </si>
  <si>
    <t xml:space="preserve"> InterContinental</t>
  </si>
  <si>
    <t xml:space="preserve"> Beverly</t>
  </si>
  <si>
    <t xml:space="preserve"> MA</t>
  </si>
  <si>
    <t xml:space="preserve"> 73.218.135.182</t>
  </si>
  <si>
    <t xml:space="preserve"> 2018-10-23T20:01:57Z</t>
  </si>
  <si>
    <t xml:space="preserve"> 10/12/2018</t>
  </si>
  <si>
    <t xml:space="preserve"> 10/19/2018</t>
  </si>
  <si>
    <t xml:space="preserve"> F4|M1|M34</t>
  </si>
  <si>
    <t xml:space="preserve"> Austin</t>
  </si>
  <si>
    <t xml:space="preserve"> 136.62.29.252</t>
  </si>
  <si>
    <t xml:space="preserve"> boardwalk</t>
  </si>
  <si>
    <t xml:space="preserve"> The Cabins at Disneys Fort Wilderness Resort</t>
  </si>
  <si>
    <t xml:space="preserve"> 2018-05-15T15:00:50Z</t>
  </si>
  <si>
    <t xml:space="preserve"> 5/7/2018</t>
  </si>
  <si>
    <t xml:space="preserve"> 5/12/2018</t>
  </si>
  <si>
    <t xml:space="preserve"> ORL084</t>
  </si>
  <si>
    <t xml:space="preserve"> other</t>
  </si>
  <si>
    <t xml:space="preserve"> Arlington</t>
  </si>
  <si>
    <t xml:space="preserve"> VA</t>
  </si>
  <si>
    <t xml:space="preserve"> 173.66.122.37</t>
  </si>
  <si>
    <t xml:space="preserve"> 2018-01-08T12:36:06Z</t>
  </si>
  <si>
    <t xml:space="preserve"> 1/5/2018</t>
  </si>
  <si>
    <t xml:space="preserve"> F4|F39|M7|M8|M10|M48</t>
  </si>
  <si>
    <t xml:space="preserve"> Allen</t>
  </si>
  <si>
    <t xml:space="preserve"> 2018-10-16T18:31:39Z</t>
  </si>
  <si>
    <t xml:space="preserve"> 10/7/2018</t>
  </si>
  <si>
    <t xml:space="preserve"> 10/13/2018</t>
  </si>
  <si>
    <t xml:space="preserve"> Multiple Bathrooms</t>
  </si>
  <si>
    <t xml:space="preserve"> F2|F32|M2|M5|M35</t>
  </si>
  <si>
    <t xml:space="preserve"> Pataskala</t>
  </si>
  <si>
    <t xml:space="preserve"> 205.204.3.225</t>
  </si>
  <si>
    <t xml:space="preserve"> 2017-12-01T22:24:39Z</t>
  </si>
  <si>
    <t xml:space="preserve"> 11/21/2017</t>
  </si>
  <si>
    <t xml:space="preserve"> 11/26/2017</t>
  </si>
  <si>
    <t xml:space="preserve"> F1|F5|F33|F65|M38</t>
  </si>
  <si>
    <t xml:space="preserve"> Columbia</t>
  </si>
  <si>
    <t xml:space="preserve"> SC</t>
  </si>
  <si>
    <t xml:space="preserve"> 2018-04-03T13:37:23Z</t>
  </si>
  <si>
    <t xml:space="preserve"> 3/25/2018</t>
  </si>
  <si>
    <t xml:space="preserve"> 3/28/2018</t>
  </si>
  <si>
    <t xml:space="preserve"> may_recommend</t>
  </si>
  <si>
    <t xml:space="preserve"> F11|F47|F72|M13|M51|M74</t>
  </si>
  <si>
    <t xml:space="preserve"> Maple Grove</t>
  </si>
  <si>
    <t xml:space="preserve"> 66.41.55.156</t>
  </si>
  <si>
    <t xml:space="preserve"> Disneys Wilderness Lodge</t>
  </si>
  <si>
    <t xml:space="preserve"> 2018-08-26T10:42:21Z</t>
  </si>
  <si>
    <t xml:space="preserve"> 8/7/2018</t>
  </si>
  <si>
    <t xml:space="preserve"> 8/21/2018</t>
  </si>
  <si>
    <t xml:space="preserve"> ORL017</t>
  </si>
  <si>
    <t xml:space="preserve"> Loews</t>
  </si>
  <si>
    <t xml:space="preserve"> queen_plbunk</t>
  </si>
  <si>
    <t xml:space="preserve"> St. Helens</t>
  </si>
  <si>
    <t xml:space="preserve">   </t>
  </si>
  <si>
    <t xml:space="preserve"> 77.96.145.203</t>
  </si>
  <si>
    <t xml:space="preserve"> Jr. NBA World</t>
  </si>
  <si>
    <t xml:space="preserve"> Disneys Pop Century Resort</t>
  </si>
  <si>
    <t xml:space="preserve"> 2018-06-26T13:35:10Z</t>
  </si>
  <si>
    <t xml:space="preserve"> 6/21/2018</t>
  </si>
  <si>
    <t xml:space="preserve"> 6/23/2018</t>
  </si>
  <si>
    <t xml:space="preserve"> ORL013</t>
  </si>
  <si>
    <t xml:space="preserve"> two_queen</t>
  </si>
  <si>
    <t xml:space="preserve"> F56|M16|M18|M61</t>
  </si>
  <si>
    <t xml:space="preserve"> Lafayette</t>
  </si>
  <si>
    <t xml:space="preserve"> CA</t>
  </si>
  <si>
    <t xml:space="preserve"> 67.174.200.186</t>
  </si>
  <si>
    <t xml:space="preserve"> preferred</t>
  </si>
  <si>
    <t xml:space="preserve"> 2018-08-14T16:46:45Z</t>
  </si>
  <si>
    <t xml:space="preserve"> 8/5/2018</t>
  </si>
  <si>
    <t xml:space="preserve"> 8/10/2018</t>
  </si>
  <si>
    <t xml:space="preserve"> Dolphin</t>
  </si>
  <si>
    <t xml:space="preserve"> New York City</t>
  </si>
  <si>
    <t xml:space="preserve"> 174.225.139.22</t>
  </si>
  <si>
    <t xml:space="preserve"> Disneys Animal Kingdom Lodge - Jambo House</t>
  </si>
  <si>
    <t xml:space="preserve"> ORL002</t>
  </si>
  <si>
    <t xml:space="preserve"> somewhat_satisfied</t>
  </si>
  <si>
    <t xml:space="preserve"> probably_wont_recommend</t>
  </si>
  <si>
    <t xml:space="preserve"> Disneys Grand Floridian Resort &amp; Spa</t>
  </si>
  <si>
    <t xml:space="preserve"> 2018-04-27T13:17:30Z</t>
  </si>
  <si>
    <t xml:space="preserve"> 4/20/2018</t>
  </si>
  <si>
    <t xml:space="preserve"> 4/27/2018</t>
  </si>
  <si>
    <t xml:space="preserve"> ORL010</t>
  </si>
  <si>
    <t xml:space="preserve"> two_queens_daybed</t>
  </si>
  <si>
    <t xml:space="preserve"> Detroit</t>
  </si>
  <si>
    <t xml:space="preserve"> MI</t>
  </si>
  <si>
    <t xml:space="preserve"> 216.53.137.131</t>
  </si>
  <si>
    <t xml:space="preserve"> garden_outer</t>
  </si>
  <si>
    <t xml:space="preserve"> Star Wars Half Marathon - The Dark Side</t>
  </si>
  <si>
    <t xml:space="preserve"> 2018-09-17T01:34:02Z</t>
  </si>
  <si>
    <t xml:space="preserve"> 9/5/2018</t>
  </si>
  <si>
    <t xml:space="preserve"> 9/12/2018</t>
  </si>
  <si>
    <t xml:space="preserve"> ORL009</t>
  </si>
  <si>
    <t xml:space="preserve"> 193.37.253.117</t>
  </si>
  <si>
    <t xml:space="preserve"> 2018-03-14T12:40:42Z</t>
  </si>
  <si>
    <t xml:space="preserve"> 3/7/2018</t>
  </si>
  <si>
    <t xml:space="preserve"> 3/11/2018</t>
  </si>
  <si>
    <t xml:space="preserve"> Country Inn &amp; Suites</t>
  </si>
  <si>
    <t xml:space="preserve"> F8|F34|M9|M34</t>
  </si>
  <si>
    <t xml:space="preserve"> Stafford</t>
  </si>
  <si>
    <t xml:space="preserve"> 71.178.172.90</t>
  </si>
  <si>
    <t xml:space="preserve"> Atlanta Braves Spring Training</t>
  </si>
  <si>
    <t xml:space="preserve"> 2018-09-10T00:50:01Z</t>
  </si>
  <si>
    <t xml:space="preserve"> 9/2/2018</t>
  </si>
  <si>
    <t xml:space="preserve"> F45</t>
  </si>
  <si>
    <t xml:space="preserve"> Indianapolis</t>
  </si>
  <si>
    <t xml:space="preserve"> IN</t>
  </si>
  <si>
    <t xml:space="preserve"> 73.146.115.115</t>
  </si>
  <si>
    <t xml:space="preserve"> 2018-12-29T16:32:16Z</t>
  </si>
  <si>
    <t xml:space="preserve"> 12/9/2018</t>
  </si>
  <si>
    <t xml:space="preserve"> 12/14/2018</t>
  </si>
  <si>
    <t xml:space="preserve">  </t>
  </si>
  <si>
    <t xml:space="preserve"> F20|F27|M29</t>
  </si>
  <si>
    <t xml:space="preserve"> North Royalton</t>
  </si>
  <si>
    <t xml:space="preserve"> 65.185.87.79</t>
  </si>
  <si>
    <t xml:space="preserve"> Disneys Port Orleans Resort - Riverside</t>
  </si>
  <si>
    <t xml:space="preserve"> 2018-11-06T16:12:56Z</t>
  </si>
  <si>
    <t xml:space="preserve"> 10/15/2018</t>
  </si>
  <si>
    <t xml:space="preserve"> 10/20/2018</t>
  </si>
  <si>
    <t xml:space="preserve"> ORL015</t>
  </si>
  <si>
    <t xml:space="preserve"> Alden Suites</t>
  </si>
  <si>
    <t xml:space="preserve"> F42|M10|M45</t>
  </si>
  <si>
    <t xml:space="preserve"> Brownsburg</t>
  </si>
  <si>
    <t xml:space="preserve"> 47.227.173.187</t>
  </si>
  <si>
    <t xml:space="preserve"> garden</t>
  </si>
  <si>
    <t xml:space="preserve"> Disneys Yacht Club Resort</t>
  </si>
  <si>
    <t xml:space="preserve"> 2018-03-13T22:59:13Z</t>
  </si>
  <si>
    <t xml:space="preserve"> 3/2/2018</t>
  </si>
  <si>
    <t xml:space="preserve"> 3/5/2018</t>
  </si>
  <si>
    <t xml:space="preserve"> ORL019</t>
  </si>
  <si>
    <t xml:space="preserve"> Staybridge</t>
  </si>
  <si>
    <t xml:space="preserve"> Sonesta</t>
  </si>
  <si>
    <t xml:space="preserve"> French Quarter Inn</t>
  </si>
  <si>
    <t xml:space="preserve"> F62|M62</t>
  </si>
  <si>
    <t xml:space="preserve"> Piedmont</t>
  </si>
  <si>
    <t xml:space="preserve"> 97.89.163.201</t>
  </si>
  <si>
    <t xml:space="preserve"> 2018-02-07T00:18:34Z</t>
  </si>
  <si>
    <t xml:space="preserve"> 11/30/2016</t>
  </si>
  <si>
    <t xml:space="preserve"> 12/8/2016</t>
  </si>
  <si>
    <t xml:space="preserve"> Milwaukee</t>
  </si>
  <si>
    <t xml:space="preserve"> WI</t>
  </si>
  <si>
    <t xml:space="preserve"> 207.250.98.3</t>
  </si>
  <si>
    <t xml:space="preserve"> 2018-05-28T17:13:14Z</t>
  </si>
  <si>
    <t xml:space="preserve"> 5/23/2018</t>
  </si>
  <si>
    <t xml:space="preserve"> 5/26/2018</t>
  </si>
  <si>
    <t xml:space="preserve"> Disneys Beach Club Resort</t>
  </si>
  <si>
    <t xml:space="preserve"> Wenonah</t>
  </si>
  <si>
    <t xml:space="preserve"> 73.248.74.146</t>
  </si>
  <si>
    <t xml:space="preserve"> 2018-01-04T17:56:50Z</t>
  </si>
  <si>
    <t xml:space="preserve"> 12/23/2017</t>
  </si>
  <si>
    <t xml:space="preserve"> 1/1/2018</t>
  </si>
  <si>
    <t xml:space="preserve"> F8|M10</t>
  </si>
  <si>
    <t xml:space="preserve"> Disneys Port Orleans Resort - French Quarter</t>
  </si>
  <si>
    <t xml:space="preserve"> 2018-12-05T22:45:36Z</t>
  </si>
  <si>
    <t xml:space="preserve"> 11/24/2018</t>
  </si>
  <si>
    <t xml:space="preserve"> 12/1/2018</t>
  </si>
  <si>
    <t xml:space="preserve"> ORL014</t>
  </si>
  <si>
    <t xml:space="preserve"> Brookstone Lodge</t>
  </si>
  <si>
    <t xml:space="preserve"> Raleigh</t>
  </si>
  <si>
    <t xml:space="preserve"> NC</t>
  </si>
  <si>
    <t xml:space="preserve"> 98.122.180.116</t>
  </si>
  <si>
    <t xml:space="preserve"> Disneys Polynesian Village Resort</t>
  </si>
  <si>
    <t xml:space="preserve"> 2018-05-10T15:48:36Z</t>
  </si>
  <si>
    <t xml:space="preserve"> 5/2/2018</t>
  </si>
  <si>
    <t xml:space="preserve"> 5/6/2018</t>
  </si>
  <si>
    <t xml:space="preserve"> ORL012</t>
  </si>
  <si>
    <t xml:space="preserve"> St. Regis</t>
  </si>
  <si>
    <t xml:space="preserve"> Houston</t>
  </si>
  <si>
    <t xml:space="preserve"> 68.74.202.162</t>
  </si>
  <si>
    <t xml:space="preserve"> 20th Anniversary of Animal Kingdom Celebration</t>
  </si>
  <si>
    <t xml:space="preserve"> 2017-10-17T12:44:18Z</t>
  </si>
  <si>
    <t xml:space="preserve"> 10/8/2017</t>
  </si>
  <si>
    <t xml:space="preserve"> F10|M4|M37</t>
  </si>
  <si>
    <t xml:space="preserve"> Perry</t>
  </si>
  <si>
    <t xml:space="preserve"> GA</t>
  </si>
  <si>
    <t xml:space="preserve"> Disneys Animal Kingdom Lodge - Kidani Village</t>
  </si>
  <si>
    <t xml:space="preserve"> 2018-07-09T17:16:05Z</t>
  </si>
  <si>
    <t xml:space="preserve"> 6/29/2018</t>
  </si>
  <si>
    <t xml:space="preserve"> 7/6/2018</t>
  </si>
  <si>
    <t xml:space="preserve"> ORL238</t>
  </si>
  <si>
    <t xml:space="preserve"> queen_daybed</t>
  </si>
  <si>
    <t xml:space="preserve"> San Antonio</t>
  </si>
  <si>
    <t xml:space="preserve"> 129.111.247.157</t>
  </si>
  <si>
    <t xml:space="preserve"> Disneys All-Star Sports Resort</t>
  </si>
  <si>
    <t xml:space="preserve"> 2018-11-07T12:47:53Z</t>
  </si>
  <si>
    <t xml:space="preserve"> 11/1/2018</t>
  </si>
  <si>
    <t xml:space="preserve"> 11/5/2018</t>
  </si>
  <si>
    <t xml:space="preserve"> ORL001</t>
  </si>
  <si>
    <t xml:space="preserve"> Pop Century</t>
  </si>
  <si>
    <t xml:space="preserve"> Disney Property</t>
  </si>
  <si>
    <t xml:space="preserve"> F22|F48|M22</t>
  </si>
  <si>
    <t xml:space="preserve"> Macon</t>
  </si>
  <si>
    <t xml:space="preserve"> 174.76.116.176</t>
  </si>
  <si>
    <t xml:space="preserve"> Disney Wine and Dine Half Marathon Weekend</t>
  </si>
  <si>
    <t xml:space="preserve"> 2017-11-19T02:42:07Z</t>
  </si>
  <si>
    <t xml:space="preserve"> 10/27/2017</t>
  </si>
  <si>
    <t xml:space="preserve"> 11/10/2017</t>
  </si>
  <si>
    <t xml:space="preserve"> Pittsburgh</t>
  </si>
  <si>
    <t xml:space="preserve"> Disney-Pixars Coco Family Celebration</t>
  </si>
  <si>
    <t xml:space="preserve"> Walt Disney World Swan and Dolphin Food and Wine Classic</t>
  </si>
  <si>
    <t xml:space="preserve"> 2018-11-24T03:29:50Z</t>
  </si>
  <si>
    <t xml:space="preserve"> 11/17/2018</t>
  </si>
  <si>
    <t xml:space="preserve"> F10|F13|F41|M46</t>
  </si>
  <si>
    <t xml:space="preserve"> Moundsville</t>
  </si>
  <si>
    <t xml:space="preserve"> WV</t>
  </si>
  <si>
    <t xml:space="preserve"> 76.125.194.189</t>
  </si>
  <si>
    <t xml:space="preserve"> pool_lake</t>
  </si>
  <si>
    <t xml:space="preserve"> 2018-06-12T13:39:09Z</t>
  </si>
  <si>
    <t xml:space="preserve"> 6/6/2018</t>
  </si>
  <si>
    <t xml:space="preserve"> 6/9/2018</t>
  </si>
  <si>
    <t xml:space="preserve"> F32|M33</t>
  </si>
  <si>
    <t xml:space="preserve"> Bayou la Batre</t>
  </si>
  <si>
    <t xml:space="preserve"> AL</t>
  </si>
  <si>
    <t xml:space="preserve"> 107.77.237.197</t>
  </si>
  <si>
    <t xml:space="preserve"> 2018-08-10T19:40:32Z</t>
  </si>
  <si>
    <t xml:space="preserve"> 7/8/2018</t>
  </si>
  <si>
    <t xml:space="preserve"> F17|M9|M43</t>
  </si>
  <si>
    <t xml:space="preserve"> Howell</t>
  </si>
  <si>
    <t xml:space="preserve"> 35.128.60.8</t>
  </si>
  <si>
    <t xml:space="preserve"> 2017-11-13T20:46:55Z</t>
  </si>
  <si>
    <t xml:space="preserve"> 11/4/2017</t>
  </si>
  <si>
    <t xml:space="preserve"> La Quinta</t>
  </si>
  <si>
    <t xml:space="preserve"> 2018-01-30T15:46:21Z</t>
  </si>
  <si>
    <t xml:space="preserve"> Microtel</t>
  </si>
  <si>
    <t xml:space="preserve"> M64</t>
  </si>
  <si>
    <t xml:space="preserve"> Perkasie</t>
  </si>
  <si>
    <t xml:space="preserve"> 76.124.254.29</t>
  </si>
  <si>
    <t xml:space="preserve"> TN</t>
  </si>
  <si>
    <t xml:space="preserve"> 2018-01-24T15:46:50Z</t>
  </si>
  <si>
    <t xml:space="preserve"> 1/16/2018</t>
  </si>
  <si>
    <t xml:space="preserve"> Lansing</t>
  </si>
  <si>
    <t xml:space="preserve"> 35.8.47.87</t>
  </si>
  <si>
    <t xml:space="preserve"> 11/11/2018</t>
  </si>
  <si>
    <t xml:space="preserve"> 2018-08-28T12:40:38Z</t>
  </si>
  <si>
    <t xml:space="preserve"> 8/25/2018</t>
  </si>
  <si>
    <t xml:space="preserve"> F40|M40</t>
  </si>
  <si>
    <t xml:space="preserve"> Dallas</t>
  </si>
  <si>
    <t xml:space="preserve"> 67.154.212.4</t>
  </si>
  <si>
    <t xml:space="preserve"> 2018-11-27T19:54:53Z</t>
  </si>
  <si>
    <t xml:space="preserve"> 11/16/2018</t>
  </si>
  <si>
    <t xml:space="preserve"> B Resort</t>
  </si>
  <si>
    <t xml:space="preserve"> Shorewood</t>
  </si>
  <si>
    <t xml:space="preserve"> IL</t>
  </si>
  <si>
    <t xml:space="preserve"> 162.27.66.130</t>
  </si>
  <si>
    <t xml:space="preserve"> 2017-10-15T14:14:37Z</t>
  </si>
  <si>
    <t xml:space="preserve"> 10/1/2017</t>
  </si>
  <si>
    <t xml:space="preserve"> 10/7/2017</t>
  </si>
  <si>
    <t xml:space="preserve"> F50</t>
  </si>
  <si>
    <t xml:space="preserve"> Fayetteville</t>
  </si>
  <si>
    <t xml:space="preserve"> preferred_pool</t>
  </si>
  <si>
    <t xml:space="preserve"> 2018-02-08T18:38:50Z</t>
  </si>
  <si>
    <t xml:space="preserve"> 2/1/2018</t>
  </si>
  <si>
    <t xml:space="preserve"> 2/5/2018</t>
  </si>
  <si>
    <t xml:space="preserve"> very_disatisfied</t>
  </si>
  <si>
    <t xml:space="preserve"> definitely_will_not_recommend</t>
  </si>
  <si>
    <t xml:space="preserve"> F9|F40|M4|M5|M41</t>
  </si>
  <si>
    <t xml:space="preserve"> 70.140.101.113</t>
  </si>
  <si>
    <t xml:space="preserve"> 2017-11-27T13:25:33Z</t>
  </si>
  <si>
    <t xml:space="preserve"> ORL003</t>
  </si>
  <si>
    <t xml:space="preserve"> Port Orleans French Quarter</t>
  </si>
  <si>
    <t xml:space="preserve"> F62|F67</t>
  </si>
  <si>
    <t xml:space="preserve"> 2018-04-24T19:54:24Z</t>
  </si>
  <si>
    <t xml:space="preserve"> 4/7/2018</t>
  </si>
  <si>
    <t xml:space="preserve"> 4/21/2018</t>
  </si>
  <si>
    <t xml:space="preserve"> Cabana Bay </t>
  </si>
  <si>
    <t xml:space="preserve"> Accessibility</t>
  </si>
  <si>
    <t xml:space="preserve"> F41|M10|M35|M43</t>
  </si>
  <si>
    <t xml:space="preserve"> Edinburgh</t>
  </si>
  <si>
    <t xml:space="preserve"> Scotland</t>
  </si>
  <si>
    <t xml:space="preserve"> UK</t>
  </si>
  <si>
    <t xml:space="preserve"> 94.8.241.199</t>
  </si>
  <si>
    <t xml:space="preserve"> 2018-08-10T19:53:05Z</t>
  </si>
  <si>
    <t xml:space="preserve"> 7/30/2018</t>
  </si>
  <si>
    <t xml:space="preserve"> 8/8/2018</t>
  </si>
  <si>
    <t xml:space="preserve"> Animal Viewing</t>
  </si>
  <si>
    <t xml:space="preserve"> F9|F38|M6|M38</t>
  </si>
  <si>
    <t xml:space="preserve"> Kulpmont</t>
  </si>
  <si>
    <t xml:space="preserve"> 209.50.153.33</t>
  </si>
  <si>
    <t xml:space="preserve"> 2/3/2018</t>
  </si>
  <si>
    <t xml:space="preserve"> All Star Sports</t>
  </si>
  <si>
    <t xml:space="preserve"> OK</t>
  </si>
  <si>
    <t xml:space="preserve"> NFL Pro Bowl Weekend</t>
  </si>
  <si>
    <t xml:space="preserve"> 2018-04-10T00:48:01Z</t>
  </si>
  <si>
    <t xml:space="preserve"> 3/31/2018</t>
  </si>
  <si>
    <t xml:space="preserve"> 4/6/2018</t>
  </si>
  <si>
    <t xml:space="preserve"> Wyndham </t>
  </si>
  <si>
    <t xml:space="preserve"> F51|F56|M11</t>
  </si>
  <si>
    <t xml:space="preserve"> Apex</t>
  </si>
  <si>
    <t xml:space="preserve"> 173.95.191.10</t>
  </si>
  <si>
    <t xml:space="preserve"> 2018-11-05T17:16:50Z</t>
  </si>
  <si>
    <t xml:space="preserve"> 10/6/2018</t>
  </si>
  <si>
    <t xml:space="preserve"> 11/2/2018</t>
  </si>
  <si>
    <t xml:space="preserve"> Mercure</t>
  </si>
  <si>
    <t xml:space="preserve"> Independent</t>
  </si>
  <si>
    <t xml:space="preserve"> F9|F34|F39|M40</t>
  </si>
  <si>
    <t xml:space="preserve"> 86.139.130.30</t>
  </si>
  <si>
    <t xml:space="preserve"> 2018-09-09T19:22:49Z</t>
  </si>
  <si>
    <t xml:space="preserve"> 8/28/2018</t>
  </si>
  <si>
    <t xml:space="preserve"> F6|M8|M54</t>
  </si>
  <si>
    <t xml:space="preserve"> Greenfield Township</t>
  </si>
  <si>
    <t xml:space="preserve"> 72.28.0.10</t>
  </si>
  <si>
    <t xml:space="preserve"> 2018-05-12T17:23:55Z</t>
  </si>
  <si>
    <t xml:space="preserve"> 4/29/2018</t>
  </si>
  <si>
    <t xml:space="preserve"> 5/5/2018</t>
  </si>
  <si>
    <t xml:space="preserve"> Queen Bed</t>
  </si>
  <si>
    <t xml:space="preserve"> M13|M15</t>
  </si>
  <si>
    <t xml:space="preserve"> Leominster</t>
  </si>
  <si>
    <t xml:space="preserve"> 108.49.73.35</t>
  </si>
  <si>
    <t xml:space="preserve"> 2018-04-09T03:51:43Z</t>
  </si>
  <si>
    <t xml:space="preserve"> 2/10/2018</t>
  </si>
  <si>
    <t xml:space="preserve"> 2/16/2018</t>
  </si>
  <si>
    <t xml:space="preserve"> Grand Floridian Resort and Spa</t>
  </si>
  <si>
    <t xml:space="preserve"> F22|M17</t>
  </si>
  <si>
    <t xml:space="preserve"> Brielle</t>
  </si>
  <si>
    <t xml:space="preserve"> 108.35.51.18</t>
  </si>
  <si>
    <t xml:space="preserve"> 2018-03-19T23:41:49Z</t>
  </si>
  <si>
    <t xml:space="preserve"> 3/12/2018</t>
  </si>
  <si>
    <t xml:space="preserve"> 3/16/2018</t>
  </si>
  <si>
    <t xml:space="preserve"> M26</t>
  </si>
  <si>
    <t xml:space="preserve"> Bloomington</t>
  </si>
  <si>
    <t xml:space="preserve"> 68.50.13.201</t>
  </si>
  <si>
    <t xml:space="preserve"> Swan at Walt Disney World</t>
  </si>
  <si>
    <t xml:space="preserve"> 2017-11-06T21:32:07Z</t>
  </si>
  <si>
    <t xml:space="preserve"> 10/29/2017</t>
  </si>
  <si>
    <t xml:space="preserve"> 11/2/2017</t>
  </si>
  <si>
    <t xml:space="preserve"> ORL023</t>
  </si>
  <si>
    <t xml:space="preserve"> F32|M31</t>
  </si>
  <si>
    <t xml:space="preserve"> Charleston</t>
  </si>
  <si>
    <t xml:space="preserve"> 2018-04-23T12:16:39Z</t>
  </si>
  <si>
    <t xml:space="preserve"> 4/15/2018</t>
  </si>
  <si>
    <t xml:space="preserve"> king_murphy</t>
  </si>
  <si>
    <t xml:space="preserve"> F6|F12|F53|M1|M34|M57</t>
  </si>
  <si>
    <t xml:space="preserve"> Owasso</t>
  </si>
  <si>
    <t xml:space="preserve"> 70.189.115.63</t>
  </si>
  <si>
    <t xml:space="preserve"> 2018-02-09T12:24:23Z</t>
  </si>
  <si>
    <t xml:space="preserve"> 2/6/2018</t>
  </si>
  <si>
    <t xml:space="preserve"> F40|M4|M40</t>
  </si>
  <si>
    <t xml:space="preserve"> 209.64.57.26</t>
  </si>
  <si>
    <t xml:space="preserve"> 2017-10-11T15:19:28Z</t>
  </si>
  <si>
    <t xml:space="preserve"> 8/18/2017</t>
  </si>
  <si>
    <t xml:space="preserve"> 8/22/2017</t>
  </si>
  <si>
    <t xml:space="preserve"> Westport</t>
  </si>
  <si>
    <t xml:space="preserve"> CT</t>
  </si>
  <si>
    <t xml:space="preserve"> 2018-08-18T21:30:55Z</t>
  </si>
  <si>
    <t xml:space="preserve"> 8/15/2018</t>
  </si>
  <si>
    <t xml:space="preserve"> Hyatt</t>
  </si>
  <si>
    <t xml:space="preserve"> Comfort Inn and Suites</t>
  </si>
  <si>
    <t xml:space="preserve"> Enola</t>
  </si>
  <si>
    <t xml:space="preserve"> 152.208.16.194</t>
  </si>
  <si>
    <t xml:space="preserve"> 2018-02-28T20:41:29Z</t>
  </si>
  <si>
    <t xml:space="preserve"> 12/29/2017</t>
  </si>
  <si>
    <t xml:space="preserve"> 1/2/2018</t>
  </si>
  <si>
    <t xml:space="preserve"> Polynesian Village Resort</t>
  </si>
  <si>
    <t xml:space="preserve"> Greenville</t>
  </si>
  <si>
    <t xml:space="preserve"> 108.67.34.218</t>
  </si>
  <si>
    <t xml:space="preserve"> nature</t>
  </si>
  <si>
    <t xml:space="preserve"> 2018-04-02T14:03:48Z</t>
  </si>
  <si>
    <t xml:space="preserve"> Naperville</t>
  </si>
  <si>
    <t xml:space="preserve"> 64.53.186.105</t>
  </si>
  <si>
    <t xml:space="preserve"> 2017-12-31T16:51:14Z</t>
  </si>
  <si>
    <t xml:space="preserve"> 12/21/2017</t>
  </si>
  <si>
    <t xml:space="preserve"> 12/28/2017</t>
  </si>
  <si>
    <t xml:space="preserve"> West Warwick</t>
  </si>
  <si>
    <t xml:space="preserve"> RI</t>
  </si>
  <si>
    <t xml:space="preserve"> Disneys Caribbean Beach Resort</t>
  </si>
  <si>
    <t xml:space="preserve"> 2017-10-29T03:07:28Z</t>
  </si>
  <si>
    <t xml:space="preserve"> 12/9/2015</t>
  </si>
  <si>
    <t xml:space="preserve"> 12/13/2015</t>
  </si>
  <si>
    <t xml:space="preserve"> ORL007</t>
  </si>
  <si>
    <t xml:space="preserve"> 2018-03-15T14:02:08Z</t>
  </si>
  <si>
    <t xml:space="preserve"> 2/17/2018</t>
  </si>
  <si>
    <t xml:space="preserve"> Burlington</t>
  </si>
  <si>
    <t xml:space="preserve"> 174.194.10.247</t>
  </si>
  <si>
    <t xml:space="preserve"> 2018-04-09T21:32:05Z</t>
  </si>
  <si>
    <t xml:space="preserve"> 4/1/2018</t>
  </si>
  <si>
    <t xml:space="preserve"> All Star Movies</t>
  </si>
  <si>
    <t xml:space="preserve"> All Star Music</t>
  </si>
  <si>
    <t xml:space="preserve"> Sanford</t>
  </si>
  <si>
    <t xml:space="preserve"> 40.136.240.219</t>
  </si>
  <si>
    <t xml:space="preserve"> 2018-07-06T18:54:52Z</t>
  </si>
  <si>
    <t xml:space="preserve"> 6/24/2018</t>
  </si>
  <si>
    <t xml:space="preserve"> 6/30/2018</t>
  </si>
  <si>
    <t xml:space="preserve"> F2|F6|F32</t>
  </si>
  <si>
    <t xml:space="preserve"> Waco</t>
  </si>
  <si>
    <t xml:space="preserve"> 72.48.132.83</t>
  </si>
  <si>
    <t xml:space="preserve"> 2018-01-20T00:54:15Z</t>
  </si>
  <si>
    <t xml:space="preserve"> 1/12/2018</t>
  </si>
  <si>
    <t xml:space="preserve"> Hotel Theme</t>
  </si>
  <si>
    <t xml:space="preserve"> river</t>
  </si>
  <si>
    <t xml:space="preserve"> Disneys All-Star Movies Resort</t>
  </si>
  <si>
    <t xml:space="preserve"> 2018-05-06T00:57:42Z</t>
  </si>
  <si>
    <t xml:space="preserve"> 4/30/2018</t>
  </si>
  <si>
    <t xml:space="preserve"> ORL237</t>
  </si>
  <si>
    <t xml:space="preserve"> 68.36.107.123</t>
  </si>
  <si>
    <t xml:space="preserve"> 2018-06-18T14:19:01Z</t>
  </si>
  <si>
    <t xml:space="preserve"> 5/31/2018</t>
  </si>
  <si>
    <t xml:space="preserve"> F12|F15|F43</t>
  </si>
  <si>
    <t xml:space="preserve"> 74.142.183.18</t>
  </si>
  <si>
    <t xml:space="preserve"> standard_pool</t>
  </si>
  <si>
    <t xml:space="preserve"> 2018-09-10T19:59:08Z</t>
  </si>
  <si>
    <t xml:space="preserve"> 9/1/2018</t>
  </si>
  <si>
    <t xml:space="preserve"> Wyndham</t>
  </si>
  <si>
    <t xml:space="preserve"> F60</t>
  </si>
  <si>
    <t xml:space="preserve"> Ooltewah</t>
  </si>
  <si>
    <t xml:space="preserve"> 72.161.38.83</t>
  </si>
  <si>
    <t xml:space="preserve"> 2018-11-08T17:06:53Z</t>
  </si>
  <si>
    <t xml:space="preserve"> 10/21/2018</t>
  </si>
  <si>
    <t xml:space="preserve"> 11/4/2018</t>
  </si>
  <si>
    <t xml:space="preserve"> AirBnB</t>
  </si>
  <si>
    <t xml:space="preserve"> F1|F4|F39|M37</t>
  </si>
  <si>
    <t xml:space="preserve"> Milford</t>
  </si>
  <si>
    <t xml:space="preserve"> 69.12.15.8</t>
  </si>
  <si>
    <t xml:space="preserve"> 2018-07-31T23:06:31Z</t>
  </si>
  <si>
    <t xml:space="preserve"> 7/23/2018</t>
  </si>
  <si>
    <t xml:space="preserve"> 7/28/2018</t>
  </si>
  <si>
    <t xml:space="preserve"> Yotel NY</t>
  </si>
  <si>
    <t xml:space="preserve"> Animal Kingdom Lodge</t>
  </si>
  <si>
    <t xml:space="preserve"> Bed Size</t>
  </si>
  <si>
    <t xml:space="preserve"> F16|F19|F48|M48</t>
  </si>
  <si>
    <t xml:space="preserve"> 63.226.132.191</t>
  </si>
  <si>
    <t xml:space="preserve"> water</t>
  </si>
  <si>
    <t xml:space="preserve"> 2018-07-30T15:45:33Z</t>
  </si>
  <si>
    <t xml:space="preserve"> 4/18/2018</t>
  </si>
  <si>
    <t xml:space="preserve"> 4/23/2018</t>
  </si>
  <si>
    <t xml:space="preserve"> 24.74.120.97</t>
  </si>
  <si>
    <t xml:space="preserve"> 2018-04-29T17:02:41Z</t>
  </si>
  <si>
    <t xml:space="preserve"> 4/13/2018</t>
  </si>
  <si>
    <t xml:space="preserve"> F5|F8|F32|M32</t>
  </si>
  <si>
    <t xml:space="preserve"> Harwich</t>
  </si>
  <si>
    <t xml:space="preserve"> 107.77.224.152</t>
  </si>
  <si>
    <t xml:space="preserve"> 2018-04-06T23:03:21Z</t>
  </si>
  <si>
    <t xml:space="preserve"> 3/27/2018</t>
  </si>
  <si>
    <t xml:space="preserve"> 4/2/2018</t>
  </si>
  <si>
    <t xml:space="preserve"> F8|F12|F40</t>
  </si>
  <si>
    <t xml:space="preserve"> 66.41.40.161</t>
  </si>
  <si>
    <t xml:space="preserve"> 2018-03-18T18:38:35Z</t>
  </si>
  <si>
    <t xml:space="preserve"> 3/22/2017</t>
  </si>
  <si>
    <t xml:space="preserve"> 3/31/2017</t>
  </si>
  <si>
    <t xml:space="preserve"> F37|M35</t>
  </si>
  <si>
    <t xml:space="preserve"> Chesterfield</t>
  </si>
  <si>
    <t xml:space="preserve"> England</t>
  </si>
  <si>
    <t xml:space="preserve"> 5.67.69.190</t>
  </si>
  <si>
    <t xml:space="preserve"> 2018-05-17T17:35:58Z</t>
  </si>
  <si>
    <t xml:space="preserve"> 5/16/2018</t>
  </si>
  <si>
    <t xml:space="preserve"> Cabana Bay</t>
  </si>
  <si>
    <t xml:space="preserve"> F8|F10|F42|M42</t>
  </si>
  <si>
    <t xml:space="preserve"> Bolton</t>
  </si>
  <si>
    <t xml:space="preserve"> 2.102.14.103</t>
  </si>
  <si>
    <t xml:space="preserve"> 2019-01-07T14:24:00Z</t>
  </si>
  <si>
    <t xml:space="preserve"> 12/31/2018</t>
  </si>
  <si>
    <t xml:space="preserve"> 1/4/2019</t>
  </si>
  <si>
    <t xml:space="preserve"> Abilene</t>
  </si>
  <si>
    <t xml:space="preserve"> 108.163.76.23</t>
  </si>
  <si>
    <t xml:space="preserve"> 2018-12-10T16:47:42Z</t>
  </si>
  <si>
    <t xml:space="preserve"> F5|F8|F33|M33</t>
  </si>
  <si>
    <t xml:space="preserve"> Helena</t>
  </si>
  <si>
    <t xml:space="preserve"> MT</t>
  </si>
  <si>
    <t xml:space="preserve"> 72.174.83.20</t>
  </si>
  <si>
    <t xml:space="preserve"> 2018-03-21T12:54:26Z</t>
  </si>
  <si>
    <t xml:space="preserve"> 3/18/2018</t>
  </si>
  <si>
    <t xml:space="preserve"> Old Key West</t>
  </si>
  <si>
    <t xml:space="preserve"> M50</t>
  </si>
  <si>
    <t xml:space="preserve"> West Chester</t>
  </si>
  <si>
    <t xml:space="preserve"> 71.225.147.88</t>
  </si>
  <si>
    <t xml:space="preserve"> 2017-12-05T19:32:28Z</t>
  </si>
  <si>
    <t xml:space="preserve"> 12/4/2017</t>
  </si>
  <si>
    <t xml:space="preserve"> North Conway</t>
  </si>
  <si>
    <t xml:space="preserve"> NH</t>
  </si>
  <si>
    <t xml:space="preserve"> 2017-10-10T16:42:56Z</t>
  </si>
  <si>
    <t xml:space="preserve"> 2/4/2016</t>
  </si>
  <si>
    <t xml:space="preserve"> 2/10/2016</t>
  </si>
  <si>
    <t xml:space="preserve"> F4|F8|F53|F55</t>
  </si>
  <si>
    <t xml:space="preserve"> Fairbanks</t>
  </si>
  <si>
    <t xml:space="preserve"> 2018-11-07T17:46:59Z</t>
  </si>
  <si>
    <t xml:space="preserve"> Birmingham</t>
  </si>
  <si>
    <t xml:space="preserve"> 164.111.99.107</t>
  </si>
  <si>
    <t xml:space="preserve"> 2018-02-28T01:22:34Z</t>
  </si>
  <si>
    <t xml:space="preserve"> 2/20/2018</t>
  </si>
  <si>
    <t xml:space="preserve"> 2/23/2018</t>
  </si>
  <si>
    <t xml:space="preserve"> M10|M13</t>
  </si>
  <si>
    <t xml:space="preserve"> Longmeadow</t>
  </si>
  <si>
    <t xml:space="preserve"> 24.60.25.25</t>
  </si>
  <si>
    <t xml:space="preserve"> 2018-04-23T14:00:17Z</t>
  </si>
  <si>
    <t xml:space="preserve"> F13|F49|M10</t>
  </si>
  <si>
    <t xml:space="preserve"> Holden</t>
  </si>
  <si>
    <t xml:space="preserve"> 68.112.39.194</t>
  </si>
  <si>
    <t xml:space="preserve"> 2017-12-12T00:50:33Z</t>
  </si>
  <si>
    <t xml:space="preserve"> M32</t>
  </si>
  <si>
    <t xml:space="preserve"> Anchorage</t>
  </si>
  <si>
    <t xml:space="preserve"> AK</t>
  </si>
  <si>
    <t xml:space="preserve"> 2018-05-09T13:43:48Z</t>
  </si>
  <si>
    <t xml:space="preserve"> 5/1/2018</t>
  </si>
  <si>
    <t xml:space="preserve"> Glenolden</t>
  </si>
  <si>
    <t xml:space="preserve"> 173.75.234.63</t>
  </si>
  <si>
    <t xml:space="preserve"> 2017-11-02T02:15:16Z</t>
  </si>
  <si>
    <t xml:space="preserve"> 10/22/2017</t>
  </si>
  <si>
    <t xml:space="preserve"> F45|M9|M11</t>
  </si>
  <si>
    <t xml:space="preserve"> Cheyenne</t>
  </si>
  <si>
    <t xml:space="preserve"> WY</t>
  </si>
  <si>
    <t xml:space="preserve"> 2018-11-15T23:02:17Z</t>
  </si>
  <si>
    <t xml:space="preserve"> 10/29/2018</t>
  </si>
  <si>
    <t xml:space="preserve"> 65.48.73.200</t>
  </si>
  <si>
    <t xml:space="preserve"> 2018-08-19T22:29:39Z</t>
  </si>
  <si>
    <t xml:space="preserve"> 8/12/2018</t>
  </si>
  <si>
    <t xml:space="preserve"> Hollywood Roosevelt</t>
  </si>
  <si>
    <t xml:space="preserve"> Grapevine</t>
  </si>
  <si>
    <t xml:space="preserve"> 47.187.26.212</t>
  </si>
  <si>
    <t xml:space="preserve"> 2017-12-19T15:28:06Z</t>
  </si>
  <si>
    <t xml:space="preserve"> 12/9/2017</t>
  </si>
  <si>
    <t xml:space="preserve"> 12/16/2017</t>
  </si>
  <si>
    <t xml:space="preserve"> F4|F34|M7</t>
  </si>
  <si>
    <t xml:space="preserve"> Willow Spring</t>
  </si>
  <si>
    <t xml:space="preserve"> 2018-04-28T01:07:51Z</t>
  </si>
  <si>
    <t xml:space="preserve"> 8/22/2016</t>
  </si>
  <si>
    <t xml:space="preserve"> 8/27/2016</t>
  </si>
  <si>
    <t xml:space="preserve"> M15</t>
  </si>
  <si>
    <t xml:space="preserve"> Suttons Bay</t>
  </si>
  <si>
    <t xml:space="preserve"> 96.42.167.173</t>
  </si>
  <si>
    <t xml:space="preserve"> somewhat_dissatisfied</t>
  </si>
  <si>
    <t xml:space="preserve"> 2017-11-10T19:26:25Z</t>
  </si>
  <si>
    <t xml:space="preserve"> 10/31/2017</t>
  </si>
  <si>
    <t xml:space="preserve"> Baltimore</t>
  </si>
  <si>
    <t xml:space="preserve"> MD</t>
  </si>
  <si>
    <t xml:space="preserve"> 2017-11-28T14:48:07Z</t>
  </si>
  <si>
    <t xml:space="preserve"> 9/17/2017</t>
  </si>
  <si>
    <t xml:space="preserve"> 9/23/2017</t>
  </si>
  <si>
    <t xml:space="preserve"> 2018-02-20T04:26:31Z</t>
  </si>
  <si>
    <t xml:space="preserve"> 1/18/2018</t>
  </si>
  <si>
    <t xml:space="preserve"> Westin</t>
  </si>
  <si>
    <t xml:space="preserve"> F36|F37|F41|F63|F68|M38|M45|M73</t>
  </si>
  <si>
    <t xml:space="preserve"> Leeds</t>
  </si>
  <si>
    <t xml:space="preserve"> 47.36.220.184</t>
  </si>
  <si>
    <t xml:space="preserve"> 2018-05-29T01:19:13Z</t>
  </si>
  <si>
    <t xml:space="preserve"> 9/14/2017</t>
  </si>
  <si>
    <t xml:space="preserve"> 9/24/2017</t>
  </si>
  <si>
    <t xml:space="preserve"> Great Wolf Lodge</t>
  </si>
  <si>
    <t xml:space="preserve"> M5|M10|M38</t>
  </si>
  <si>
    <t xml:space="preserve"> Hatley</t>
  </si>
  <si>
    <t xml:space="preserve"> 68.117.117.173</t>
  </si>
  <si>
    <t xml:space="preserve"> 2017-11-19T05:15:46Z</t>
  </si>
  <si>
    <t xml:space="preserve"> 11/5/2017</t>
  </si>
  <si>
    <t xml:space="preserve"> 11/15/2017</t>
  </si>
  <si>
    <t xml:space="preserve"> F26</t>
  </si>
  <si>
    <t xml:space="preserve"> Camano Island</t>
  </si>
  <si>
    <t xml:space="preserve"> WA</t>
  </si>
  <si>
    <t xml:space="preserve"> 2018-12-14T12:39:17Z</t>
  </si>
  <si>
    <t xml:space="preserve"> 12/2/2018</t>
  </si>
  <si>
    <t xml:space="preserve"> 12/11/2018</t>
  </si>
  <si>
    <t xml:space="preserve"> Hard Rock</t>
  </si>
  <si>
    <t xml:space="preserve"> Radisson Blu</t>
  </si>
  <si>
    <t xml:space="preserve"> Premiere Inn</t>
  </si>
  <si>
    <t xml:space="preserve"> M37</t>
  </si>
  <si>
    <t xml:space="preserve"> 94.8.45.170</t>
  </si>
  <si>
    <t xml:space="preserve"> 2018-08-09T03:10:56Z</t>
  </si>
  <si>
    <t xml:space="preserve"> 6/16/2018</t>
  </si>
  <si>
    <t xml:space="preserve"> Hotel Grand Victorian Branson MO</t>
  </si>
  <si>
    <t xml:space="preserve"> Rogersville</t>
  </si>
  <si>
    <t xml:space="preserve"> 173.17.52.63</t>
  </si>
  <si>
    <t xml:space="preserve"> 2018-01-24T10:14:24Z</t>
  </si>
  <si>
    <t xml:space="preserve"> 7/1/2017</t>
  </si>
  <si>
    <t xml:space="preserve"> 7/4/2017</t>
  </si>
  <si>
    <t xml:space="preserve"> 2018-05-06T17:38:45Z</t>
  </si>
  <si>
    <t xml:space="preserve"> 4/28/2018</t>
  </si>
  <si>
    <t xml:space="preserve"> 5/3/2018</t>
  </si>
  <si>
    <t xml:space="preserve"> F21|F47</t>
  </si>
  <si>
    <t xml:space="preserve"> Cambridge Springs</t>
  </si>
  <si>
    <t xml:space="preserve"> 71.116.18.73</t>
  </si>
  <si>
    <t xml:space="preserve"> 2018-05-28T23:48:59Z</t>
  </si>
  <si>
    <t xml:space="preserve"> M6|M11|M38</t>
  </si>
  <si>
    <t xml:space="preserve"> 2018-07-16T00:58:38Z</t>
  </si>
  <si>
    <t xml:space="preserve"> 7/7/2018</t>
  </si>
  <si>
    <t xml:space="preserve"> 7/13/2018</t>
  </si>
  <si>
    <t xml:space="preserve"> F28|F58|M1|M3</t>
  </si>
  <si>
    <t xml:space="preserve"> Milltown</t>
  </si>
  <si>
    <t xml:space="preserve"> 184.16.126.168</t>
  </si>
  <si>
    <t xml:space="preserve"> 2018-01-31T17:01:24Z</t>
  </si>
  <si>
    <t xml:space="preserve"> 1/26/2018</t>
  </si>
  <si>
    <t xml:space="preserve"> M36</t>
  </si>
  <si>
    <t xml:space="preserve"> 174.47.121.34</t>
  </si>
  <si>
    <t xml:space="preserve"> 2018-01-26T02:09:15Z</t>
  </si>
  <si>
    <t xml:space="preserve"> 12/2/2017</t>
  </si>
  <si>
    <t xml:space="preserve"> F7|F38|M11</t>
  </si>
  <si>
    <t xml:space="preserve"> Ottawa</t>
  </si>
  <si>
    <t xml:space="preserve"> Ontario</t>
  </si>
  <si>
    <t xml:space="preserve"> 99.245.227.99</t>
  </si>
  <si>
    <t xml:space="preserve"> 2018-09-25T13:15:55Z</t>
  </si>
  <si>
    <t xml:space="preserve"> Windsor</t>
  </si>
  <si>
    <t xml:space="preserve"> 70.27.41.149</t>
  </si>
  <si>
    <t xml:space="preserve"> 2018-06-02T16:44:41Z</t>
  </si>
  <si>
    <t xml:space="preserve"> 5/30/2018</t>
  </si>
  <si>
    <t xml:space="preserve"> F61|M61</t>
  </si>
  <si>
    <t xml:space="preserve"> Paso Robles</t>
  </si>
  <si>
    <t xml:space="preserve"> 141.126.77.105</t>
  </si>
  <si>
    <t xml:space="preserve"> 2017-12-06T03:51:55Z</t>
  </si>
  <si>
    <t xml:space="preserve"> 11/25/2017</t>
  </si>
  <si>
    <t xml:space="preserve"> St. Paul</t>
  </si>
  <si>
    <t xml:space="preserve"> 2018-08-06T18:28:07Z</t>
  </si>
  <si>
    <t xml:space="preserve"> 6/20/2018</t>
  </si>
  <si>
    <t xml:space="preserve"> 6/27/2018</t>
  </si>
  <si>
    <t xml:space="preserve"> New Market</t>
  </si>
  <si>
    <t xml:space="preserve"> 76.106.6.230</t>
  </si>
  <si>
    <t xml:space="preserve"> 2018-04-26T14:30:00Z</t>
  </si>
  <si>
    <t xml:space="preserve"> 4/16/2018</t>
  </si>
  <si>
    <t xml:space="preserve"> F5|F28|F33|F54|M2|M28|M31|M58</t>
  </si>
  <si>
    <t xml:space="preserve"> Bartlett</t>
  </si>
  <si>
    <t xml:space="preserve"> 70.240.158.50</t>
  </si>
  <si>
    <t xml:space="preserve"> 2018-02-08T13:06:36Z</t>
  </si>
  <si>
    <t xml:space="preserve"> 24.55.5.133</t>
  </si>
  <si>
    <t xml:space="preserve"> 2018-07-24T14:41:43Z</t>
  </si>
  <si>
    <t xml:space="preserve"> 7/18/2018</t>
  </si>
  <si>
    <t xml:space="preserve"> 7/22/2018</t>
  </si>
  <si>
    <t xml:space="preserve"> F16|F42|M6|M45</t>
  </si>
  <si>
    <t xml:space="preserve"> Vicksburg</t>
  </si>
  <si>
    <t xml:space="preserve"> 107.77.235.204</t>
  </si>
  <si>
    <t xml:space="preserve"> 2018-10-01T10:21:59Z</t>
  </si>
  <si>
    <t xml:space="preserve"> 9/16/2018</t>
  </si>
  <si>
    <t xml:space="preserve"> All Star Movies </t>
  </si>
  <si>
    <t xml:space="preserve"> M54</t>
  </si>
  <si>
    <t xml:space="preserve"> 71.80.47.88</t>
  </si>
  <si>
    <t xml:space="preserve"> 2018-06-10T13:35:56Z</t>
  </si>
  <si>
    <t xml:space="preserve"> 5/24/2018</t>
  </si>
  <si>
    <t xml:space="preserve"> 6/7/2018</t>
  </si>
  <si>
    <t xml:space="preserve"> Tynte</t>
  </si>
  <si>
    <t xml:space="preserve"> 91.125.26.49</t>
  </si>
  <si>
    <t xml:space="preserve"> 2018-09-03T20:49:27Z</t>
  </si>
  <si>
    <t xml:space="preserve"> 7/29/2018</t>
  </si>
  <si>
    <t xml:space="preserve"> M35</t>
  </si>
  <si>
    <t xml:space="preserve"> Tulsa</t>
  </si>
  <si>
    <t xml:space="preserve"> 68.0.120.139</t>
  </si>
  <si>
    <t xml:space="preserve"> 2018-06-06T18:41:57Z</t>
  </si>
  <si>
    <t xml:space="preserve"> 6/4/2018</t>
  </si>
  <si>
    <t xml:space="preserve"> 204.115.190.145</t>
  </si>
  <si>
    <t xml:space="preserve"> 2017-11-20T18:27:54Z</t>
  </si>
  <si>
    <t xml:space="preserve"> 11/13/2017</t>
  </si>
  <si>
    <t xml:space="preserve"> F26|F28</t>
  </si>
  <si>
    <t xml:space="preserve"> Smyrna</t>
  </si>
  <si>
    <t xml:space="preserve"> DE</t>
  </si>
  <si>
    <t xml:space="preserve"> 2017-11-16T20:19:08Z</t>
  </si>
  <si>
    <t xml:space="preserve"> Animal Kingdom Lodge - Jambo House</t>
  </si>
  <si>
    <t xml:space="preserve"> Refurbished Room</t>
  </si>
  <si>
    <t xml:space="preserve"> F24|F25|F30|F30|M35</t>
  </si>
  <si>
    <t xml:space="preserve"> Waycross</t>
  </si>
  <si>
    <t xml:space="preserve"> 2018-06-22T22:26:00Z</t>
  </si>
  <si>
    <t xml:space="preserve"> Dacula</t>
  </si>
  <si>
    <t xml:space="preserve"> 174.218.7.189</t>
  </si>
  <si>
    <t xml:space="preserve"> 2018-01-23T01:07:00Z</t>
  </si>
  <si>
    <t xml:space="preserve"> 1/13/2018</t>
  </si>
  <si>
    <t xml:space="preserve"> 2018-10-23T13:36:12Z</t>
  </si>
  <si>
    <t xml:space="preserve"> F13|F38|M11</t>
  </si>
  <si>
    <t xml:space="preserve"> Huntsville</t>
  </si>
  <si>
    <t xml:space="preserve"> 147.160.136.10</t>
  </si>
  <si>
    <t xml:space="preserve"> 2018-12-09T00:27:55Z</t>
  </si>
  <si>
    <t xml:space="preserve"> 11/28/2018</t>
  </si>
  <si>
    <t xml:space="preserve"> 12/5/2018</t>
  </si>
  <si>
    <t xml:space="preserve"> F66|M6|M46</t>
  </si>
  <si>
    <t xml:space="preserve"> Waterloo</t>
  </si>
  <si>
    <t xml:space="preserve"> 108.168.18.237</t>
  </si>
  <si>
    <t xml:space="preserve"> 2018-08-30T12:21:19Z</t>
  </si>
  <si>
    <t xml:space="preserve"> 8/20/2018</t>
  </si>
  <si>
    <t xml:space="preserve"> 8/27/2018</t>
  </si>
  <si>
    <t xml:space="preserve"> M4|M13|M43</t>
  </si>
  <si>
    <t xml:space="preserve"> Angola</t>
  </si>
  <si>
    <t xml:space="preserve"> 72.228.147.186</t>
  </si>
  <si>
    <t xml:space="preserve"> 2018-05-25T19:42:41Z</t>
  </si>
  <si>
    <t xml:space="preserve"> 4/25/2018</t>
  </si>
  <si>
    <t xml:space="preserve"> F30</t>
  </si>
  <si>
    <t xml:space="preserve"> Kansas City</t>
  </si>
  <si>
    <t xml:space="preserve"> 38.81.156.207</t>
  </si>
  <si>
    <t xml:space="preserve"> 2018-02-12T14:39:44Z</t>
  </si>
  <si>
    <t xml:space="preserve"> F10|F45|M7|M41</t>
  </si>
  <si>
    <t xml:space="preserve"> Halifax</t>
  </si>
  <si>
    <t xml:space="preserve"> Nova Scotia</t>
  </si>
  <si>
    <t xml:space="preserve"> 142.239.254.20</t>
  </si>
  <si>
    <t xml:space="preserve"> 2018-08-24T20:16:57Z</t>
  </si>
  <si>
    <t xml:space="preserve"> 8/11/2018</t>
  </si>
  <si>
    <t xml:space="preserve"> 8/19/2018</t>
  </si>
  <si>
    <t xml:space="preserve"> M22</t>
  </si>
  <si>
    <t xml:space="preserve"> Charlotte</t>
  </si>
  <si>
    <t xml:space="preserve"> 99.41.54.225</t>
  </si>
  <si>
    <t xml:space="preserve"> 2018-11-12T13:30:00Z</t>
  </si>
  <si>
    <t xml:space="preserve"> 11/3/2018</t>
  </si>
  <si>
    <t xml:space="preserve"> 11/9/2018</t>
  </si>
  <si>
    <t xml:space="preserve"> F46|M50</t>
  </si>
  <si>
    <t xml:space="preserve"> St. Louis</t>
  </si>
  <si>
    <t xml:space="preserve"> 71.10.177.212</t>
  </si>
  <si>
    <t xml:space="preserve"> 2017-10-21T14:56:25Z</t>
  </si>
  <si>
    <t xml:space="preserve"> 10/18/2017</t>
  </si>
  <si>
    <t xml:space="preserve"> Boston</t>
  </si>
  <si>
    <t xml:space="preserve"> 2018-05-30T13:53:20Z</t>
  </si>
  <si>
    <t xml:space="preserve"> Dining</t>
  </si>
  <si>
    <t xml:space="preserve"> Savannah</t>
  </si>
  <si>
    <t xml:space="preserve"> 147.165.72.78</t>
  </si>
  <si>
    <t xml:space="preserve"> 2017-12-05T13:12:02Z</t>
  </si>
  <si>
    <t xml:space="preserve"> 2017-11-18T21:34:57Z</t>
  </si>
  <si>
    <t xml:space="preserve"> 11/8/2017</t>
  </si>
  <si>
    <t xml:space="preserve"> F35|F55|M1|M35|M61</t>
  </si>
  <si>
    <t xml:space="preserve"> Middleburg</t>
  </si>
  <si>
    <t xml:space="preserve"> 2018-11-18T18:04:48Z</t>
  </si>
  <si>
    <t xml:space="preserve"> F42|F52</t>
  </si>
  <si>
    <t xml:space="preserve"> Fishers</t>
  </si>
  <si>
    <t xml:space="preserve"> 73.168.181.128</t>
  </si>
  <si>
    <t xml:space="preserve"> 2018-12-31T00:42:56Z</t>
  </si>
  <si>
    <t xml:space="preserve"> 12/29/2018</t>
  </si>
  <si>
    <t xml:space="preserve"> Ann Arbor</t>
  </si>
  <si>
    <t xml:space="preserve"> 108.254.161.99</t>
  </si>
  <si>
    <t xml:space="preserve"> 2017-11-28T15:16:09Z</t>
  </si>
  <si>
    <t xml:space="preserve"> F6|F11|M38</t>
  </si>
  <si>
    <t xml:space="preserve"> 2018-01-21T16:56:47Z</t>
  </si>
  <si>
    <t xml:space="preserve"> 8/23/2017</t>
  </si>
  <si>
    <t xml:space="preserve"> 8/29/2017</t>
  </si>
  <si>
    <t xml:space="preserve"> Amherst</t>
  </si>
  <si>
    <t xml:space="preserve"> 2018-06-14T14:16:47Z</t>
  </si>
  <si>
    <t xml:space="preserve"> 6/8/2018</t>
  </si>
  <si>
    <t xml:space="preserve"> 6/11/2018</t>
  </si>
  <si>
    <t xml:space="preserve"> F9|M7|M49</t>
  </si>
  <si>
    <t xml:space="preserve"> 69.202.141.69</t>
  </si>
  <si>
    <t xml:space="preserve"> 2018-11-13T20:41:14Z</t>
  </si>
  <si>
    <t xml:space="preserve"> Groton</t>
  </si>
  <si>
    <t xml:space="preserve"> 50.198.113.201</t>
  </si>
  <si>
    <t xml:space="preserve"> 2018-03-16T15:02:40Z</t>
  </si>
  <si>
    <t xml:space="preserve"> 3/4/2018</t>
  </si>
  <si>
    <t xml:space="preserve"> 3/10/2018</t>
  </si>
  <si>
    <t xml:space="preserve"> F6|F7|F36|F63|M36</t>
  </si>
  <si>
    <t xml:space="preserve"> Ashford</t>
  </si>
  <si>
    <t xml:space="preserve"> 24.181.237.122</t>
  </si>
  <si>
    <t xml:space="preserve"> 2018-01-11T23:57:04Z</t>
  </si>
  <si>
    <t xml:space="preserve"> F7|F9|F12|F18|F34|M35|M43</t>
  </si>
  <si>
    <t xml:space="preserve"> Grand Rapids</t>
  </si>
  <si>
    <t xml:space="preserve"> 2018-04-19T14:04:13Z</t>
  </si>
  <si>
    <t xml:space="preserve"> 4/9/2018</t>
  </si>
  <si>
    <t xml:space="preserve"> Wingate</t>
  </si>
  <si>
    <t xml:space="preserve"> 24.239.193.209</t>
  </si>
  <si>
    <t xml:space="preserve"> 2018-11-02T23:09:55Z</t>
  </si>
  <si>
    <t xml:space="preserve"> 10/22/2018</t>
  </si>
  <si>
    <t xml:space="preserve"> 10/30/2018</t>
  </si>
  <si>
    <t xml:space="preserve"> Muskegon</t>
  </si>
  <si>
    <t xml:space="preserve"> 24.127.78.22</t>
  </si>
  <si>
    <t xml:space="preserve"> 2018-04-19T23:21:34Z</t>
  </si>
  <si>
    <t xml:space="preserve"> F12</t>
  </si>
  <si>
    <t xml:space="preserve"> Vienna</t>
  </si>
  <si>
    <t xml:space="preserve"> 108.56.77.46</t>
  </si>
  <si>
    <t xml:space="preserve"> pool_marina</t>
  </si>
  <si>
    <t xml:space="preserve"> 2018-11-08T00:57:05Z</t>
  </si>
  <si>
    <t xml:space="preserve"> 10/18/2018</t>
  </si>
  <si>
    <t xml:space="preserve"> 10/25/2018</t>
  </si>
  <si>
    <t xml:space="preserve"> F6|F8|F34|M35</t>
  </si>
  <si>
    <t xml:space="preserve"> 100.16.47.110</t>
  </si>
  <si>
    <t xml:space="preserve"> 2018-03-23T02:41:39Z</t>
  </si>
  <si>
    <t xml:space="preserve"> 3/9/2018</t>
  </si>
  <si>
    <t xml:space="preserve"> 3/19/2018</t>
  </si>
  <si>
    <t xml:space="preserve"> Homewood Suites</t>
  </si>
  <si>
    <t xml:space="preserve"> F21|F25|F44|M23|M27|M47</t>
  </si>
  <si>
    <t xml:space="preserve"> Lima</t>
  </si>
  <si>
    <t xml:space="preserve"> 172.101.194.93</t>
  </si>
  <si>
    <t xml:space="preserve"> Disneys Contemporary Resort</t>
  </si>
  <si>
    <t xml:space="preserve"> 2018-07-21T15:45:52Z</t>
  </si>
  <si>
    <t xml:space="preserve"> 7/15/2018</t>
  </si>
  <si>
    <t xml:space="preserve"> ORL008</t>
  </si>
  <si>
    <t xml:space="preserve"> M34</t>
  </si>
  <si>
    <t xml:space="preserve"> Merrillville</t>
  </si>
  <si>
    <t xml:space="preserve"> 67.165.130.222</t>
  </si>
  <si>
    <t xml:space="preserve"> 2018-06-12T16:37:54Z</t>
  </si>
  <si>
    <t xml:space="preserve"> M7|M9|M39</t>
  </si>
  <si>
    <t xml:space="preserve"> Nashville</t>
  </si>
  <si>
    <t xml:space="preserve"> 69.130.147.4</t>
  </si>
  <si>
    <t xml:space="preserve"> 2018-02-06T01:12:22Z</t>
  </si>
  <si>
    <t xml:space="preserve"> 1/29/2018</t>
  </si>
  <si>
    <t xml:space="preserve"> 2/2/2018</t>
  </si>
  <si>
    <t xml:space="preserve"> Fredericksburg</t>
  </si>
  <si>
    <t xml:space="preserve"> 67.163.108.147</t>
  </si>
  <si>
    <t xml:space="preserve"> 2018-09-05T13:20:33Z</t>
  </si>
  <si>
    <t xml:space="preserve"> 8/30/2018</t>
  </si>
  <si>
    <t xml:space="preserve"> Port Orleans Riverside</t>
  </si>
  <si>
    <t xml:space="preserve"> 198.62.124.245</t>
  </si>
  <si>
    <t xml:space="preserve"> 2018-04-02T03:34:23Z</t>
  </si>
  <si>
    <t xml:space="preserve"> 3/23/2018</t>
  </si>
  <si>
    <t xml:space="preserve"> West Allis</t>
  </si>
  <si>
    <t xml:space="preserve"> 65.26.231.105</t>
  </si>
  <si>
    <t xml:space="preserve"> 2018-02-06T15:10:50Z</t>
  </si>
  <si>
    <t xml:space="preserve"> F4|M6|M33</t>
  </si>
  <si>
    <t xml:space="preserve"> Easton</t>
  </si>
  <si>
    <t xml:space="preserve"> 64.121.128.137</t>
  </si>
  <si>
    <t xml:space="preserve"> 2018-09-19T13:22:20Z</t>
  </si>
  <si>
    <t xml:space="preserve"> 9/13/2018</t>
  </si>
  <si>
    <t xml:space="preserve"> 9/15/2018</t>
  </si>
  <si>
    <t xml:space="preserve"> Land O Lakes</t>
  </si>
  <si>
    <t xml:space="preserve"> FL</t>
  </si>
  <si>
    <t xml:space="preserve"> 35.138.214.131</t>
  </si>
  <si>
    <t xml:space="preserve"> 2018-03-20T13:25:45Z</t>
  </si>
  <si>
    <t xml:space="preserve"> 3/17/2018</t>
  </si>
  <si>
    <t xml:space="preserve"> Tupelo</t>
  </si>
  <si>
    <t xml:space="preserve"> MS</t>
  </si>
  <si>
    <t xml:space="preserve"> 73.91.191.227</t>
  </si>
  <si>
    <t xml:space="preserve"> Bay Lake Tower at Disneys Contemporary Resort</t>
  </si>
  <si>
    <t xml:space="preserve"> 2018-12-11T17:43:51Z</t>
  </si>
  <si>
    <t xml:space="preserve"> 11/29/2018</t>
  </si>
  <si>
    <t xml:space="preserve"> 12/4/2018</t>
  </si>
  <si>
    <t xml:space="preserve"> ORL239</t>
  </si>
  <si>
    <t xml:space="preserve"> F43|F48|M15|M47|M49</t>
  </si>
  <si>
    <t xml:space="preserve"> Buffalo</t>
  </si>
  <si>
    <t xml:space="preserve"> 98.5.13.173</t>
  </si>
  <si>
    <t xml:space="preserve"> 2018-05-28T14:50:45Z</t>
  </si>
  <si>
    <t xml:space="preserve"> 5/19/2018</t>
  </si>
  <si>
    <t xml:space="preserve"> F5|F36|M7|M38</t>
  </si>
  <si>
    <t xml:space="preserve"> Mandeville</t>
  </si>
  <si>
    <t xml:space="preserve"> 97.89.250.98</t>
  </si>
  <si>
    <t xml:space="preserve"> 2018-09-17T13:18:30Z</t>
  </si>
  <si>
    <t xml:space="preserve"> 9/9/2018</t>
  </si>
  <si>
    <t xml:space="preserve"> F1|F8|M10|M41</t>
  </si>
  <si>
    <t xml:space="preserve"> Wichita</t>
  </si>
  <si>
    <t xml:space="preserve"> KS</t>
  </si>
  <si>
    <t xml:space="preserve"> 72.205.228.252</t>
  </si>
  <si>
    <t xml:space="preserve"> 2017-12-20T01:40:53Z</t>
  </si>
  <si>
    <t xml:space="preserve"> Grimes</t>
  </si>
  <si>
    <t xml:space="preserve"> IA</t>
  </si>
  <si>
    <t xml:space="preserve"> 2017-10-09T17:01:10Z</t>
  </si>
  <si>
    <t xml:space="preserve"> 9/2/2017</t>
  </si>
  <si>
    <t xml:space="preserve"> 9/9/2017</t>
  </si>
  <si>
    <t xml:space="preserve"> Baymont</t>
  </si>
  <si>
    <t xml:space="preserve"> Disneys Beach Club Villas</t>
  </si>
  <si>
    <t xml:space="preserve"> 2017-12-19T14:30:33Z</t>
  </si>
  <si>
    <t xml:space="preserve"> ORL004</t>
  </si>
  <si>
    <t xml:space="preserve"> Sheraton</t>
  </si>
  <si>
    <t xml:space="preserve"> F30|F59|M5|M7|M33|M59</t>
  </si>
  <si>
    <t xml:space="preserve"> Bridgeport</t>
  </si>
  <si>
    <t xml:space="preserve"> 2017-11-07T02:23:54Z</t>
  </si>
  <si>
    <t xml:space="preserve"> 3/1/2017</t>
  </si>
  <si>
    <t xml:space="preserve"> 3/11/2017</t>
  </si>
  <si>
    <t xml:space="preserve"> Fredericton</t>
  </si>
  <si>
    <t xml:space="preserve"> New Brunswick</t>
  </si>
  <si>
    <t xml:space="preserve"> 2017-11-14T17:40:59Z</t>
  </si>
  <si>
    <t xml:space="preserve"> M9|M18|M46</t>
  </si>
  <si>
    <t xml:space="preserve"> Omaha</t>
  </si>
  <si>
    <t xml:space="preserve"> NE</t>
  </si>
  <si>
    <t xml:space="preserve"> 2018-12-08T17:30:20Z</t>
  </si>
  <si>
    <t xml:space="preserve"> 11/30/2018</t>
  </si>
  <si>
    <t xml:space="preserve"> MCM Elegante</t>
  </si>
  <si>
    <t xml:space="preserve"> F8|F70|M49|M72</t>
  </si>
  <si>
    <t xml:space="preserve"> Leander</t>
  </si>
  <si>
    <t xml:space="preserve"> 47.220.152.158</t>
  </si>
  <si>
    <t xml:space="preserve"> garden_pool</t>
  </si>
  <si>
    <t xml:space="preserve"> 2018-05-02T21:30:10Z</t>
  </si>
  <si>
    <t xml:space="preserve"> king_double</t>
  </si>
  <si>
    <t xml:space="preserve"> Spring</t>
  </si>
  <si>
    <t xml:space="preserve"> 162.235.129.97</t>
  </si>
  <si>
    <t xml:space="preserve"> 2018-09-21T17:39:10Z</t>
  </si>
  <si>
    <t xml:space="preserve"> 9/18/2018</t>
  </si>
  <si>
    <t xml:space="preserve"> F1|F62|F63|M38</t>
  </si>
  <si>
    <t xml:space="preserve"> Bristol</t>
  </si>
  <si>
    <t xml:space="preserve"> 107.242.117.4</t>
  </si>
  <si>
    <t xml:space="preserve"> 2018-11-27T15:35:27Z</t>
  </si>
  <si>
    <t xml:space="preserve"> Residence Inn</t>
  </si>
  <si>
    <t xml:space="preserve"> Sleep Inn</t>
  </si>
  <si>
    <t xml:space="preserve"> Courtyard (Marriott)</t>
  </si>
  <si>
    <t xml:space="preserve"> F45|M7|M8|M49</t>
  </si>
  <si>
    <t xml:space="preserve"> Kingwood</t>
  </si>
  <si>
    <t xml:space="preserve"> 23.30.88.219</t>
  </si>
  <si>
    <t xml:space="preserve"> 2018-06-24T15:33:07Z</t>
  </si>
  <si>
    <t xml:space="preserve"> 6/14/2018</t>
  </si>
  <si>
    <t xml:space="preserve"> 6/18/2018</t>
  </si>
  <si>
    <t xml:space="preserve"> Double Tree</t>
  </si>
  <si>
    <t xml:space="preserve"> Lake Charles</t>
  </si>
  <si>
    <t xml:space="preserve"> 173.227.70.9</t>
  </si>
  <si>
    <t xml:space="preserve"> 2018-12-13T14:04:05Z</t>
  </si>
  <si>
    <t xml:space="preserve"> 12/6/2018</t>
  </si>
  <si>
    <t xml:space="preserve"> 12/10/2018</t>
  </si>
  <si>
    <t xml:space="preserve"> Aloft</t>
  </si>
  <si>
    <t xml:space="preserve"> Four Points (Sheraton)</t>
  </si>
  <si>
    <t xml:space="preserve"> Element</t>
  </si>
  <si>
    <t xml:space="preserve"> Renaissance</t>
  </si>
  <si>
    <t xml:space="preserve"> Somerville</t>
  </si>
  <si>
    <t xml:space="preserve"> 128.119.201.143</t>
  </si>
  <si>
    <t xml:space="preserve"> 2017-12-08T12:49:41Z</t>
  </si>
  <si>
    <t xml:space="preserve"> 11/28/2017</t>
  </si>
  <si>
    <t xml:space="preserve"> 12/5/2017</t>
  </si>
  <si>
    <t xml:space="preserve"> Borgata</t>
  </si>
  <si>
    <t xml:space="preserve"> F2|F30|F65|M0|M30</t>
  </si>
  <si>
    <t xml:space="preserve"> Collingswood</t>
  </si>
  <si>
    <t xml:space="preserve"> 2018-01-29T14:07:51Z</t>
  </si>
  <si>
    <t xml:space="preserve"> F4|M46</t>
  </si>
  <si>
    <t xml:space="preserve"> Phoenixville</t>
  </si>
  <si>
    <t xml:space="preserve"> 100.34.245.80</t>
  </si>
  <si>
    <t xml:space="preserve"> 2018-07-16T13:40:23Z</t>
  </si>
  <si>
    <t xml:space="preserve"> 3/26/2018</t>
  </si>
  <si>
    <t xml:space="preserve"> Winnipeg</t>
  </si>
  <si>
    <t xml:space="preserve"> Manitoba</t>
  </si>
  <si>
    <t xml:space="preserve"> 142.233.200.10</t>
  </si>
  <si>
    <t xml:space="preserve"> 2018-05-06T15:46:06Z</t>
  </si>
  <si>
    <t xml:space="preserve"> Alliston</t>
  </si>
  <si>
    <t xml:space="preserve"> 24.138.100.2</t>
  </si>
  <si>
    <t xml:space="preserve"> 2018-05-15T14:25:46Z</t>
  </si>
  <si>
    <t xml:space="preserve"> F5|F25|F38|M2|M29</t>
  </si>
  <si>
    <t xml:space="preserve"> 64.130.128.216</t>
  </si>
  <si>
    <t xml:space="preserve"> 2017-11-14T16:22:27Z</t>
  </si>
  <si>
    <t xml:space="preserve"> M5|M9|M36</t>
  </si>
  <si>
    <t xml:space="preserve"> Eugene</t>
  </si>
  <si>
    <t xml:space="preserve"> OR</t>
  </si>
  <si>
    <t xml:space="preserve"> 2018-05-07T17:03:13Z</t>
  </si>
  <si>
    <t xml:space="preserve"> 4/24/2018</t>
  </si>
  <si>
    <t xml:space="preserve"> 5/4/2018</t>
  </si>
  <si>
    <t xml:space="preserve"> H10</t>
  </si>
  <si>
    <t xml:space="preserve"> F24|M24</t>
  </si>
  <si>
    <t xml:space="preserve"> 81.155.20.24</t>
  </si>
  <si>
    <t xml:space="preserve"> 2018-02-10T12:40:33Z</t>
  </si>
  <si>
    <t xml:space="preserve"> F59|M65</t>
  </si>
  <si>
    <t xml:space="preserve"> Pontefract</t>
  </si>
  <si>
    <t xml:space="preserve"> 94.193.131.29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</si>
</sst>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Border="1"/>
    <xf numFmtId="0" fontId="0" fillId="0" borderId="0" xfId="1" applyFont="1" applyBorder="1"/>
    <xf numFmtId="0" fontId="0" fillId="2" borderId="0" xfId="0" applyFill="1" applyBorder="1"/>
    <xf numFmtId="0" fontId="0" fillId="0" borderId="0" xfId="0" applyFont="1" applyFill="1" applyBorder="1"/>
  </cellXfs>
  <cellStyles count="2">
    <cellStyle name="Normal" xfId="0" builtinId="0"/>
    <cellStyle name="Normal 2" xfId="1" xr:uid="{3545D37B-886A-4174-B386-E6A4903B01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03B8-EFB9-4F9E-B31E-D3C04C77C19D}">
  <dimension ref="A1:EH179"/>
  <sheetViews>
    <sheetView tabSelected="1" workbookViewId="0">
      <pane xSplit="1" topLeftCell="B1" activePane="topRight" state="frozen"/>
      <selection pane="topRight" activeCell="A8" sqref="A8"/>
    </sheetView>
  </sheetViews>
  <sheetFormatPr defaultRowHeight="14.4" x14ac:dyDescent="0.3"/>
  <cols>
    <col min="1" max="1" width="49" bestFit="1" customWidth="1"/>
    <col min="39" max="39" width="18.21875" bestFit="1" customWidth="1"/>
    <col min="40" max="40" width="17.44140625" bestFit="1" customWidth="1"/>
    <col min="41" max="41" width="30" bestFit="1" customWidth="1"/>
    <col min="42" max="42" width="27.6640625" bestFit="1" customWidth="1"/>
    <col min="43" max="43" width="24.109375" bestFit="1" customWidth="1"/>
    <col min="44" max="44" width="28.21875" bestFit="1" customWidth="1"/>
    <col min="45" max="45" width="23.77734375" bestFit="1" customWidth="1"/>
    <col min="46" max="46" width="25.88671875" bestFit="1" customWidth="1"/>
    <col min="47" max="47" width="27.109375" bestFit="1" customWidth="1"/>
    <col min="48" max="48" width="28.77734375" bestFit="1" customWidth="1"/>
    <col min="49" max="49" width="23.33203125" bestFit="1" customWidth="1"/>
    <col min="50" max="50" width="35.88671875" bestFit="1" customWidth="1"/>
    <col min="51" max="51" width="18.44140625" bestFit="1" customWidth="1"/>
    <col min="52" max="52" width="20" bestFit="1" customWidth="1"/>
    <col min="53" max="53" width="26.33203125" bestFit="1" customWidth="1"/>
    <col min="54" max="54" width="32.88671875" bestFit="1" customWidth="1"/>
  </cols>
  <sheetData>
    <row r="1" spans="1:138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2" t="s">
        <v>42</v>
      </c>
      <c r="AR1" s="2" t="s">
        <v>43</v>
      </c>
      <c r="AS1" s="1" t="s">
        <v>44</v>
      </c>
      <c r="AT1" s="2" t="s">
        <v>45</v>
      </c>
      <c r="AU1" s="2" t="s">
        <v>46</v>
      </c>
      <c r="AV1" s="1" t="s">
        <v>47</v>
      </c>
      <c r="AW1" s="2" t="s">
        <v>48</v>
      </c>
      <c r="AX1" s="1" t="s">
        <v>49</v>
      </c>
      <c r="AY1" s="2" t="s">
        <v>50</v>
      </c>
      <c r="AZ1" s="1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2"/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</row>
    <row r="2" spans="1:138" s="3" customFormat="1" x14ac:dyDescent="0.3">
      <c r="A2" s="4" t="s">
        <v>137</v>
      </c>
      <c r="B2" s="4">
        <v>28167</v>
      </c>
      <c r="C2" s="4" t="s">
        <v>138</v>
      </c>
      <c r="D2" s="4" t="s">
        <v>139</v>
      </c>
      <c r="E2" s="4" t="s">
        <v>140</v>
      </c>
      <c r="F2" s="4">
        <v>3</v>
      </c>
      <c r="G2" s="4">
        <v>4</v>
      </c>
      <c r="H2" s="4" t="s">
        <v>141</v>
      </c>
      <c r="I2" s="4" t="s">
        <v>142</v>
      </c>
      <c r="J2" s="4" t="s">
        <v>142</v>
      </c>
      <c r="K2" s="4" t="s">
        <v>142</v>
      </c>
      <c r="L2" s="4">
        <v>1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1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 t="s">
        <v>142</v>
      </c>
      <c r="AF2" s="4" t="s">
        <v>142</v>
      </c>
      <c r="AG2" s="4" t="s">
        <v>142</v>
      </c>
      <c r="AH2" s="4" t="s">
        <v>142</v>
      </c>
      <c r="AI2" s="4" t="s">
        <v>142</v>
      </c>
      <c r="AJ2" s="4" t="s">
        <v>142</v>
      </c>
      <c r="AK2" s="4" t="s">
        <v>142</v>
      </c>
      <c r="AL2" s="4" t="s">
        <v>142</v>
      </c>
      <c r="AM2" s="4">
        <v>4</v>
      </c>
      <c r="AN2" s="4">
        <v>1</v>
      </c>
      <c r="AO2" s="4">
        <v>3</v>
      </c>
      <c r="AP2" s="4">
        <v>1</v>
      </c>
      <c r="AQ2" s="4">
        <v>3</v>
      </c>
      <c r="AR2" s="4">
        <v>1</v>
      </c>
      <c r="AS2" s="4">
        <v>1</v>
      </c>
      <c r="AT2" s="4">
        <v>1</v>
      </c>
      <c r="AU2" s="4">
        <v>1</v>
      </c>
      <c r="AV2" s="4">
        <v>4</v>
      </c>
      <c r="AW2" s="4">
        <v>4</v>
      </c>
      <c r="AX2" s="4">
        <v>4</v>
      </c>
      <c r="AY2" s="4">
        <v>1</v>
      </c>
      <c r="AZ2" s="4">
        <v>2</v>
      </c>
      <c r="BA2" s="4">
        <v>1</v>
      </c>
      <c r="BB2" s="4">
        <v>4</v>
      </c>
      <c r="BC2" s="4" t="s">
        <v>142</v>
      </c>
      <c r="BD2" s="4" t="s">
        <v>142</v>
      </c>
      <c r="BE2" s="4" t="s">
        <v>142</v>
      </c>
      <c r="BF2" s="4" t="s">
        <v>142</v>
      </c>
      <c r="BG2" s="4">
        <v>5</v>
      </c>
      <c r="BH2" s="4">
        <v>4</v>
      </c>
      <c r="BI2" s="4">
        <v>4</v>
      </c>
      <c r="BJ2" s="4">
        <v>4</v>
      </c>
      <c r="BK2" s="4" t="s">
        <v>142</v>
      </c>
      <c r="BL2" s="4" t="s">
        <v>142</v>
      </c>
      <c r="BM2" s="4" t="s">
        <v>142</v>
      </c>
      <c r="BN2" s="4" t="s">
        <v>142</v>
      </c>
      <c r="BO2" s="4" t="s">
        <v>142</v>
      </c>
      <c r="BP2" s="4" t="s">
        <v>142</v>
      </c>
      <c r="BQ2" s="4">
        <v>3</v>
      </c>
      <c r="BR2" s="4">
        <v>5</v>
      </c>
      <c r="BS2" s="4" t="s">
        <v>142</v>
      </c>
      <c r="BT2" s="4">
        <v>3</v>
      </c>
      <c r="BU2" s="4">
        <v>3</v>
      </c>
      <c r="BV2" s="4" t="s">
        <v>142</v>
      </c>
      <c r="BW2" s="4" t="s">
        <v>142</v>
      </c>
      <c r="BX2" s="4"/>
      <c r="BY2" s="4">
        <f>(AQ2-AQ$23)/AQ$24</f>
        <v>-0.33333333333333331</v>
      </c>
      <c r="BZ2" s="4">
        <f>(AR2-AR$23)/AR$24</f>
        <v>0</v>
      </c>
      <c r="CA2" s="4">
        <f>(AT2-AT$23)/AT$24</f>
        <v>-0.8</v>
      </c>
      <c r="CB2" s="4">
        <f>(AU2-AU$23)/AU$24</f>
        <v>-1</v>
      </c>
      <c r="CC2" s="4">
        <f>(AY2-AY$23)/AY$24</f>
        <v>-0.4</v>
      </c>
      <c r="CD2" s="4">
        <f>(BA2-BA$23)/BA$24</f>
        <v>0</v>
      </c>
      <c r="CE2" s="4">
        <f>(AW2-AW$23)/AW$24</f>
        <v>0.5</v>
      </c>
      <c r="CF2" s="4" t="s">
        <v>143</v>
      </c>
      <c r="CG2" s="4">
        <v>5</v>
      </c>
      <c r="CH2" s="4">
        <v>1</v>
      </c>
      <c r="CI2" s="4" t="s">
        <v>144</v>
      </c>
      <c r="CJ2" s="4">
        <v>5</v>
      </c>
      <c r="CK2" s="4">
        <v>5230</v>
      </c>
      <c r="CL2" s="4" t="s">
        <v>142</v>
      </c>
      <c r="CM2" s="4" t="s">
        <v>142</v>
      </c>
      <c r="CN2" s="4">
        <v>1</v>
      </c>
      <c r="CO2" s="4">
        <v>5232</v>
      </c>
      <c r="CP2" s="4" t="s">
        <v>142</v>
      </c>
      <c r="CQ2" s="4" t="s">
        <v>145</v>
      </c>
      <c r="CR2" s="4">
        <v>878</v>
      </c>
      <c r="CS2" s="4" t="s">
        <v>146</v>
      </c>
      <c r="CT2" s="4" t="s">
        <v>147</v>
      </c>
      <c r="CU2" s="4" t="s">
        <v>148</v>
      </c>
      <c r="CV2" s="4" t="s">
        <v>149</v>
      </c>
      <c r="CW2" s="4">
        <v>1228</v>
      </c>
      <c r="CX2" s="4">
        <v>100</v>
      </c>
      <c r="CY2" s="4" t="s">
        <v>142</v>
      </c>
      <c r="CZ2" s="4">
        <v>3</v>
      </c>
      <c r="DA2" s="4">
        <v>0</v>
      </c>
      <c r="DB2" s="4">
        <v>0</v>
      </c>
      <c r="DC2" s="4">
        <v>3</v>
      </c>
      <c r="DD2" s="4">
        <v>1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3</v>
      </c>
      <c r="DX2" s="4">
        <v>1</v>
      </c>
      <c r="DY2" s="4">
        <v>0</v>
      </c>
      <c r="DZ2" s="4">
        <v>0</v>
      </c>
      <c r="EA2" s="4">
        <v>0</v>
      </c>
      <c r="EB2" s="4">
        <v>1</v>
      </c>
      <c r="EC2" s="4" t="s">
        <v>150</v>
      </c>
      <c r="ED2" s="4" t="s">
        <v>151</v>
      </c>
      <c r="EE2" s="4" t="s">
        <v>152</v>
      </c>
      <c r="EF2" s="4" t="s">
        <v>153</v>
      </c>
      <c r="EG2" s="4" t="s">
        <v>142</v>
      </c>
      <c r="EH2" s="4" t="s">
        <v>142</v>
      </c>
    </row>
    <row r="3" spans="1:138" s="3" customFormat="1" x14ac:dyDescent="0.3">
      <c r="A3" s="4" t="s">
        <v>154</v>
      </c>
      <c r="B3" s="4">
        <v>36823</v>
      </c>
      <c r="C3" s="4" t="s">
        <v>155</v>
      </c>
      <c r="D3" s="4" t="s">
        <v>156</v>
      </c>
      <c r="E3" s="4" t="s">
        <v>157</v>
      </c>
      <c r="F3" s="4">
        <v>6</v>
      </c>
      <c r="G3" s="4">
        <v>4</v>
      </c>
      <c r="H3" s="4" t="s">
        <v>158</v>
      </c>
      <c r="I3" s="4" t="s">
        <v>142</v>
      </c>
      <c r="J3" s="4" t="s">
        <v>142</v>
      </c>
      <c r="K3" s="4" t="s">
        <v>142</v>
      </c>
      <c r="L3" s="4">
        <v>1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 t="s">
        <v>159</v>
      </c>
      <c r="AF3" s="4" t="s">
        <v>142</v>
      </c>
      <c r="AG3" s="4" t="s">
        <v>142</v>
      </c>
      <c r="AH3" s="4" t="s">
        <v>142</v>
      </c>
      <c r="AI3" s="4" t="s">
        <v>142</v>
      </c>
      <c r="AJ3" s="4" t="s">
        <v>142</v>
      </c>
      <c r="AK3" s="4" t="s">
        <v>142</v>
      </c>
      <c r="AL3" s="4" t="s">
        <v>142</v>
      </c>
      <c r="AM3" s="4">
        <v>4</v>
      </c>
      <c r="AN3" s="4">
        <v>1</v>
      </c>
      <c r="AO3" s="4">
        <v>3</v>
      </c>
      <c r="AP3" s="4">
        <v>1</v>
      </c>
      <c r="AQ3" s="4">
        <v>3</v>
      </c>
      <c r="AR3" s="4">
        <v>3</v>
      </c>
      <c r="AS3" s="4">
        <v>3</v>
      </c>
      <c r="AT3" s="4">
        <v>5</v>
      </c>
      <c r="AU3" s="4">
        <v>5</v>
      </c>
      <c r="AV3" s="4">
        <v>4</v>
      </c>
      <c r="AW3" s="4">
        <v>5</v>
      </c>
      <c r="AX3" s="4">
        <v>4</v>
      </c>
      <c r="AY3" s="4">
        <v>5</v>
      </c>
      <c r="AZ3" s="4">
        <v>4</v>
      </c>
      <c r="BA3" s="4">
        <v>3</v>
      </c>
      <c r="BB3" s="4">
        <v>1</v>
      </c>
      <c r="BC3" s="4" t="s">
        <v>142</v>
      </c>
      <c r="BD3" s="4" t="s">
        <v>142</v>
      </c>
      <c r="BE3" s="4" t="s">
        <v>142</v>
      </c>
      <c r="BF3" s="4" t="s">
        <v>142</v>
      </c>
      <c r="BG3" s="4">
        <v>5</v>
      </c>
      <c r="BH3" s="4">
        <v>5</v>
      </c>
      <c r="BI3" s="4">
        <v>5</v>
      </c>
      <c r="BJ3" s="4">
        <v>5</v>
      </c>
      <c r="BK3" s="4">
        <v>4</v>
      </c>
      <c r="BL3" s="4">
        <v>4</v>
      </c>
      <c r="BM3" s="4">
        <v>5</v>
      </c>
      <c r="BN3" s="4" t="s">
        <v>142</v>
      </c>
      <c r="BO3" s="4">
        <v>5</v>
      </c>
      <c r="BP3" s="4">
        <v>5</v>
      </c>
      <c r="BQ3" s="4">
        <v>5</v>
      </c>
      <c r="BR3" s="4">
        <v>5</v>
      </c>
      <c r="BS3" s="4">
        <v>3</v>
      </c>
      <c r="BT3" s="4" t="s">
        <v>142</v>
      </c>
      <c r="BU3" s="4" t="s">
        <v>142</v>
      </c>
      <c r="BV3" s="4">
        <v>4</v>
      </c>
      <c r="BW3" s="4" t="s">
        <v>142</v>
      </c>
      <c r="BX3" s="4"/>
      <c r="BY3" s="4">
        <f>(AQ3-AQ$23)/AQ$24</f>
        <v>-0.33333333333333331</v>
      </c>
      <c r="BZ3" s="4">
        <f>(AR3-AR$23)/AR$24</f>
        <v>0.66666666666666663</v>
      </c>
      <c r="CA3" s="4">
        <f>(AT3-AT$23)/AT$24</f>
        <v>0</v>
      </c>
      <c r="CB3" s="4">
        <f>(AU3-AU$23)/AU$24</f>
        <v>0</v>
      </c>
      <c r="CC3" s="4">
        <f>(AY3-AY$23)/AY$24</f>
        <v>0.4</v>
      </c>
      <c r="CD3" s="4">
        <f>(BA3-BA$23)/BA$24</f>
        <v>0.5</v>
      </c>
      <c r="CE3" s="4">
        <f>(AW3-AW$23)/AW$24</f>
        <v>1</v>
      </c>
      <c r="CF3" s="4" t="s">
        <v>143</v>
      </c>
      <c r="CG3" s="4">
        <v>5</v>
      </c>
      <c r="CH3" s="4">
        <v>1</v>
      </c>
      <c r="CI3" s="4" t="s">
        <v>144</v>
      </c>
      <c r="CJ3" s="4">
        <v>5</v>
      </c>
      <c r="CK3" s="4">
        <v>3021</v>
      </c>
      <c r="CL3" s="4" t="s">
        <v>142</v>
      </c>
      <c r="CM3" s="4" t="s">
        <v>142</v>
      </c>
      <c r="CN3" s="4">
        <v>1</v>
      </c>
      <c r="CO3" s="4">
        <v>3020</v>
      </c>
      <c r="CP3" s="4" t="s">
        <v>142</v>
      </c>
      <c r="CQ3" s="4" t="s">
        <v>145</v>
      </c>
      <c r="CR3" s="4">
        <v>616237</v>
      </c>
      <c r="CS3" s="4" t="s">
        <v>142</v>
      </c>
      <c r="CT3" s="4" t="s">
        <v>160</v>
      </c>
      <c r="CU3" s="4" t="s">
        <v>161</v>
      </c>
      <c r="CV3" s="4" t="s">
        <v>149</v>
      </c>
      <c r="CW3" s="4">
        <v>1131</v>
      </c>
      <c r="CX3" s="4">
        <v>15</v>
      </c>
      <c r="CY3" s="4" t="s">
        <v>162</v>
      </c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 t="s">
        <v>150</v>
      </c>
      <c r="ED3" s="4" t="s">
        <v>151</v>
      </c>
      <c r="EE3" s="4" t="s">
        <v>163</v>
      </c>
      <c r="EF3" s="4" t="s">
        <v>164</v>
      </c>
      <c r="EG3" s="4" t="s">
        <v>142</v>
      </c>
      <c r="EH3" s="4" t="s">
        <v>142</v>
      </c>
    </row>
    <row r="4" spans="1:138" s="3" customFormat="1" x14ac:dyDescent="0.3">
      <c r="A4" s="4" t="s">
        <v>165</v>
      </c>
      <c r="B4" s="4">
        <v>30181</v>
      </c>
      <c r="C4" s="4" t="s">
        <v>166</v>
      </c>
      <c r="D4" s="4" t="s">
        <v>167</v>
      </c>
      <c r="E4" s="4" t="s">
        <v>168</v>
      </c>
      <c r="F4" s="4">
        <v>5</v>
      </c>
      <c r="G4" s="4">
        <v>4</v>
      </c>
      <c r="H4" s="4" t="s">
        <v>169</v>
      </c>
      <c r="I4" s="4" t="s">
        <v>142</v>
      </c>
      <c r="J4" s="4" t="s">
        <v>142</v>
      </c>
      <c r="K4" s="4" t="s">
        <v>142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 t="s">
        <v>142</v>
      </c>
      <c r="AF4" s="4" t="s">
        <v>142</v>
      </c>
      <c r="AG4" s="4" t="s">
        <v>142</v>
      </c>
      <c r="AH4" s="4" t="s">
        <v>142</v>
      </c>
      <c r="AI4" s="4" t="s">
        <v>142</v>
      </c>
      <c r="AJ4" s="4" t="s">
        <v>142</v>
      </c>
      <c r="AK4" s="4" t="s">
        <v>142</v>
      </c>
      <c r="AL4" s="4" t="s">
        <v>142</v>
      </c>
      <c r="AM4" s="4">
        <v>4</v>
      </c>
      <c r="AN4" s="4">
        <v>1</v>
      </c>
      <c r="AO4" s="4">
        <v>4</v>
      </c>
      <c r="AP4" s="4">
        <v>1</v>
      </c>
      <c r="AQ4" s="4">
        <v>4</v>
      </c>
      <c r="AR4" s="4">
        <v>3</v>
      </c>
      <c r="AS4" s="4">
        <v>3</v>
      </c>
      <c r="AT4" s="4">
        <v>5</v>
      </c>
      <c r="AU4" s="4">
        <v>5</v>
      </c>
      <c r="AV4" s="4">
        <v>5</v>
      </c>
      <c r="AW4" s="4">
        <v>4</v>
      </c>
      <c r="AX4" s="4">
        <v>4</v>
      </c>
      <c r="AY4" s="4">
        <v>5</v>
      </c>
      <c r="AZ4" s="4">
        <v>4</v>
      </c>
      <c r="BA4" s="4">
        <v>3</v>
      </c>
      <c r="BB4" s="4">
        <v>4</v>
      </c>
      <c r="BC4" s="4" t="s">
        <v>142</v>
      </c>
      <c r="BD4" s="4" t="s">
        <v>142</v>
      </c>
      <c r="BE4" s="4" t="s">
        <v>142</v>
      </c>
      <c r="BF4" s="4" t="s">
        <v>142</v>
      </c>
      <c r="BG4" s="4">
        <v>5</v>
      </c>
      <c r="BH4" s="4">
        <v>5</v>
      </c>
      <c r="BI4" s="4">
        <v>5</v>
      </c>
      <c r="BJ4" s="4">
        <v>4</v>
      </c>
      <c r="BK4" s="4">
        <v>5</v>
      </c>
      <c r="BL4" s="4">
        <v>5</v>
      </c>
      <c r="BM4" s="4">
        <v>5</v>
      </c>
      <c r="BN4" s="4">
        <v>4</v>
      </c>
      <c r="BO4" s="4">
        <v>3</v>
      </c>
      <c r="BP4" s="4">
        <v>5</v>
      </c>
      <c r="BQ4" s="4">
        <v>5</v>
      </c>
      <c r="BR4" s="4">
        <v>5</v>
      </c>
      <c r="BS4" s="4">
        <v>4</v>
      </c>
      <c r="BT4" s="4">
        <v>5</v>
      </c>
      <c r="BU4" s="4">
        <v>4</v>
      </c>
      <c r="BV4" s="4">
        <v>5</v>
      </c>
      <c r="BW4" s="4" t="s">
        <v>142</v>
      </c>
      <c r="BX4" s="4"/>
      <c r="BY4" s="4">
        <f>(AQ4-AQ$23)/AQ$24</f>
        <v>0</v>
      </c>
      <c r="BZ4" s="4">
        <f>(AR4-AR$23)/AR$24</f>
        <v>0.66666666666666663</v>
      </c>
      <c r="CA4" s="4">
        <f>(AT4-AT$23)/AT$24</f>
        <v>0</v>
      </c>
      <c r="CB4" s="4">
        <f>(AU4-AU$23)/AU$24</f>
        <v>0</v>
      </c>
      <c r="CC4" s="4">
        <f>(AY4-AY$23)/AY$24</f>
        <v>0.4</v>
      </c>
      <c r="CD4" s="4">
        <f>(BA4-BA$23)/BA$24</f>
        <v>0.5</v>
      </c>
      <c r="CE4" s="4">
        <f>(AW4-AW$23)/AW$24</f>
        <v>0.5</v>
      </c>
      <c r="CF4" s="4" t="s">
        <v>143</v>
      </c>
      <c r="CG4" s="4">
        <v>5</v>
      </c>
      <c r="CH4" s="4">
        <v>1</v>
      </c>
      <c r="CI4" s="4" t="s">
        <v>144</v>
      </c>
      <c r="CJ4" s="4">
        <v>5</v>
      </c>
      <c r="CK4" s="4">
        <v>4519</v>
      </c>
      <c r="CL4" s="4" t="s">
        <v>142</v>
      </c>
      <c r="CM4" s="4" t="s">
        <v>142</v>
      </c>
      <c r="CN4" s="4">
        <v>0</v>
      </c>
      <c r="CO4" s="4" t="s">
        <v>142</v>
      </c>
      <c r="CP4" s="4" t="s">
        <v>142</v>
      </c>
      <c r="CQ4" s="4" t="s">
        <v>145</v>
      </c>
      <c r="CR4" s="4">
        <v>591688</v>
      </c>
      <c r="CS4" s="4" t="s">
        <v>170</v>
      </c>
      <c r="CT4" s="4" t="s">
        <v>171</v>
      </c>
      <c r="CU4" s="4" t="s">
        <v>172</v>
      </c>
      <c r="CV4" s="4" t="s">
        <v>149</v>
      </c>
      <c r="CW4" s="4">
        <v>964</v>
      </c>
      <c r="CX4" s="4">
        <v>5</v>
      </c>
      <c r="CY4" s="4" t="s">
        <v>173</v>
      </c>
      <c r="CZ4" s="4">
        <v>5</v>
      </c>
      <c r="DA4" s="4">
        <v>2</v>
      </c>
      <c r="DB4" s="4">
        <v>0.4</v>
      </c>
      <c r="DC4" s="4">
        <v>3</v>
      </c>
      <c r="DD4" s="4">
        <v>0.6</v>
      </c>
      <c r="DE4" s="4">
        <v>1</v>
      </c>
      <c r="DF4" s="4">
        <v>0.2</v>
      </c>
      <c r="DG4" s="4">
        <v>1</v>
      </c>
      <c r="DH4" s="4">
        <v>0.2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1</v>
      </c>
      <c r="DT4" s="4">
        <v>0.2</v>
      </c>
      <c r="DU4" s="4">
        <v>0</v>
      </c>
      <c r="DV4" s="4">
        <v>0</v>
      </c>
      <c r="DW4" s="4">
        <v>0</v>
      </c>
      <c r="DX4" s="4">
        <v>0</v>
      </c>
      <c r="DY4" s="4">
        <v>2</v>
      </c>
      <c r="DZ4" s="4">
        <v>0.4</v>
      </c>
      <c r="EA4" s="4">
        <v>0.4</v>
      </c>
      <c r="EB4" s="4">
        <v>0.6</v>
      </c>
      <c r="EC4" s="4" t="s">
        <v>174</v>
      </c>
      <c r="ED4" s="4" t="s">
        <v>175</v>
      </c>
      <c r="EE4" s="4" t="s">
        <v>176</v>
      </c>
      <c r="EF4" s="4" t="s">
        <v>142</v>
      </c>
      <c r="EG4" s="4" t="s">
        <v>142</v>
      </c>
      <c r="EH4" s="4" t="s">
        <v>142</v>
      </c>
    </row>
    <row r="5" spans="1:138" s="3" customFormat="1" x14ac:dyDescent="0.3">
      <c r="A5" s="1" t="s">
        <v>177</v>
      </c>
      <c r="B5" s="1">
        <v>29505</v>
      </c>
      <c r="C5" s="1" t="s">
        <v>178</v>
      </c>
      <c r="D5" s="1" t="s">
        <v>179</v>
      </c>
      <c r="E5" s="1" t="s">
        <v>180</v>
      </c>
      <c r="F5" s="1">
        <v>8</v>
      </c>
      <c r="G5" s="1">
        <v>1</v>
      </c>
      <c r="H5" s="1" t="s">
        <v>181</v>
      </c>
      <c r="I5" s="1" t="s">
        <v>142</v>
      </c>
      <c r="J5" s="1" t="s">
        <v>142</v>
      </c>
      <c r="K5" s="1" t="s">
        <v>142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 t="s">
        <v>142</v>
      </c>
      <c r="AF5" s="1" t="s">
        <v>142</v>
      </c>
      <c r="AG5" s="1" t="s">
        <v>142</v>
      </c>
      <c r="AH5" s="1" t="s">
        <v>142</v>
      </c>
      <c r="AI5" s="1" t="s">
        <v>142</v>
      </c>
      <c r="AJ5" s="1" t="s">
        <v>142</v>
      </c>
      <c r="AK5" s="1" t="s">
        <v>142</v>
      </c>
      <c r="AL5" s="1" t="s">
        <v>142</v>
      </c>
      <c r="AM5" s="1">
        <v>5</v>
      </c>
      <c r="AN5" s="1">
        <v>1</v>
      </c>
      <c r="AO5" s="1">
        <v>3</v>
      </c>
      <c r="AP5" s="1">
        <v>1</v>
      </c>
      <c r="AQ5" s="1">
        <v>4</v>
      </c>
      <c r="AR5" s="1">
        <v>2</v>
      </c>
      <c r="AS5" s="1">
        <v>3</v>
      </c>
      <c r="AT5" s="1">
        <v>5</v>
      </c>
      <c r="AU5" s="1">
        <v>5</v>
      </c>
      <c r="AV5" s="1">
        <v>3</v>
      </c>
      <c r="AW5" s="1">
        <v>3</v>
      </c>
      <c r="AX5" s="1">
        <v>4</v>
      </c>
      <c r="AY5" s="1">
        <v>2</v>
      </c>
      <c r="AZ5" s="1">
        <v>3</v>
      </c>
      <c r="BA5" s="1">
        <v>3</v>
      </c>
      <c r="BB5" s="1">
        <v>4</v>
      </c>
      <c r="BC5" s="1" t="s">
        <v>142</v>
      </c>
      <c r="BD5" s="1" t="s">
        <v>142</v>
      </c>
      <c r="BE5" s="1" t="s">
        <v>142</v>
      </c>
      <c r="BF5" s="1" t="s">
        <v>142</v>
      </c>
      <c r="BG5" s="1">
        <v>5</v>
      </c>
      <c r="BH5" s="1">
        <v>4</v>
      </c>
      <c r="BI5" s="1">
        <v>3</v>
      </c>
      <c r="BJ5" s="1">
        <v>4</v>
      </c>
      <c r="BK5" s="1">
        <v>5</v>
      </c>
      <c r="BL5" s="1">
        <v>4</v>
      </c>
      <c r="BM5" s="1">
        <v>5</v>
      </c>
      <c r="BN5" s="1">
        <v>4</v>
      </c>
      <c r="BO5" s="1">
        <v>3</v>
      </c>
      <c r="BP5" s="1">
        <v>4</v>
      </c>
      <c r="BQ5" s="1" t="s">
        <v>142</v>
      </c>
      <c r="BR5" s="1">
        <v>4</v>
      </c>
      <c r="BS5" s="1">
        <v>4</v>
      </c>
      <c r="BT5" s="1">
        <v>3</v>
      </c>
      <c r="BU5" s="1">
        <v>3</v>
      </c>
      <c r="BV5" s="1">
        <v>5</v>
      </c>
      <c r="BW5" s="1">
        <v>3</v>
      </c>
      <c r="BX5" s="4"/>
      <c r="BY5" s="4">
        <f>(AQ5-AQ$23)/AQ$24</f>
        <v>0</v>
      </c>
      <c r="BZ5" s="4">
        <f>(AR5-AR$23)/AR$24</f>
        <v>0.33333333333333331</v>
      </c>
      <c r="CA5" s="4">
        <f>(AT5-AT$23)/AT$24</f>
        <v>0</v>
      </c>
      <c r="CB5" s="4">
        <f>(AU5-AU$23)/AU$24</f>
        <v>0</v>
      </c>
      <c r="CC5" s="4">
        <f>(AY5-AY$23)/AY$24</f>
        <v>-0.2</v>
      </c>
      <c r="CD5" s="4">
        <f>(BA5-BA$23)/BA$24</f>
        <v>0.5</v>
      </c>
      <c r="CE5" s="4">
        <f>(AW5-AW$23)/AW$24</f>
        <v>0</v>
      </c>
      <c r="CF5" s="1" t="s">
        <v>143</v>
      </c>
      <c r="CG5" s="1">
        <v>5</v>
      </c>
      <c r="CH5" s="1">
        <v>0</v>
      </c>
      <c r="CI5" s="1" t="s">
        <v>144</v>
      </c>
      <c r="CJ5" s="1">
        <v>5</v>
      </c>
      <c r="CK5" s="1">
        <v>1519</v>
      </c>
      <c r="CL5" s="1" t="s">
        <v>142</v>
      </c>
      <c r="CM5" s="1" t="s">
        <v>142</v>
      </c>
      <c r="CN5" s="1">
        <v>0</v>
      </c>
      <c r="CO5" s="1" t="s">
        <v>142</v>
      </c>
      <c r="CP5" s="1" t="s">
        <v>142</v>
      </c>
      <c r="CQ5" s="1" t="s">
        <v>145</v>
      </c>
      <c r="CR5" s="1">
        <v>553461</v>
      </c>
      <c r="CS5" s="1" t="s">
        <v>142</v>
      </c>
      <c r="CT5" s="1" t="s">
        <v>182</v>
      </c>
      <c r="CU5" s="1" t="s">
        <v>183</v>
      </c>
      <c r="CV5" s="1" t="s">
        <v>149</v>
      </c>
      <c r="CW5" s="1">
        <v>974</v>
      </c>
      <c r="CX5" s="1">
        <v>13</v>
      </c>
      <c r="CY5" s="1" t="s">
        <v>184</v>
      </c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 t="s">
        <v>185</v>
      </c>
      <c r="ED5" s="1" t="s">
        <v>175</v>
      </c>
      <c r="EE5" s="1" t="s">
        <v>176</v>
      </c>
      <c r="EF5" s="1" t="s">
        <v>142</v>
      </c>
      <c r="EG5" s="1" t="s">
        <v>142</v>
      </c>
      <c r="EH5" s="1" t="s">
        <v>142</v>
      </c>
    </row>
    <row r="6" spans="1:138" s="3" customFormat="1" x14ac:dyDescent="0.3">
      <c r="A6" s="1" t="s">
        <v>177</v>
      </c>
      <c r="B6" s="1">
        <v>38530</v>
      </c>
      <c r="C6" s="1" t="s">
        <v>186</v>
      </c>
      <c r="D6" s="1" t="s">
        <v>187</v>
      </c>
      <c r="E6" s="1" t="s">
        <v>188</v>
      </c>
      <c r="F6" s="1">
        <v>4</v>
      </c>
      <c r="G6" s="1">
        <v>1</v>
      </c>
      <c r="H6" s="1" t="s">
        <v>181</v>
      </c>
      <c r="I6" s="1" t="s">
        <v>142</v>
      </c>
      <c r="J6" s="1" t="s">
        <v>142</v>
      </c>
      <c r="K6" s="1" t="s">
        <v>142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189</v>
      </c>
      <c r="AF6" s="1" t="s">
        <v>142</v>
      </c>
      <c r="AG6" s="1" t="s">
        <v>142</v>
      </c>
      <c r="AH6" s="1" t="s">
        <v>142</v>
      </c>
      <c r="AI6" s="1" t="s">
        <v>142</v>
      </c>
      <c r="AJ6" s="1" t="s">
        <v>142</v>
      </c>
      <c r="AK6" s="1" t="s">
        <v>142</v>
      </c>
      <c r="AL6" s="1" t="s">
        <v>142</v>
      </c>
      <c r="AM6" s="1">
        <v>5</v>
      </c>
      <c r="AN6" s="1">
        <v>1</v>
      </c>
      <c r="AO6" s="1">
        <v>3</v>
      </c>
      <c r="AP6" s="1">
        <v>2</v>
      </c>
      <c r="AQ6" s="1">
        <v>4</v>
      </c>
      <c r="AR6" s="1">
        <v>2</v>
      </c>
      <c r="AS6" s="1">
        <v>1</v>
      </c>
      <c r="AT6" s="1">
        <v>5</v>
      </c>
      <c r="AU6" s="1">
        <v>5</v>
      </c>
      <c r="AV6" s="1">
        <v>3</v>
      </c>
      <c r="AW6" s="1">
        <v>5</v>
      </c>
      <c r="AX6" s="1">
        <v>4</v>
      </c>
      <c r="AY6" s="1">
        <v>3</v>
      </c>
      <c r="AZ6" s="1">
        <v>2</v>
      </c>
      <c r="BA6" s="1">
        <v>1</v>
      </c>
      <c r="BB6" s="1">
        <v>5</v>
      </c>
      <c r="BC6" s="1" t="s">
        <v>142</v>
      </c>
      <c r="BD6" s="1" t="s">
        <v>142</v>
      </c>
      <c r="BE6" s="1" t="s">
        <v>142</v>
      </c>
      <c r="BF6" s="1" t="s">
        <v>142</v>
      </c>
      <c r="BG6" s="1">
        <v>4</v>
      </c>
      <c r="BH6" s="1">
        <v>5</v>
      </c>
      <c r="BI6" s="1">
        <v>3</v>
      </c>
      <c r="BJ6" s="1">
        <v>5</v>
      </c>
      <c r="BK6" s="1">
        <v>5</v>
      </c>
      <c r="BL6" s="1">
        <v>5</v>
      </c>
      <c r="BM6" s="1">
        <v>5</v>
      </c>
      <c r="BN6" s="1" t="s">
        <v>142</v>
      </c>
      <c r="BO6" s="1">
        <v>3</v>
      </c>
      <c r="BP6" s="1">
        <v>5</v>
      </c>
      <c r="BQ6" s="1">
        <v>5</v>
      </c>
      <c r="BR6" s="1">
        <v>5</v>
      </c>
      <c r="BS6" s="1">
        <v>3</v>
      </c>
      <c r="BT6" s="1">
        <v>5</v>
      </c>
      <c r="BU6" s="1">
        <v>4</v>
      </c>
      <c r="BV6" s="1">
        <v>5</v>
      </c>
      <c r="BW6" s="1" t="s">
        <v>142</v>
      </c>
      <c r="BX6" s="4"/>
      <c r="BY6" s="4">
        <f>(AQ6-AQ$23)/AQ$24</f>
        <v>0</v>
      </c>
      <c r="BZ6" s="4">
        <f>(AR6-AR$23)/AR$24</f>
        <v>0.33333333333333331</v>
      </c>
      <c r="CA6" s="4">
        <f>(AT6-AT$23)/AT$24</f>
        <v>0</v>
      </c>
      <c r="CB6" s="4">
        <f>(AU6-AU$23)/AU$24</f>
        <v>0</v>
      </c>
      <c r="CC6" s="4">
        <f>(AY6-AY$23)/AY$24</f>
        <v>0</v>
      </c>
      <c r="CD6" s="4">
        <f>(BA6-BA$23)/BA$24</f>
        <v>0</v>
      </c>
      <c r="CE6" s="4">
        <f>(AW6-AW$23)/AW$24</f>
        <v>1</v>
      </c>
      <c r="CF6" s="1" t="s">
        <v>143</v>
      </c>
      <c r="CG6" s="1">
        <v>5</v>
      </c>
      <c r="CH6" s="1">
        <v>1</v>
      </c>
      <c r="CI6" s="1" t="s">
        <v>144</v>
      </c>
      <c r="CJ6" s="1">
        <v>5</v>
      </c>
      <c r="CK6" s="1">
        <v>3261</v>
      </c>
      <c r="CL6" s="1" t="s">
        <v>142</v>
      </c>
      <c r="CM6" s="1" t="s">
        <v>142</v>
      </c>
      <c r="CN6" s="1">
        <v>0</v>
      </c>
      <c r="CO6" s="1" t="s">
        <v>142</v>
      </c>
      <c r="CP6" s="1" t="s">
        <v>142</v>
      </c>
      <c r="CQ6" s="1" t="s">
        <v>190</v>
      </c>
      <c r="CR6" s="1">
        <v>647163</v>
      </c>
      <c r="CS6" s="1" t="s">
        <v>142</v>
      </c>
      <c r="CT6" s="1" t="s">
        <v>191</v>
      </c>
      <c r="CU6" s="1" t="s">
        <v>192</v>
      </c>
      <c r="CV6" s="1" t="s">
        <v>149</v>
      </c>
      <c r="CW6" s="1">
        <v>701</v>
      </c>
      <c r="CX6" s="1">
        <v>8</v>
      </c>
      <c r="CY6" s="1" t="s">
        <v>193</v>
      </c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 t="s">
        <v>142</v>
      </c>
      <c r="ED6" s="1" t="s">
        <v>151</v>
      </c>
      <c r="EE6" s="1" t="s">
        <v>153</v>
      </c>
      <c r="EF6" s="1" t="s">
        <v>194</v>
      </c>
      <c r="EG6" s="1" t="s">
        <v>195</v>
      </c>
      <c r="EH6" s="1" t="s">
        <v>142</v>
      </c>
    </row>
    <row r="7" spans="1:138" s="3" customFormat="1" x14ac:dyDescent="0.3">
      <c r="A7" s="1" t="s">
        <v>177</v>
      </c>
      <c r="B7" s="1">
        <v>29719</v>
      </c>
      <c r="C7" s="1" t="s">
        <v>196</v>
      </c>
      <c r="D7" s="1" t="s">
        <v>197</v>
      </c>
      <c r="E7" s="1" t="s">
        <v>198</v>
      </c>
      <c r="F7" s="1">
        <v>5</v>
      </c>
      <c r="G7" s="1">
        <v>1</v>
      </c>
      <c r="H7" s="1" t="s">
        <v>181</v>
      </c>
      <c r="I7" s="1" t="s">
        <v>142</v>
      </c>
      <c r="J7" s="1" t="s">
        <v>142</v>
      </c>
      <c r="K7" s="1" t="s">
        <v>142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142</v>
      </c>
      <c r="AF7" s="1" t="s">
        <v>142</v>
      </c>
      <c r="AG7" s="1" t="s">
        <v>142</v>
      </c>
      <c r="AH7" s="1" t="s">
        <v>142</v>
      </c>
      <c r="AI7" s="1" t="s">
        <v>142</v>
      </c>
      <c r="AJ7" s="1" t="s">
        <v>142</v>
      </c>
      <c r="AK7" s="1" t="s">
        <v>142</v>
      </c>
      <c r="AL7" s="1" t="s">
        <v>142</v>
      </c>
      <c r="AM7" s="1">
        <v>5</v>
      </c>
      <c r="AN7" s="1">
        <v>1</v>
      </c>
      <c r="AO7" s="1">
        <v>3</v>
      </c>
      <c r="AP7" s="1">
        <v>1</v>
      </c>
      <c r="AQ7" s="1">
        <v>1</v>
      </c>
      <c r="AR7" s="1">
        <v>1</v>
      </c>
      <c r="AS7" s="1">
        <v>1</v>
      </c>
      <c r="AT7" s="1">
        <v>5</v>
      </c>
      <c r="AU7" s="1">
        <v>4</v>
      </c>
      <c r="AV7" s="1">
        <v>3</v>
      </c>
      <c r="AW7" s="1">
        <v>3</v>
      </c>
      <c r="AX7" s="1">
        <v>4</v>
      </c>
      <c r="AY7" s="1">
        <v>1</v>
      </c>
      <c r="AZ7" s="1">
        <v>4</v>
      </c>
      <c r="BA7" s="1">
        <v>1</v>
      </c>
      <c r="BB7" s="1">
        <v>3</v>
      </c>
      <c r="BC7" s="1" t="s">
        <v>199</v>
      </c>
      <c r="BD7" s="1" t="s">
        <v>142</v>
      </c>
      <c r="BE7" s="1" t="s">
        <v>142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 t="s">
        <v>142</v>
      </c>
      <c r="BM7" s="1" t="s">
        <v>142</v>
      </c>
      <c r="BN7" s="1" t="s">
        <v>142</v>
      </c>
      <c r="BO7" s="1">
        <v>3</v>
      </c>
      <c r="BP7" s="1">
        <v>3</v>
      </c>
      <c r="BQ7" s="1">
        <v>3</v>
      </c>
      <c r="BR7" s="1">
        <v>5</v>
      </c>
      <c r="BS7" s="1" t="s">
        <v>142</v>
      </c>
      <c r="BT7" s="1">
        <v>3</v>
      </c>
      <c r="BU7" s="1">
        <v>3</v>
      </c>
      <c r="BV7" s="1">
        <v>5</v>
      </c>
      <c r="BW7" s="1" t="s">
        <v>142</v>
      </c>
      <c r="BX7" s="4"/>
      <c r="BY7" s="4">
        <f>(AQ7-AQ$23)/AQ$24</f>
        <v>-1</v>
      </c>
      <c r="BZ7" s="4">
        <f>(AR7-AR$23)/AR$24</f>
        <v>0</v>
      </c>
      <c r="CA7" s="4">
        <f>(AT7-AT$23)/AT$24</f>
        <v>0</v>
      </c>
      <c r="CB7" s="4">
        <f>(AU7-AU$23)/AU$24</f>
        <v>-0.25</v>
      </c>
      <c r="CC7" s="4">
        <f>(AY7-AY$23)/AY$24</f>
        <v>-0.4</v>
      </c>
      <c r="CD7" s="4">
        <f>(BA7-BA$23)/BA$24</f>
        <v>0</v>
      </c>
      <c r="CE7" s="4">
        <f>(AW7-AW$23)/AW$24</f>
        <v>0</v>
      </c>
      <c r="CF7" s="1" t="s">
        <v>143</v>
      </c>
      <c r="CG7" s="1">
        <v>5</v>
      </c>
      <c r="CH7" s="1">
        <v>1</v>
      </c>
      <c r="CI7" s="1" t="s">
        <v>144</v>
      </c>
      <c r="CJ7" s="1">
        <v>5</v>
      </c>
      <c r="CK7" s="1" t="s">
        <v>142</v>
      </c>
      <c r="CL7" s="1" t="s">
        <v>142</v>
      </c>
      <c r="CM7" s="1" t="s">
        <v>142</v>
      </c>
      <c r="CN7" s="1">
        <v>0</v>
      </c>
      <c r="CO7" s="1" t="s">
        <v>142</v>
      </c>
      <c r="CP7" s="1" t="s">
        <v>142</v>
      </c>
      <c r="CQ7" s="1" t="s">
        <v>145</v>
      </c>
      <c r="CR7" s="1">
        <v>593855</v>
      </c>
      <c r="CS7" s="1" t="s">
        <v>200</v>
      </c>
      <c r="CT7" s="1" t="s">
        <v>142</v>
      </c>
      <c r="CU7" s="1" t="s">
        <v>142</v>
      </c>
      <c r="CV7" s="1" t="s">
        <v>142</v>
      </c>
      <c r="CW7" s="1" t="s">
        <v>142</v>
      </c>
      <c r="CX7" s="1">
        <v>7</v>
      </c>
      <c r="CY7" s="1" t="s">
        <v>201</v>
      </c>
      <c r="CZ7" s="1">
        <v>4</v>
      </c>
      <c r="DA7" s="1">
        <v>0</v>
      </c>
      <c r="DB7" s="1">
        <v>0</v>
      </c>
      <c r="DC7" s="1">
        <v>4</v>
      </c>
      <c r="DD7" s="1">
        <v>1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0.25</v>
      </c>
      <c r="DU7" s="1">
        <v>0</v>
      </c>
      <c r="DV7" s="1">
        <v>0</v>
      </c>
      <c r="DW7" s="1">
        <v>3</v>
      </c>
      <c r="DX7" s="1">
        <v>0.75</v>
      </c>
      <c r="DY7" s="1">
        <v>0</v>
      </c>
      <c r="DZ7" s="1">
        <v>0</v>
      </c>
      <c r="EA7" s="1">
        <v>0</v>
      </c>
      <c r="EB7" s="1">
        <v>1</v>
      </c>
      <c r="EC7" s="1" t="s">
        <v>142</v>
      </c>
      <c r="ED7" s="1" t="s">
        <v>175</v>
      </c>
      <c r="EE7" s="1" t="s">
        <v>176</v>
      </c>
      <c r="EF7" s="1" t="s">
        <v>142</v>
      </c>
      <c r="EG7" s="1" t="s">
        <v>142</v>
      </c>
      <c r="EH7" s="1" t="s">
        <v>142</v>
      </c>
    </row>
    <row r="8" spans="1:138" s="3" customFormat="1" x14ac:dyDescent="0.3">
      <c r="A8" s="4" t="s">
        <v>202</v>
      </c>
      <c r="B8" s="4">
        <v>35135</v>
      </c>
      <c r="C8" s="4" t="s">
        <v>203</v>
      </c>
      <c r="D8" s="4" t="s">
        <v>204</v>
      </c>
      <c r="E8" s="4" t="s">
        <v>204</v>
      </c>
      <c r="F8" s="4">
        <v>1</v>
      </c>
      <c r="G8" s="4">
        <v>4</v>
      </c>
      <c r="H8" s="4" t="s">
        <v>205</v>
      </c>
      <c r="I8" s="4" t="s">
        <v>142</v>
      </c>
      <c r="J8" s="4" t="s">
        <v>142</v>
      </c>
      <c r="K8" s="4" t="s">
        <v>142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 t="s">
        <v>142</v>
      </c>
      <c r="AF8" s="4" t="s">
        <v>142</v>
      </c>
      <c r="AG8" s="4" t="s">
        <v>142</v>
      </c>
      <c r="AH8" s="4" t="s">
        <v>142</v>
      </c>
      <c r="AI8" s="4" t="s">
        <v>142</v>
      </c>
      <c r="AJ8" s="4" t="s">
        <v>142</v>
      </c>
      <c r="AK8" s="4" t="s">
        <v>142</v>
      </c>
      <c r="AL8" s="4" t="s">
        <v>142</v>
      </c>
      <c r="AM8" s="4">
        <v>4</v>
      </c>
      <c r="AN8" s="4">
        <v>4</v>
      </c>
      <c r="AO8" s="4">
        <v>5</v>
      </c>
      <c r="AP8" s="4">
        <v>1</v>
      </c>
      <c r="AQ8" s="4">
        <v>4</v>
      </c>
      <c r="AR8" s="4">
        <v>5</v>
      </c>
      <c r="AS8" s="4">
        <v>5</v>
      </c>
      <c r="AT8" s="4">
        <v>3</v>
      </c>
      <c r="AU8" s="4">
        <v>2</v>
      </c>
      <c r="AV8" s="4">
        <v>3</v>
      </c>
      <c r="AW8" s="4">
        <v>5</v>
      </c>
      <c r="AX8" s="4">
        <v>5</v>
      </c>
      <c r="AY8" s="4">
        <v>4</v>
      </c>
      <c r="AZ8" s="4">
        <v>3</v>
      </c>
      <c r="BA8" s="4">
        <v>2</v>
      </c>
      <c r="BB8" s="4">
        <v>5</v>
      </c>
      <c r="BC8" s="4" t="s">
        <v>142</v>
      </c>
      <c r="BD8" s="4" t="s">
        <v>142</v>
      </c>
      <c r="BE8" s="4" t="s">
        <v>142</v>
      </c>
      <c r="BF8" s="4" t="s">
        <v>142</v>
      </c>
      <c r="BG8" s="4">
        <v>5</v>
      </c>
      <c r="BH8" s="4">
        <v>5</v>
      </c>
      <c r="BI8" s="4">
        <v>5</v>
      </c>
      <c r="BJ8" s="4">
        <v>5</v>
      </c>
      <c r="BK8" s="4">
        <v>4</v>
      </c>
      <c r="BL8" s="4">
        <v>2</v>
      </c>
      <c r="BM8" s="4">
        <v>5</v>
      </c>
      <c r="BN8" s="4">
        <v>4</v>
      </c>
      <c r="BO8" s="4">
        <v>4</v>
      </c>
      <c r="BP8" s="4">
        <v>2</v>
      </c>
      <c r="BQ8" s="4">
        <v>5</v>
      </c>
      <c r="BR8" s="4">
        <v>5</v>
      </c>
      <c r="BS8" s="4">
        <v>5</v>
      </c>
      <c r="BT8" s="4">
        <v>2</v>
      </c>
      <c r="BU8" s="4">
        <v>2</v>
      </c>
      <c r="BV8" s="4">
        <v>5</v>
      </c>
      <c r="BW8" s="4" t="s">
        <v>142</v>
      </c>
      <c r="BX8" s="4"/>
      <c r="BY8" s="4">
        <f>(AQ8-AQ$23)/AQ$24</f>
        <v>0</v>
      </c>
      <c r="BZ8" s="4">
        <f>(AR8-AR$23)/AR$24</f>
        <v>1.3333333333333333</v>
      </c>
      <c r="CA8" s="4">
        <f>(AT8-AT$23)/AT$24</f>
        <v>-0.4</v>
      </c>
      <c r="CB8" s="4">
        <f>(AU8-AU$23)/AU$24</f>
        <v>-0.75</v>
      </c>
      <c r="CC8" s="4">
        <f>(AY8-AY$23)/AY$24</f>
        <v>0.2</v>
      </c>
      <c r="CD8" s="4">
        <f>(BA8-BA$23)/BA$24</f>
        <v>0.25</v>
      </c>
      <c r="CE8" s="4">
        <f>(AW8-AW$23)/AW$24</f>
        <v>1</v>
      </c>
      <c r="CF8" s="4" t="s">
        <v>143</v>
      </c>
      <c r="CG8" s="4">
        <v>5</v>
      </c>
      <c r="CH8" s="4">
        <v>1</v>
      </c>
      <c r="CI8" s="4" t="s">
        <v>144</v>
      </c>
      <c r="CJ8" s="4">
        <v>5</v>
      </c>
      <c r="CK8" s="4">
        <v>1115</v>
      </c>
      <c r="CL8" s="4" t="s">
        <v>142</v>
      </c>
      <c r="CM8" s="4" t="s">
        <v>142</v>
      </c>
      <c r="CN8" s="4">
        <v>1</v>
      </c>
      <c r="CO8" s="4" t="s">
        <v>142</v>
      </c>
      <c r="CP8" s="4" t="s">
        <v>142</v>
      </c>
      <c r="CQ8" s="4" t="s">
        <v>206</v>
      </c>
      <c r="CR8" s="4">
        <v>188053</v>
      </c>
      <c r="CS8" s="4" t="s">
        <v>142</v>
      </c>
      <c r="CT8" s="4" t="s">
        <v>207</v>
      </c>
      <c r="CU8" s="4" t="s">
        <v>208</v>
      </c>
      <c r="CV8" s="4" t="s">
        <v>149</v>
      </c>
      <c r="CW8" s="4">
        <v>850</v>
      </c>
      <c r="CX8" s="4">
        <v>18</v>
      </c>
      <c r="CY8" s="4" t="s">
        <v>209</v>
      </c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 t="s">
        <v>150</v>
      </c>
      <c r="ED8" s="4" t="s">
        <v>210</v>
      </c>
      <c r="EE8" s="4" t="s">
        <v>142</v>
      </c>
      <c r="EF8" s="4" t="s">
        <v>142</v>
      </c>
      <c r="EG8" s="4" t="s">
        <v>142</v>
      </c>
      <c r="EH8" s="4" t="s">
        <v>142</v>
      </c>
    </row>
    <row r="9" spans="1:138" s="3" customFormat="1" x14ac:dyDescent="0.3">
      <c r="A9" s="4" t="s">
        <v>211</v>
      </c>
      <c r="B9" s="4">
        <v>29601</v>
      </c>
      <c r="C9" s="4" t="s">
        <v>212</v>
      </c>
      <c r="D9" s="4" t="s">
        <v>213</v>
      </c>
      <c r="E9" s="4" t="s">
        <v>214</v>
      </c>
      <c r="F9" s="4">
        <v>7</v>
      </c>
      <c r="G9" s="4">
        <v>4</v>
      </c>
      <c r="H9" s="4" t="s">
        <v>215</v>
      </c>
      <c r="I9" s="4" t="s">
        <v>142</v>
      </c>
      <c r="J9" s="4" t="s">
        <v>142</v>
      </c>
      <c r="K9" s="4" t="s">
        <v>142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 t="s">
        <v>142</v>
      </c>
      <c r="AF9" s="4" t="s">
        <v>142</v>
      </c>
      <c r="AG9" s="4" t="s">
        <v>142</v>
      </c>
      <c r="AH9" s="4" t="s">
        <v>142</v>
      </c>
      <c r="AI9" s="4" t="s">
        <v>142</v>
      </c>
      <c r="AJ9" s="4" t="s">
        <v>142</v>
      </c>
      <c r="AK9" s="4" t="s">
        <v>142</v>
      </c>
      <c r="AL9" s="4" t="s">
        <v>142</v>
      </c>
      <c r="AM9" s="4">
        <v>4</v>
      </c>
      <c r="AN9" s="4">
        <v>2</v>
      </c>
      <c r="AO9" s="4">
        <v>5</v>
      </c>
      <c r="AP9" s="4">
        <v>3</v>
      </c>
      <c r="AQ9" s="4">
        <v>2</v>
      </c>
      <c r="AR9" s="4">
        <v>4</v>
      </c>
      <c r="AS9" s="4">
        <v>4</v>
      </c>
      <c r="AT9" s="4">
        <v>4</v>
      </c>
      <c r="AU9" s="4">
        <v>3</v>
      </c>
      <c r="AV9" s="4">
        <v>4</v>
      </c>
      <c r="AW9" s="4">
        <v>5</v>
      </c>
      <c r="AX9" s="4">
        <v>5</v>
      </c>
      <c r="AY9" s="4">
        <v>3</v>
      </c>
      <c r="AZ9" s="4">
        <v>5</v>
      </c>
      <c r="BA9" s="4">
        <v>3</v>
      </c>
      <c r="BB9" s="4">
        <v>5</v>
      </c>
      <c r="BC9" s="4" t="s">
        <v>142</v>
      </c>
      <c r="BD9" s="4" t="s">
        <v>142</v>
      </c>
      <c r="BE9" s="4" t="s">
        <v>142</v>
      </c>
      <c r="BF9" s="4" t="s">
        <v>142</v>
      </c>
      <c r="BG9" s="4">
        <v>5</v>
      </c>
      <c r="BH9" s="4">
        <v>5</v>
      </c>
      <c r="BI9" s="4">
        <v>5</v>
      </c>
      <c r="BJ9" s="4">
        <v>5</v>
      </c>
      <c r="BK9" s="4">
        <v>4</v>
      </c>
      <c r="BL9" s="4">
        <v>4</v>
      </c>
      <c r="BM9" s="4">
        <v>5</v>
      </c>
      <c r="BN9" s="4">
        <v>5</v>
      </c>
      <c r="BO9" s="4">
        <v>4</v>
      </c>
      <c r="BP9" s="4">
        <v>5</v>
      </c>
      <c r="BQ9" s="4">
        <v>5</v>
      </c>
      <c r="BR9" s="4">
        <v>5</v>
      </c>
      <c r="BS9" s="4">
        <v>4</v>
      </c>
      <c r="BT9" s="4">
        <v>3</v>
      </c>
      <c r="BU9" s="4">
        <v>3</v>
      </c>
      <c r="BV9" s="4">
        <v>5</v>
      </c>
      <c r="BW9" s="4">
        <v>3</v>
      </c>
      <c r="BX9" s="4"/>
      <c r="BY9" s="4">
        <f>(AQ9-AQ$23)/AQ$24</f>
        <v>-0.66666666666666663</v>
      </c>
      <c r="BZ9" s="4">
        <f>(AR9-AR$23)/AR$24</f>
        <v>1</v>
      </c>
      <c r="CA9" s="4">
        <f>(AT9-AT$23)/AT$24</f>
        <v>-0.2</v>
      </c>
      <c r="CB9" s="4">
        <f>(AU9-AU$23)/AU$24</f>
        <v>-0.5</v>
      </c>
      <c r="CC9" s="4">
        <f>(AY9-AY$23)/AY$24</f>
        <v>0</v>
      </c>
      <c r="CD9" s="4">
        <f>(BA9-BA$23)/BA$24</f>
        <v>0.5</v>
      </c>
      <c r="CE9" s="4">
        <f>(AW9-AW$23)/AW$24</f>
        <v>1</v>
      </c>
      <c r="CF9" s="4" t="s">
        <v>143</v>
      </c>
      <c r="CG9" s="4">
        <v>5</v>
      </c>
      <c r="CH9" s="4">
        <v>1</v>
      </c>
      <c r="CI9" s="4" t="s">
        <v>144</v>
      </c>
      <c r="CJ9" s="4">
        <v>5</v>
      </c>
      <c r="CK9" s="4">
        <v>5127</v>
      </c>
      <c r="CL9" s="4" t="s">
        <v>142</v>
      </c>
      <c r="CM9" s="4" t="s">
        <v>142</v>
      </c>
      <c r="CN9" s="4">
        <v>0</v>
      </c>
      <c r="CO9" s="4" t="s">
        <v>142</v>
      </c>
      <c r="CP9" s="4" t="s">
        <v>142</v>
      </c>
      <c r="CQ9" s="4" t="s">
        <v>145</v>
      </c>
      <c r="CR9" s="4">
        <v>604007</v>
      </c>
      <c r="CS9" s="4" t="s">
        <v>216</v>
      </c>
      <c r="CT9" s="4" t="s">
        <v>217</v>
      </c>
      <c r="CU9" s="4" t="s">
        <v>218</v>
      </c>
      <c r="CV9" s="4" t="s">
        <v>149</v>
      </c>
      <c r="CW9" s="4">
        <v>2140</v>
      </c>
      <c r="CX9" s="4">
        <v>4</v>
      </c>
      <c r="CY9" s="4" t="s">
        <v>219</v>
      </c>
      <c r="CZ9" s="4">
        <v>4</v>
      </c>
      <c r="DA9" s="4">
        <v>1</v>
      </c>
      <c r="DB9" s="4">
        <v>0.25</v>
      </c>
      <c r="DC9" s="4">
        <v>3</v>
      </c>
      <c r="DD9" s="4">
        <v>0.75</v>
      </c>
      <c r="DE9" s="4">
        <v>0</v>
      </c>
      <c r="DF9" s="4">
        <v>0</v>
      </c>
      <c r="DG9" s="4">
        <v>1</v>
      </c>
      <c r="DH9" s="4">
        <v>0.25</v>
      </c>
      <c r="DI9" s="4">
        <v>1</v>
      </c>
      <c r="DJ9" s="4">
        <v>0.25</v>
      </c>
      <c r="DK9" s="4">
        <v>1</v>
      </c>
      <c r="DL9" s="4">
        <v>0.25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1</v>
      </c>
      <c r="DV9" s="4">
        <v>0.25</v>
      </c>
      <c r="DW9" s="4">
        <v>0</v>
      </c>
      <c r="DX9" s="4">
        <v>0</v>
      </c>
      <c r="DY9" s="4">
        <v>0</v>
      </c>
      <c r="DZ9" s="4">
        <v>0</v>
      </c>
      <c r="EA9" s="4">
        <v>0.75</v>
      </c>
      <c r="EB9" s="4">
        <v>0.25</v>
      </c>
      <c r="EC9" s="4" t="s">
        <v>220</v>
      </c>
      <c r="ED9" s="4" t="s">
        <v>175</v>
      </c>
      <c r="EE9" s="4" t="s">
        <v>176</v>
      </c>
      <c r="EF9" s="4" t="s">
        <v>142</v>
      </c>
      <c r="EG9" s="4" t="s">
        <v>142</v>
      </c>
      <c r="EH9" s="4" t="s">
        <v>142</v>
      </c>
    </row>
    <row r="10" spans="1:138" s="3" customFormat="1" x14ac:dyDescent="0.3">
      <c r="A10" s="1" t="s">
        <v>177</v>
      </c>
      <c r="B10" s="1">
        <v>26549</v>
      </c>
      <c r="C10" s="1" t="s">
        <v>221</v>
      </c>
      <c r="D10" s="1" t="s">
        <v>222</v>
      </c>
      <c r="E10" s="1" t="s">
        <v>223</v>
      </c>
      <c r="F10" s="1">
        <v>7</v>
      </c>
      <c r="G10" s="1">
        <v>1</v>
      </c>
      <c r="H10" s="1" t="s">
        <v>181</v>
      </c>
      <c r="I10" s="1" t="s">
        <v>142</v>
      </c>
      <c r="J10" s="1" t="s">
        <v>142</v>
      </c>
      <c r="K10" s="1" t="s">
        <v>142</v>
      </c>
      <c r="L10" s="1" t="s">
        <v>142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142</v>
      </c>
      <c r="AF10" s="1" t="s">
        <v>142</v>
      </c>
      <c r="AG10" s="1" t="s">
        <v>142</v>
      </c>
      <c r="AH10" s="1" t="s">
        <v>142</v>
      </c>
      <c r="AI10" s="1" t="s">
        <v>142</v>
      </c>
      <c r="AJ10" s="1" t="s">
        <v>142</v>
      </c>
      <c r="AK10" s="1" t="s">
        <v>142</v>
      </c>
      <c r="AL10" s="1" t="s">
        <v>142</v>
      </c>
      <c r="AM10" s="1">
        <v>4</v>
      </c>
      <c r="AN10" s="1">
        <v>1</v>
      </c>
      <c r="AO10" s="1">
        <v>5</v>
      </c>
      <c r="AP10" s="1">
        <v>1</v>
      </c>
      <c r="AQ10" s="1">
        <v>5</v>
      </c>
      <c r="AR10" s="1">
        <v>1</v>
      </c>
      <c r="AS10" s="1">
        <v>1</v>
      </c>
      <c r="AT10" s="1">
        <v>5</v>
      </c>
      <c r="AU10" s="1">
        <v>4</v>
      </c>
      <c r="AV10" s="1">
        <v>5</v>
      </c>
      <c r="AW10" s="1">
        <v>5</v>
      </c>
      <c r="AX10" s="1">
        <v>5</v>
      </c>
      <c r="AY10" s="1">
        <v>5</v>
      </c>
      <c r="AZ10" s="1">
        <v>4</v>
      </c>
      <c r="BA10" s="1">
        <v>2</v>
      </c>
      <c r="BB10" s="1">
        <v>3</v>
      </c>
      <c r="BC10" s="1" t="s">
        <v>142</v>
      </c>
      <c r="BD10" s="1" t="s">
        <v>142</v>
      </c>
      <c r="BE10" s="1" t="s">
        <v>142</v>
      </c>
      <c r="BF10" s="1" t="s">
        <v>142</v>
      </c>
      <c r="BG10" s="1">
        <v>5</v>
      </c>
      <c r="BH10" s="1">
        <v>5</v>
      </c>
      <c r="BI10" s="1">
        <v>3</v>
      </c>
      <c r="BJ10" s="1">
        <v>3</v>
      </c>
      <c r="BK10" s="1">
        <v>5</v>
      </c>
      <c r="BL10" s="1">
        <v>4</v>
      </c>
      <c r="BM10" s="1">
        <v>5</v>
      </c>
      <c r="BN10" s="1" t="s">
        <v>142</v>
      </c>
      <c r="BO10" s="1">
        <v>4</v>
      </c>
      <c r="BP10" s="1">
        <v>5</v>
      </c>
      <c r="BQ10" s="1">
        <v>5</v>
      </c>
      <c r="BR10" s="1">
        <v>5</v>
      </c>
      <c r="BS10" s="1">
        <v>3</v>
      </c>
      <c r="BT10" s="1">
        <v>4</v>
      </c>
      <c r="BU10" s="1">
        <v>3</v>
      </c>
      <c r="BV10" s="1">
        <v>4</v>
      </c>
      <c r="BW10" s="1" t="s">
        <v>142</v>
      </c>
      <c r="BX10" s="4"/>
      <c r="BY10" s="4">
        <f>(AQ10-AQ$23)/AQ$24</f>
        <v>0.33333333333333331</v>
      </c>
      <c r="BZ10" s="4">
        <f>(AR10-AR$23)/AR$24</f>
        <v>0</v>
      </c>
      <c r="CA10" s="4">
        <f>(AT10-AT$23)/AT$24</f>
        <v>0</v>
      </c>
      <c r="CB10" s="4">
        <f>(AU10-AU$23)/AU$24</f>
        <v>-0.25</v>
      </c>
      <c r="CC10" s="4">
        <f>(AY10-AY$23)/AY$24</f>
        <v>0.4</v>
      </c>
      <c r="CD10" s="4">
        <f>(BA10-BA$23)/BA$24</f>
        <v>0.25</v>
      </c>
      <c r="CE10" s="4">
        <f>(AW10-AW$23)/AW$24</f>
        <v>1</v>
      </c>
      <c r="CF10" s="1" t="s">
        <v>143</v>
      </c>
      <c r="CG10" s="1">
        <v>5</v>
      </c>
      <c r="CH10" s="1">
        <v>1</v>
      </c>
      <c r="CI10" s="1" t="s">
        <v>144</v>
      </c>
      <c r="CJ10" s="1">
        <v>5</v>
      </c>
      <c r="CK10" s="1">
        <v>6626</v>
      </c>
      <c r="CL10" s="1" t="s">
        <v>142</v>
      </c>
      <c r="CM10" s="1" t="s">
        <v>142</v>
      </c>
      <c r="CN10" s="1">
        <v>0</v>
      </c>
      <c r="CO10" s="1" t="s">
        <v>142</v>
      </c>
      <c r="CP10" s="1" t="s">
        <v>142</v>
      </c>
      <c r="CQ10" s="1" t="s">
        <v>145</v>
      </c>
      <c r="CR10" s="1">
        <v>551743</v>
      </c>
      <c r="CS10" s="1" t="s">
        <v>224</v>
      </c>
      <c r="CT10" s="1" t="s">
        <v>225</v>
      </c>
      <c r="CU10" s="1" t="s">
        <v>226</v>
      </c>
      <c r="CV10" s="1" t="s">
        <v>149</v>
      </c>
      <c r="CW10" s="1">
        <v>1565</v>
      </c>
      <c r="CX10" s="1">
        <v>2</v>
      </c>
      <c r="CY10" s="1" t="s">
        <v>142</v>
      </c>
      <c r="CZ10" s="1">
        <v>2</v>
      </c>
      <c r="DA10" s="1">
        <v>2</v>
      </c>
      <c r="DB10" s="1">
        <v>1</v>
      </c>
      <c r="DC10" s="1">
        <v>0</v>
      </c>
      <c r="DD10" s="1">
        <v>0</v>
      </c>
      <c r="DE10" s="1">
        <v>0</v>
      </c>
      <c r="DF10" s="1">
        <v>0</v>
      </c>
      <c r="DG10" s="1">
        <v>1</v>
      </c>
      <c r="DH10" s="1">
        <v>0.5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0.5</v>
      </c>
      <c r="DW10" s="1">
        <v>0</v>
      </c>
      <c r="DX10" s="1">
        <v>0</v>
      </c>
      <c r="DY10" s="1">
        <v>0</v>
      </c>
      <c r="DZ10" s="1">
        <v>0</v>
      </c>
      <c r="EA10" s="1">
        <v>0.5</v>
      </c>
      <c r="EB10" s="1">
        <v>0.5</v>
      </c>
      <c r="EC10" s="1" t="s">
        <v>227</v>
      </c>
      <c r="ED10" s="1" t="s">
        <v>151</v>
      </c>
      <c r="EE10" s="1" t="s">
        <v>164</v>
      </c>
      <c r="EF10" s="1" t="s">
        <v>163</v>
      </c>
      <c r="EG10" s="1" t="s">
        <v>142</v>
      </c>
      <c r="EH10" s="1" t="s">
        <v>142</v>
      </c>
    </row>
    <row r="11" spans="1:138" s="3" customFormat="1" x14ac:dyDescent="0.3">
      <c r="A11" s="4" t="s">
        <v>137</v>
      </c>
      <c r="B11" s="4">
        <v>27672</v>
      </c>
      <c r="C11" s="4" t="s">
        <v>228</v>
      </c>
      <c r="D11" s="4" t="s">
        <v>229</v>
      </c>
      <c r="E11" s="4" t="s">
        <v>230</v>
      </c>
      <c r="F11" s="4">
        <v>6</v>
      </c>
      <c r="G11" s="4">
        <v>4</v>
      </c>
      <c r="H11" s="4" t="s">
        <v>141</v>
      </c>
      <c r="I11" s="4" t="s">
        <v>142</v>
      </c>
      <c r="J11" s="4" t="s">
        <v>142</v>
      </c>
      <c r="K11" s="4" t="s">
        <v>142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 t="s">
        <v>142</v>
      </c>
      <c r="AF11" s="4" t="s">
        <v>142</v>
      </c>
      <c r="AG11" s="4" t="s">
        <v>142</v>
      </c>
      <c r="AH11" s="4" t="s">
        <v>142</v>
      </c>
      <c r="AI11" s="4" t="s">
        <v>142</v>
      </c>
      <c r="AJ11" s="4" t="s">
        <v>142</v>
      </c>
      <c r="AK11" s="4" t="s">
        <v>142</v>
      </c>
      <c r="AL11" s="4" t="s">
        <v>142</v>
      </c>
      <c r="AM11" s="4">
        <v>4</v>
      </c>
      <c r="AN11" s="4">
        <v>1</v>
      </c>
      <c r="AO11" s="4">
        <v>4</v>
      </c>
      <c r="AP11" s="4">
        <v>1</v>
      </c>
      <c r="AQ11" s="4">
        <v>2</v>
      </c>
      <c r="AR11" s="4">
        <v>2</v>
      </c>
      <c r="AS11" s="4">
        <v>2</v>
      </c>
      <c r="AT11" s="4">
        <v>5</v>
      </c>
      <c r="AU11" s="4">
        <v>5</v>
      </c>
      <c r="AV11" s="4">
        <v>5</v>
      </c>
      <c r="AW11" s="4">
        <v>5</v>
      </c>
      <c r="AX11" s="4">
        <v>5</v>
      </c>
      <c r="AY11" s="4">
        <v>2</v>
      </c>
      <c r="AZ11" s="4">
        <v>1</v>
      </c>
      <c r="BA11" s="4">
        <v>3</v>
      </c>
      <c r="BB11" s="4">
        <v>5</v>
      </c>
      <c r="BC11" s="4" t="s">
        <v>142</v>
      </c>
      <c r="BD11" s="4" t="s">
        <v>142</v>
      </c>
      <c r="BE11" s="4" t="s">
        <v>142</v>
      </c>
      <c r="BF11" s="4" t="s">
        <v>142</v>
      </c>
      <c r="BG11" s="4">
        <v>3</v>
      </c>
      <c r="BH11" s="4">
        <v>4</v>
      </c>
      <c r="BI11" s="4">
        <v>5</v>
      </c>
      <c r="BJ11" s="4">
        <v>5</v>
      </c>
      <c r="BK11" s="4" t="s">
        <v>142</v>
      </c>
      <c r="BL11" s="4" t="s">
        <v>142</v>
      </c>
      <c r="BM11" s="4" t="s">
        <v>142</v>
      </c>
      <c r="BN11" s="4" t="s">
        <v>142</v>
      </c>
      <c r="BO11" s="4">
        <v>4</v>
      </c>
      <c r="BP11" s="4">
        <v>5</v>
      </c>
      <c r="BQ11" s="4">
        <v>4</v>
      </c>
      <c r="BR11" s="4">
        <v>4</v>
      </c>
      <c r="BS11" s="4" t="s">
        <v>142</v>
      </c>
      <c r="BT11" s="4">
        <v>3</v>
      </c>
      <c r="BU11" s="4">
        <v>2</v>
      </c>
      <c r="BV11" s="4">
        <v>4</v>
      </c>
      <c r="BW11" s="4" t="s">
        <v>142</v>
      </c>
      <c r="BX11" s="4"/>
      <c r="BY11" s="4">
        <f>(AQ11-AQ$23)/AQ$24</f>
        <v>-0.66666666666666663</v>
      </c>
      <c r="BZ11" s="4">
        <f>(AR11-AR$23)/AR$24</f>
        <v>0.33333333333333331</v>
      </c>
      <c r="CA11" s="4">
        <f>(AT11-AT$23)/AT$24</f>
        <v>0</v>
      </c>
      <c r="CB11" s="4">
        <f>(AU11-AU$23)/AU$24</f>
        <v>0</v>
      </c>
      <c r="CC11" s="4">
        <f>(AY11-AY$23)/AY$24</f>
        <v>-0.2</v>
      </c>
      <c r="CD11" s="4">
        <f>(BA11-BA$23)/BA$24</f>
        <v>0.5</v>
      </c>
      <c r="CE11" s="4">
        <f>(AW11-AW$23)/AW$24</f>
        <v>1</v>
      </c>
      <c r="CF11" s="4" t="s">
        <v>143</v>
      </c>
      <c r="CG11" s="4">
        <v>5</v>
      </c>
      <c r="CH11" s="4">
        <v>1</v>
      </c>
      <c r="CI11" s="4" t="s">
        <v>144</v>
      </c>
      <c r="CJ11" s="4">
        <v>5</v>
      </c>
      <c r="CK11" s="4">
        <v>6835</v>
      </c>
      <c r="CL11" s="4" t="s">
        <v>142</v>
      </c>
      <c r="CM11" s="4" t="s">
        <v>142</v>
      </c>
      <c r="CN11" s="4">
        <v>0</v>
      </c>
      <c r="CO11" s="4" t="s">
        <v>142</v>
      </c>
      <c r="CP11" s="4" t="s">
        <v>142</v>
      </c>
      <c r="CQ11" s="4" t="s">
        <v>145</v>
      </c>
      <c r="CR11" s="4">
        <v>401521</v>
      </c>
      <c r="CS11" s="4" t="s">
        <v>231</v>
      </c>
      <c r="CT11" s="4" t="s">
        <v>232</v>
      </c>
      <c r="CU11" s="4" t="s">
        <v>233</v>
      </c>
      <c r="CV11" s="4" t="s">
        <v>149</v>
      </c>
      <c r="CW11" s="4">
        <v>1128</v>
      </c>
      <c r="CX11" s="4">
        <v>20</v>
      </c>
      <c r="CY11" s="4" t="s">
        <v>142</v>
      </c>
      <c r="CZ11" s="4">
        <v>5</v>
      </c>
      <c r="DA11" s="4">
        <v>2</v>
      </c>
      <c r="DB11" s="4">
        <v>0.4</v>
      </c>
      <c r="DC11" s="4">
        <v>3</v>
      </c>
      <c r="DD11" s="4">
        <v>0.6</v>
      </c>
      <c r="DE11" s="4">
        <v>0</v>
      </c>
      <c r="DF11" s="4">
        <v>0</v>
      </c>
      <c r="DG11" s="4">
        <v>2</v>
      </c>
      <c r="DH11" s="4">
        <v>0.4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2</v>
      </c>
      <c r="DT11" s="4">
        <v>0.4</v>
      </c>
      <c r="DU11" s="4">
        <v>0</v>
      </c>
      <c r="DV11" s="4">
        <v>0</v>
      </c>
      <c r="DW11" s="4">
        <v>1</v>
      </c>
      <c r="DX11" s="4">
        <v>0.2</v>
      </c>
      <c r="DY11" s="4">
        <v>0</v>
      </c>
      <c r="DZ11" s="4">
        <v>0</v>
      </c>
      <c r="EA11" s="4">
        <v>0.4</v>
      </c>
      <c r="EB11" s="4">
        <v>0.6</v>
      </c>
      <c r="EC11" s="4" t="s">
        <v>150</v>
      </c>
      <c r="ED11" s="4" t="s">
        <v>151</v>
      </c>
      <c r="EE11" s="4" t="s">
        <v>152</v>
      </c>
      <c r="EF11" s="4" t="s">
        <v>153</v>
      </c>
      <c r="EG11" s="4" t="s">
        <v>142</v>
      </c>
      <c r="EH11" s="4" t="s">
        <v>142</v>
      </c>
    </row>
    <row r="12" spans="1:138" s="3" customFormat="1" x14ac:dyDescent="0.3">
      <c r="A12" s="1" t="s">
        <v>234</v>
      </c>
      <c r="B12" s="1">
        <v>33263</v>
      </c>
      <c r="C12" s="1" t="s">
        <v>235</v>
      </c>
      <c r="D12" s="1" t="s">
        <v>236</v>
      </c>
      <c r="E12" s="1" t="s">
        <v>237</v>
      </c>
      <c r="F12" s="1">
        <v>5</v>
      </c>
      <c r="G12" s="1">
        <v>1</v>
      </c>
      <c r="H12" s="1" t="s">
        <v>238</v>
      </c>
      <c r="I12" s="1" t="s">
        <v>142</v>
      </c>
      <c r="J12" s="1" t="s">
        <v>142</v>
      </c>
      <c r="K12" s="1" t="s">
        <v>142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142</v>
      </c>
      <c r="AF12" s="1" t="s">
        <v>142</v>
      </c>
      <c r="AG12" s="1" t="s">
        <v>142</v>
      </c>
      <c r="AH12" s="1" t="s">
        <v>142</v>
      </c>
      <c r="AI12" s="1" t="s">
        <v>142</v>
      </c>
      <c r="AJ12" s="1" t="s">
        <v>142</v>
      </c>
      <c r="AK12" s="1" t="s">
        <v>142</v>
      </c>
      <c r="AL12" s="1" t="s">
        <v>142</v>
      </c>
      <c r="AM12" s="1">
        <v>4</v>
      </c>
      <c r="AN12" s="1">
        <v>4</v>
      </c>
      <c r="AO12" s="1">
        <v>5</v>
      </c>
      <c r="AP12" s="1">
        <v>2</v>
      </c>
      <c r="AQ12" s="1">
        <v>4</v>
      </c>
      <c r="AR12" s="1">
        <v>3</v>
      </c>
      <c r="AS12" s="1">
        <v>3</v>
      </c>
      <c r="AT12" s="1">
        <v>5</v>
      </c>
      <c r="AU12" s="1">
        <v>5</v>
      </c>
      <c r="AV12" s="1">
        <v>4</v>
      </c>
      <c r="AW12" s="1">
        <v>4</v>
      </c>
      <c r="AX12" s="1">
        <v>5</v>
      </c>
      <c r="AY12" s="1">
        <v>5</v>
      </c>
      <c r="AZ12" s="1">
        <v>4</v>
      </c>
      <c r="BA12" s="1">
        <v>3</v>
      </c>
      <c r="BB12" s="1">
        <v>4</v>
      </c>
      <c r="BC12" s="1" t="s">
        <v>142</v>
      </c>
      <c r="BD12" s="1" t="s">
        <v>142</v>
      </c>
      <c r="BE12" s="1" t="s">
        <v>142</v>
      </c>
      <c r="BF12" s="1" t="s">
        <v>142</v>
      </c>
      <c r="BG12" s="1">
        <v>5</v>
      </c>
      <c r="BH12" s="1">
        <v>4</v>
      </c>
      <c r="BI12" s="1">
        <v>4</v>
      </c>
      <c r="BJ12" s="1">
        <v>4</v>
      </c>
      <c r="BK12" s="1">
        <v>3</v>
      </c>
      <c r="BL12" s="1">
        <v>3</v>
      </c>
      <c r="BM12" s="1">
        <v>3</v>
      </c>
      <c r="BN12" s="1">
        <v>3</v>
      </c>
      <c r="BO12" s="1">
        <v>5</v>
      </c>
      <c r="BP12" s="1">
        <v>5</v>
      </c>
      <c r="BQ12" s="1">
        <v>4</v>
      </c>
      <c r="BR12" s="1">
        <v>5</v>
      </c>
      <c r="BS12" s="1">
        <v>3</v>
      </c>
      <c r="BT12" s="1">
        <v>4</v>
      </c>
      <c r="BU12" s="1">
        <v>4</v>
      </c>
      <c r="BV12" s="1">
        <v>4</v>
      </c>
      <c r="BW12" s="1">
        <v>3</v>
      </c>
      <c r="BX12" s="4"/>
      <c r="BY12" s="4">
        <f>(AQ12-AQ$23)/AQ$24</f>
        <v>0</v>
      </c>
      <c r="BZ12" s="4">
        <f>(AR12-AR$23)/AR$24</f>
        <v>0.66666666666666663</v>
      </c>
      <c r="CA12" s="4">
        <f>(AT12-AT$23)/AT$24</f>
        <v>0</v>
      </c>
      <c r="CB12" s="4">
        <f>(AU12-AU$23)/AU$24</f>
        <v>0</v>
      </c>
      <c r="CC12" s="4">
        <f>(AY12-AY$23)/AY$24</f>
        <v>0.4</v>
      </c>
      <c r="CD12" s="4">
        <f>(BA12-BA$23)/BA$24</f>
        <v>0.5</v>
      </c>
      <c r="CE12" s="4">
        <f>(AW12-AW$23)/AW$24</f>
        <v>0.5</v>
      </c>
      <c r="CF12" s="1" t="s">
        <v>143</v>
      </c>
      <c r="CG12" s="1">
        <v>5</v>
      </c>
      <c r="CH12" s="1">
        <v>1</v>
      </c>
      <c r="CI12" s="1" t="s">
        <v>144</v>
      </c>
      <c r="CJ12" s="1">
        <v>5</v>
      </c>
      <c r="CK12" s="1">
        <v>1606</v>
      </c>
      <c r="CL12" s="1" t="s">
        <v>142</v>
      </c>
      <c r="CM12" s="1" t="s">
        <v>142</v>
      </c>
      <c r="CN12" s="1">
        <v>0</v>
      </c>
      <c r="CO12" s="1" t="s">
        <v>142</v>
      </c>
      <c r="CP12" s="1" t="s">
        <v>142</v>
      </c>
      <c r="CQ12" s="1" t="s">
        <v>145</v>
      </c>
      <c r="CR12" s="1">
        <v>511740</v>
      </c>
      <c r="CS12" s="1" t="s">
        <v>142</v>
      </c>
      <c r="CT12" s="1" t="s">
        <v>239</v>
      </c>
      <c r="CU12" s="1" t="s">
        <v>240</v>
      </c>
      <c r="CV12" s="1" t="s">
        <v>241</v>
      </c>
      <c r="CW12" s="1">
        <v>1900</v>
      </c>
      <c r="CX12" s="1">
        <v>35</v>
      </c>
      <c r="CY12" s="1" t="s">
        <v>242</v>
      </c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 t="s">
        <v>142</v>
      </c>
      <c r="ED12" s="1" t="s">
        <v>243</v>
      </c>
      <c r="EE12" s="1" t="s">
        <v>244</v>
      </c>
      <c r="EF12" s="1" t="s">
        <v>142</v>
      </c>
      <c r="EG12" s="1" t="s">
        <v>142</v>
      </c>
      <c r="EH12" s="1" t="s">
        <v>142</v>
      </c>
    </row>
    <row r="13" spans="1:138" s="5" customFormat="1" x14ac:dyDescent="0.3">
      <c r="A13" s="1" t="s">
        <v>177</v>
      </c>
      <c r="B13" s="1">
        <v>29006</v>
      </c>
      <c r="C13" s="1" t="s">
        <v>245</v>
      </c>
      <c r="D13" s="1" t="s">
        <v>246</v>
      </c>
      <c r="E13" s="1" t="s">
        <v>247</v>
      </c>
      <c r="F13" s="1">
        <v>6</v>
      </c>
      <c r="G13" s="1">
        <v>1</v>
      </c>
      <c r="H13" s="1" t="s">
        <v>181</v>
      </c>
      <c r="I13" s="1" t="s">
        <v>142</v>
      </c>
      <c r="J13" s="1" t="s">
        <v>142</v>
      </c>
      <c r="K13" s="1" t="s">
        <v>142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142</v>
      </c>
      <c r="AF13" s="1" t="s">
        <v>142</v>
      </c>
      <c r="AG13" s="1" t="s">
        <v>142</v>
      </c>
      <c r="AH13" s="1" t="s">
        <v>142</v>
      </c>
      <c r="AI13" s="1" t="s">
        <v>142</v>
      </c>
      <c r="AJ13" s="1" t="s">
        <v>142</v>
      </c>
      <c r="AK13" s="1" t="s">
        <v>142</v>
      </c>
      <c r="AL13" s="1" t="s">
        <v>142</v>
      </c>
      <c r="AM13" s="1">
        <v>4</v>
      </c>
      <c r="AN13" s="1">
        <v>1</v>
      </c>
      <c r="AO13" s="1">
        <v>4</v>
      </c>
      <c r="AP13" s="1">
        <v>2</v>
      </c>
      <c r="AQ13" s="1">
        <v>3</v>
      </c>
      <c r="AR13" s="1">
        <v>2</v>
      </c>
      <c r="AS13" s="1">
        <v>2</v>
      </c>
      <c r="AT13" s="1">
        <v>5</v>
      </c>
      <c r="AU13" s="1">
        <v>3</v>
      </c>
      <c r="AV13" s="1">
        <v>3</v>
      </c>
      <c r="AW13" s="1">
        <v>3</v>
      </c>
      <c r="AX13" s="1">
        <v>5</v>
      </c>
      <c r="AY13" s="1">
        <v>4</v>
      </c>
      <c r="AZ13" s="1">
        <v>3</v>
      </c>
      <c r="BA13" s="1">
        <v>3</v>
      </c>
      <c r="BB13" s="1">
        <v>3</v>
      </c>
      <c r="BC13" s="1" t="s">
        <v>142</v>
      </c>
      <c r="BD13" s="1" t="s">
        <v>142</v>
      </c>
      <c r="BE13" s="1" t="s">
        <v>142</v>
      </c>
      <c r="BF13" s="1" t="s">
        <v>142</v>
      </c>
      <c r="BG13" s="1">
        <v>4</v>
      </c>
      <c r="BH13" s="1">
        <v>5</v>
      </c>
      <c r="BI13" s="1">
        <v>3</v>
      </c>
      <c r="BJ13" s="1">
        <v>2</v>
      </c>
      <c r="BK13" s="1">
        <v>5</v>
      </c>
      <c r="BL13" s="1">
        <v>3</v>
      </c>
      <c r="BM13" s="1">
        <v>4</v>
      </c>
      <c r="BN13" s="1" t="s">
        <v>142</v>
      </c>
      <c r="BO13" s="1">
        <v>2</v>
      </c>
      <c r="BP13" s="1" t="s">
        <v>142</v>
      </c>
      <c r="BQ13" s="1">
        <v>5</v>
      </c>
      <c r="BR13" s="1">
        <v>5</v>
      </c>
      <c r="BS13" s="1">
        <v>5</v>
      </c>
      <c r="BT13" s="1">
        <v>4</v>
      </c>
      <c r="BU13" s="1">
        <v>4</v>
      </c>
      <c r="BV13" s="1">
        <v>4</v>
      </c>
      <c r="BW13" s="1">
        <v>4</v>
      </c>
      <c r="BX13" s="4"/>
      <c r="BY13" s="4">
        <f>(AQ13-AQ$23)/AQ$24</f>
        <v>-0.33333333333333331</v>
      </c>
      <c r="BZ13" s="4">
        <f>(AR13-AR$23)/AR$24</f>
        <v>0.33333333333333331</v>
      </c>
      <c r="CA13" s="4">
        <f>(AT13-AT$23)/AT$24</f>
        <v>0</v>
      </c>
      <c r="CB13" s="4">
        <f>(AU13-AU$23)/AU$24</f>
        <v>-0.5</v>
      </c>
      <c r="CC13" s="4">
        <f>(AY13-AY$23)/AY$24</f>
        <v>0.2</v>
      </c>
      <c r="CD13" s="4">
        <f>(BA13-BA$23)/BA$24</f>
        <v>0.5</v>
      </c>
      <c r="CE13" s="4">
        <f>(AW13-AW$23)/AW$24</f>
        <v>0</v>
      </c>
      <c r="CF13" s="1" t="s">
        <v>143</v>
      </c>
      <c r="CG13" s="1">
        <v>5</v>
      </c>
      <c r="CH13" s="1">
        <v>1</v>
      </c>
      <c r="CI13" s="1" t="s">
        <v>144</v>
      </c>
      <c r="CJ13" s="1">
        <v>5</v>
      </c>
      <c r="CK13" s="1">
        <v>1621</v>
      </c>
      <c r="CL13" s="1" t="s">
        <v>142</v>
      </c>
      <c r="CM13" s="1" t="s">
        <v>142</v>
      </c>
      <c r="CN13" s="1">
        <v>0</v>
      </c>
      <c r="CO13" s="1" t="s">
        <v>142</v>
      </c>
      <c r="CP13" s="1" t="s">
        <v>142</v>
      </c>
      <c r="CQ13" s="1" t="s">
        <v>145</v>
      </c>
      <c r="CR13" s="1">
        <v>13884</v>
      </c>
      <c r="CS13" s="1" t="s">
        <v>248</v>
      </c>
      <c r="CT13" s="1" t="s">
        <v>249</v>
      </c>
      <c r="CU13" s="1" t="s">
        <v>172</v>
      </c>
      <c r="CV13" s="1" t="s">
        <v>149</v>
      </c>
      <c r="CW13" s="1">
        <v>964</v>
      </c>
      <c r="CX13" s="1">
        <v>30</v>
      </c>
      <c r="CY13" s="1" t="s">
        <v>142</v>
      </c>
      <c r="CZ13" s="1">
        <v>7</v>
      </c>
      <c r="DA13" s="1">
        <v>3</v>
      </c>
      <c r="DB13" s="1">
        <v>0.42857142857142855</v>
      </c>
      <c r="DC13" s="1">
        <v>4</v>
      </c>
      <c r="DD13" s="1">
        <v>0.5714285714285714</v>
      </c>
      <c r="DE13" s="1">
        <v>0</v>
      </c>
      <c r="DF13" s="1">
        <v>0</v>
      </c>
      <c r="DG13" s="1">
        <v>2</v>
      </c>
      <c r="DH13" s="1">
        <v>0.2857142857142857</v>
      </c>
      <c r="DI13" s="1">
        <v>1</v>
      </c>
      <c r="DJ13" s="1">
        <v>0.14285714285714285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2</v>
      </c>
      <c r="DT13" s="1">
        <v>0.2857142857142857</v>
      </c>
      <c r="DU13" s="1">
        <v>0</v>
      </c>
      <c r="DV13" s="1">
        <v>0</v>
      </c>
      <c r="DW13" s="1">
        <v>2</v>
      </c>
      <c r="DX13" s="1">
        <v>0.2857142857142857</v>
      </c>
      <c r="DY13" s="1">
        <v>0</v>
      </c>
      <c r="DZ13" s="1">
        <v>0</v>
      </c>
      <c r="EA13" s="1">
        <v>0.42857142857142855</v>
      </c>
      <c r="EB13" s="1">
        <v>0.5714285714285714</v>
      </c>
      <c r="EC13" s="1" t="s">
        <v>185</v>
      </c>
      <c r="ED13" s="1" t="s">
        <v>175</v>
      </c>
      <c r="EE13" s="1" t="s">
        <v>152</v>
      </c>
      <c r="EF13" s="1" t="s">
        <v>153</v>
      </c>
      <c r="EG13" s="1" t="s">
        <v>142</v>
      </c>
      <c r="EH13" s="1" t="s">
        <v>142</v>
      </c>
    </row>
    <row r="14" spans="1:138" s="5" customFormat="1" x14ac:dyDescent="0.3">
      <c r="A14" s="1" t="s">
        <v>234</v>
      </c>
      <c r="B14" s="1">
        <v>28977</v>
      </c>
      <c r="C14" s="1" t="s">
        <v>250</v>
      </c>
      <c r="D14" s="1" t="s">
        <v>251</v>
      </c>
      <c r="E14" s="1" t="s">
        <v>252</v>
      </c>
      <c r="F14" s="1">
        <v>4</v>
      </c>
      <c r="G14" s="1">
        <v>1</v>
      </c>
      <c r="H14" s="1" t="s">
        <v>238</v>
      </c>
      <c r="I14" s="1" t="s">
        <v>142</v>
      </c>
      <c r="J14" s="1" t="s">
        <v>142</v>
      </c>
      <c r="K14" s="1" t="s">
        <v>142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 t="s">
        <v>253</v>
      </c>
      <c r="AF14" s="1" t="s">
        <v>254</v>
      </c>
      <c r="AG14" s="1" t="s">
        <v>255</v>
      </c>
      <c r="AH14" s="1" t="s">
        <v>256</v>
      </c>
      <c r="AI14" s="1" t="s">
        <v>257</v>
      </c>
      <c r="AJ14" s="1" t="s">
        <v>142</v>
      </c>
      <c r="AK14" s="1" t="s">
        <v>142</v>
      </c>
      <c r="AL14" s="1" t="s">
        <v>142</v>
      </c>
      <c r="AM14" s="1">
        <v>4</v>
      </c>
      <c r="AN14" s="1">
        <v>4</v>
      </c>
      <c r="AO14" s="1">
        <v>3</v>
      </c>
      <c r="AP14" s="1">
        <v>1</v>
      </c>
      <c r="AQ14" s="1">
        <v>4</v>
      </c>
      <c r="AR14" s="1">
        <v>4</v>
      </c>
      <c r="AS14" s="1">
        <v>1</v>
      </c>
      <c r="AT14" s="1">
        <v>5</v>
      </c>
      <c r="AU14" s="1">
        <v>5</v>
      </c>
      <c r="AV14" s="1">
        <v>4</v>
      </c>
      <c r="AW14" s="1">
        <v>5</v>
      </c>
      <c r="AX14" s="1">
        <v>5</v>
      </c>
      <c r="AY14" s="1">
        <v>5</v>
      </c>
      <c r="AZ14" s="1">
        <v>5</v>
      </c>
      <c r="BA14" s="1">
        <v>3</v>
      </c>
      <c r="BB14" s="1">
        <v>5</v>
      </c>
      <c r="BC14" s="1" t="s">
        <v>258</v>
      </c>
      <c r="BD14" s="1" t="s">
        <v>142</v>
      </c>
      <c r="BE14" s="1" t="s">
        <v>142</v>
      </c>
      <c r="BF14" s="1">
        <v>5</v>
      </c>
      <c r="BG14" s="1">
        <v>4</v>
      </c>
      <c r="BH14" s="1">
        <v>4</v>
      </c>
      <c r="BI14" s="1">
        <v>5</v>
      </c>
      <c r="BJ14" s="1">
        <v>5</v>
      </c>
      <c r="BK14" s="1">
        <v>4</v>
      </c>
      <c r="BL14" s="1">
        <v>5</v>
      </c>
      <c r="BM14" s="1">
        <v>5</v>
      </c>
      <c r="BN14" s="1" t="s">
        <v>142</v>
      </c>
      <c r="BO14" s="1">
        <v>5</v>
      </c>
      <c r="BP14" s="1" t="s">
        <v>142</v>
      </c>
      <c r="BQ14" s="1">
        <v>5</v>
      </c>
      <c r="BR14" s="1">
        <v>5</v>
      </c>
      <c r="BS14" s="1">
        <v>3</v>
      </c>
      <c r="BT14" s="1">
        <v>3</v>
      </c>
      <c r="BU14" s="1">
        <v>3</v>
      </c>
      <c r="BV14" s="1">
        <v>3</v>
      </c>
      <c r="BW14" s="1" t="s">
        <v>142</v>
      </c>
      <c r="BX14" s="4"/>
      <c r="BY14" s="4">
        <f>(AQ14-AQ$23)/AQ$24</f>
        <v>0</v>
      </c>
      <c r="BZ14" s="4">
        <f>(AR14-AR$23)/AR$24</f>
        <v>1</v>
      </c>
      <c r="CA14" s="4">
        <f>(AT14-AT$23)/AT$24</f>
        <v>0</v>
      </c>
      <c r="CB14" s="4">
        <f>(AU14-AU$23)/AU$24</f>
        <v>0</v>
      </c>
      <c r="CC14" s="4">
        <f>(AY14-AY$23)/AY$24</f>
        <v>0.4</v>
      </c>
      <c r="CD14" s="4">
        <f>(BA14-BA$23)/BA$24</f>
        <v>0.5</v>
      </c>
      <c r="CE14" s="4">
        <f>(AW14-AW$23)/AW$24</f>
        <v>1</v>
      </c>
      <c r="CF14" s="1" t="s">
        <v>259</v>
      </c>
      <c r="CG14" s="1">
        <v>3</v>
      </c>
      <c r="CH14" s="1">
        <v>0</v>
      </c>
      <c r="CI14" s="1" t="s">
        <v>260</v>
      </c>
      <c r="CJ14" s="1">
        <v>3</v>
      </c>
      <c r="CK14" s="1">
        <v>4436</v>
      </c>
      <c r="CL14" s="1" t="s">
        <v>142</v>
      </c>
      <c r="CM14" s="1" t="s">
        <v>142</v>
      </c>
      <c r="CN14" s="1">
        <v>0</v>
      </c>
      <c r="CO14" s="1" t="s">
        <v>142</v>
      </c>
      <c r="CP14" s="1" t="s">
        <v>142</v>
      </c>
      <c r="CQ14" s="1" t="s">
        <v>261</v>
      </c>
      <c r="CR14" s="1">
        <v>577920</v>
      </c>
      <c r="CS14" s="1" t="s">
        <v>262</v>
      </c>
      <c r="CT14" s="1" t="s">
        <v>263</v>
      </c>
      <c r="CU14" s="1" t="s">
        <v>264</v>
      </c>
      <c r="CV14" s="1" t="s">
        <v>149</v>
      </c>
      <c r="CW14" s="1">
        <v>1032</v>
      </c>
      <c r="CX14" s="1">
        <v>20</v>
      </c>
      <c r="CY14" s="1" t="s">
        <v>142</v>
      </c>
      <c r="CZ14" s="1">
        <v>1</v>
      </c>
      <c r="DA14" s="1">
        <v>1</v>
      </c>
      <c r="DB14" s="1">
        <v>1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</v>
      </c>
      <c r="DV14" s="1">
        <v>1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1</v>
      </c>
      <c r="EC14" s="1" t="s">
        <v>150</v>
      </c>
      <c r="ED14" s="1" t="s">
        <v>175</v>
      </c>
      <c r="EE14" s="1" t="s">
        <v>265</v>
      </c>
      <c r="EF14" s="1" t="s">
        <v>142</v>
      </c>
      <c r="EG14" s="1" t="s">
        <v>142</v>
      </c>
      <c r="EH14" s="1" t="s">
        <v>142</v>
      </c>
    </row>
    <row r="15" spans="1:138" s="3" customFormat="1" x14ac:dyDescent="0.3">
      <c r="A15" s="4" t="s">
        <v>154</v>
      </c>
      <c r="B15" s="4">
        <v>38191</v>
      </c>
      <c r="C15" s="4" t="s">
        <v>266</v>
      </c>
      <c r="D15" s="4" t="s">
        <v>267</v>
      </c>
      <c r="E15" s="4" t="s">
        <v>268</v>
      </c>
      <c r="F15" s="4">
        <v>5</v>
      </c>
      <c r="G15" s="4">
        <v>4</v>
      </c>
      <c r="H15" s="4" t="s">
        <v>158</v>
      </c>
      <c r="I15" s="4" t="s">
        <v>142</v>
      </c>
      <c r="J15" s="4" t="s">
        <v>142</v>
      </c>
      <c r="K15" s="4" t="s">
        <v>142</v>
      </c>
      <c r="L15" s="4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1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 t="s">
        <v>269</v>
      </c>
      <c r="AF15" s="4" t="s">
        <v>142</v>
      </c>
      <c r="AG15" s="4" t="s">
        <v>142</v>
      </c>
      <c r="AH15" s="4" t="s">
        <v>142</v>
      </c>
      <c r="AI15" s="4" t="s">
        <v>142</v>
      </c>
      <c r="AJ15" s="4" t="s">
        <v>142</v>
      </c>
      <c r="AK15" s="4" t="s">
        <v>142</v>
      </c>
      <c r="AL15" s="4" t="s">
        <v>142</v>
      </c>
      <c r="AM15" s="4">
        <v>4</v>
      </c>
      <c r="AN15" s="4">
        <v>1</v>
      </c>
      <c r="AO15" s="4">
        <v>5</v>
      </c>
      <c r="AP15" s="4">
        <v>1</v>
      </c>
      <c r="AQ15" s="4">
        <v>1</v>
      </c>
      <c r="AR15" s="4">
        <v>1</v>
      </c>
      <c r="AS15" s="4">
        <v>1</v>
      </c>
      <c r="AT15" s="4">
        <v>5</v>
      </c>
      <c r="AU15" s="4">
        <v>5</v>
      </c>
      <c r="AV15" s="4">
        <v>4</v>
      </c>
      <c r="AW15" s="4">
        <v>5</v>
      </c>
      <c r="AX15" s="4">
        <v>5</v>
      </c>
      <c r="AY15" s="4">
        <v>5</v>
      </c>
      <c r="AZ15" s="4">
        <v>3</v>
      </c>
      <c r="BA15" s="4">
        <v>1</v>
      </c>
      <c r="BB15" s="4">
        <v>4</v>
      </c>
      <c r="BC15" s="4" t="s">
        <v>142</v>
      </c>
      <c r="BD15" s="4" t="s">
        <v>142</v>
      </c>
      <c r="BE15" s="4" t="s">
        <v>142</v>
      </c>
      <c r="BF15" s="4" t="s">
        <v>142</v>
      </c>
      <c r="BG15" s="4">
        <v>5</v>
      </c>
      <c r="BH15" s="4">
        <v>5</v>
      </c>
      <c r="BI15" s="4">
        <v>5</v>
      </c>
      <c r="BJ15" s="4">
        <v>4</v>
      </c>
      <c r="BK15" s="4">
        <v>4</v>
      </c>
      <c r="BL15" s="4">
        <v>4</v>
      </c>
      <c r="BM15" s="4">
        <v>5</v>
      </c>
      <c r="BN15" s="4" t="s">
        <v>142</v>
      </c>
      <c r="BO15" s="4">
        <v>5</v>
      </c>
      <c r="BP15" s="4">
        <v>5</v>
      </c>
      <c r="BQ15" s="4">
        <v>5</v>
      </c>
      <c r="BR15" s="4">
        <v>5</v>
      </c>
      <c r="BS15" s="4">
        <v>4</v>
      </c>
      <c r="BT15" s="4" t="s">
        <v>142</v>
      </c>
      <c r="BU15" s="4" t="s">
        <v>142</v>
      </c>
      <c r="BV15" s="4">
        <v>4</v>
      </c>
      <c r="BW15" s="4" t="s">
        <v>142</v>
      </c>
      <c r="BX15" s="4"/>
      <c r="BY15" s="4">
        <f>(AQ15-AQ$23)/AQ$24</f>
        <v>-1</v>
      </c>
      <c r="BZ15" s="4">
        <f>(AR15-AR$23)/AR$24</f>
        <v>0</v>
      </c>
      <c r="CA15" s="4">
        <f>(AT15-AT$23)/AT$24</f>
        <v>0</v>
      </c>
      <c r="CB15" s="4">
        <f>(AU15-AU$23)/AU$24</f>
        <v>0</v>
      </c>
      <c r="CC15" s="4">
        <f>(AY15-AY$23)/AY$24</f>
        <v>0.4</v>
      </c>
      <c r="CD15" s="4">
        <f>(BA15-BA$23)/BA$24</f>
        <v>0</v>
      </c>
      <c r="CE15" s="4">
        <f>(AW15-AW$23)/AW$24</f>
        <v>1</v>
      </c>
      <c r="CF15" s="4" t="s">
        <v>143</v>
      </c>
      <c r="CG15" s="4">
        <v>5</v>
      </c>
      <c r="CH15" s="4">
        <v>1</v>
      </c>
      <c r="CI15" s="4" t="s">
        <v>144</v>
      </c>
      <c r="CJ15" s="4">
        <v>5</v>
      </c>
      <c r="CK15" s="4" t="s">
        <v>142</v>
      </c>
      <c r="CL15" s="4" t="s">
        <v>142</v>
      </c>
      <c r="CM15" s="4" t="s">
        <v>142</v>
      </c>
      <c r="CN15" s="4">
        <v>0</v>
      </c>
      <c r="CO15" s="4" t="s">
        <v>142</v>
      </c>
      <c r="CP15" s="4" t="s">
        <v>142</v>
      </c>
      <c r="CQ15" s="4" t="s">
        <v>145</v>
      </c>
      <c r="CR15" s="4">
        <v>505697</v>
      </c>
      <c r="CS15" s="4" t="s">
        <v>142</v>
      </c>
      <c r="CT15" s="4" t="s">
        <v>270</v>
      </c>
      <c r="CU15" s="4" t="s">
        <v>271</v>
      </c>
      <c r="CV15" s="4" t="s">
        <v>149</v>
      </c>
      <c r="CW15" s="4">
        <v>1301</v>
      </c>
      <c r="CX15" s="4">
        <v>10</v>
      </c>
      <c r="CY15" s="4" t="s">
        <v>272</v>
      </c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 t="s">
        <v>142</v>
      </c>
      <c r="ED15" s="4" t="s">
        <v>151</v>
      </c>
      <c r="EE15" s="4" t="s">
        <v>163</v>
      </c>
      <c r="EF15" s="4" t="s">
        <v>153</v>
      </c>
      <c r="EG15" s="4" t="s">
        <v>142</v>
      </c>
      <c r="EH15" s="4" t="s">
        <v>142</v>
      </c>
    </row>
    <row r="16" spans="1:138" s="3" customFormat="1" x14ac:dyDescent="0.3">
      <c r="A16" s="4" t="s">
        <v>202</v>
      </c>
      <c r="B16" s="4">
        <v>37425</v>
      </c>
      <c r="C16" s="4" t="s">
        <v>273</v>
      </c>
      <c r="D16" s="4" t="s">
        <v>274</v>
      </c>
      <c r="E16" s="4" t="s">
        <v>275</v>
      </c>
      <c r="F16" s="4">
        <v>7</v>
      </c>
      <c r="G16" s="4">
        <v>4</v>
      </c>
      <c r="H16" s="4" t="s">
        <v>205</v>
      </c>
      <c r="I16" s="4" t="s">
        <v>142</v>
      </c>
      <c r="J16" s="4" t="s">
        <v>142</v>
      </c>
      <c r="K16" s="4" t="s">
        <v>142</v>
      </c>
      <c r="L16" s="4" t="s">
        <v>142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1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 t="s">
        <v>142</v>
      </c>
      <c r="AF16" s="4" t="s">
        <v>142</v>
      </c>
      <c r="AG16" s="4" t="s">
        <v>142</v>
      </c>
      <c r="AH16" s="4" t="s">
        <v>142</v>
      </c>
      <c r="AI16" s="4" t="s">
        <v>142</v>
      </c>
      <c r="AJ16" s="4" t="s">
        <v>142</v>
      </c>
      <c r="AK16" s="4" t="s">
        <v>142</v>
      </c>
      <c r="AL16" s="4" t="s">
        <v>142</v>
      </c>
      <c r="AM16" s="4">
        <v>4</v>
      </c>
      <c r="AN16" s="4">
        <v>1</v>
      </c>
      <c r="AO16" s="4">
        <v>5</v>
      </c>
      <c r="AP16" s="4">
        <v>1</v>
      </c>
      <c r="AQ16" s="4">
        <v>1</v>
      </c>
      <c r="AR16" s="4">
        <v>4</v>
      </c>
      <c r="AS16" s="4">
        <v>4</v>
      </c>
      <c r="AT16" s="4">
        <v>5</v>
      </c>
      <c r="AU16" s="4">
        <v>5</v>
      </c>
      <c r="AV16" s="4">
        <v>4</v>
      </c>
      <c r="AW16" s="4">
        <v>4</v>
      </c>
      <c r="AX16" s="4">
        <v>5</v>
      </c>
      <c r="AY16" s="4">
        <v>5</v>
      </c>
      <c r="AZ16" s="4">
        <v>3</v>
      </c>
      <c r="BA16" s="4">
        <v>3</v>
      </c>
      <c r="BB16" s="4">
        <v>5</v>
      </c>
      <c r="BC16" s="4" t="s">
        <v>142</v>
      </c>
      <c r="BD16" s="4" t="s">
        <v>142</v>
      </c>
      <c r="BE16" s="4" t="s">
        <v>142</v>
      </c>
      <c r="BF16" s="4" t="s">
        <v>142</v>
      </c>
      <c r="BG16" s="4">
        <v>4</v>
      </c>
      <c r="BH16" s="4">
        <v>4</v>
      </c>
      <c r="BI16" s="4">
        <v>3</v>
      </c>
      <c r="BJ16" s="4">
        <v>5</v>
      </c>
      <c r="BK16" s="4">
        <v>5</v>
      </c>
      <c r="BL16" s="4">
        <v>4</v>
      </c>
      <c r="BM16" s="4">
        <v>5</v>
      </c>
      <c r="BN16" s="4">
        <v>5</v>
      </c>
      <c r="BO16" s="4">
        <v>4</v>
      </c>
      <c r="BP16" s="4">
        <v>5</v>
      </c>
      <c r="BQ16" s="4">
        <v>3</v>
      </c>
      <c r="BR16" s="4" t="s">
        <v>142</v>
      </c>
      <c r="BS16" s="4">
        <v>4</v>
      </c>
      <c r="BT16" s="4" t="s">
        <v>142</v>
      </c>
      <c r="BU16" s="4" t="s">
        <v>142</v>
      </c>
      <c r="BV16" s="4">
        <v>5</v>
      </c>
      <c r="BW16" s="4" t="s">
        <v>142</v>
      </c>
      <c r="BX16" s="4"/>
      <c r="BY16" s="4">
        <f>(AQ16-AQ$23)/AQ$24</f>
        <v>-1</v>
      </c>
      <c r="BZ16" s="4">
        <f>(AR16-AR$23)/AR$24</f>
        <v>1</v>
      </c>
      <c r="CA16" s="4">
        <f>(AT16-AT$23)/AT$24</f>
        <v>0</v>
      </c>
      <c r="CB16" s="4">
        <f>(AU16-AU$23)/AU$24</f>
        <v>0</v>
      </c>
      <c r="CC16" s="4">
        <f>(AY16-AY$23)/AY$24</f>
        <v>0.4</v>
      </c>
      <c r="CD16" s="4">
        <f>(BA16-BA$23)/BA$24</f>
        <v>0.5</v>
      </c>
      <c r="CE16" s="4">
        <f>(AW16-AW$23)/AW$24</f>
        <v>0.5</v>
      </c>
      <c r="CF16" s="4" t="s">
        <v>143</v>
      </c>
      <c r="CG16" s="4">
        <v>5</v>
      </c>
      <c r="CH16" s="4">
        <v>1</v>
      </c>
      <c r="CI16" s="4" t="s">
        <v>144</v>
      </c>
      <c r="CJ16" s="4">
        <v>5</v>
      </c>
      <c r="CK16" s="4">
        <v>4007</v>
      </c>
      <c r="CL16" s="4" t="s">
        <v>142</v>
      </c>
      <c r="CM16" s="4" t="s">
        <v>142</v>
      </c>
      <c r="CN16" s="4">
        <v>1</v>
      </c>
      <c r="CO16" s="4">
        <v>4009</v>
      </c>
      <c r="CP16" s="4" t="s">
        <v>142</v>
      </c>
      <c r="CQ16" s="4" t="s">
        <v>206</v>
      </c>
      <c r="CR16" s="4">
        <v>398321</v>
      </c>
      <c r="CS16" s="4" t="s">
        <v>276</v>
      </c>
      <c r="CT16" s="4" t="s">
        <v>277</v>
      </c>
      <c r="CU16" s="4" t="s">
        <v>161</v>
      </c>
      <c r="CV16" s="4" t="s">
        <v>149</v>
      </c>
      <c r="CW16" s="4">
        <v>1131</v>
      </c>
      <c r="CX16" s="4">
        <v>10</v>
      </c>
      <c r="CY16" s="4" t="s">
        <v>278</v>
      </c>
      <c r="CZ16" s="4">
        <v>3</v>
      </c>
      <c r="DA16" s="4">
        <v>2</v>
      </c>
      <c r="DB16" s="4">
        <v>0.66666666666666663</v>
      </c>
      <c r="DC16" s="4">
        <v>1</v>
      </c>
      <c r="DD16" s="4">
        <v>0.33333333333333331</v>
      </c>
      <c r="DE16" s="4">
        <v>1</v>
      </c>
      <c r="DF16" s="4">
        <v>0.33333333333333331</v>
      </c>
      <c r="DG16" s="4">
        <v>1</v>
      </c>
      <c r="DH16" s="4">
        <v>0.33333333333333331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1</v>
      </c>
      <c r="DT16" s="4">
        <v>0.33333333333333331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0.66666666666666663</v>
      </c>
      <c r="EB16" s="4">
        <v>0.33333333333333331</v>
      </c>
      <c r="EC16" s="4" t="s">
        <v>279</v>
      </c>
      <c r="ED16" s="4" t="s">
        <v>151</v>
      </c>
      <c r="EE16" s="4" t="s">
        <v>163</v>
      </c>
      <c r="EF16" s="4" t="s">
        <v>164</v>
      </c>
      <c r="EG16" s="4" t="s">
        <v>142</v>
      </c>
      <c r="EH16" s="4" t="s">
        <v>142</v>
      </c>
    </row>
    <row r="17" spans="1:138" s="3" customFormat="1" x14ac:dyDescent="0.3">
      <c r="A17" s="1" t="s">
        <v>280</v>
      </c>
      <c r="B17" s="1">
        <v>32817</v>
      </c>
      <c r="C17" s="1" t="s">
        <v>281</v>
      </c>
      <c r="D17" s="1" t="s">
        <v>282</v>
      </c>
      <c r="E17" s="1" t="s">
        <v>283</v>
      </c>
      <c r="F17" s="1">
        <v>5</v>
      </c>
      <c r="G17" s="1">
        <v>2</v>
      </c>
      <c r="H17" s="1" t="s">
        <v>284</v>
      </c>
      <c r="I17" s="1" t="s">
        <v>142</v>
      </c>
      <c r="J17" s="1" t="s">
        <v>142</v>
      </c>
      <c r="K17" s="1" t="s">
        <v>142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142</v>
      </c>
      <c r="AF17" s="1" t="s">
        <v>142</v>
      </c>
      <c r="AG17" s="1" t="s">
        <v>142</v>
      </c>
      <c r="AH17" s="1" t="s">
        <v>142</v>
      </c>
      <c r="AI17" s="1" t="s">
        <v>142</v>
      </c>
      <c r="AJ17" s="1" t="s">
        <v>142</v>
      </c>
      <c r="AK17" s="1" t="s">
        <v>142</v>
      </c>
      <c r="AL17" s="1" t="s">
        <v>142</v>
      </c>
      <c r="AM17" s="1">
        <v>5</v>
      </c>
      <c r="AN17" s="1">
        <v>1</v>
      </c>
      <c r="AO17" s="1">
        <v>5</v>
      </c>
      <c r="AP17" s="1">
        <v>1</v>
      </c>
      <c r="AQ17" s="1">
        <v>2</v>
      </c>
      <c r="AR17" s="1">
        <v>4</v>
      </c>
      <c r="AS17" s="1">
        <v>1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4</v>
      </c>
      <c r="BA17" s="1">
        <v>5</v>
      </c>
      <c r="BB17" s="1">
        <v>5</v>
      </c>
      <c r="BC17" s="1" t="s">
        <v>142</v>
      </c>
      <c r="BD17" s="1" t="s">
        <v>142</v>
      </c>
      <c r="BE17" s="1" t="s">
        <v>142</v>
      </c>
      <c r="BF17" s="1" t="s">
        <v>142</v>
      </c>
      <c r="BG17" s="1">
        <v>4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3</v>
      </c>
      <c r="BO17" s="1">
        <v>5</v>
      </c>
      <c r="BP17" s="1">
        <v>5</v>
      </c>
      <c r="BQ17" s="1">
        <v>5</v>
      </c>
      <c r="BR17" s="1">
        <v>2</v>
      </c>
      <c r="BS17" s="1">
        <v>3</v>
      </c>
      <c r="BT17" s="1">
        <v>2</v>
      </c>
      <c r="BU17" s="1">
        <v>2</v>
      </c>
      <c r="BV17" s="1">
        <v>4</v>
      </c>
      <c r="BW17" s="1">
        <v>4</v>
      </c>
      <c r="BX17" s="4"/>
      <c r="BY17" s="4">
        <f>(AQ17-AQ$23)/AQ$24</f>
        <v>-0.66666666666666663</v>
      </c>
      <c r="BZ17" s="4">
        <f>(AR17-AR$23)/AR$24</f>
        <v>1</v>
      </c>
      <c r="CA17" s="4">
        <f>(AT17-AT$23)/AT$24</f>
        <v>0</v>
      </c>
      <c r="CB17" s="4">
        <f>(AU17-AU$23)/AU$24</f>
        <v>0</v>
      </c>
      <c r="CC17" s="4">
        <f>(AY17-AY$23)/AY$24</f>
        <v>0.4</v>
      </c>
      <c r="CD17" s="4">
        <f>(BA17-BA$23)/BA$24</f>
        <v>1</v>
      </c>
      <c r="CE17" s="4">
        <f>(AW17-AW$23)/AW$24</f>
        <v>1</v>
      </c>
      <c r="CF17" s="1" t="s">
        <v>143</v>
      </c>
      <c r="CG17" s="1">
        <v>5</v>
      </c>
      <c r="CH17" s="1">
        <v>1</v>
      </c>
      <c r="CI17" s="1" t="s">
        <v>144</v>
      </c>
      <c r="CJ17" s="1">
        <v>5</v>
      </c>
      <c r="CK17" s="1" t="s">
        <v>142</v>
      </c>
      <c r="CL17" s="1" t="s">
        <v>142</v>
      </c>
      <c r="CM17" s="1" t="s">
        <v>142</v>
      </c>
      <c r="CN17" s="1">
        <v>0</v>
      </c>
      <c r="CO17" s="1" t="s">
        <v>142</v>
      </c>
      <c r="CP17" s="1" t="s">
        <v>142</v>
      </c>
      <c r="CQ17" s="1" t="s">
        <v>285</v>
      </c>
      <c r="CR17" s="1">
        <v>619454</v>
      </c>
      <c r="CS17" s="1" t="s">
        <v>142</v>
      </c>
      <c r="CT17" s="1" t="s">
        <v>286</v>
      </c>
      <c r="CU17" s="1" t="s">
        <v>287</v>
      </c>
      <c r="CV17" s="1" t="s">
        <v>149</v>
      </c>
      <c r="CW17" s="1">
        <v>755</v>
      </c>
      <c r="CX17" s="1">
        <v>12</v>
      </c>
      <c r="CY17" s="1" t="s">
        <v>288</v>
      </c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 t="s">
        <v>142</v>
      </c>
      <c r="ED17" s="1" t="s">
        <v>243</v>
      </c>
      <c r="EE17" s="1" t="s">
        <v>244</v>
      </c>
      <c r="EF17" s="1" t="s">
        <v>142</v>
      </c>
      <c r="EG17" s="1" t="s">
        <v>142</v>
      </c>
      <c r="EH17" s="1" t="s">
        <v>142</v>
      </c>
    </row>
    <row r="18" spans="1:138" s="3" customFormat="1" x14ac:dyDescent="0.3">
      <c r="A18" s="1" t="s">
        <v>234</v>
      </c>
      <c r="B18" s="1">
        <v>28869</v>
      </c>
      <c r="C18" s="1" t="s">
        <v>289</v>
      </c>
      <c r="D18" s="1" t="s">
        <v>246</v>
      </c>
      <c r="E18" s="1" t="s">
        <v>290</v>
      </c>
      <c r="F18" s="1">
        <v>5</v>
      </c>
      <c r="G18" s="1">
        <v>1</v>
      </c>
      <c r="H18" s="1" t="s">
        <v>238</v>
      </c>
      <c r="I18" s="1" t="s">
        <v>142</v>
      </c>
      <c r="J18" s="1" t="s">
        <v>142</v>
      </c>
      <c r="K18" s="1" t="s">
        <v>142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 t="s">
        <v>142</v>
      </c>
      <c r="AF18" s="1" t="s">
        <v>142</v>
      </c>
      <c r="AG18" s="1" t="s">
        <v>142</v>
      </c>
      <c r="AH18" s="1" t="s">
        <v>142</v>
      </c>
      <c r="AI18" s="1" t="s">
        <v>142</v>
      </c>
      <c r="AJ18" s="1" t="s">
        <v>142</v>
      </c>
      <c r="AK18" s="1" t="s">
        <v>142</v>
      </c>
      <c r="AL18" s="1" t="s">
        <v>142</v>
      </c>
      <c r="AM18" s="1">
        <v>5</v>
      </c>
      <c r="AN18" s="1">
        <v>1</v>
      </c>
      <c r="AO18" s="1">
        <v>1</v>
      </c>
      <c r="AP18" s="1">
        <v>1</v>
      </c>
      <c r="AQ18" s="1">
        <v>4</v>
      </c>
      <c r="AR18" s="1">
        <v>2</v>
      </c>
      <c r="AS18" s="1">
        <v>1</v>
      </c>
      <c r="AT18" s="1">
        <v>1</v>
      </c>
      <c r="AU18" s="1">
        <v>5</v>
      </c>
      <c r="AV18" s="1">
        <v>3</v>
      </c>
      <c r="AW18" s="1">
        <v>3</v>
      </c>
      <c r="AX18" s="1">
        <v>5</v>
      </c>
      <c r="AY18" s="1">
        <v>3</v>
      </c>
      <c r="AZ18" s="1">
        <v>2</v>
      </c>
      <c r="BA18" s="1">
        <v>1</v>
      </c>
      <c r="BB18" s="1">
        <v>1</v>
      </c>
      <c r="BC18" s="1" t="s">
        <v>142</v>
      </c>
      <c r="BD18" s="1" t="s">
        <v>142</v>
      </c>
      <c r="BE18" s="1" t="s">
        <v>142</v>
      </c>
      <c r="BF18" s="1" t="s">
        <v>142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5</v>
      </c>
      <c r="BM18" s="1">
        <v>5</v>
      </c>
      <c r="BN18" s="1" t="s">
        <v>142</v>
      </c>
      <c r="BO18" s="1" t="s">
        <v>142</v>
      </c>
      <c r="BP18" s="1">
        <v>3</v>
      </c>
      <c r="BQ18" s="1">
        <v>5</v>
      </c>
      <c r="BR18" s="1">
        <v>5</v>
      </c>
      <c r="BS18" s="1" t="s">
        <v>142</v>
      </c>
      <c r="BT18" s="1">
        <v>3</v>
      </c>
      <c r="BU18" s="1">
        <v>2</v>
      </c>
      <c r="BV18" s="1">
        <v>4</v>
      </c>
      <c r="BW18" s="1" t="s">
        <v>142</v>
      </c>
      <c r="BX18" s="4"/>
      <c r="BY18" s="4">
        <f>(AQ18-AQ$23)/AQ$24</f>
        <v>0</v>
      </c>
      <c r="BZ18" s="4">
        <f>(AR18-AR$23)/AR$24</f>
        <v>0.33333333333333331</v>
      </c>
      <c r="CA18" s="4">
        <f>(AT18-AT$23)/AT$24</f>
        <v>-0.8</v>
      </c>
      <c r="CB18" s="4">
        <f>(AU18-AU$23)/AU$24</f>
        <v>0</v>
      </c>
      <c r="CC18" s="4">
        <f>(AY18-AY$23)/AY$24</f>
        <v>0</v>
      </c>
      <c r="CD18" s="4">
        <f>(BA18-BA$23)/BA$24</f>
        <v>0</v>
      </c>
      <c r="CE18" s="4">
        <f>(AW18-AW$23)/AW$24</f>
        <v>0</v>
      </c>
      <c r="CF18" s="1" t="s">
        <v>143</v>
      </c>
      <c r="CG18" s="1">
        <v>5</v>
      </c>
      <c r="CH18" s="1">
        <v>1</v>
      </c>
      <c r="CI18" s="1" t="s">
        <v>144</v>
      </c>
      <c r="CJ18" s="1">
        <v>5</v>
      </c>
      <c r="CK18" s="1">
        <v>1616</v>
      </c>
      <c r="CL18" s="1" t="s">
        <v>142</v>
      </c>
      <c r="CM18" s="1" t="s">
        <v>142</v>
      </c>
      <c r="CN18" s="1">
        <v>0</v>
      </c>
      <c r="CO18" s="1" t="s">
        <v>142</v>
      </c>
      <c r="CP18" s="1" t="s">
        <v>142</v>
      </c>
      <c r="CQ18" s="1" t="s">
        <v>145</v>
      </c>
      <c r="CR18" s="1">
        <v>362465</v>
      </c>
      <c r="CS18" s="1" t="s">
        <v>291</v>
      </c>
      <c r="CT18" s="1" t="s">
        <v>292</v>
      </c>
      <c r="CU18" s="1" t="s">
        <v>161</v>
      </c>
      <c r="CV18" s="1" t="s">
        <v>149</v>
      </c>
      <c r="CW18" s="1">
        <v>1131</v>
      </c>
      <c r="CX18" s="1">
        <v>6</v>
      </c>
      <c r="CY18" s="1" t="s">
        <v>142</v>
      </c>
      <c r="CZ18" s="1">
        <v>6</v>
      </c>
      <c r="DA18" s="1">
        <v>4</v>
      </c>
      <c r="DB18" s="1">
        <v>0.66666666666666663</v>
      </c>
      <c r="DC18" s="1">
        <v>2</v>
      </c>
      <c r="DD18" s="1">
        <v>0.33333333333333331</v>
      </c>
      <c r="DE18" s="1">
        <v>0</v>
      </c>
      <c r="DF18" s="1">
        <v>0</v>
      </c>
      <c r="DG18" s="1">
        <v>1</v>
      </c>
      <c r="DH18" s="1">
        <v>0.16666666666666666</v>
      </c>
      <c r="DI18" s="1">
        <v>2</v>
      </c>
      <c r="DJ18" s="1">
        <v>0.33333333333333331</v>
      </c>
      <c r="DK18" s="1">
        <v>1</v>
      </c>
      <c r="DL18" s="1">
        <v>0.16666666666666666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2</v>
      </c>
      <c r="DV18" s="1">
        <v>0.33333333333333331</v>
      </c>
      <c r="DW18" s="1">
        <v>0</v>
      </c>
      <c r="DX18" s="1">
        <v>0</v>
      </c>
      <c r="DY18" s="1">
        <v>0</v>
      </c>
      <c r="DZ18" s="1">
        <v>0</v>
      </c>
      <c r="EA18" s="1">
        <v>0.66666666666666663</v>
      </c>
      <c r="EB18" s="1">
        <v>0.33333333333333331</v>
      </c>
      <c r="EC18" s="1" t="s">
        <v>142</v>
      </c>
      <c r="ED18" s="1" t="s">
        <v>175</v>
      </c>
      <c r="EE18" s="1" t="s">
        <v>152</v>
      </c>
      <c r="EF18" s="1" t="s">
        <v>153</v>
      </c>
      <c r="EG18" s="1" t="s">
        <v>142</v>
      </c>
      <c r="EH18" s="1" t="s">
        <v>142</v>
      </c>
    </row>
    <row r="19" spans="1:138" s="3" customFormat="1" x14ac:dyDescent="0.3">
      <c r="A19" s="1" t="s">
        <v>177</v>
      </c>
      <c r="B19" s="1">
        <v>37208</v>
      </c>
      <c r="C19" s="1" t="s">
        <v>293</v>
      </c>
      <c r="D19" s="1" t="s">
        <v>294</v>
      </c>
      <c r="E19" s="1" t="s">
        <v>295</v>
      </c>
      <c r="F19" s="1">
        <v>6</v>
      </c>
      <c r="G19" s="1">
        <v>1</v>
      </c>
      <c r="H19" s="1" t="s">
        <v>181</v>
      </c>
      <c r="I19" s="1" t="s">
        <v>142</v>
      </c>
      <c r="J19" s="1" t="s">
        <v>142</v>
      </c>
      <c r="K19" s="1" t="s">
        <v>142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 t="s">
        <v>142</v>
      </c>
      <c r="AF19" s="1" t="s">
        <v>142</v>
      </c>
      <c r="AG19" s="1" t="s">
        <v>142</v>
      </c>
      <c r="AH19" s="1" t="s">
        <v>142</v>
      </c>
      <c r="AI19" s="1" t="s">
        <v>142</v>
      </c>
      <c r="AJ19" s="1" t="s">
        <v>142</v>
      </c>
      <c r="AK19" s="1" t="s">
        <v>142</v>
      </c>
      <c r="AL19" s="1" t="s">
        <v>142</v>
      </c>
      <c r="AM19" s="1">
        <v>5</v>
      </c>
      <c r="AN19" s="1">
        <v>3</v>
      </c>
      <c r="AO19" s="1">
        <v>5</v>
      </c>
      <c r="AP19" s="1">
        <v>1</v>
      </c>
      <c r="AQ19" s="1">
        <v>4</v>
      </c>
      <c r="AR19" s="1">
        <v>1</v>
      </c>
      <c r="AS19" s="1">
        <v>1</v>
      </c>
      <c r="AT19" s="1">
        <v>5</v>
      </c>
      <c r="AU19" s="1">
        <v>1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2</v>
      </c>
      <c r="BB19" s="1">
        <v>4</v>
      </c>
      <c r="BC19" s="1" t="s">
        <v>296</v>
      </c>
      <c r="BD19" s="1" t="s">
        <v>142</v>
      </c>
      <c r="BE19" s="1" t="s">
        <v>142</v>
      </c>
      <c r="BF19" s="1">
        <v>4</v>
      </c>
      <c r="BG19" s="1">
        <v>5</v>
      </c>
      <c r="BH19" s="1">
        <v>5</v>
      </c>
      <c r="BI19" s="1">
        <v>2</v>
      </c>
      <c r="BJ19" s="1">
        <v>3</v>
      </c>
      <c r="BK19" s="1">
        <v>5</v>
      </c>
      <c r="BL19" s="1">
        <v>4</v>
      </c>
      <c r="BM19" s="1">
        <v>5</v>
      </c>
      <c r="BN19" s="1" t="s">
        <v>142</v>
      </c>
      <c r="BO19" s="1">
        <v>5</v>
      </c>
      <c r="BP19" s="1" t="s">
        <v>142</v>
      </c>
      <c r="BQ19" s="1">
        <v>5</v>
      </c>
      <c r="BR19" s="1">
        <v>5</v>
      </c>
      <c r="BS19" s="1" t="s">
        <v>142</v>
      </c>
      <c r="BT19" s="1">
        <v>4</v>
      </c>
      <c r="BU19" s="1">
        <v>4</v>
      </c>
      <c r="BV19" s="1">
        <v>5</v>
      </c>
      <c r="BW19" s="1" t="s">
        <v>142</v>
      </c>
      <c r="BX19" s="4"/>
      <c r="BY19" s="4">
        <f>(AQ19-AQ$23)/AQ$24</f>
        <v>0</v>
      </c>
      <c r="BZ19" s="4">
        <f>(AR19-AR$23)/AR$24</f>
        <v>0</v>
      </c>
      <c r="CA19" s="4">
        <f>(AT19-AT$23)/AT$24</f>
        <v>0</v>
      </c>
      <c r="CB19" s="4">
        <f>(AU19-AU$23)/AU$24</f>
        <v>-1</v>
      </c>
      <c r="CC19" s="4">
        <f>(AY19-AY$23)/AY$24</f>
        <v>0.4</v>
      </c>
      <c r="CD19" s="4">
        <f>(BA19-BA$23)/BA$24</f>
        <v>0.25</v>
      </c>
      <c r="CE19" s="4">
        <f>(AW19-AW$23)/AW$24</f>
        <v>1</v>
      </c>
      <c r="CF19" s="1" t="s">
        <v>143</v>
      </c>
      <c r="CG19" s="1">
        <v>5</v>
      </c>
      <c r="CH19" s="1">
        <v>1</v>
      </c>
      <c r="CI19" s="1" t="s">
        <v>144</v>
      </c>
      <c r="CJ19" s="1">
        <v>5</v>
      </c>
      <c r="CK19" s="1">
        <v>1812</v>
      </c>
      <c r="CL19" s="1" t="s">
        <v>142</v>
      </c>
      <c r="CM19" s="1" t="s">
        <v>142</v>
      </c>
      <c r="CN19" s="1">
        <v>0</v>
      </c>
      <c r="CO19" s="1" t="s">
        <v>142</v>
      </c>
      <c r="CP19" s="1" t="s">
        <v>142</v>
      </c>
      <c r="CQ19" s="1" t="s">
        <v>145</v>
      </c>
      <c r="CR19" s="1">
        <v>623726</v>
      </c>
      <c r="CS19" s="1" t="s">
        <v>297</v>
      </c>
      <c r="CT19" s="1" t="s">
        <v>298</v>
      </c>
      <c r="CU19" s="1" t="s">
        <v>172</v>
      </c>
      <c r="CV19" s="1" t="s">
        <v>149</v>
      </c>
      <c r="CW19" s="1">
        <v>964</v>
      </c>
      <c r="CX19" s="1">
        <v>3</v>
      </c>
      <c r="CY19" s="1" t="s">
        <v>299</v>
      </c>
      <c r="CZ19" s="1">
        <v>5</v>
      </c>
      <c r="DA19" s="1">
        <v>3</v>
      </c>
      <c r="DB19" s="1">
        <v>0.6</v>
      </c>
      <c r="DC19" s="1">
        <v>2</v>
      </c>
      <c r="DD19" s="1">
        <v>0.4</v>
      </c>
      <c r="DE19" s="1">
        <v>0</v>
      </c>
      <c r="DF19" s="1">
        <v>0</v>
      </c>
      <c r="DG19" s="1">
        <v>2</v>
      </c>
      <c r="DH19" s="1">
        <v>0.4</v>
      </c>
      <c r="DI19" s="1">
        <v>1</v>
      </c>
      <c r="DJ19" s="1">
        <v>0.2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2</v>
      </c>
      <c r="DT19" s="1">
        <v>0.4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0.6</v>
      </c>
      <c r="EB19" s="1">
        <v>0.4</v>
      </c>
      <c r="EC19" s="1" t="s">
        <v>185</v>
      </c>
      <c r="ED19" s="1" t="s">
        <v>151</v>
      </c>
      <c r="EE19" s="1" t="s">
        <v>163</v>
      </c>
      <c r="EF19" s="1" t="s">
        <v>164</v>
      </c>
      <c r="EG19" s="1" t="s">
        <v>142</v>
      </c>
      <c r="EH19" s="1" t="s">
        <v>142</v>
      </c>
    </row>
    <row r="20" spans="1:138" s="3" customFormat="1" x14ac:dyDescent="0.3">
      <c r="A20" s="1" t="s">
        <v>177</v>
      </c>
      <c r="B20" s="1">
        <v>27781</v>
      </c>
      <c r="C20" s="1" t="s">
        <v>300</v>
      </c>
      <c r="D20" s="1" t="s">
        <v>301</v>
      </c>
      <c r="E20" s="1" t="s">
        <v>302</v>
      </c>
      <c r="F20" s="1">
        <v>5</v>
      </c>
      <c r="G20" s="1">
        <v>1</v>
      </c>
      <c r="H20" s="1" t="s">
        <v>181</v>
      </c>
      <c r="I20" s="1" t="s">
        <v>142</v>
      </c>
      <c r="J20" s="1" t="s">
        <v>142</v>
      </c>
      <c r="K20" s="1" t="s">
        <v>142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142</v>
      </c>
      <c r="AF20" s="1" t="s">
        <v>142</v>
      </c>
      <c r="AG20" s="1" t="s">
        <v>142</v>
      </c>
      <c r="AH20" s="1" t="s">
        <v>142</v>
      </c>
      <c r="AI20" s="1" t="s">
        <v>142</v>
      </c>
      <c r="AJ20" s="1" t="s">
        <v>142</v>
      </c>
      <c r="AK20" s="1" t="s">
        <v>142</v>
      </c>
      <c r="AL20" s="1" t="s">
        <v>142</v>
      </c>
      <c r="AM20" s="1">
        <v>5</v>
      </c>
      <c r="AN20" s="1">
        <v>1</v>
      </c>
      <c r="AO20" s="1">
        <v>5</v>
      </c>
      <c r="AP20" s="1">
        <v>1</v>
      </c>
      <c r="AQ20" s="1">
        <v>4</v>
      </c>
      <c r="AR20" s="1">
        <v>1</v>
      </c>
      <c r="AS20" s="1">
        <v>1</v>
      </c>
      <c r="AT20" s="1">
        <v>5</v>
      </c>
      <c r="AU20" s="1">
        <v>5</v>
      </c>
      <c r="AV20" s="1">
        <v>4</v>
      </c>
      <c r="AW20" s="1">
        <v>4</v>
      </c>
      <c r="AX20" s="1">
        <v>5</v>
      </c>
      <c r="AY20" s="1">
        <v>1</v>
      </c>
      <c r="AZ20" s="1">
        <v>3</v>
      </c>
      <c r="BA20" s="1">
        <v>1</v>
      </c>
      <c r="BB20" s="1">
        <v>5</v>
      </c>
      <c r="BC20" s="1" t="s">
        <v>142</v>
      </c>
      <c r="BD20" s="1" t="s">
        <v>142</v>
      </c>
      <c r="BE20" s="1" t="s">
        <v>142</v>
      </c>
      <c r="BF20" s="1" t="s">
        <v>142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 t="s">
        <v>142</v>
      </c>
      <c r="BO20" s="1">
        <v>5</v>
      </c>
      <c r="BP20" s="1">
        <v>5</v>
      </c>
      <c r="BQ20" s="1">
        <v>5</v>
      </c>
      <c r="BR20" s="1">
        <v>5</v>
      </c>
      <c r="BS20" s="1" t="s">
        <v>142</v>
      </c>
      <c r="BT20" s="1">
        <v>5</v>
      </c>
      <c r="BU20" s="1">
        <v>4</v>
      </c>
      <c r="BV20" s="1">
        <v>5</v>
      </c>
      <c r="BW20" s="1" t="s">
        <v>142</v>
      </c>
      <c r="BX20" s="4"/>
      <c r="BY20" s="4">
        <f>(AQ20-AQ$23)/AQ$24</f>
        <v>0</v>
      </c>
      <c r="BZ20" s="4">
        <f>(AR20-AR$23)/AR$24</f>
        <v>0</v>
      </c>
      <c r="CA20" s="4">
        <f>(AT20-AT$23)/AT$24</f>
        <v>0</v>
      </c>
      <c r="CB20" s="4">
        <f>(AU20-AU$23)/AU$24</f>
        <v>0</v>
      </c>
      <c r="CC20" s="4">
        <f>(AY20-AY$23)/AY$24</f>
        <v>-0.4</v>
      </c>
      <c r="CD20" s="4">
        <f>(BA20-BA$23)/BA$24</f>
        <v>0</v>
      </c>
      <c r="CE20" s="4">
        <f>(AW20-AW$23)/AW$24</f>
        <v>0.5</v>
      </c>
      <c r="CF20" s="1" t="s">
        <v>143</v>
      </c>
      <c r="CG20" s="1">
        <v>5</v>
      </c>
      <c r="CH20" s="1">
        <v>1</v>
      </c>
      <c r="CI20" s="1" t="s">
        <v>144</v>
      </c>
      <c r="CJ20" s="1">
        <v>5</v>
      </c>
      <c r="CK20" s="1">
        <v>6719</v>
      </c>
      <c r="CL20" s="1" t="s">
        <v>142</v>
      </c>
      <c r="CM20" s="1" t="s">
        <v>142</v>
      </c>
      <c r="CN20" s="1">
        <v>0</v>
      </c>
      <c r="CO20" s="1" t="s">
        <v>142</v>
      </c>
      <c r="CP20" s="1" t="s">
        <v>142</v>
      </c>
      <c r="CQ20" s="1" t="s">
        <v>145</v>
      </c>
      <c r="CR20" s="1">
        <v>568675</v>
      </c>
      <c r="CS20" s="1" t="s">
        <v>303</v>
      </c>
      <c r="CT20" s="1" t="s">
        <v>304</v>
      </c>
      <c r="CU20" s="1" t="s">
        <v>305</v>
      </c>
      <c r="CV20" s="1" t="s">
        <v>149</v>
      </c>
      <c r="CW20" s="1">
        <v>445</v>
      </c>
      <c r="CX20" s="1">
        <v>4</v>
      </c>
      <c r="CY20" s="1" t="s">
        <v>142</v>
      </c>
      <c r="CZ20" s="1">
        <v>5</v>
      </c>
      <c r="DA20" s="1">
        <v>1</v>
      </c>
      <c r="DB20" s="1">
        <v>0.2</v>
      </c>
      <c r="DC20" s="1">
        <v>4</v>
      </c>
      <c r="DD20" s="1">
        <v>0.8</v>
      </c>
      <c r="DE20" s="1">
        <v>1</v>
      </c>
      <c r="DF20" s="1">
        <v>0.2</v>
      </c>
      <c r="DG20" s="1">
        <v>0</v>
      </c>
      <c r="DH20" s="1">
        <v>0</v>
      </c>
      <c r="DI20" s="1">
        <v>1</v>
      </c>
      <c r="DJ20" s="1">
        <v>0.2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1</v>
      </c>
      <c r="DT20" s="1">
        <v>0.2</v>
      </c>
      <c r="DU20" s="1">
        <v>1</v>
      </c>
      <c r="DV20" s="1">
        <v>0.2</v>
      </c>
      <c r="DW20" s="1">
        <v>1</v>
      </c>
      <c r="DX20" s="1">
        <v>0.2</v>
      </c>
      <c r="DY20" s="1">
        <v>0</v>
      </c>
      <c r="DZ20" s="1">
        <v>0</v>
      </c>
      <c r="EA20" s="1">
        <v>0.4</v>
      </c>
      <c r="EB20" s="1">
        <v>0.6</v>
      </c>
      <c r="EC20" s="1" t="s">
        <v>227</v>
      </c>
      <c r="ED20" s="1" t="s">
        <v>151</v>
      </c>
      <c r="EE20" s="1" t="s">
        <v>163</v>
      </c>
      <c r="EF20" s="1" t="s">
        <v>152</v>
      </c>
      <c r="EG20" s="1" t="s">
        <v>153</v>
      </c>
      <c r="EH20" s="1" t="s">
        <v>142</v>
      </c>
    </row>
    <row r="21" spans="1:138" s="3" customFormat="1" x14ac:dyDescent="0.3">
      <c r="A21" s="1" t="s">
        <v>177</v>
      </c>
      <c r="B21" s="1">
        <v>31544</v>
      </c>
      <c r="C21" s="1" t="s">
        <v>306</v>
      </c>
      <c r="D21" s="1" t="s">
        <v>307</v>
      </c>
      <c r="E21" s="1" t="s">
        <v>308</v>
      </c>
      <c r="F21" s="1">
        <v>3</v>
      </c>
      <c r="G21" s="1">
        <v>1</v>
      </c>
      <c r="H21" s="1" t="s">
        <v>181</v>
      </c>
      <c r="I21" s="1" t="s">
        <v>142</v>
      </c>
      <c r="J21" s="1" t="s">
        <v>142</v>
      </c>
      <c r="K21" s="1" t="s">
        <v>142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 t="s">
        <v>142</v>
      </c>
      <c r="AF21" s="1" t="s">
        <v>142</v>
      </c>
      <c r="AG21" s="1" t="s">
        <v>142</v>
      </c>
      <c r="AH21" s="1" t="s">
        <v>142</v>
      </c>
      <c r="AI21" s="1" t="s">
        <v>142</v>
      </c>
      <c r="AJ21" s="1" t="s">
        <v>142</v>
      </c>
      <c r="AK21" s="1" t="s">
        <v>142</v>
      </c>
      <c r="AL21" s="1" t="s">
        <v>142</v>
      </c>
      <c r="AM21" s="1">
        <v>5</v>
      </c>
      <c r="AN21" s="1">
        <v>1</v>
      </c>
      <c r="AO21" s="1">
        <v>5</v>
      </c>
      <c r="AP21" s="1">
        <v>1</v>
      </c>
      <c r="AQ21" s="1">
        <v>3</v>
      </c>
      <c r="AR21" s="1">
        <v>3</v>
      </c>
      <c r="AS21" s="1">
        <v>1</v>
      </c>
      <c r="AT21" s="1">
        <v>5</v>
      </c>
      <c r="AU21" s="1">
        <v>5</v>
      </c>
      <c r="AV21" s="1">
        <v>5</v>
      </c>
      <c r="AW21" s="1">
        <v>5</v>
      </c>
      <c r="AX21" s="1">
        <v>5</v>
      </c>
      <c r="AY21" s="1">
        <v>4</v>
      </c>
      <c r="AZ21" s="1">
        <v>2</v>
      </c>
      <c r="BA21" s="1">
        <v>2</v>
      </c>
      <c r="BB21" s="1">
        <v>2</v>
      </c>
      <c r="BC21" s="1" t="s">
        <v>142</v>
      </c>
      <c r="BD21" s="1" t="s">
        <v>142</v>
      </c>
      <c r="BE21" s="1" t="s">
        <v>142</v>
      </c>
      <c r="BF21" s="1" t="s">
        <v>142</v>
      </c>
      <c r="BG21" s="1">
        <v>5</v>
      </c>
      <c r="BH21" s="1">
        <v>4</v>
      </c>
      <c r="BI21" s="1">
        <v>4</v>
      </c>
      <c r="BJ21" s="1">
        <v>3</v>
      </c>
      <c r="BK21" s="1">
        <v>4</v>
      </c>
      <c r="BL21" s="1">
        <v>3</v>
      </c>
      <c r="BM21" s="1">
        <v>5</v>
      </c>
      <c r="BN21" s="1" t="s">
        <v>142</v>
      </c>
      <c r="BO21" s="1">
        <v>5</v>
      </c>
      <c r="BP21" s="1">
        <v>5</v>
      </c>
      <c r="BQ21" s="1">
        <v>4</v>
      </c>
      <c r="BR21" s="1">
        <v>4</v>
      </c>
      <c r="BS21" s="1">
        <v>4</v>
      </c>
      <c r="BT21" s="1">
        <v>4</v>
      </c>
      <c r="BU21" s="1">
        <v>3</v>
      </c>
      <c r="BV21" s="1">
        <v>4</v>
      </c>
      <c r="BW21" s="1" t="s">
        <v>142</v>
      </c>
      <c r="BX21" s="4"/>
      <c r="BY21" s="4">
        <f>(AQ21-AQ$23)/AQ$24</f>
        <v>-0.33333333333333331</v>
      </c>
      <c r="BZ21" s="4">
        <f>(AR21-AR$23)/AR$24</f>
        <v>0.66666666666666663</v>
      </c>
      <c r="CA21" s="4">
        <f>(AT21-AT$23)/AT$24</f>
        <v>0</v>
      </c>
      <c r="CB21" s="4">
        <f>(AU21-AU$23)/AU$24</f>
        <v>0</v>
      </c>
      <c r="CC21" s="4">
        <f>(AY21-AY$23)/AY$24</f>
        <v>0.2</v>
      </c>
      <c r="CD21" s="4">
        <f>(BA21-BA$23)/BA$24</f>
        <v>0.25</v>
      </c>
      <c r="CE21" s="4">
        <f>(AW21-AW$23)/AW$24</f>
        <v>1</v>
      </c>
      <c r="CF21" s="1" t="s">
        <v>143</v>
      </c>
      <c r="CG21" s="1">
        <v>5</v>
      </c>
      <c r="CH21" s="1">
        <v>1</v>
      </c>
      <c r="CI21" s="1" t="s">
        <v>309</v>
      </c>
      <c r="CJ21" s="1">
        <v>4</v>
      </c>
      <c r="CK21" s="1">
        <v>1606</v>
      </c>
      <c r="CL21" s="1" t="s">
        <v>142</v>
      </c>
      <c r="CM21" s="1" t="s">
        <v>142</v>
      </c>
      <c r="CN21" s="1">
        <v>0</v>
      </c>
      <c r="CO21" s="1" t="s">
        <v>142</v>
      </c>
      <c r="CP21" s="1" t="s">
        <v>142</v>
      </c>
      <c r="CQ21" s="1" t="s">
        <v>145</v>
      </c>
      <c r="CR21" s="1">
        <v>441842</v>
      </c>
      <c r="CS21" s="1" t="s">
        <v>310</v>
      </c>
      <c r="CT21" s="1" t="s">
        <v>311</v>
      </c>
      <c r="CU21" s="1" t="s">
        <v>226</v>
      </c>
      <c r="CV21" s="1" t="s">
        <v>149</v>
      </c>
      <c r="CW21" s="1">
        <v>1565</v>
      </c>
      <c r="CX21" s="1">
        <v>6</v>
      </c>
      <c r="CY21" s="1" t="s">
        <v>312</v>
      </c>
      <c r="CZ21" s="1">
        <v>6</v>
      </c>
      <c r="DA21" s="1">
        <v>3</v>
      </c>
      <c r="DB21" s="1">
        <v>0.5</v>
      </c>
      <c r="DC21" s="1">
        <v>3</v>
      </c>
      <c r="DD21" s="1">
        <v>0.5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1</v>
      </c>
      <c r="DL21" s="1">
        <v>0.16666666666666666</v>
      </c>
      <c r="DM21" s="1">
        <v>1</v>
      </c>
      <c r="DN21" s="1">
        <v>0.16666666666666666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1</v>
      </c>
      <c r="DV21" s="1">
        <v>0.16666666666666666</v>
      </c>
      <c r="DW21" s="1">
        <v>1</v>
      </c>
      <c r="DX21" s="1">
        <v>0.16666666666666666</v>
      </c>
      <c r="DY21" s="1">
        <v>2</v>
      </c>
      <c r="DZ21" s="1">
        <v>0.33333333333333331</v>
      </c>
      <c r="EA21" s="1">
        <v>0.33333333333333331</v>
      </c>
      <c r="EB21" s="1">
        <v>0.66666666666666663</v>
      </c>
      <c r="EC21" s="1" t="s">
        <v>185</v>
      </c>
      <c r="ED21" s="1" t="s">
        <v>243</v>
      </c>
      <c r="EE21" s="1" t="s">
        <v>244</v>
      </c>
      <c r="EF21" s="1" t="s">
        <v>142</v>
      </c>
      <c r="EG21" s="1" t="s">
        <v>142</v>
      </c>
      <c r="EH21" s="1" t="s">
        <v>142</v>
      </c>
    </row>
    <row r="22" spans="1:138" s="3" customFormat="1" x14ac:dyDescent="0.3">
      <c r="A22" s="4" t="s">
        <v>313</v>
      </c>
      <c r="B22" s="4">
        <v>35364</v>
      </c>
      <c r="C22" s="4" t="s">
        <v>314</v>
      </c>
      <c r="D22" s="4" t="s">
        <v>315</v>
      </c>
      <c r="E22" s="4" t="s">
        <v>316</v>
      </c>
      <c r="F22" s="4">
        <v>14</v>
      </c>
      <c r="G22" s="4">
        <v>3</v>
      </c>
      <c r="H22" s="4" t="s">
        <v>317</v>
      </c>
      <c r="I22" s="4" t="s">
        <v>142</v>
      </c>
      <c r="J22" s="4" t="s">
        <v>142</v>
      </c>
      <c r="K22" s="4" t="s">
        <v>142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 t="s">
        <v>318</v>
      </c>
      <c r="AF22" s="4" t="s">
        <v>142</v>
      </c>
      <c r="AG22" s="4" t="s">
        <v>142</v>
      </c>
      <c r="AH22" s="4" t="s">
        <v>142</v>
      </c>
      <c r="AI22" s="4" t="s">
        <v>142</v>
      </c>
      <c r="AJ22" s="4" t="s">
        <v>142</v>
      </c>
      <c r="AK22" s="4" t="s">
        <v>142</v>
      </c>
      <c r="AL22" s="4" t="s">
        <v>142</v>
      </c>
      <c r="AM22" s="4">
        <v>4</v>
      </c>
      <c r="AN22" s="4">
        <v>2</v>
      </c>
      <c r="AO22" s="4">
        <v>5</v>
      </c>
      <c r="AP22" s="4">
        <v>1</v>
      </c>
      <c r="AQ22" s="4">
        <v>4</v>
      </c>
      <c r="AR22" s="4">
        <v>3</v>
      </c>
      <c r="AS22" s="4">
        <v>3</v>
      </c>
      <c r="AT22" s="4">
        <v>5</v>
      </c>
      <c r="AU22" s="4">
        <v>5</v>
      </c>
      <c r="AV22" s="4">
        <v>1</v>
      </c>
      <c r="AW22" s="4">
        <v>2</v>
      </c>
      <c r="AX22" s="4">
        <v>1</v>
      </c>
      <c r="AY22" s="4">
        <v>4</v>
      </c>
      <c r="AZ22" s="4">
        <v>5</v>
      </c>
      <c r="BA22" s="4">
        <v>1</v>
      </c>
      <c r="BB22" s="4">
        <v>5</v>
      </c>
      <c r="BC22" s="4" t="s">
        <v>142</v>
      </c>
      <c r="BD22" s="4" t="s">
        <v>142</v>
      </c>
      <c r="BE22" s="4" t="s">
        <v>142</v>
      </c>
      <c r="BF22" s="4" t="s">
        <v>142</v>
      </c>
      <c r="BG22" s="4">
        <v>5</v>
      </c>
      <c r="BH22" s="4">
        <v>4</v>
      </c>
      <c r="BI22" s="4">
        <v>3</v>
      </c>
      <c r="BJ22" s="4">
        <v>4</v>
      </c>
      <c r="BK22" s="4">
        <v>4</v>
      </c>
      <c r="BL22" s="4">
        <v>4</v>
      </c>
      <c r="BM22" s="4">
        <v>5</v>
      </c>
      <c r="BN22" s="4">
        <v>4</v>
      </c>
      <c r="BO22" s="4">
        <v>5</v>
      </c>
      <c r="BP22" s="4">
        <v>5</v>
      </c>
      <c r="BQ22" s="4">
        <v>4</v>
      </c>
      <c r="BR22" s="4">
        <v>5</v>
      </c>
      <c r="BS22" s="4">
        <v>5</v>
      </c>
      <c r="BT22" s="4">
        <v>4</v>
      </c>
      <c r="BU22" s="4">
        <v>4</v>
      </c>
      <c r="BV22" s="4">
        <v>5</v>
      </c>
      <c r="BW22" s="4">
        <v>4</v>
      </c>
      <c r="BX22" s="4">
        <f>(AM22 - AM$161)/AM$162</f>
        <v>0</v>
      </c>
      <c r="BY22" s="4">
        <f>(AQ22-AQ$161)/AQ$162</f>
        <v>0.2</v>
      </c>
      <c r="BZ22" s="4">
        <f>(AR22-AR$161)/AR$162</f>
        <v>0</v>
      </c>
      <c r="CA22" s="4">
        <f>(AT22-AT$161)/AT$162</f>
        <v>0</v>
      </c>
      <c r="CB22" s="4">
        <f>(AU22-AU$161)/AU$162</f>
        <v>0</v>
      </c>
      <c r="CC22" s="4">
        <f>(AY22-AY$161)/AY$162</f>
        <v>0</v>
      </c>
      <c r="CD22" s="4">
        <f>(BA22-BA$161)/BA$162</f>
        <v>-1</v>
      </c>
      <c r="CE22" s="4">
        <f>(AW22-AW$161)/AW$162</f>
        <v>0</v>
      </c>
      <c r="CF22" s="4" t="s">
        <v>143</v>
      </c>
      <c r="CG22" s="4">
        <v>5</v>
      </c>
      <c r="CH22" s="4">
        <v>1</v>
      </c>
      <c r="CI22" s="4" t="s">
        <v>144</v>
      </c>
      <c r="CJ22" s="4">
        <v>5</v>
      </c>
      <c r="CK22" s="4">
        <v>4076</v>
      </c>
      <c r="CL22" s="4" t="s">
        <v>142</v>
      </c>
      <c r="CM22" s="4" t="s">
        <v>142</v>
      </c>
      <c r="CN22" s="4" t="s">
        <v>142</v>
      </c>
      <c r="CO22" s="4" t="s">
        <v>142</v>
      </c>
      <c r="CP22" s="4" t="s">
        <v>142</v>
      </c>
      <c r="CQ22" s="4" t="s">
        <v>319</v>
      </c>
      <c r="CR22" s="4">
        <v>302504</v>
      </c>
      <c r="CS22" s="4" t="s">
        <v>142</v>
      </c>
      <c r="CT22" s="4" t="s">
        <v>320</v>
      </c>
      <c r="CU22" s="4" t="s">
        <v>142</v>
      </c>
      <c r="CV22" s="4" t="s">
        <v>149</v>
      </c>
      <c r="CW22" s="4" t="s">
        <v>321</v>
      </c>
      <c r="CX22" s="4">
        <v>9</v>
      </c>
      <c r="CY22" s="4" t="s">
        <v>322</v>
      </c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 t="s">
        <v>142</v>
      </c>
      <c r="ED22" s="4" t="s">
        <v>210</v>
      </c>
      <c r="EE22" s="4" t="s">
        <v>323</v>
      </c>
      <c r="EF22" s="4" t="s">
        <v>142</v>
      </c>
      <c r="EG22" s="4" t="s">
        <v>142</v>
      </c>
      <c r="EH22" s="4" t="s">
        <v>142</v>
      </c>
    </row>
    <row r="23" spans="1:138" s="3" customFormat="1" x14ac:dyDescent="0.3">
      <c r="A23" s="1" t="s">
        <v>324</v>
      </c>
      <c r="B23" s="1">
        <v>34019</v>
      </c>
      <c r="C23" s="1" t="s">
        <v>325</v>
      </c>
      <c r="D23" s="1" t="s">
        <v>326</v>
      </c>
      <c r="E23" s="1" t="s">
        <v>327</v>
      </c>
      <c r="F23" s="1">
        <v>2</v>
      </c>
      <c r="G23" s="1">
        <v>1</v>
      </c>
      <c r="H23" s="1" t="s">
        <v>328</v>
      </c>
      <c r="I23" s="1" t="s">
        <v>142</v>
      </c>
      <c r="J23" s="1" t="s">
        <v>142</v>
      </c>
      <c r="K23" s="1" t="s">
        <v>142</v>
      </c>
      <c r="L23" s="1">
        <v>1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 t="s">
        <v>318</v>
      </c>
      <c r="AF23" s="1" t="s">
        <v>142</v>
      </c>
      <c r="AG23" s="1" t="s">
        <v>142</v>
      </c>
      <c r="AH23" s="1" t="s">
        <v>142</v>
      </c>
      <c r="AI23" s="1" t="s">
        <v>142</v>
      </c>
      <c r="AJ23" s="1" t="s">
        <v>142</v>
      </c>
      <c r="AK23" s="1" t="s">
        <v>142</v>
      </c>
      <c r="AL23" s="1" t="s">
        <v>142</v>
      </c>
      <c r="AM23" s="1">
        <v>4</v>
      </c>
      <c r="AN23" s="1">
        <v>1</v>
      </c>
      <c r="AO23" s="1">
        <v>5</v>
      </c>
      <c r="AP23" s="1">
        <v>1</v>
      </c>
      <c r="AQ23" s="1">
        <v>4</v>
      </c>
      <c r="AR23" s="1">
        <v>1</v>
      </c>
      <c r="AS23" s="1">
        <v>1</v>
      </c>
      <c r="AT23" s="1">
        <v>5</v>
      </c>
      <c r="AU23" s="1">
        <v>5</v>
      </c>
      <c r="AV23" s="1">
        <v>2</v>
      </c>
      <c r="AW23" s="1">
        <v>3</v>
      </c>
      <c r="AX23" s="1">
        <v>1</v>
      </c>
      <c r="AY23" s="1">
        <v>3</v>
      </c>
      <c r="AZ23" s="1">
        <v>1</v>
      </c>
      <c r="BA23" s="1">
        <v>1</v>
      </c>
      <c r="BB23" s="1">
        <v>5</v>
      </c>
      <c r="BC23" s="1" t="s">
        <v>142</v>
      </c>
      <c r="BD23" s="1" t="s">
        <v>142</v>
      </c>
      <c r="BE23" s="1" t="s">
        <v>142</v>
      </c>
      <c r="BF23" s="1" t="s">
        <v>142</v>
      </c>
      <c r="BG23" s="1">
        <v>5</v>
      </c>
      <c r="BH23" s="1">
        <v>4</v>
      </c>
      <c r="BI23" s="1">
        <v>5</v>
      </c>
      <c r="BJ23" s="1">
        <v>5</v>
      </c>
      <c r="BK23" s="1">
        <v>4</v>
      </c>
      <c r="BL23" s="1">
        <v>4</v>
      </c>
      <c r="BM23" s="1">
        <v>5</v>
      </c>
      <c r="BN23" s="1" t="s">
        <v>142</v>
      </c>
      <c r="BO23" s="1">
        <v>5</v>
      </c>
      <c r="BP23" s="1">
        <v>5</v>
      </c>
      <c r="BQ23" s="1">
        <v>5</v>
      </c>
      <c r="BR23" s="1">
        <v>5</v>
      </c>
      <c r="BS23" s="1">
        <v>4</v>
      </c>
      <c r="BT23" s="1">
        <v>4</v>
      </c>
      <c r="BU23" s="1">
        <v>3</v>
      </c>
      <c r="BV23" s="1">
        <v>5</v>
      </c>
      <c r="BW23" s="1" t="s">
        <v>142</v>
      </c>
      <c r="BX23" s="4">
        <f>(AM23 - AM$161)/AM$162</f>
        <v>0</v>
      </c>
      <c r="BY23" s="4">
        <f>(AQ23-AQ$161)/AQ$162</f>
        <v>0.2</v>
      </c>
      <c r="BZ23" s="4">
        <f>(AR23-AR$161)/AR$162</f>
        <v>-2</v>
      </c>
      <c r="CA23" s="4">
        <f>(AT23-AT$161)/AT$162</f>
        <v>0</v>
      </c>
      <c r="CB23" s="4">
        <f>(AU23-AU$161)/AU$162</f>
        <v>0</v>
      </c>
      <c r="CC23" s="4">
        <f>(AY23-AY$161)/AY$162</f>
        <v>-0.2</v>
      </c>
      <c r="CD23" s="4">
        <f>(BA23-BA$161)/BA$162</f>
        <v>-1</v>
      </c>
      <c r="CE23" s="4">
        <f>(AW23-AW$161)/AW$162</f>
        <v>0.33333333333333331</v>
      </c>
      <c r="CF23" s="1" t="s">
        <v>143</v>
      </c>
      <c r="CG23" s="1">
        <v>5</v>
      </c>
      <c r="CH23" s="1">
        <v>1</v>
      </c>
      <c r="CI23" s="1" t="s">
        <v>144</v>
      </c>
      <c r="CJ23" s="1">
        <v>5</v>
      </c>
      <c r="CK23" s="1">
        <v>6101</v>
      </c>
      <c r="CL23" s="1" t="s">
        <v>142</v>
      </c>
      <c r="CM23" s="1" t="s">
        <v>142</v>
      </c>
      <c r="CN23" s="1" t="s">
        <v>142</v>
      </c>
      <c r="CO23" s="1" t="s">
        <v>142</v>
      </c>
      <c r="CP23" s="1" t="s">
        <v>142</v>
      </c>
      <c r="CQ23" s="1" t="s">
        <v>329</v>
      </c>
      <c r="CR23" s="1">
        <v>392464</v>
      </c>
      <c r="CS23" s="1" t="s">
        <v>330</v>
      </c>
      <c r="CT23" s="1" t="s">
        <v>331</v>
      </c>
      <c r="CU23" s="1" t="s">
        <v>332</v>
      </c>
      <c r="CV23" s="1" t="s">
        <v>149</v>
      </c>
      <c r="CW23" s="1">
        <v>2895</v>
      </c>
      <c r="CX23" s="1">
        <v>2</v>
      </c>
      <c r="CY23" s="1" t="s">
        <v>333</v>
      </c>
      <c r="CZ23" s="1">
        <v>4</v>
      </c>
      <c r="DA23" s="1">
        <v>3</v>
      </c>
      <c r="DB23" s="1">
        <v>0.75</v>
      </c>
      <c r="DC23" s="1">
        <v>1</v>
      </c>
      <c r="DD23" s="1">
        <v>0.25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1</v>
      </c>
      <c r="DN23" s="1">
        <v>0.25</v>
      </c>
      <c r="DO23" s="1">
        <v>1</v>
      </c>
      <c r="DP23" s="1">
        <v>0.25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2</v>
      </c>
      <c r="DX23" s="1">
        <v>0.5</v>
      </c>
      <c r="DY23" s="1">
        <v>0</v>
      </c>
      <c r="DZ23" s="1">
        <v>0</v>
      </c>
      <c r="EA23" s="1">
        <v>0.25</v>
      </c>
      <c r="EB23" s="1">
        <v>0.75</v>
      </c>
      <c r="EC23" s="1" t="s">
        <v>334</v>
      </c>
      <c r="ED23" s="1" t="s">
        <v>243</v>
      </c>
      <c r="EE23" s="1" t="s">
        <v>142</v>
      </c>
      <c r="EF23" s="1" t="s">
        <v>142</v>
      </c>
      <c r="EG23" s="1" t="s">
        <v>142</v>
      </c>
      <c r="EH23" s="1" t="s">
        <v>142</v>
      </c>
    </row>
    <row r="24" spans="1:138" s="3" customFormat="1" x14ac:dyDescent="0.3">
      <c r="A24" s="4" t="s">
        <v>313</v>
      </c>
      <c r="B24" s="4">
        <v>35095</v>
      </c>
      <c r="C24" s="4" t="s">
        <v>335</v>
      </c>
      <c r="D24" s="4" t="s">
        <v>336</v>
      </c>
      <c r="E24" s="4" t="s">
        <v>337</v>
      </c>
      <c r="F24" s="4">
        <v>5</v>
      </c>
      <c r="G24" s="4">
        <v>3</v>
      </c>
      <c r="H24" s="4" t="s">
        <v>317</v>
      </c>
      <c r="I24" s="4" t="s">
        <v>142</v>
      </c>
      <c r="J24" s="4" t="s">
        <v>142</v>
      </c>
      <c r="K24" s="4" t="s">
        <v>142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 t="s">
        <v>338</v>
      </c>
      <c r="AF24" s="4" t="s">
        <v>142</v>
      </c>
      <c r="AG24" s="4" t="s">
        <v>142</v>
      </c>
      <c r="AH24" s="4" t="s">
        <v>142</v>
      </c>
      <c r="AI24" s="4" t="s">
        <v>142</v>
      </c>
      <c r="AJ24" s="4" t="s">
        <v>142</v>
      </c>
      <c r="AK24" s="4" t="s">
        <v>142</v>
      </c>
      <c r="AL24" s="4" t="s">
        <v>142</v>
      </c>
      <c r="AM24" s="4">
        <v>4</v>
      </c>
      <c r="AN24" s="4">
        <v>1</v>
      </c>
      <c r="AO24" s="4">
        <v>5</v>
      </c>
      <c r="AP24" s="4">
        <v>2</v>
      </c>
      <c r="AQ24" s="4">
        <v>3</v>
      </c>
      <c r="AR24" s="4">
        <v>3</v>
      </c>
      <c r="AS24" s="4">
        <v>1</v>
      </c>
      <c r="AT24" s="4">
        <v>5</v>
      </c>
      <c r="AU24" s="4">
        <v>4</v>
      </c>
      <c r="AV24" s="4">
        <v>1</v>
      </c>
      <c r="AW24" s="4">
        <v>2</v>
      </c>
      <c r="AX24" s="4">
        <v>1</v>
      </c>
      <c r="AY24" s="4">
        <v>5</v>
      </c>
      <c r="AZ24" s="4">
        <v>4</v>
      </c>
      <c r="BA24" s="4">
        <v>4</v>
      </c>
      <c r="BB24" s="4">
        <v>5</v>
      </c>
      <c r="BC24" s="4" t="s">
        <v>142</v>
      </c>
      <c r="BD24" s="4" t="s">
        <v>142</v>
      </c>
      <c r="BE24" s="4" t="s">
        <v>142</v>
      </c>
      <c r="BF24" s="4" t="s">
        <v>142</v>
      </c>
      <c r="BG24" s="4">
        <v>5</v>
      </c>
      <c r="BH24" s="4">
        <v>5</v>
      </c>
      <c r="BI24" s="4">
        <v>4</v>
      </c>
      <c r="BJ24" s="4">
        <v>4</v>
      </c>
      <c r="BK24" s="4">
        <v>4</v>
      </c>
      <c r="BL24" s="4">
        <v>3</v>
      </c>
      <c r="BM24" s="4">
        <v>4</v>
      </c>
      <c r="BN24" s="4">
        <v>4</v>
      </c>
      <c r="BO24" s="4">
        <v>5</v>
      </c>
      <c r="BP24" s="4">
        <v>4</v>
      </c>
      <c r="BQ24" s="4">
        <v>5</v>
      </c>
      <c r="BR24" s="4" t="s">
        <v>142</v>
      </c>
      <c r="BS24" s="4" t="s">
        <v>142</v>
      </c>
      <c r="BT24" s="4">
        <v>4</v>
      </c>
      <c r="BU24" s="4">
        <v>4</v>
      </c>
      <c r="BV24" s="4">
        <v>5</v>
      </c>
      <c r="BW24" s="4">
        <v>1</v>
      </c>
      <c r="BX24" s="4">
        <f>(AM24 - AM$161)/AM$162</f>
        <v>0</v>
      </c>
      <c r="BY24" s="4">
        <f>(AQ24-AQ$161)/AQ$162</f>
        <v>0</v>
      </c>
      <c r="BZ24" s="4">
        <f>(AR24-AR$161)/AR$162</f>
        <v>0</v>
      </c>
      <c r="CA24" s="4">
        <f>(AT24-AT$161)/AT$162</f>
        <v>0</v>
      </c>
      <c r="CB24" s="4">
        <f>(AU24-AU$161)/AU$162</f>
        <v>-1</v>
      </c>
      <c r="CC24" s="4">
        <f>(AY24-AY$161)/AY$162</f>
        <v>0.2</v>
      </c>
      <c r="CD24" s="4">
        <f>(BA24-BA$161)/BA$162</f>
        <v>0</v>
      </c>
      <c r="CE24" s="4">
        <f>(AW24-AW$161)/AW$162</f>
        <v>0</v>
      </c>
      <c r="CF24" s="4" t="s">
        <v>143</v>
      </c>
      <c r="CG24" s="4">
        <v>5</v>
      </c>
      <c r="CH24" s="4">
        <v>1</v>
      </c>
      <c r="CI24" s="4" t="s">
        <v>144</v>
      </c>
      <c r="CJ24" s="4">
        <v>5</v>
      </c>
      <c r="CK24" s="4">
        <v>5052</v>
      </c>
      <c r="CL24" s="4" t="s">
        <v>142</v>
      </c>
      <c r="CM24" s="4" t="s">
        <v>142</v>
      </c>
      <c r="CN24" s="4">
        <v>0</v>
      </c>
      <c r="CO24" s="4" t="s">
        <v>142</v>
      </c>
      <c r="CP24" s="4" t="s">
        <v>142</v>
      </c>
      <c r="CQ24" s="4" t="s">
        <v>329</v>
      </c>
      <c r="CR24" s="4" t="s">
        <v>142</v>
      </c>
      <c r="CS24" s="4" t="s">
        <v>142</v>
      </c>
      <c r="CT24" s="4" t="s">
        <v>339</v>
      </c>
      <c r="CU24" s="4" t="s">
        <v>148</v>
      </c>
      <c r="CV24" s="4" t="s">
        <v>149</v>
      </c>
      <c r="CW24" s="4">
        <v>1228</v>
      </c>
      <c r="CX24" s="4">
        <v>35</v>
      </c>
      <c r="CY24" s="4" t="s">
        <v>340</v>
      </c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 t="s">
        <v>150</v>
      </c>
      <c r="ED24" s="4" t="s">
        <v>210</v>
      </c>
      <c r="EE24" s="4" t="s">
        <v>142</v>
      </c>
      <c r="EF24" s="4" t="s">
        <v>142</v>
      </c>
      <c r="EG24" s="4" t="s">
        <v>142</v>
      </c>
      <c r="EH24" s="4" t="s">
        <v>142</v>
      </c>
    </row>
    <row r="25" spans="1:138" s="3" customFormat="1" x14ac:dyDescent="0.3">
      <c r="A25" s="4" t="s">
        <v>345</v>
      </c>
      <c r="B25" s="4">
        <v>32243</v>
      </c>
      <c r="C25" s="4" t="s">
        <v>346</v>
      </c>
      <c r="D25" s="4" t="s">
        <v>347</v>
      </c>
      <c r="E25" s="4" t="s">
        <v>348</v>
      </c>
      <c r="F25" s="4">
        <v>7</v>
      </c>
      <c r="G25" s="4">
        <v>3</v>
      </c>
      <c r="H25" s="4" t="s">
        <v>349</v>
      </c>
      <c r="I25" s="4" t="s">
        <v>142</v>
      </c>
      <c r="J25" s="4" t="s">
        <v>142</v>
      </c>
      <c r="K25" s="4" t="s">
        <v>142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 t="s">
        <v>142</v>
      </c>
      <c r="AF25" s="4" t="s">
        <v>142</v>
      </c>
      <c r="AG25" s="4" t="s">
        <v>142</v>
      </c>
      <c r="AH25" s="4" t="s">
        <v>142</v>
      </c>
      <c r="AI25" s="4" t="s">
        <v>142</v>
      </c>
      <c r="AJ25" s="4" t="s">
        <v>142</v>
      </c>
      <c r="AK25" s="4" t="s">
        <v>142</v>
      </c>
      <c r="AL25" s="4" t="s">
        <v>142</v>
      </c>
      <c r="AM25" s="4">
        <v>4</v>
      </c>
      <c r="AN25" s="4">
        <v>1</v>
      </c>
      <c r="AO25" s="4">
        <v>5</v>
      </c>
      <c r="AP25" s="4">
        <v>1</v>
      </c>
      <c r="AQ25" s="4">
        <v>3</v>
      </c>
      <c r="AR25" s="4">
        <v>5</v>
      </c>
      <c r="AS25" s="4">
        <v>3</v>
      </c>
      <c r="AT25" s="4">
        <v>5</v>
      </c>
      <c r="AU25" s="4">
        <v>5</v>
      </c>
      <c r="AV25" s="4">
        <v>1</v>
      </c>
      <c r="AW25" s="4">
        <v>3</v>
      </c>
      <c r="AX25" s="4">
        <v>1</v>
      </c>
      <c r="AY25" s="4">
        <v>4</v>
      </c>
      <c r="AZ25" s="4">
        <v>5</v>
      </c>
      <c r="BA25" s="4">
        <v>1</v>
      </c>
      <c r="BB25" s="4">
        <v>4</v>
      </c>
      <c r="BC25" s="4" t="s">
        <v>142</v>
      </c>
      <c r="BD25" s="4" t="s">
        <v>142</v>
      </c>
      <c r="BE25" s="4" t="s">
        <v>142</v>
      </c>
      <c r="BF25" s="4" t="s">
        <v>142</v>
      </c>
      <c r="BG25" s="4">
        <v>5</v>
      </c>
      <c r="BH25" s="4">
        <v>5</v>
      </c>
      <c r="BI25" s="4">
        <v>3</v>
      </c>
      <c r="BJ25" s="4">
        <v>4</v>
      </c>
      <c r="BK25" s="4">
        <v>3</v>
      </c>
      <c r="BL25" s="4">
        <v>3</v>
      </c>
      <c r="BM25" s="4">
        <v>4</v>
      </c>
      <c r="BN25" s="4">
        <v>4</v>
      </c>
      <c r="BO25" s="4">
        <v>5</v>
      </c>
      <c r="BP25" s="4">
        <v>4</v>
      </c>
      <c r="BQ25" s="4">
        <v>3</v>
      </c>
      <c r="BR25" s="4">
        <v>4</v>
      </c>
      <c r="BS25" s="4">
        <v>4</v>
      </c>
      <c r="BT25" s="4">
        <v>5</v>
      </c>
      <c r="BU25" s="4">
        <v>4</v>
      </c>
      <c r="BV25" s="4">
        <v>5</v>
      </c>
      <c r="BW25" s="4" t="s">
        <v>142</v>
      </c>
      <c r="BX25" s="4">
        <f>(AM25 - AM$161)/AM$162</f>
        <v>0</v>
      </c>
      <c r="BY25" s="4">
        <f>(AQ25-AQ$161)/AQ$162</f>
        <v>0</v>
      </c>
      <c r="BZ25" s="4">
        <f>(AR25-AR$161)/AR$162</f>
        <v>2</v>
      </c>
      <c r="CA25" s="4">
        <f>(AT25-AT$161)/AT$162</f>
        <v>0</v>
      </c>
      <c r="CB25" s="4">
        <f>(AU25-AU$161)/AU$162</f>
        <v>0</v>
      </c>
      <c r="CC25" s="4">
        <f>(AY25-AY$161)/AY$162</f>
        <v>0</v>
      </c>
      <c r="CD25" s="4">
        <f>(BA25-BA$161)/BA$162</f>
        <v>-1</v>
      </c>
      <c r="CE25" s="4">
        <f>(AW25-AW$161)/AW$162</f>
        <v>0.33333333333333331</v>
      </c>
      <c r="CF25" s="4" t="s">
        <v>143</v>
      </c>
      <c r="CG25" s="4">
        <v>5</v>
      </c>
      <c r="CH25" s="4">
        <v>1</v>
      </c>
      <c r="CI25" s="4" t="s">
        <v>144</v>
      </c>
      <c r="CJ25" s="4">
        <v>5</v>
      </c>
      <c r="CK25" s="4">
        <v>7411</v>
      </c>
      <c r="CL25" s="4" t="s">
        <v>142</v>
      </c>
      <c r="CM25" s="4" t="s">
        <v>142</v>
      </c>
      <c r="CN25" s="4" t="s">
        <v>142</v>
      </c>
      <c r="CO25" s="4" t="s">
        <v>142</v>
      </c>
      <c r="CP25" s="4" t="s">
        <v>142</v>
      </c>
      <c r="CQ25" s="4" t="s">
        <v>350</v>
      </c>
      <c r="CR25" s="4">
        <v>497911</v>
      </c>
      <c r="CS25" s="4" t="s">
        <v>142</v>
      </c>
      <c r="CT25" s="4" t="s">
        <v>351</v>
      </c>
      <c r="CU25" s="4" t="s">
        <v>352</v>
      </c>
      <c r="CV25" s="4" t="s">
        <v>149</v>
      </c>
      <c r="CW25" s="4">
        <v>1218</v>
      </c>
      <c r="CX25" s="4">
        <v>7</v>
      </c>
      <c r="CY25" s="4" t="s">
        <v>353</v>
      </c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 t="s">
        <v>354</v>
      </c>
      <c r="ED25" s="4" t="s">
        <v>243</v>
      </c>
      <c r="EE25" s="4" t="s">
        <v>244</v>
      </c>
      <c r="EF25" s="4" t="s">
        <v>355</v>
      </c>
      <c r="EG25" s="4" t="s">
        <v>142</v>
      </c>
      <c r="EH25" s="4" t="s">
        <v>142</v>
      </c>
    </row>
    <row r="26" spans="1:138" s="3" customFormat="1" x14ac:dyDescent="0.3">
      <c r="A26" s="1" t="s">
        <v>253</v>
      </c>
      <c r="B26" s="1">
        <v>36150</v>
      </c>
      <c r="C26" s="1" t="s">
        <v>356</v>
      </c>
      <c r="D26" s="1" t="s">
        <v>357</v>
      </c>
      <c r="E26" s="1" t="s">
        <v>358</v>
      </c>
      <c r="F26" s="1">
        <v>7</v>
      </c>
      <c r="G26" s="1">
        <v>2</v>
      </c>
      <c r="H26" s="1" t="s">
        <v>359</v>
      </c>
      <c r="I26" s="1" t="s">
        <v>142</v>
      </c>
      <c r="J26" s="1" t="s">
        <v>142</v>
      </c>
      <c r="K26" s="1" t="s">
        <v>142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142</v>
      </c>
      <c r="AF26" s="1" t="s">
        <v>142</v>
      </c>
      <c r="AG26" s="1" t="s">
        <v>142</v>
      </c>
      <c r="AH26" s="1" t="s">
        <v>142</v>
      </c>
      <c r="AI26" s="1" t="s">
        <v>142</v>
      </c>
      <c r="AJ26" s="1" t="s">
        <v>142</v>
      </c>
      <c r="AK26" s="1" t="s">
        <v>142</v>
      </c>
      <c r="AL26" s="1" t="s">
        <v>142</v>
      </c>
      <c r="AM26" s="1">
        <v>4</v>
      </c>
      <c r="AN26" s="1">
        <v>1</v>
      </c>
      <c r="AO26" s="1">
        <v>4</v>
      </c>
      <c r="AP26" s="1">
        <v>1</v>
      </c>
      <c r="AQ26" s="1">
        <v>1</v>
      </c>
      <c r="AR26" s="1">
        <v>1</v>
      </c>
      <c r="AS26" s="1">
        <v>1</v>
      </c>
      <c r="AT26" s="1">
        <v>5</v>
      </c>
      <c r="AU26" s="1">
        <v>1</v>
      </c>
      <c r="AV26" s="1">
        <v>2</v>
      </c>
      <c r="AW26" s="1">
        <v>3</v>
      </c>
      <c r="AX26" s="1">
        <v>1</v>
      </c>
      <c r="AY26" s="1">
        <v>2</v>
      </c>
      <c r="AZ26" s="1">
        <v>4</v>
      </c>
      <c r="BA26" s="1">
        <v>1</v>
      </c>
      <c r="BB26" s="1">
        <v>4</v>
      </c>
      <c r="BC26" s="1" t="s">
        <v>142</v>
      </c>
      <c r="BD26" s="1" t="s">
        <v>142</v>
      </c>
      <c r="BE26" s="1" t="s">
        <v>142</v>
      </c>
      <c r="BF26" s="1" t="s">
        <v>142</v>
      </c>
      <c r="BG26" s="1">
        <v>5</v>
      </c>
      <c r="BH26" s="1">
        <v>5</v>
      </c>
      <c r="BI26" s="1">
        <v>4</v>
      </c>
      <c r="BJ26" s="1">
        <v>5</v>
      </c>
      <c r="BK26" s="1">
        <v>3</v>
      </c>
      <c r="BL26" s="1">
        <v>3</v>
      </c>
      <c r="BM26" s="1">
        <v>3</v>
      </c>
      <c r="BN26" s="1">
        <v>3</v>
      </c>
      <c r="BO26" s="1">
        <v>5</v>
      </c>
      <c r="BP26" s="1">
        <v>3</v>
      </c>
      <c r="BQ26" s="1">
        <v>4</v>
      </c>
      <c r="BR26" s="1">
        <v>4</v>
      </c>
      <c r="BS26" s="1">
        <v>3</v>
      </c>
      <c r="BT26" s="1">
        <v>3</v>
      </c>
      <c r="BU26" s="1">
        <v>3</v>
      </c>
      <c r="BV26" s="1">
        <v>4</v>
      </c>
      <c r="BW26" s="1">
        <v>3</v>
      </c>
      <c r="BX26" s="4">
        <f>(AM26 - AM$161)/AM$162</f>
        <v>0</v>
      </c>
      <c r="BY26" s="4">
        <f>(AQ26-AQ$161)/AQ$162</f>
        <v>-0.4</v>
      </c>
      <c r="BZ26" s="4">
        <f>(AR26-AR$161)/AR$162</f>
        <v>-2</v>
      </c>
      <c r="CA26" s="4">
        <f>(AT26-AT$161)/AT$162</f>
        <v>0</v>
      </c>
      <c r="CB26" s="4">
        <f>(AU26-AU$161)/AU$162</f>
        <v>-4</v>
      </c>
      <c r="CC26" s="4">
        <f>(AY26-AY$161)/AY$162</f>
        <v>-0.4</v>
      </c>
      <c r="CD26" s="4">
        <f>(BA26-BA$161)/BA$162</f>
        <v>-1</v>
      </c>
      <c r="CE26" s="4">
        <f>(AW26-AW$161)/AW$162</f>
        <v>0.33333333333333331</v>
      </c>
      <c r="CF26" s="1" t="s">
        <v>143</v>
      </c>
      <c r="CG26" s="1">
        <v>5</v>
      </c>
      <c r="CH26" s="1">
        <v>1</v>
      </c>
      <c r="CI26" s="1" t="s">
        <v>144</v>
      </c>
      <c r="CJ26" s="1">
        <v>5</v>
      </c>
      <c r="CK26" s="1">
        <v>6120</v>
      </c>
      <c r="CL26" s="1" t="s">
        <v>142</v>
      </c>
      <c r="CM26" s="1" t="s">
        <v>142</v>
      </c>
      <c r="CN26" s="1">
        <v>0</v>
      </c>
      <c r="CO26" s="1" t="s">
        <v>142</v>
      </c>
      <c r="CP26" s="1" t="s">
        <v>142</v>
      </c>
      <c r="CQ26" s="1" t="s">
        <v>329</v>
      </c>
      <c r="CR26" s="1">
        <v>326697</v>
      </c>
      <c r="CS26" s="1" t="s">
        <v>142</v>
      </c>
      <c r="CT26" s="1" t="s">
        <v>142</v>
      </c>
      <c r="CU26" s="1" t="s">
        <v>264</v>
      </c>
      <c r="CV26" s="1" t="s">
        <v>149</v>
      </c>
      <c r="CW26" s="1">
        <v>1032</v>
      </c>
      <c r="CX26" s="1">
        <v>7</v>
      </c>
      <c r="CY26" s="1" t="s">
        <v>360</v>
      </c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 t="s">
        <v>150</v>
      </c>
      <c r="ED26" s="1" t="s">
        <v>210</v>
      </c>
      <c r="EE26" s="1" t="s">
        <v>163</v>
      </c>
      <c r="EF26" s="1" t="s">
        <v>164</v>
      </c>
      <c r="EG26" s="1" t="s">
        <v>142</v>
      </c>
      <c r="EH26" s="1" t="s">
        <v>142</v>
      </c>
    </row>
    <row r="27" spans="1:138" s="3" customFormat="1" x14ac:dyDescent="0.3">
      <c r="A27" s="1" t="s">
        <v>324</v>
      </c>
      <c r="B27" s="1">
        <v>31052</v>
      </c>
      <c r="C27" s="1" t="s">
        <v>361</v>
      </c>
      <c r="D27" s="1" t="s">
        <v>362</v>
      </c>
      <c r="E27" s="1" t="s">
        <v>363</v>
      </c>
      <c r="F27" s="1">
        <v>4</v>
      </c>
      <c r="G27" s="1">
        <v>1</v>
      </c>
      <c r="H27" s="1" t="s">
        <v>328</v>
      </c>
      <c r="I27" s="1" t="s">
        <v>142</v>
      </c>
      <c r="J27" s="1" t="s">
        <v>142</v>
      </c>
      <c r="K27" s="1" t="s">
        <v>142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364</v>
      </c>
      <c r="AF27" s="1" t="s">
        <v>142</v>
      </c>
      <c r="AG27" s="1" t="s">
        <v>142</v>
      </c>
      <c r="AH27" s="1" t="s">
        <v>142</v>
      </c>
      <c r="AI27" s="1" t="s">
        <v>142</v>
      </c>
      <c r="AJ27" s="1" t="s">
        <v>142</v>
      </c>
      <c r="AK27" s="1" t="s">
        <v>142</v>
      </c>
      <c r="AL27" s="1" t="s">
        <v>142</v>
      </c>
      <c r="AM27" s="1">
        <v>4</v>
      </c>
      <c r="AN27" s="1">
        <v>1</v>
      </c>
      <c r="AO27" s="1">
        <v>1</v>
      </c>
      <c r="AP27" s="1">
        <v>1</v>
      </c>
      <c r="AQ27" s="1">
        <v>2</v>
      </c>
      <c r="AR27" s="1">
        <v>1</v>
      </c>
      <c r="AS27" s="1">
        <v>1</v>
      </c>
      <c r="AT27" s="1">
        <v>3</v>
      </c>
      <c r="AU27" s="1">
        <v>1</v>
      </c>
      <c r="AV27" s="1">
        <v>3</v>
      </c>
      <c r="AW27" s="1">
        <v>1</v>
      </c>
      <c r="AX27" s="1">
        <v>1</v>
      </c>
      <c r="AY27" s="1">
        <v>4</v>
      </c>
      <c r="AZ27" s="1">
        <v>3</v>
      </c>
      <c r="BA27" s="1">
        <v>1</v>
      </c>
      <c r="BB27" s="1">
        <v>1</v>
      </c>
      <c r="BC27" s="1" t="s">
        <v>142</v>
      </c>
      <c r="BD27" s="1" t="s">
        <v>142</v>
      </c>
      <c r="BE27" s="1" t="s">
        <v>142</v>
      </c>
      <c r="BF27" s="1" t="s">
        <v>142</v>
      </c>
      <c r="BG27" s="1">
        <v>5</v>
      </c>
      <c r="BH27" s="1">
        <v>5</v>
      </c>
      <c r="BI27" s="1">
        <v>1</v>
      </c>
      <c r="BJ27" s="1">
        <v>4</v>
      </c>
      <c r="BK27" s="1">
        <v>4</v>
      </c>
      <c r="BL27" s="1">
        <v>5</v>
      </c>
      <c r="BM27" s="1">
        <v>5</v>
      </c>
      <c r="BN27" s="1">
        <v>3</v>
      </c>
      <c r="BO27" s="1">
        <v>4</v>
      </c>
      <c r="BP27" s="1">
        <v>3</v>
      </c>
      <c r="BQ27" s="1">
        <v>3</v>
      </c>
      <c r="BR27" s="1">
        <v>4</v>
      </c>
      <c r="BS27" s="1">
        <v>3</v>
      </c>
      <c r="BT27" s="1">
        <v>4</v>
      </c>
      <c r="BU27" s="1">
        <v>3</v>
      </c>
      <c r="BV27" s="1">
        <v>3</v>
      </c>
      <c r="BW27" s="1">
        <v>3</v>
      </c>
      <c r="BX27" s="4">
        <f>(AM27 - AM$161)/AM$162</f>
        <v>0</v>
      </c>
      <c r="BY27" s="4">
        <f>(AQ27-AQ$161)/AQ$162</f>
        <v>-0.2</v>
      </c>
      <c r="BZ27" s="4">
        <f>(AR27-AR$161)/AR$162</f>
        <v>-2</v>
      </c>
      <c r="CA27" s="4">
        <f>(AT27-AT$161)/AT$162</f>
        <v>-0.5</v>
      </c>
      <c r="CB27" s="4">
        <f>(AU27-AU$161)/AU$162</f>
        <v>-4</v>
      </c>
      <c r="CC27" s="4">
        <f>(AY27-AY$161)/AY$162</f>
        <v>0</v>
      </c>
      <c r="CD27" s="4">
        <f>(BA27-BA$161)/BA$162</f>
        <v>-1</v>
      </c>
      <c r="CE27" s="4">
        <f>(AW27-AW$161)/AW$162</f>
        <v>-0.33333333333333331</v>
      </c>
      <c r="CF27" s="1" t="s">
        <v>259</v>
      </c>
      <c r="CG27" s="1">
        <v>3</v>
      </c>
      <c r="CH27" s="1">
        <v>1</v>
      </c>
      <c r="CI27" s="1" t="s">
        <v>260</v>
      </c>
      <c r="CJ27" s="1">
        <v>3</v>
      </c>
      <c r="CK27" s="1">
        <v>6348</v>
      </c>
      <c r="CL27" s="1" t="s">
        <v>142</v>
      </c>
      <c r="CM27" s="1" t="s">
        <v>142</v>
      </c>
      <c r="CN27" s="1">
        <v>0</v>
      </c>
      <c r="CO27" s="1" t="s">
        <v>142</v>
      </c>
      <c r="CP27" s="1" t="s">
        <v>142</v>
      </c>
      <c r="CQ27" s="1" t="s">
        <v>329</v>
      </c>
      <c r="CR27" s="1">
        <v>531584</v>
      </c>
      <c r="CS27" s="1" t="s">
        <v>365</v>
      </c>
      <c r="CT27" s="1" t="s">
        <v>366</v>
      </c>
      <c r="CU27" s="1" t="s">
        <v>287</v>
      </c>
      <c r="CV27" s="1" t="s">
        <v>149</v>
      </c>
      <c r="CW27" s="1">
        <v>755</v>
      </c>
      <c r="CX27" s="1">
        <v>4</v>
      </c>
      <c r="CY27" s="1" t="s">
        <v>367</v>
      </c>
      <c r="CZ27" s="1">
        <v>4</v>
      </c>
      <c r="DA27" s="1">
        <v>2</v>
      </c>
      <c r="DB27" s="1">
        <v>0.5</v>
      </c>
      <c r="DC27" s="1">
        <v>2</v>
      </c>
      <c r="DD27" s="1">
        <v>0.5</v>
      </c>
      <c r="DE27" s="1">
        <v>0</v>
      </c>
      <c r="DF27" s="1">
        <v>0</v>
      </c>
      <c r="DG27" s="1">
        <v>0</v>
      </c>
      <c r="DH27" s="1">
        <v>0</v>
      </c>
      <c r="DI27" s="1">
        <v>1</v>
      </c>
      <c r="DJ27" s="1">
        <v>0.25</v>
      </c>
      <c r="DK27" s="1">
        <v>1</v>
      </c>
      <c r="DL27" s="1">
        <v>0.25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2</v>
      </c>
      <c r="DT27" s="1">
        <v>0.5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0.5</v>
      </c>
      <c r="EB27" s="1">
        <v>0.5</v>
      </c>
      <c r="EC27" s="1" t="s">
        <v>150</v>
      </c>
      <c r="ED27" s="1" t="s">
        <v>175</v>
      </c>
      <c r="EE27" s="1" t="s">
        <v>244</v>
      </c>
      <c r="EF27" s="1" t="s">
        <v>368</v>
      </c>
      <c r="EG27" s="1" t="s">
        <v>142</v>
      </c>
      <c r="EH27" s="1" t="s">
        <v>142</v>
      </c>
    </row>
    <row r="28" spans="1:138" s="3" customFormat="1" x14ac:dyDescent="0.3">
      <c r="A28" s="1" t="s">
        <v>324</v>
      </c>
      <c r="B28" s="1">
        <v>35909</v>
      </c>
      <c r="C28" s="1" t="s">
        <v>369</v>
      </c>
      <c r="D28" s="1" t="s">
        <v>370</v>
      </c>
      <c r="E28" s="1" t="s">
        <v>357</v>
      </c>
      <c r="F28" s="1">
        <v>3</v>
      </c>
      <c r="G28" s="1">
        <v>1</v>
      </c>
      <c r="H28" s="1" t="s">
        <v>328</v>
      </c>
      <c r="I28" s="1" t="s">
        <v>142</v>
      </c>
      <c r="J28" s="1" t="s">
        <v>142</v>
      </c>
      <c r="K28" s="1" t="s">
        <v>142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 t="s">
        <v>142</v>
      </c>
      <c r="AF28" s="1" t="s">
        <v>142</v>
      </c>
      <c r="AG28" s="1" t="s">
        <v>142</v>
      </c>
      <c r="AH28" s="1" t="s">
        <v>142</v>
      </c>
      <c r="AI28" s="1" t="s">
        <v>142</v>
      </c>
      <c r="AJ28" s="1" t="s">
        <v>142</v>
      </c>
      <c r="AK28" s="1" t="s">
        <v>142</v>
      </c>
      <c r="AL28" s="1" t="s">
        <v>142</v>
      </c>
      <c r="AM28" s="1">
        <v>4</v>
      </c>
      <c r="AN28" s="1">
        <v>1</v>
      </c>
      <c r="AO28" s="1">
        <v>3</v>
      </c>
      <c r="AP28" s="1">
        <v>1</v>
      </c>
      <c r="AQ28" s="1">
        <v>3</v>
      </c>
      <c r="AR28" s="1">
        <v>1</v>
      </c>
      <c r="AS28" s="1">
        <v>1</v>
      </c>
      <c r="AT28" s="1">
        <v>5</v>
      </c>
      <c r="AU28" s="1">
        <v>5</v>
      </c>
      <c r="AV28" s="1">
        <v>1</v>
      </c>
      <c r="AW28" s="1">
        <v>3</v>
      </c>
      <c r="AX28" s="1">
        <v>1</v>
      </c>
      <c r="AY28" s="1">
        <v>3</v>
      </c>
      <c r="AZ28" s="1">
        <v>4</v>
      </c>
      <c r="BA28" s="1">
        <v>1</v>
      </c>
      <c r="BB28" s="1">
        <v>5</v>
      </c>
      <c r="BC28" s="1" t="s">
        <v>142</v>
      </c>
      <c r="BD28" s="1" t="s">
        <v>142</v>
      </c>
      <c r="BE28" s="1" t="s">
        <v>142</v>
      </c>
      <c r="BF28" s="1" t="s">
        <v>142</v>
      </c>
      <c r="BG28" s="1">
        <v>5</v>
      </c>
      <c r="BH28" s="1">
        <v>5</v>
      </c>
      <c r="BI28" s="1">
        <v>2</v>
      </c>
      <c r="BJ28" s="1">
        <v>4</v>
      </c>
      <c r="BK28" s="1">
        <v>4</v>
      </c>
      <c r="BL28" s="1">
        <v>2</v>
      </c>
      <c r="BM28" s="1">
        <v>5</v>
      </c>
      <c r="BN28" s="1" t="s">
        <v>142</v>
      </c>
      <c r="BO28" s="1">
        <v>3</v>
      </c>
      <c r="BP28" s="1">
        <v>4</v>
      </c>
      <c r="BQ28" s="1">
        <v>5</v>
      </c>
      <c r="BR28" s="1">
        <v>5</v>
      </c>
      <c r="BS28" s="1" t="s">
        <v>142</v>
      </c>
      <c r="BT28" s="1">
        <v>4</v>
      </c>
      <c r="BU28" s="1">
        <v>3</v>
      </c>
      <c r="BV28" s="1">
        <v>4</v>
      </c>
      <c r="BW28" s="1" t="s">
        <v>142</v>
      </c>
      <c r="BX28" s="4">
        <f>(AM28 - AM$161)/AM$162</f>
        <v>0</v>
      </c>
      <c r="BY28" s="4">
        <f>(AQ28-AQ$161)/AQ$162</f>
        <v>0</v>
      </c>
      <c r="BZ28" s="4">
        <f>(AR28-AR$161)/AR$162</f>
        <v>-2</v>
      </c>
      <c r="CA28" s="4">
        <f>(AT28-AT$161)/AT$162</f>
        <v>0</v>
      </c>
      <c r="CB28" s="4">
        <f>(AU28-AU$161)/AU$162</f>
        <v>0</v>
      </c>
      <c r="CC28" s="4">
        <f>(AY28-AY$161)/AY$162</f>
        <v>-0.2</v>
      </c>
      <c r="CD28" s="4">
        <f>(BA28-BA$161)/BA$162</f>
        <v>-1</v>
      </c>
      <c r="CE28" s="4">
        <f>(AW28-AW$161)/AW$162</f>
        <v>0.33333333333333331</v>
      </c>
      <c r="CF28" s="1" t="s">
        <v>143</v>
      </c>
      <c r="CG28" s="1">
        <v>5</v>
      </c>
      <c r="CH28" s="1">
        <v>1</v>
      </c>
      <c r="CI28" s="1" t="s">
        <v>144</v>
      </c>
      <c r="CJ28" s="1">
        <v>5</v>
      </c>
      <c r="CK28" s="1">
        <v>4369</v>
      </c>
      <c r="CL28" s="1" t="s">
        <v>142</v>
      </c>
      <c r="CM28" s="1" t="s">
        <v>142</v>
      </c>
      <c r="CN28" s="1">
        <v>1</v>
      </c>
      <c r="CO28" s="1">
        <v>4370</v>
      </c>
      <c r="CP28" s="1" t="s">
        <v>142</v>
      </c>
      <c r="CQ28" s="1" t="s">
        <v>261</v>
      </c>
      <c r="CR28" s="1">
        <v>614</v>
      </c>
      <c r="CS28" s="1" t="s">
        <v>371</v>
      </c>
      <c r="CT28" s="1" t="s">
        <v>372</v>
      </c>
      <c r="CU28" s="1" t="s">
        <v>373</v>
      </c>
      <c r="CV28" s="1" t="s">
        <v>149</v>
      </c>
      <c r="CW28" s="1">
        <v>977</v>
      </c>
      <c r="CX28" s="1">
        <v>44</v>
      </c>
      <c r="CY28" s="1" t="s">
        <v>374</v>
      </c>
      <c r="CZ28" s="1">
        <v>1</v>
      </c>
      <c r="DA28" s="1">
        <v>0</v>
      </c>
      <c r="DB28" s="1">
        <v>0</v>
      </c>
      <c r="DC28" s="1">
        <v>1</v>
      </c>
      <c r="DD28" s="1">
        <v>1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1</v>
      </c>
      <c r="DV28" s="1">
        <v>1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1</v>
      </c>
      <c r="EC28" s="1" t="s">
        <v>334</v>
      </c>
      <c r="ED28" s="1" t="s">
        <v>210</v>
      </c>
      <c r="EE28" s="1" t="s">
        <v>163</v>
      </c>
      <c r="EF28" s="1" t="s">
        <v>164</v>
      </c>
      <c r="EG28" s="1" t="s">
        <v>142</v>
      </c>
      <c r="EH28" s="1" t="s">
        <v>142</v>
      </c>
    </row>
    <row r="29" spans="1:138" s="3" customFormat="1" x14ac:dyDescent="0.3">
      <c r="A29" s="1" t="s">
        <v>324</v>
      </c>
      <c r="B29" s="1">
        <v>39541</v>
      </c>
      <c r="C29" s="1" t="s">
        <v>375</v>
      </c>
      <c r="D29" s="1" t="s">
        <v>376</v>
      </c>
      <c r="E29" s="1" t="s">
        <v>377</v>
      </c>
      <c r="F29" s="1">
        <v>5</v>
      </c>
      <c r="G29" s="1">
        <v>1</v>
      </c>
      <c r="H29" s="1" t="s">
        <v>328</v>
      </c>
      <c r="I29" s="1" t="s">
        <v>142</v>
      </c>
      <c r="J29" s="1" t="s">
        <v>142</v>
      </c>
      <c r="K29" s="1" t="s">
        <v>142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142</v>
      </c>
      <c r="AF29" s="1" t="s">
        <v>142</v>
      </c>
      <c r="AG29" s="1" t="s">
        <v>142</v>
      </c>
      <c r="AH29" s="1" t="s">
        <v>142</v>
      </c>
      <c r="AI29" s="1" t="s">
        <v>142</v>
      </c>
      <c r="AJ29" s="1" t="s">
        <v>142</v>
      </c>
      <c r="AK29" s="1" t="s">
        <v>142</v>
      </c>
      <c r="AL29" s="1" t="s">
        <v>142</v>
      </c>
      <c r="AM29" s="1">
        <v>4</v>
      </c>
      <c r="AN29" s="1">
        <v>2</v>
      </c>
      <c r="AO29" s="1">
        <v>3</v>
      </c>
      <c r="AP29" s="1">
        <v>1</v>
      </c>
      <c r="AQ29" s="1">
        <v>2</v>
      </c>
      <c r="AR29" s="1">
        <v>2</v>
      </c>
      <c r="AS29" s="1">
        <v>1</v>
      </c>
      <c r="AT29" s="1">
        <v>5</v>
      </c>
      <c r="AU29" s="1">
        <v>5</v>
      </c>
      <c r="AV29" s="1">
        <v>1</v>
      </c>
      <c r="AW29" s="1">
        <v>2</v>
      </c>
      <c r="AX29" s="1">
        <v>1</v>
      </c>
      <c r="AY29" s="1">
        <v>2</v>
      </c>
      <c r="AZ29" s="1">
        <v>3</v>
      </c>
      <c r="BA29" s="1">
        <v>1</v>
      </c>
      <c r="BB29" s="1">
        <v>3</v>
      </c>
      <c r="BC29" s="1" t="s">
        <v>142</v>
      </c>
      <c r="BD29" s="1" t="s">
        <v>142</v>
      </c>
      <c r="BE29" s="1" t="s">
        <v>142</v>
      </c>
      <c r="BF29" s="1" t="s">
        <v>142</v>
      </c>
      <c r="BG29" s="1">
        <v>5</v>
      </c>
      <c r="BH29" s="1">
        <v>4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4</v>
      </c>
      <c r="BO29" s="1">
        <v>4</v>
      </c>
      <c r="BP29" s="1">
        <v>4</v>
      </c>
      <c r="BQ29" s="1">
        <v>4</v>
      </c>
      <c r="BR29" s="1">
        <v>4</v>
      </c>
      <c r="BS29" s="1">
        <v>5</v>
      </c>
      <c r="BT29" s="1">
        <v>3</v>
      </c>
      <c r="BU29" s="1">
        <v>3</v>
      </c>
      <c r="BV29" s="1">
        <v>4</v>
      </c>
      <c r="BW29" s="1">
        <v>4</v>
      </c>
      <c r="BX29" s="4">
        <f>(AM29 - AM$161)/AM$162</f>
        <v>0</v>
      </c>
      <c r="BY29" s="4">
        <f>(AQ29-AQ$161)/AQ$162</f>
        <v>-0.2</v>
      </c>
      <c r="BZ29" s="4">
        <f>(AR29-AR$161)/AR$162</f>
        <v>-1</v>
      </c>
      <c r="CA29" s="4">
        <f>(AT29-AT$161)/AT$162</f>
        <v>0</v>
      </c>
      <c r="CB29" s="4">
        <f>(AU29-AU$161)/AU$162</f>
        <v>0</v>
      </c>
      <c r="CC29" s="4">
        <f>(AY29-AY$161)/AY$162</f>
        <v>-0.4</v>
      </c>
      <c r="CD29" s="4">
        <f>(BA29-BA$161)/BA$162</f>
        <v>-1</v>
      </c>
      <c r="CE29" s="4">
        <f>(AW29-AW$161)/AW$162</f>
        <v>0</v>
      </c>
      <c r="CF29" s="1" t="s">
        <v>142</v>
      </c>
      <c r="CG29" s="1" t="s">
        <v>378</v>
      </c>
      <c r="CH29" s="1">
        <v>1</v>
      </c>
      <c r="CI29" s="1" t="s">
        <v>144</v>
      </c>
      <c r="CJ29" s="1">
        <v>5</v>
      </c>
      <c r="CK29" s="1" t="s">
        <v>142</v>
      </c>
      <c r="CL29" s="1" t="s">
        <v>142</v>
      </c>
      <c r="CM29" s="1" t="s">
        <v>142</v>
      </c>
      <c r="CN29" s="1" t="s">
        <v>142</v>
      </c>
      <c r="CO29" s="1" t="s">
        <v>142</v>
      </c>
      <c r="CP29" s="1" t="s">
        <v>142</v>
      </c>
      <c r="CQ29" s="1" t="s">
        <v>142</v>
      </c>
      <c r="CR29" s="1">
        <v>643139</v>
      </c>
      <c r="CS29" s="1" t="s">
        <v>379</v>
      </c>
      <c r="CT29" s="1" t="s">
        <v>380</v>
      </c>
      <c r="CU29" s="1" t="s">
        <v>172</v>
      </c>
      <c r="CV29" s="1" t="s">
        <v>149</v>
      </c>
      <c r="CW29" s="1">
        <v>964</v>
      </c>
      <c r="CX29" s="1">
        <v>10</v>
      </c>
      <c r="CY29" s="1" t="s">
        <v>381</v>
      </c>
      <c r="CZ29" s="1">
        <v>3</v>
      </c>
      <c r="DA29" s="1">
        <v>1</v>
      </c>
      <c r="DB29" s="1">
        <v>0.33333333333333331</v>
      </c>
      <c r="DC29" s="1">
        <v>2</v>
      </c>
      <c r="DD29" s="1">
        <v>0.66666666666666663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0.33333333333333331</v>
      </c>
      <c r="DQ29" s="1">
        <v>0</v>
      </c>
      <c r="DR29" s="1">
        <v>0</v>
      </c>
      <c r="DS29" s="1">
        <v>2</v>
      </c>
      <c r="DT29" s="1">
        <v>0.66666666666666663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1</v>
      </c>
      <c r="EC29" s="1" t="s">
        <v>142</v>
      </c>
      <c r="ED29" s="1" t="s">
        <v>151</v>
      </c>
      <c r="EE29" s="1" t="s">
        <v>195</v>
      </c>
      <c r="EF29" s="1" t="s">
        <v>153</v>
      </c>
      <c r="EG29" s="1" t="s">
        <v>194</v>
      </c>
      <c r="EH29" s="1" t="s">
        <v>142</v>
      </c>
    </row>
    <row r="30" spans="1:138" s="3" customFormat="1" x14ac:dyDescent="0.3">
      <c r="A30" s="1" t="s">
        <v>382</v>
      </c>
      <c r="B30" s="1">
        <v>37848</v>
      </c>
      <c r="C30" s="1" t="s">
        <v>383</v>
      </c>
      <c r="D30" s="1" t="s">
        <v>384</v>
      </c>
      <c r="E30" s="1" t="s">
        <v>385</v>
      </c>
      <c r="F30" s="1">
        <v>5</v>
      </c>
      <c r="G30" s="1">
        <v>2</v>
      </c>
      <c r="H30" s="1" t="s">
        <v>386</v>
      </c>
      <c r="I30" s="1" t="s">
        <v>142</v>
      </c>
      <c r="J30" s="1" t="s">
        <v>142</v>
      </c>
      <c r="K30" s="1" t="s">
        <v>142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387</v>
      </c>
      <c r="AF30" s="1" t="s">
        <v>142</v>
      </c>
      <c r="AG30" s="1" t="s">
        <v>142</v>
      </c>
      <c r="AH30" s="1" t="s">
        <v>142</v>
      </c>
      <c r="AI30" s="1" t="s">
        <v>142</v>
      </c>
      <c r="AJ30" s="1" t="s">
        <v>142</v>
      </c>
      <c r="AK30" s="1" t="s">
        <v>142</v>
      </c>
      <c r="AL30" s="1" t="s">
        <v>142</v>
      </c>
      <c r="AM30" s="1">
        <v>4</v>
      </c>
      <c r="AN30" s="1">
        <v>1</v>
      </c>
      <c r="AO30" s="1">
        <v>5</v>
      </c>
      <c r="AP30" s="1">
        <v>1</v>
      </c>
      <c r="AQ30" s="1">
        <v>2</v>
      </c>
      <c r="AR30" s="1">
        <v>2</v>
      </c>
      <c r="AS30" s="1">
        <v>1</v>
      </c>
      <c r="AT30" s="1">
        <v>5</v>
      </c>
      <c r="AU30" s="1">
        <v>4</v>
      </c>
      <c r="AV30" s="1">
        <v>1</v>
      </c>
      <c r="AW30" s="1">
        <v>3</v>
      </c>
      <c r="AX30" s="1">
        <v>1</v>
      </c>
      <c r="AY30" s="1">
        <v>2</v>
      </c>
      <c r="AZ30" s="1">
        <v>4</v>
      </c>
      <c r="BA30" s="1">
        <v>1</v>
      </c>
      <c r="BB30" s="1">
        <v>5</v>
      </c>
      <c r="BC30" s="1" t="s">
        <v>142</v>
      </c>
      <c r="BD30" s="1" t="s">
        <v>142</v>
      </c>
      <c r="BE30" s="1" t="s">
        <v>142</v>
      </c>
      <c r="BF30" s="1" t="s">
        <v>142</v>
      </c>
      <c r="BG30" s="1">
        <v>4</v>
      </c>
      <c r="BH30" s="1">
        <v>4</v>
      </c>
      <c r="BI30" s="1">
        <v>5</v>
      </c>
      <c r="BJ30" s="1">
        <v>5</v>
      </c>
      <c r="BK30" s="1" t="s">
        <v>142</v>
      </c>
      <c r="BL30" s="1" t="s">
        <v>142</v>
      </c>
      <c r="BM30" s="1" t="s">
        <v>142</v>
      </c>
      <c r="BN30" s="1" t="s">
        <v>142</v>
      </c>
      <c r="BO30" s="1" t="s">
        <v>142</v>
      </c>
      <c r="BP30" s="1">
        <v>5</v>
      </c>
      <c r="BQ30" s="1">
        <v>4</v>
      </c>
      <c r="BR30" s="1">
        <v>4</v>
      </c>
      <c r="BS30" s="1" t="s">
        <v>142</v>
      </c>
      <c r="BT30" s="1">
        <v>3</v>
      </c>
      <c r="BU30" s="1">
        <v>4</v>
      </c>
      <c r="BV30" s="1">
        <v>3</v>
      </c>
      <c r="BW30" s="1" t="s">
        <v>142</v>
      </c>
      <c r="BX30" s="4">
        <f>(AM30 - AM$161)/AM$162</f>
        <v>0</v>
      </c>
      <c r="BY30" s="4">
        <f>(AQ30-AQ$161)/AQ$162</f>
        <v>-0.2</v>
      </c>
      <c r="BZ30" s="4">
        <f>(AR30-AR$161)/AR$162</f>
        <v>-1</v>
      </c>
      <c r="CA30" s="4">
        <f>(AT30-AT$161)/AT$162</f>
        <v>0</v>
      </c>
      <c r="CB30" s="4">
        <f>(AU30-AU$161)/AU$162</f>
        <v>-1</v>
      </c>
      <c r="CC30" s="4">
        <f>(AY30-AY$161)/AY$162</f>
        <v>-0.4</v>
      </c>
      <c r="CD30" s="4">
        <f>(BA30-BA$161)/BA$162</f>
        <v>-1</v>
      </c>
      <c r="CE30" s="4">
        <f>(AW30-AW$161)/AW$162</f>
        <v>0.33333333333333331</v>
      </c>
      <c r="CF30" s="1" t="s">
        <v>343</v>
      </c>
      <c r="CG30" s="1">
        <v>4</v>
      </c>
      <c r="CH30" s="1">
        <v>1</v>
      </c>
      <c r="CI30" s="1" t="s">
        <v>309</v>
      </c>
      <c r="CJ30" s="1">
        <v>4</v>
      </c>
      <c r="CK30" s="1">
        <v>8108</v>
      </c>
      <c r="CL30" s="1" t="s">
        <v>142</v>
      </c>
      <c r="CM30" s="1" t="s">
        <v>142</v>
      </c>
      <c r="CN30" s="1">
        <v>0</v>
      </c>
      <c r="CO30" s="1" t="s">
        <v>142</v>
      </c>
      <c r="CP30" s="1" t="s">
        <v>142</v>
      </c>
      <c r="CQ30" s="1" t="s">
        <v>329</v>
      </c>
      <c r="CR30" s="1">
        <v>452246</v>
      </c>
      <c r="CS30" s="1" t="s">
        <v>388</v>
      </c>
      <c r="CT30" s="1" t="s">
        <v>389</v>
      </c>
      <c r="CU30" s="1" t="s">
        <v>373</v>
      </c>
      <c r="CV30" s="1" t="s">
        <v>149</v>
      </c>
      <c r="CW30" s="1">
        <v>977</v>
      </c>
      <c r="CX30" s="1">
        <v>8</v>
      </c>
      <c r="CY30" s="1" t="s">
        <v>390</v>
      </c>
      <c r="CZ30" s="1">
        <v>3</v>
      </c>
      <c r="DA30" s="1">
        <v>2</v>
      </c>
      <c r="DB30" s="1">
        <v>0.66666666666666663</v>
      </c>
      <c r="DC30" s="1">
        <v>1</v>
      </c>
      <c r="DD30" s="1">
        <v>0.33333333333333331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1</v>
      </c>
      <c r="DL30" s="1">
        <v>0.33333333333333331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2</v>
      </c>
      <c r="DV30" s="1">
        <v>0.66666666666666663</v>
      </c>
      <c r="DW30" s="1">
        <v>0</v>
      </c>
      <c r="DX30" s="1">
        <v>0</v>
      </c>
      <c r="DY30" s="1">
        <v>0</v>
      </c>
      <c r="DZ30" s="1">
        <v>0</v>
      </c>
      <c r="EA30" s="1">
        <v>0.33333333333333331</v>
      </c>
      <c r="EB30" s="1">
        <v>0.66666666666666663</v>
      </c>
      <c r="EC30" s="1" t="s">
        <v>391</v>
      </c>
      <c r="ED30" s="1" t="s">
        <v>151</v>
      </c>
      <c r="EE30" s="1" t="s">
        <v>163</v>
      </c>
      <c r="EF30" s="1" t="s">
        <v>164</v>
      </c>
      <c r="EG30" s="1" t="s">
        <v>142</v>
      </c>
      <c r="EH30" s="1" t="s">
        <v>142</v>
      </c>
    </row>
    <row r="31" spans="1:138" s="3" customFormat="1" x14ac:dyDescent="0.3">
      <c r="A31" s="4" t="s">
        <v>392</v>
      </c>
      <c r="B31" s="4">
        <v>31037</v>
      </c>
      <c r="C31" s="4" t="s">
        <v>393</v>
      </c>
      <c r="D31" s="4" t="s">
        <v>394</v>
      </c>
      <c r="E31" s="4" t="s">
        <v>395</v>
      </c>
      <c r="F31" s="4">
        <v>3</v>
      </c>
      <c r="G31" s="4">
        <v>3</v>
      </c>
      <c r="H31" s="4" t="s">
        <v>396</v>
      </c>
      <c r="I31" s="4" t="s">
        <v>142</v>
      </c>
      <c r="J31" s="4" t="s">
        <v>142</v>
      </c>
      <c r="K31" s="4" t="s">
        <v>142</v>
      </c>
      <c r="L31" s="4">
        <v>1</v>
      </c>
      <c r="M31" s="4">
        <v>0</v>
      </c>
      <c r="N31" s="4">
        <v>0</v>
      </c>
      <c r="O31" s="4">
        <v>1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1</v>
      </c>
      <c r="W31" s="4">
        <v>0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 t="s">
        <v>397</v>
      </c>
      <c r="AF31" s="4" t="s">
        <v>398</v>
      </c>
      <c r="AG31" s="4" t="s">
        <v>399</v>
      </c>
      <c r="AH31" s="4" t="s">
        <v>142</v>
      </c>
      <c r="AI31" s="4" t="s">
        <v>142</v>
      </c>
      <c r="AJ31" s="4" t="s">
        <v>142</v>
      </c>
      <c r="AK31" s="4" t="s">
        <v>142</v>
      </c>
      <c r="AL31" s="4" t="s">
        <v>142</v>
      </c>
      <c r="AM31" s="4">
        <v>4</v>
      </c>
      <c r="AN31" s="4">
        <v>2</v>
      </c>
      <c r="AO31" s="4">
        <v>5</v>
      </c>
      <c r="AP31" s="4">
        <v>3</v>
      </c>
      <c r="AQ31" s="4">
        <v>4</v>
      </c>
      <c r="AR31" s="4">
        <v>3</v>
      </c>
      <c r="AS31" s="4">
        <v>1</v>
      </c>
      <c r="AT31" s="4">
        <v>5</v>
      </c>
      <c r="AU31" s="4">
        <v>1</v>
      </c>
      <c r="AV31" s="4">
        <v>2</v>
      </c>
      <c r="AW31" s="4">
        <v>5</v>
      </c>
      <c r="AX31" s="4">
        <v>1</v>
      </c>
      <c r="AY31" s="4">
        <v>3</v>
      </c>
      <c r="AZ31" s="4">
        <v>5</v>
      </c>
      <c r="BA31" s="4">
        <v>1</v>
      </c>
      <c r="BB31" s="4">
        <v>5</v>
      </c>
      <c r="BC31" s="4" t="s">
        <v>142</v>
      </c>
      <c r="BD31" s="4" t="s">
        <v>142</v>
      </c>
      <c r="BE31" s="4" t="s">
        <v>142</v>
      </c>
      <c r="BF31" s="4" t="s">
        <v>142</v>
      </c>
      <c r="BG31" s="4">
        <v>4</v>
      </c>
      <c r="BH31" s="4">
        <v>4</v>
      </c>
      <c r="BI31" s="4">
        <v>5</v>
      </c>
      <c r="BJ31" s="4">
        <v>5</v>
      </c>
      <c r="BK31" s="4">
        <v>5</v>
      </c>
      <c r="BL31" s="4">
        <v>5</v>
      </c>
      <c r="BM31" s="4">
        <v>5</v>
      </c>
      <c r="BN31" s="4">
        <v>4</v>
      </c>
      <c r="BO31" s="4">
        <v>4</v>
      </c>
      <c r="BP31" s="4" t="s">
        <v>142</v>
      </c>
      <c r="BQ31" s="4">
        <v>4</v>
      </c>
      <c r="BR31" s="4">
        <v>4</v>
      </c>
      <c r="BS31" s="4">
        <v>5</v>
      </c>
      <c r="BT31" s="4">
        <v>4</v>
      </c>
      <c r="BU31" s="4">
        <v>4</v>
      </c>
      <c r="BV31" s="4">
        <v>4</v>
      </c>
      <c r="BW31" s="4" t="s">
        <v>142</v>
      </c>
      <c r="BX31" s="4">
        <f>(AM31 - AM$161)/AM$162</f>
        <v>0</v>
      </c>
      <c r="BY31" s="4">
        <f>(AQ31-AQ$161)/AQ$162</f>
        <v>0.2</v>
      </c>
      <c r="BZ31" s="4">
        <f>(AR31-AR$161)/AR$162</f>
        <v>0</v>
      </c>
      <c r="CA31" s="4">
        <f>(AT31-AT$161)/AT$162</f>
        <v>0</v>
      </c>
      <c r="CB31" s="4">
        <f>(AU31-AU$161)/AU$162</f>
        <v>-4</v>
      </c>
      <c r="CC31" s="4">
        <f>(AY31-AY$161)/AY$162</f>
        <v>-0.2</v>
      </c>
      <c r="CD31" s="4">
        <f>(BA31-BA$161)/BA$162</f>
        <v>-1</v>
      </c>
      <c r="CE31" s="4">
        <f>(AW31-AW$161)/AW$162</f>
        <v>1</v>
      </c>
      <c r="CF31" s="4" t="s">
        <v>143</v>
      </c>
      <c r="CG31" s="4">
        <v>5</v>
      </c>
      <c r="CH31" s="4">
        <v>1</v>
      </c>
      <c r="CI31" s="4" t="s">
        <v>309</v>
      </c>
      <c r="CJ31" s="4">
        <v>4</v>
      </c>
      <c r="CK31" s="4">
        <v>4154</v>
      </c>
      <c r="CL31" s="4" t="s">
        <v>142</v>
      </c>
      <c r="CM31" s="4" t="s">
        <v>142</v>
      </c>
      <c r="CN31" s="4">
        <v>0</v>
      </c>
      <c r="CO31" s="4" t="s">
        <v>142</v>
      </c>
      <c r="CP31" s="4" t="s">
        <v>142</v>
      </c>
      <c r="CQ31" s="4" t="s">
        <v>329</v>
      </c>
      <c r="CR31" s="4">
        <v>279972</v>
      </c>
      <c r="CS31" s="4" t="s">
        <v>400</v>
      </c>
      <c r="CT31" s="4" t="s">
        <v>401</v>
      </c>
      <c r="CU31" s="4" t="s">
        <v>305</v>
      </c>
      <c r="CV31" s="4" t="s">
        <v>149</v>
      </c>
      <c r="CW31" s="4">
        <v>445</v>
      </c>
      <c r="CX31" s="4">
        <v>21</v>
      </c>
      <c r="CY31" s="4" t="s">
        <v>402</v>
      </c>
      <c r="CZ31" s="4">
        <v>2</v>
      </c>
      <c r="DA31" s="4">
        <v>1</v>
      </c>
      <c r="DB31" s="4">
        <v>0.5</v>
      </c>
      <c r="DC31" s="4">
        <v>1</v>
      </c>
      <c r="DD31" s="4">
        <v>0.5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2</v>
      </c>
      <c r="DX31" s="4">
        <v>1</v>
      </c>
      <c r="DY31" s="4">
        <v>0</v>
      </c>
      <c r="DZ31" s="4">
        <v>0</v>
      </c>
      <c r="EA31" s="4">
        <v>0</v>
      </c>
      <c r="EB31" s="4">
        <v>1</v>
      </c>
      <c r="EC31" s="4" t="s">
        <v>391</v>
      </c>
      <c r="ED31" s="4" t="s">
        <v>175</v>
      </c>
      <c r="EE31" s="4" t="s">
        <v>244</v>
      </c>
      <c r="EF31" s="4" t="s">
        <v>368</v>
      </c>
      <c r="EG31" s="4" t="s">
        <v>142</v>
      </c>
      <c r="EH31" s="4" t="s">
        <v>142</v>
      </c>
    </row>
    <row r="32" spans="1:138" s="3" customFormat="1" x14ac:dyDescent="0.3">
      <c r="A32" s="1" t="s">
        <v>382</v>
      </c>
      <c r="B32" s="1">
        <v>29863</v>
      </c>
      <c r="C32" s="1" t="s">
        <v>403</v>
      </c>
      <c r="D32" s="1" t="s">
        <v>404</v>
      </c>
      <c r="E32" s="1" t="s">
        <v>405</v>
      </c>
      <c r="F32" s="1">
        <v>8</v>
      </c>
      <c r="G32" s="1">
        <v>2</v>
      </c>
      <c r="H32" s="1" t="s">
        <v>386</v>
      </c>
      <c r="I32" s="1" t="s">
        <v>142</v>
      </c>
      <c r="J32" s="1" t="s">
        <v>142</v>
      </c>
      <c r="K32" s="1" t="s">
        <v>142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 t="s">
        <v>142</v>
      </c>
      <c r="AF32" s="1" t="s">
        <v>142</v>
      </c>
      <c r="AG32" s="1" t="s">
        <v>142</v>
      </c>
      <c r="AH32" s="1" t="s">
        <v>142</v>
      </c>
      <c r="AI32" s="1" t="s">
        <v>142</v>
      </c>
      <c r="AJ32" s="1" t="s">
        <v>142</v>
      </c>
      <c r="AK32" s="1" t="s">
        <v>142</v>
      </c>
      <c r="AL32" s="1" t="s">
        <v>142</v>
      </c>
      <c r="AM32" s="1">
        <v>4</v>
      </c>
      <c r="AN32" s="1">
        <v>1</v>
      </c>
      <c r="AO32" s="1">
        <v>1</v>
      </c>
      <c r="AP32" s="1">
        <v>1</v>
      </c>
      <c r="AQ32" s="1">
        <v>3</v>
      </c>
      <c r="AR32" s="1">
        <v>2</v>
      </c>
      <c r="AS32" s="1">
        <v>1</v>
      </c>
      <c r="AT32" s="1">
        <v>2</v>
      </c>
      <c r="AU32" s="1">
        <v>2</v>
      </c>
      <c r="AV32" s="1">
        <v>1</v>
      </c>
      <c r="AW32" s="1">
        <v>5</v>
      </c>
      <c r="AX32" s="1">
        <v>1</v>
      </c>
      <c r="AY32" s="1">
        <v>4</v>
      </c>
      <c r="AZ32" s="1">
        <v>4</v>
      </c>
      <c r="BA32" s="1">
        <v>1</v>
      </c>
      <c r="BB32" s="1">
        <v>3</v>
      </c>
      <c r="BC32" s="1" t="s">
        <v>142</v>
      </c>
      <c r="BD32" s="1" t="s">
        <v>142</v>
      </c>
      <c r="BE32" s="1" t="s">
        <v>142</v>
      </c>
      <c r="BF32" s="1" t="s">
        <v>142</v>
      </c>
      <c r="BG32" s="1">
        <v>4</v>
      </c>
      <c r="BH32" s="1">
        <v>4</v>
      </c>
      <c r="BI32" s="1">
        <v>5</v>
      </c>
      <c r="BJ32" s="1">
        <v>5</v>
      </c>
      <c r="BK32" s="1">
        <v>4</v>
      </c>
      <c r="BL32" s="1">
        <v>5</v>
      </c>
      <c r="BM32" s="1">
        <v>5</v>
      </c>
      <c r="BN32" s="1" t="s">
        <v>142</v>
      </c>
      <c r="BO32" s="1" t="s">
        <v>142</v>
      </c>
      <c r="BP32" s="1" t="s">
        <v>142</v>
      </c>
      <c r="BQ32" s="1">
        <v>5</v>
      </c>
      <c r="BR32" s="1">
        <v>5</v>
      </c>
      <c r="BS32" s="1" t="s">
        <v>142</v>
      </c>
      <c r="BT32" s="1">
        <v>5</v>
      </c>
      <c r="BU32" s="1">
        <v>5</v>
      </c>
      <c r="BV32" s="1">
        <v>5</v>
      </c>
      <c r="BW32" s="1" t="s">
        <v>142</v>
      </c>
      <c r="BX32" s="4">
        <f>(AM32 - AM$161)/AM$162</f>
        <v>0</v>
      </c>
      <c r="BY32" s="4">
        <f>(AQ32-AQ$161)/AQ$162</f>
        <v>0</v>
      </c>
      <c r="BZ32" s="4">
        <f>(AR32-AR$161)/AR$162</f>
        <v>-1</v>
      </c>
      <c r="CA32" s="4">
        <f>(AT32-AT$161)/AT$162</f>
        <v>-0.75</v>
      </c>
      <c r="CB32" s="4">
        <f>(AU32-AU$161)/AU$162</f>
        <v>-3</v>
      </c>
      <c r="CC32" s="4">
        <f>(AY32-AY$161)/AY$162</f>
        <v>0</v>
      </c>
      <c r="CD32" s="4">
        <f>(BA32-BA$161)/BA$162</f>
        <v>-1</v>
      </c>
      <c r="CE32" s="4">
        <f>(AW32-AW$161)/AW$162</f>
        <v>1</v>
      </c>
      <c r="CF32" s="1" t="s">
        <v>143</v>
      </c>
      <c r="CG32" s="1">
        <v>5</v>
      </c>
      <c r="CH32" s="1">
        <v>1</v>
      </c>
      <c r="CI32" s="1" t="s">
        <v>144</v>
      </c>
      <c r="CJ32" s="1">
        <v>5</v>
      </c>
      <c r="CK32" s="1" t="s">
        <v>142</v>
      </c>
      <c r="CL32" s="1" t="s">
        <v>142</v>
      </c>
      <c r="CM32" s="1" t="s">
        <v>142</v>
      </c>
      <c r="CN32" s="1">
        <v>0</v>
      </c>
      <c r="CO32" s="1" t="s">
        <v>142</v>
      </c>
      <c r="CP32" s="1" t="s">
        <v>142</v>
      </c>
      <c r="CQ32" s="1" t="s">
        <v>329</v>
      </c>
      <c r="CR32" s="1">
        <v>488317</v>
      </c>
      <c r="CS32" s="1" t="s">
        <v>142</v>
      </c>
      <c r="CT32" s="1" t="s">
        <v>406</v>
      </c>
      <c r="CU32" s="1" t="s">
        <v>407</v>
      </c>
      <c r="CV32" s="1" t="s">
        <v>149</v>
      </c>
      <c r="CW32" s="1">
        <v>1311</v>
      </c>
      <c r="CX32" s="1">
        <v>100</v>
      </c>
      <c r="CY32" s="1" t="s">
        <v>408</v>
      </c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 t="s">
        <v>142</v>
      </c>
      <c r="ED32" s="1" t="s">
        <v>151</v>
      </c>
      <c r="EE32" s="1" t="s">
        <v>142</v>
      </c>
      <c r="EF32" s="1" t="s">
        <v>142</v>
      </c>
      <c r="EG32" s="1" t="s">
        <v>142</v>
      </c>
      <c r="EH32" s="1" t="s">
        <v>142</v>
      </c>
    </row>
    <row r="33" spans="1:138" s="3" customFormat="1" x14ac:dyDescent="0.3">
      <c r="A33" s="1" t="s">
        <v>253</v>
      </c>
      <c r="B33" s="1">
        <v>33181</v>
      </c>
      <c r="C33" s="1" t="s">
        <v>409</v>
      </c>
      <c r="D33" s="1" t="s">
        <v>410</v>
      </c>
      <c r="E33" s="1" t="s">
        <v>411</v>
      </c>
      <c r="F33" s="1">
        <v>3</v>
      </c>
      <c r="G33" s="1">
        <v>2</v>
      </c>
      <c r="H33" s="1" t="s">
        <v>359</v>
      </c>
      <c r="I33" s="1" t="s">
        <v>142</v>
      </c>
      <c r="J33" s="1" t="s">
        <v>142</v>
      </c>
      <c r="K33" s="1" t="s">
        <v>142</v>
      </c>
      <c r="L33" s="1">
        <v>1</v>
      </c>
      <c r="M33" s="1">
        <v>0</v>
      </c>
      <c r="N33" s="1">
        <v>0</v>
      </c>
      <c r="O33" s="1">
        <v>1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 t="s">
        <v>412</v>
      </c>
      <c r="AF33" s="1" t="s">
        <v>142</v>
      </c>
      <c r="AG33" s="1" t="s">
        <v>142</v>
      </c>
      <c r="AH33" s="1" t="s">
        <v>142</v>
      </c>
      <c r="AI33" s="1" t="s">
        <v>142</v>
      </c>
      <c r="AJ33" s="1" t="s">
        <v>142</v>
      </c>
      <c r="AK33" s="1" t="s">
        <v>142</v>
      </c>
      <c r="AL33" s="1" t="s">
        <v>142</v>
      </c>
      <c r="AM33" s="1">
        <v>4</v>
      </c>
      <c r="AN33" s="1">
        <v>5</v>
      </c>
      <c r="AO33" s="1">
        <v>3</v>
      </c>
      <c r="AP33" s="1">
        <v>1</v>
      </c>
      <c r="AQ33" s="1">
        <v>3</v>
      </c>
      <c r="AR33" s="1">
        <v>5</v>
      </c>
      <c r="AS33" s="1">
        <v>3</v>
      </c>
      <c r="AT33" s="1">
        <v>5</v>
      </c>
      <c r="AU33" s="1">
        <v>5</v>
      </c>
      <c r="AV33" s="1">
        <v>1</v>
      </c>
      <c r="AW33" s="1">
        <v>3</v>
      </c>
      <c r="AX33" s="1">
        <v>1</v>
      </c>
      <c r="AY33" s="1">
        <v>5</v>
      </c>
      <c r="AZ33" s="1">
        <v>3</v>
      </c>
      <c r="BA33" s="1">
        <v>2</v>
      </c>
      <c r="BB33" s="1">
        <v>3</v>
      </c>
      <c r="BC33" s="1" t="s">
        <v>142</v>
      </c>
      <c r="BD33" s="1" t="s">
        <v>142</v>
      </c>
      <c r="BE33" s="1" t="s">
        <v>142</v>
      </c>
      <c r="BF33" s="1" t="s">
        <v>142</v>
      </c>
      <c r="BG33" s="1">
        <v>5</v>
      </c>
      <c r="BH33" s="1">
        <v>5</v>
      </c>
      <c r="BI33" s="1">
        <v>2</v>
      </c>
      <c r="BJ33" s="1">
        <v>4</v>
      </c>
      <c r="BK33" s="1">
        <v>4</v>
      </c>
      <c r="BL33" s="1">
        <v>4</v>
      </c>
      <c r="BM33" s="1">
        <v>4</v>
      </c>
      <c r="BN33" s="1">
        <v>3</v>
      </c>
      <c r="BO33" s="1">
        <v>4</v>
      </c>
      <c r="BP33" s="1">
        <v>5</v>
      </c>
      <c r="BQ33" s="1">
        <v>5</v>
      </c>
      <c r="BR33" s="1">
        <v>5</v>
      </c>
      <c r="BS33" s="1">
        <v>3</v>
      </c>
      <c r="BT33" s="1">
        <v>5</v>
      </c>
      <c r="BU33" s="1">
        <v>5</v>
      </c>
      <c r="BV33" s="1">
        <v>3</v>
      </c>
      <c r="BW33" s="1">
        <v>3</v>
      </c>
      <c r="BX33" s="4">
        <f>(AM33 - AM$161)/AM$162</f>
        <v>0</v>
      </c>
      <c r="BY33" s="4">
        <f>(AQ33-AQ$161)/AQ$162</f>
        <v>0</v>
      </c>
      <c r="BZ33" s="4">
        <f>(AR33-AR$161)/AR$162</f>
        <v>2</v>
      </c>
      <c r="CA33" s="4">
        <f>(AT33-AT$161)/AT$162</f>
        <v>0</v>
      </c>
      <c r="CB33" s="4">
        <f>(AU33-AU$161)/AU$162</f>
        <v>0</v>
      </c>
      <c r="CC33" s="4">
        <f>(AY33-AY$161)/AY$162</f>
        <v>0.2</v>
      </c>
      <c r="CD33" s="4">
        <f>(BA33-BA$161)/BA$162</f>
        <v>-0.66666666666666663</v>
      </c>
      <c r="CE33" s="4">
        <f>(AW33-AW$161)/AW$162</f>
        <v>0.33333333333333331</v>
      </c>
      <c r="CF33" s="1" t="s">
        <v>143</v>
      </c>
      <c r="CG33" s="1">
        <v>5</v>
      </c>
      <c r="CH33" s="1">
        <v>1</v>
      </c>
      <c r="CI33" s="1" t="s">
        <v>144</v>
      </c>
      <c r="CJ33" s="1">
        <v>5</v>
      </c>
      <c r="CK33" s="1">
        <v>7145</v>
      </c>
      <c r="CL33" s="1" t="s">
        <v>142</v>
      </c>
      <c r="CM33" s="1" t="s">
        <v>142</v>
      </c>
      <c r="CN33" s="1">
        <v>0</v>
      </c>
      <c r="CO33" s="1" t="s">
        <v>142</v>
      </c>
      <c r="CP33" s="1" t="s">
        <v>142</v>
      </c>
      <c r="CQ33" s="1" t="s">
        <v>329</v>
      </c>
      <c r="CR33" s="1">
        <v>541596</v>
      </c>
      <c r="CS33" s="1" t="s">
        <v>142</v>
      </c>
      <c r="CT33" s="1" t="s">
        <v>413</v>
      </c>
      <c r="CU33" s="1" t="s">
        <v>264</v>
      </c>
      <c r="CV33" s="1" t="s">
        <v>149</v>
      </c>
      <c r="CW33" s="1">
        <v>1032</v>
      </c>
      <c r="CX33" s="1">
        <v>30</v>
      </c>
      <c r="CY33" s="1" t="s">
        <v>414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 t="s">
        <v>150</v>
      </c>
      <c r="ED33" s="1" t="s">
        <v>243</v>
      </c>
      <c r="EE33" s="1" t="s">
        <v>244</v>
      </c>
      <c r="EF33" s="1" t="s">
        <v>142</v>
      </c>
      <c r="EG33" s="1" t="s">
        <v>142</v>
      </c>
      <c r="EH33" s="1" t="s">
        <v>142</v>
      </c>
    </row>
    <row r="34" spans="1:138" s="3" customFormat="1" x14ac:dyDescent="0.3">
      <c r="A34" s="1" t="s">
        <v>253</v>
      </c>
      <c r="B34" s="1">
        <v>28783</v>
      </c>
      <c r="C34" s="1" t="s">
        <v>415</v>
      </c>
      <c r="D34" s="1" t="s">
        <v>416</v>
      </c>
      <c r="E34" s="1" t="s">
        <v>417</v>
      </c>
      <c r="F34" s="1">
        <v>9</v>
      </c>
      <c r="G34" s="1">
        <v>2</v>
      </c>
      <c r="H34" s="1" t="s">
        <v>359</v>
      </c>
      <c r="I34" s="1" t="s">
        <v>142</v>
      </c>
      <c r="J34" s="1" t="s">
        <v>142</v>
      </c>
      <c r="K34" s="1" t="s">
        <v>142</v>
      </c>
      <c r="L34" s="1">
        <v>1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142</v>
      </c>
      <c r="AF34" s="1" t="s">
        <v>142</v>
      </c>
      <c r="AG34" s="1" t="s">
        <v>142</v>
      </c>
      <c r="AH34" s="1" t="s">
        <v>142</v>
      </c>
      <c r="AI34" s="1" t="s">
        <v>142</v>
      </c>
      <c r="AJ34" s="1" t="s">
        <v>142</v>
      </c>
      <c r="AK34" s="1" t="s">
        <v>142</v>
      </c>
      <c r="AL34" s="1" t="s">
        <v>142</v>
      </c>
      <c r="AM34" s="1">
        <v>4</v>
      </c>
      <c r="AN34" s="1">
        <v>1</v>
      </c>
      <c r="AO34" s="1">
        <v>3</v>
      </c>
      <c r="AP34" s="1">
        <v>2</v>
      </c>
      <c r="AQ34" s="1">
        <v>3</v>
      </c>
      <c r="AR34" s="1">
        <v>2</v>
      </c>
      <c r="AS34" s="1">
        <v>1</v>
      </c>
      <c r="AT34" s="1">
        <v>5</v>
      </c>
      <c r="AU34" s="1">
        <v>5</v>
      </c>
      <c r="AV34" s="1">
        <v>1</v>
      </c>
      <c r="AW34" s="1">
        <v>3</v>
      </c>
      <c r="AX34" s="1">
        <v>1</v>
      </c>
      <c r="AY34" s="1">
        <v>4</v>
      </c>
      <c r="AZ34" s="1">
        <v>3</v>
      </c>
      <c r="BA34" s="1">
        <v>3</v>
      </c>
      <c r="BB34" s="1">
        <v>3</v>
      </c>
      <c r="BC34" s="1" t="s">
        <v>142</v>
      </c>
      <c r="BD34" s="1" t="s">
        <v>142</v>
      </c>
      <c r="BE34" s="1" t="s">
        <v>142</v>
      </c>
      <c r="BF34" s="1" t="s">
        <v>142</v>
      </c>
      <c r="BG34" s="1">
        <v>5</v>
      </c>
      <c r="BH34" s="1">
        <v>5</v>
      </c>
      <c r="BI34" s="1">
        <v>3</v>
      </c>
      <c r="BJ34" s="1">
        <v>5</v>
      </c>
      <c r="BK34" s="1">
        <v>5</v>
      </c>
      <c r="BL34" s="1">
        <v>5</v>
      </c>
      <c r="BM34" s="1">
        <v>5</v>
      </c>
      <c r="BN34" s="1" t="s">
        <v>142</v>
      </c>
      <c r="BO34" s="1">
        <v>4</v>
      </c>
      <c r="BP34" s="1">
        <v>4</v>
      </c>
      <c r="BQ34" s="1">
        <v>5</v>
      </c>
      <c r="BR34" s="1">
        <v>4</v>
      </c>
      <c r="BS34" s="1">
        <v>4</v>
      </c>
      <c r="BT34" s="1">
        <v>4</v>
      </c>
      <c r="BU34" s="1">
        <v>4</v>
      </c>
      <c r="BV34" s="1">
        <v>4</v>
      </c>
      <c r="BW34" s="1" t="s">
        <v>142</v>
      </c>
      <c r="BX34" s="4">
        <f>(AM34 - AM$161)/AM$162</f>
        <v>0</v>
      </c>
      <c r="BY34" s="4">
        <f>(AQ34-AQ$161)/AQ$162</f>
        <v>0</v>
      </c>
      <c r="BZ34" s="4">
        <f>(AR34-AR$161)/AR$162</f>
        <v>-1</v>
      </c>
      <c r="CA34" s="4">
        <f>(AT34-AT$161)/AT$162</f>
        <v>0</v>
      </c>
      <c r="CB34" s="4">
        <f>(AU34-AU$161)/AU$162</f>
        <v>0</v>
      </c>
      <c r="CC34" s="4">
        <f>(AY34-AY$161)/AY$162</f>
        <v>0</v>
      </c>
      <c r="CD34" s="4">
        <f>(BA34-BA$161)/BA$162</f>
        <v>-0.33333333333333331</v>
      </c>
      <c r="CE34" s="4">
        <f>(AW34-AW$161)/AW$162</f>
        <v>0.33333333333333331</v>
      </c>
      <c r="CF34" s="1" t="s">
        <v>143</v>
      </c>
      <c r="CG34" s="1">
        <v>5</v>
      </c>
      <c r="CH34" s="1">
        <v>1</v>
      </c>
      <c r="CI34" s="1" t="s">
        <v>144</v>
      </c>
      <c r="CJ34" s="1">
        <v>5</v>
      </c>
      <c r="CK34" s="1">
        <v>3223</v>
      </c>
      <c r="CL34" s="1" t="s">
        <v>142</v>
      </c>
      <c r="CM34" s="1" t="s">
        <v>142</v>
      </c>
      <c r="CN34" s="1">
        <v>0</v>
      </c>
      <c r="CO34" s="1" t="s">
        <v>142</v>
      </c>
      <c r="CP34" s="1" t="s">
        <v>142</v>
      </c>
      <c r="CQ34" s="1" t="s">
        <v>329</v>
      </c>
      <c r="CR34" s="1">
        <v>390783</v>
      </c>
      <c r="CS34" s="1" t="s">
        <v>418</v>
      </c>
      <c r="CT34" s="1" t="s">
        <v>142</v>
      </c>
      <c r="CU34" s="1" t="s">
        <v>142</v>
      </c>
      <c r="CV34" s="1" t="s">
        <v>142</v>
      </c>
      <c r="CW34" s="1" t="s">
        <v>142</v>
      </c>
      <c r="CX34" s="1">
        <v>2</v>
      </c>
      <c r="CY34" s="1" t="s">
        <v>142</v>
      </c>
      <c r="CZ34" s="1">
        <v>2</v>
      </c>
      <c r="DA34" s="1">
        <v>1</v>
      </c>
      <c r="DB34" s="1">
        <v>0.5</v>
      </c>
      <c r="DC34" s="1">
        <v>1</v>
      </c>
      <c r="DD34" s="1">
        <v>0.5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0.5</v>
      </c>
      <c r="DK34" s="1">
        <v>1</v>
      </c>
      <c r="DL34" s="1">
        <v>0.5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1</v>
      </c>
      <c r="EB34" s="1">
        <v>0</v>
      </c>
      <c r="EC34" s="1" t="s">
        <v>334</v>
      </c>
      <c r="ED34" s="1" t="s">
        <v>175</v>
      </c>
      <c r="EE34" s="1" t="s">
        <v>152</v>
      </c>
      <c r="EF34" s="1" t="s">
        <v>153</v>
      </c>
      <c r="EG34" s="1" t="s">
        <v>142</v>
      </c>
      <c r="EH34" s="1" t="s">
        <v>142</v>
      </c>
    </row>
    <row r="35" spans="1:138" s="3" customFormat="1" x14ac:dyDescent="0.3">
      <c r="A35" s="1" t="s">
        <v>419</v>
      </c>
      <c r="B35" s="1">
        <v>38757</v>
      </c>
      <c r="C35" s="1" t="s">
        <v>420</v>
      </c>
      <c r="D35" s="1" t="s">
        <v>421</v>
      </c>
      <c r="E35" s="1" t="s">
        <v>422</v>
      </c>
      <c r="F35" s="1">
        <v>7</v>
      </c>
      <c r="G35" s="1">
        <v>2</v>
      </c>
      <c r="H35" s="1" t="s">
        <v>423</v>
      </c>
      <c r="I35" s="1" t="s">
        <v>142</v>
      </c>
      <c r="J35" s="1" t="s">
        <v>142</v>
      </c>
      <c r="K35" s="1" t="s">
        <v>142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424</v>
      </c>
      <c r="AF35" s="1" t="s">
        <v>142</v>
      </c>
      <c r="AG35" s="1" t="s">
        <v>142</v>
      </c>
      <c r="AH35" s="1" t="s">
        <v>142</v>
      </c>
      <c r="AI35" s="1" t="s">
        <v>142</v>
      </c>
      <c r="AJ35" s="1" t="s">
        <v>142</v>
      </c>
      <c r="AK35" s="1" t="s">
        <v>142</v>
      </c>
      <c r="AL35" s="1" t="s">
        <v>142</v>
      </c>
      <c r="AM35" s="1">
        <v>4</v>
      </c>
      <c r="AN35" s="1">
        <v>1</v>
      </c>
      <c r="AO35" s="1">
        <v>4</v>
      </c>
      <c r="AP35" s="1">
        <v>2</v>
      </c>
      <c r="AQ35" s="1">
        <v>2</v>
      </c>
      <c r="AR35" s="1">
        <v>2</v>
      </c>
      <c r="AS35" s="1">
        <v>2</v>
      </c>
      <c r="AT35" s="1">
        <v>3</v>
      </c>
      <c r="AU35" s="1">
        <v>1</v>
      </c>
      <c r="AV35" s="1">
        <v>1</v>
      </c>
      <c r="AW35" s="1">
        <v>3</v>
      </c>
      <c r="AX35" s="1">
        <v>1</v>
      </c>
      <c r="AY35" s="1">
        <v>1</v>
      </c>
      <c r="AZ35" s="1">
        <v>3</v>
      </c>
      <c r="BA35" s="1">
        <v>1</v>
      </c>
      <c r="BB35" s="1">
        <v>3</v>
      </c>
      <c r="BC35" s="1" t="s">
        <v>142</v>
      </c>
      <c r="BD35" s="1" t="s">
        <v>142</v>
      </c>
      <c r="BE35" s="1" t="s">
        <v>142</v>
      </c>
      <c r="BF35" s="1" t="s">
        <v>142</v>
      </c>
      <c r="BG35" s="1">
        <v>5</v>
      </c>
      <c r="BH35" s="1">
        <v>4</v>
      </c>
      <c r="BI35" s="1">
        <v>3</v>
      </c>
      <c r="BJ35" s="1">
        <v>4</v>
      </c>
      <c r="BK35" s="1">
        <v>5</v>
      </c>
      <c r="BL35" s="1">
        <v>5</v>
      </c>
      <c r="BM35" s="1">
        <v>5</v>
      </c>
      <c r="BN35" s="1">
        <v>5</v>
      </c>
      <c r="BO35" s="1">
        <v>3</v>
      </c>
      <c r="BP35" s="1">
        <v>5</v>
      </c>
      <c r="BQ35" s="1">
        <v>5</v>
      </c>
      <c r="BR35" s="1">
        <v>5</v>
      </c>
      <c r="BS35" s="1">
        <v>4</v>
      </c>
      <c r="BT35" s="1">
        <v>4</v>
      </c>
      <c r="BU35" s="1">
        <v>4</v>
      </c>
      <c r="BV35" s="1">
        <v>4</v>
      </c>
      <c r="BW35" s="1">
        <v>5</v>
      </c>
      <c r="BX35" s="4">
        <f>(AM35 - AM$161)/AM$162</f>
        <v>0</v>
      </c>
      <c r="BY35" s="4">
        <f>(AQ35-AQ$161)/AQ$162</f>
        <v>-0.2</v>
      </c>
      <c r="BZ35" s="4">
        <f>(AR35-AR$161)/AR$162</f>
        <v>-1</v>
      </c>
      <c r="CA35" s="4">
        <f>(AT35-AT$161)/AT$162</f>
        <v>-0.5</v>
      </c>
      <c r="CB35" s="4">
        <f>(AU35-AU$161)/AU$162</f>
        <v>-4</v>
      </c>
      <c r="CC35" s="4">
        <f>(AY35-AY$161)/AY$162</f>
        <v>-0.6</v>
      </c>
      <c r="CD35" s="4">
        <f>(BA35-BA$161)/BA$162</f>
        <v>-1</v>
      </c>
      <c r="CE35" s="4">
        <f>(AW35-AW$161)/AW$162</f>
        <v>0.33333333333333331</v>
      </c>
      <c r="CF35" s="1" t="s">
        <v>143</v>
      </c>
      <c r="CG35" s="1">
        <v>5</v>
      </c>
      <c r="CH35" s="1">
        <v>1</v>
      </c>
      <c r="CI35" s="1" t="s">
        <v>144</v>
      </c>
      <c r="CJ35" s="1">
        <v>5</v>
      </c>
      <c r="CK35" s="1">
        <v>3310</v>
      </c>
      <c r="CL35" s="1" t="s">
        <v>142</v>
      </c>
      <c r="CM35" s="1" t="s">
        <v>142</v>
      </c>
      <c r="CN35" s="1">
        <v>1</v>
      </c>
      <c r="CO35" s="1" t="s">
        <v>142</v>
      </c>
      <c r="CP35" s="1" t="s">
        <v>142</v>
      </c>
      <c r="CQ35" s="1" t="s">
        <v>329</v>
      </c>
      <c r="CR35" s="1">
        <v>630510</v>
      </c>
      <c r="CS35" s="1" t="s">
        <v>142</v>
      </c>
      <c r="CT35" s="1" t="s">
        <v>425</v>
      </c>
      <c r="CU35" s="1" t="s">
        <v>426</v>
      </c>
      <c r="CV35" s="1" t="s">
        <v>149</v>
      </c>
      <c r="CW35" s="1">
        <v>611</v>
      </c>
      <c r="CX35" s="1">
        <v>8</v>
      </c>
      <c r="CY35" s="1" t="s">
        <v>427</v>
      </c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 t="s">
        <v>391</v>
      </c>
      <c r="ED35" s="1" t="s">
        <v>151</v>
      </c>
      <c r="EE35" s="1" t="s">
        <v>153</v>
      </c>
      <c r="EF35" s="1" t="s">
        <v>194</v>
      </c>
      <c r="EG35" s="1" t="s">
        <v>195</v>
      </c>
      <c r="EH35" s="1" t="s">
        <v>142</v>
      </c>
    </row>
    <row r="36" spans="1:138" s="3" customFormat="1" x14ac:dyDescent="0.3">
      <c r="A36" s="4" t="s">
        <v>428</v>
      </c>
      <c r="B36" s="4">
        <v>32694</v>
      </c>
      <c r="C36" s="4" t="s">
        <v>429</v>
      </c>
      <c r="D36" s="4" t="s">
        <v>430</v>
      </c>
      <c r="E36" s="4" t="s">
        <v>431</v>
      </c>
      <c r="F36" s="4">
        <v>4</v>
      </c>
      <c r="G36" s="4">
        <v>3</v>
      </c>
      <c r="H36" s="4" t="s">
        <v>432</v>
      </c>
      <c r="I36" s="4" t="s">
        <v>142</v>
      </c>
      <c r="J36" s="4" t="s">
        <v>142</v>
      </c>
      <c r="K36" s="4" t="s">
        <v>142</v>
      </c>
      <c r="L36" s="4">
        <v>1</v>
      </c>
      <c r="M36" s="4">
        <v>1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 t="s">
        <v>433</v>
      </c>
      <c r="AF36" s="4" t="s">
        <v>142</v>
      </c>
      <c r="AG36" s="4" t="s">
        <v>142</v>
      </c>
      <c r="AH36" s="4" t="s">
        <v>142</v>
      </c>
      <c r="AI36" s="4" t="s">
        <v>142</v>
      </c>
      <c r="AJ36" s="4" t="s">
        <v>142</v>
      </c>
      <c r="AK36" s="4" t="s">
        <v>142</v>
      </c>
      <c r="AL36" s="4" t="s">
        <v>142</v>
      </c>
      <c r="AM36" s="4">
        <v>4</v>
      </c>
      <c r="AN36" s="4">
        <v>3</v>
      </c>
      <c r="AO36" s="4">
        <v>5</v>
      </c>
      <c r="AP36" s="4">
        <v>3</v>
      </c>
      <c r="AQ36" s="4">
        <v>5</v>
      </c>
      <c r="AR36" s="4">
        <v>4</v>
      </c>
      <c r="AS36" s="4">
        <v>3</v>
      </c>
      <c r="AT36" s="4">
        <v>5</v>
      </c>
      <c r="AU36" s="4">
        <v>5</v>
      </c>
      <c r="AV36" s="4">
        <v>2</v>
      </c>
      <c r="AW36" s="4">
        <v>5</v>
      </c>
      <c r="AX36" s="4">
        <v>1</v>
      </c>
      <c r="AY36" s="4">
        <v>5</v>
      </c>
      <c r="AZ36" s="4">
        <v>4</v>
      </c>
      <c r="BA36" s="4">
        <v>3</v>
      </c>
      <c r="BB36" s="4">
        <v>5</v>
      </c>
      <c r="BC36" s="4" t="s">
        <v>142</v>
      </c>
      <c r="BD36" s="4" t="s">
        <v>142</v>
      </c>
      <c r="BE36" s="4" t="s">
        <v>142</v>
      </c>
      <c r="BF36" s="4" t="s">
        <v>142</v>
      </c>
      <c r="BG36" s="4">
        <v>5</v>
      </c>
      <c r="BH36" s="4">
        <v>5</v>
      </c>
      <c r="BI36" s="4">
        <v>4</v>
      </c>
      <c r="BJ36" s="4">
        <v>5</v>
      </c>
      <c r="BK36" s="4">
        <v>5</v>
      </c>
      <c r="BL36" s="4">
        <v>4</v>
      </c>
      <c r="BM36" s="4">
        <v>5</v>
      </c>
      <c r="BN36" s="4" t="s">
        <v>142</v>
      </c>
      <c r="BO36" s="4">
        <v>5</v>
      </c>
      <c r="BP36" s="4">
        <v>5</v>
      </c>
      <c r="BQ36" s="4">
        <v>5</v>
      </c>
      <c r="BR36" s="4">
        <v>4</v>
      </c>
      <c r="BS36" s="4">
        <v>3</v>
      </c>
      <c r="BT36" s="4">
        <v>5</v>
      </c>
      <c r="BU36" s="4">
        <v>5</v>
      </c>
      <c r="BV36" s="4">
        <v>4</v>
      </c>
      <c r="BW36" s="4">
        <v>3</v>
      </c>
      <c r="BX36" s="4">
        <f>(AM36 - AM$161)/AM$162</f>
        <v>0</v>
      </c>
      <c r="BY36" s="4">
        <f>(AQ36-AQ$161)/AQ$162</f>
        <v>0.4</v>
      </c>
      <c r="BZ36" s="4">
        <f>(AR36-AR$161)/AR$162</f>
        <v>1</v>
      </c>
      <c r="CA36" s="4">
        <f>(AT36-AT$161)/AT$162</f>
        <v>0</v>
      </c>
      <c r="CB36" s="4">
        <f>(AU36-AU$161)/AU$162</f>
        <v>0</v>
      </c>
      <c r="CC36" s="4">
        <f>(AY36-AY$161)/AY$162</f>
        <v>0.2</v>
      </c>
      <c r="CD36" s="4">
        <f>(BA36-BA$161)/BA$162</f>
        <v>-0.33333333333333331</v>
      </c>
      <c r="CE36" s="4">
        <f>(AW36-AW$161)/AW$162</f>
        <v>1</v>
      </c>
      <c r="CF36" s="4" t="s">
        <v>143</v>
      </c>
      <c r="CG36" s="4">
        <v>5</v>
      </c>
      <c r="CH36" s="4" t="s">
        <v>142</v>
      </c>
      <c r="CI36" s="4" t="s">
        <v>144</v>
      </c>
      <c r="CJ36" s="4">
        <v>5</v>
      </c>
      <c r="CK36" s="4">
        <v>1705</v>
      </c>
      <c r="CL36" s="4" t="s">
        <v>142</v>
      </c>
      <c r="CM36" s="4" t="s">
        <v>142</v>
      </c>
      <c r="CN36" s="4">
        <v>0</v>
      </c>
      <c r="CO36" s="4" t="s">
        <v>142</v>
      </c>
      <c r="CP36" s="4" t="s">
        <v>142</v>
      </c>
      <c r="CQ36" s="4" t="s">
        <v>329</v>
      </c>
      <c r="CR36" s="4">
        <v>499869</v>
      </c>
      <c r="CS36" s="4" t="s">
        <v>142</v>
      </c>
      <c r="CT36" s="4" t="s">
        <v>434</v>
      </c>
      <c r="CU36" s="4" t="s">
        <v>161</v>
      </c>
      <c r="CV36" s="4" t="s">
        <v>149</v>
      </c>
      <c r="CW36" s="4">
        <v>1131</v>
      </c>
      <c r="CX36" s="4">
        <v>2</v>
      </c>
      <c r="CY36" s="4" t="s">
        <v>435</v>
      </c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 t="s">
        <v>391</v>
      </c>
      <c r="ED36" s="4" t="s">
        <v>243</v>
      </c>
      <c r="EE36" s="4" t="s">
        <v>244</v>
      </c>
      <c r="EF36" s="4" t="s">
        <v>436</v>
      </c>
      <c r="EG36" s="4" t="s">
        <v>142</v>
      </c>
      <c r="EH36" s="4" t="s">
        <v>142</v>
      </c>
    </row>
    <row r="37" spans="1:138" s="3" customFormat="1" x14ac:dyDescent="0.3">
      <c r="A37" s="1" t="s">
        <v>419</v>
      </c>
      <c r="B37" s="1">
        <v>26285</v>
      </c>
      <c r="C37" s="1" t="s">
        <v>437</v>
      </c>
      <c r="D37" s="1" t="s">
        <v>438</v>
      </c>
      <c r="E37" s="1" t="s">
        <v>222</v>
      </c>
      <c r="F37" s="1">
        <v>6</v>
      </c>
      <c r="G37" s="1">
        <v>2</v>
      </c>
      <c r="H37" s="1" t="s">
        <v>423</v>
      </c>
      <c r="I37" s="1" t="s">
        <v>142</v>
      </c>
      <c r="J37" s="1" t="s">
        <v>142</v>
      </c>
      <c r="K37" s="1" t="s">
        <v>142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 t="s">
        <v>142</v>
      </c>
      <c r="AF37" s="1" t="s">
        <v>142</v>
      </c>
      <c r="AG37" s="1" t="s">
        <v>142</v>
      </c>
      <c r="AH37" s="1" t="s">
        <v>142</v>
      </c>
      <c r="AI37" s="1" t="s">
        <v>142</v>
      </c>
      <c r="AJ37" s="1" t="s">
        <v>142</v>
      </c>
      <c r="AK37" s="1" t="s">
        <v>142</v>
      </c>
      <c r="AL37" s="1" t="s">
        <v>142</v>
      </c>
      <c r="AM37" s="1">
        <v>4</v>
      </c>
      <c r="AN37" s="1">
        <v>1</v>
      </c>
      <c r="AO37" s="1">
        <v>3</v>
      </c>
      <c r="AP37" s="1">
        <v>1</v>
      </c>
      <c r="AQ37" s="1">
        <v>5</v>
      </c>
      <c r="AR37" s="1">
        <v>3</v>
      </c>
      <c r="AS37" s="1">
        <v>1</v>
      </c>
      <c r="AT37" s="1">
        <v>5</v>
      </c>
      <c r="AU37" s="1">
        <v>1</v>
      </c>
      <c r="AV37" s="1">
        <v>1</v>
      </c>
      <c r="AW37" s="1">
        <v>3</v>
      </c>
      <c r="AX37" s="1">
        <v>1</v>
      </c>
      <c r="AY37" s="1">
        <v>5</v>
      </c>
      <c r="AZ37" s="1">
        <v>4</v>
      </c>
      <c r="BA37" s="1">
        <v>1</v>
      </c>
      <c r="BB37" s="1">
        <v>3</v>
      </c>
      <c r="BC37" s="1" t="s">
        <v>142</v>
      </c>
      <c r="BD37" s="1" t="s">
        <v>142</v>
      </c>
      <c r="BE37" s="1" t="s">
        <v>142</v>
      </c>
      <c r="BF37" s="1" t="s">
        <v>142</v>
      </c>
      <c r="BG37" s="1">
        <v>5</v>
      </c>
      <c r="BH37" s="1">
        <v>5</v>
      </c>
      <c r="BI37" s="1">
        <v>5</v>
      </c>
      <c r="BJ37" s="1">
        <v>3</v>
      </c>
      <c r="BK37" s="1">
        <v>5</v>
      </c>
      <c r="BL37" s="1">
        <v>5</v>
      </c>
      <c r="BM37" s="1">
        <v>5</v>
      </c>
      <c r="BN37" s="1" t="s">
        <v>142</v>
      </c>
      <c r="BO37" s="1">
        <v>5</v>
      </c>
      <c r="BP37" s="1" t="s">
        <v>142</v>
      </c>
      <c r="BQ37" s="1">
        <v>5</v>
      </c>
      <c r="BR37" s="1">
        <v>5</v>
      </c>
      <c r="BS37" s="1" t="s">
        <v>142</v>
      </c>
      <c r="BT37" s="1">
        <v>4</v>
      </c>
      <c r="BU37" s="1">
        <v>4</v>
      </c>
      <c r="BV37" s="1">
        <v>5</v>
      </c>
      <c r="BW37" s="1" t="s">
        <v>142</v>
      </c>
      <c r="BX37" s="4">
        <f>(AM37 - AM$161)/AM$162</f>
        <v>0</v>
      </c>
      <c r="BY37" s="4">
        <f>(AQ37-AQ$161)/AQ$162</f>
        <v>0.4</v>
      </c>
      <c r="BZ37" s="4">
        <f>(AR37-AR$161)/AR$162</f>
        <v>0</v>
      </c>
      <c r="CA37" s="4">
        <f>(AT37-AT$161)/AT$162</f>
        <v>0</v>
      </c>
      <c r="CB37" s="4">
        <f>(AU37-AU$161)/AU$162</f>
        <v>-4</v>
      </c>
      <c r="CC37" s="4">
        <f>(AY37-AY$161)/AY$162</f>
        <v>0.2</v>
      </c>
      <c r="CD37" s="4">
        <f>(BA37-BA$161)/BA$162</f>
        <v>-1</v>
      </c>
      <c r="CE37" s="4">
        <f>(AW37-AW$161)/AW$162</f>
        <v>0.33333333333333331</v>
      </c>
      <c r="CF37" s="1" t="s">
        <v>143</v>
      </c>
      <c r="CG37" s="1">
        <v>5</v>
      </c>
      <c r="CH37" s="1">
        <v>1</v>
      </c>
      <c r="CI37" s="1" t="s">
        <v>144</v>
      </c>
      <c r="CJ37" s="1">
        <v>5</v>
      </c>
      <c r="CK37" s="1">
        <v>3338</v>
      </c>
      <c r="CL37" s="1" t="s">
        <v>142</v>
      </c>
      <c r="CM37" s="1" t="s">
        <v>142</v>
      </c>
      <c r="CN37" s="1">
        <v>1</v>
      </c>
      <c r="CO37" s="1">
        <v>3337</v>
      </c>
      <c r="CP37" s="1" t="s">
        <v>142</v>
      </c>
      <c r="CQ37" s="1" t="s">
        <v>329</v>
      </c>
      <c r="CR37" s="1">
        <v>201915</v>
      </c>
      <c r="CS37" s="1" t="s">
        <v>439</v>
      </c>
      <c r="CT37" s="1" t="s">
        <v>440</v>
      </c>
      <c r="CU37" s="1" t="s">
        <v>441</v>
      </c>
      <c r="CV37" s="1" t="s">
        <v>149</v>
      </c>
      <c r="CW37" s="1">
        <v>443</v>
      </c>
      <c r="CX37" s="1" t="s">
        <v>142</v>
      </c>
      <c r="CY37" s="1" t="s">
        <v>142</v>
      </c>
      <c r="CZ37" s="1">
        <v>3</v>
      </c>
      <c r="DA37" s="1">
        <v>2</v>
      </c>
      <c r="DB37" s="1">
        <v>0.66666666666666663</v>
      </c>
      <c r="DC37" s="1">
        <v>1</v>
      </c>
      <c r="DD37" s="1">
        <v>0.33333333333333331</v>
      </c>
      <c r="DE37" s="1">
        <v>0</v>
      </c>
      <c r="DF37" s="1">
        <v>0</v>
      </c>
      <c r="DG37" s="1">
        <v>1</v>
      </c>
      <c r="DH37" s="1">
        <v>0.33333333333333331</v>
      </c>
      <c r="DI37" s="1">
        <v>0</v>
      </c>
      <c r="DJ37" s="1">
        <v>0</v>
      </c>
      <c r="DK37" s="1">
        <v>1</v>
      </c>
      <c r="DL37" s="1">
        <v>0.33333333333333331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0.33333333333333331</v>
      </c>
      <c r="DW37" s="1">
        <v>0</v>
      </c>
      <c r="DX37" s="1">
        <v>0</v>
      </c>
      <c r="DY37" s="1">
        <v>0</v>
      </c>
      <c r="DZ37" s="1">
        <v>0</v>
      </c>
      <c r="EA37" s="1">
        <v>0.66666666666666663</v>
      </c>
      <c r="EB37" s="1">
        <v>0.33333333333333331</v>
      </c>
      <c r="EC37" s="1" t="s">
        <v>150</v>
      </c>
      <c r="ED37" s="1" t="s">
        <v>151</v>
      </c>
      <c r="EE37" s="1" t="s">
        <v>164</v>
      </c>
      <c r="EF37" s="1" t="s">
        <v>163</v>
      </c>
      <c r="EG37" s="1" t="s">
        <v>142</v>
      </c>
      <c r="EH37" s="1" t="s">
        <v>142</v>
      </c>
    </row>
    <row r="38" spans="1:138" s="3" customFormat="1" x14ac:dyDescent="0.3">
      <c r="A38" s="4" t="s">
        <v>442</v>
      </c>
      <c r="B38" s="4">
        <v>34353</v>
      </c>
      <c r="C38" s="4" t="s">
        <v>443</v>
      </c>
      <c r="D38" s="4" t="s">
        <v>444</v>
      </c>
      <c r="E38" s="4" t="s">
        <v>445</v>
      </c>
      <c r="F38" s="4">
        <v>7</v>
      </c>
      <c r="G38" s="4">
        <v>3</v>
      </c>
      <c r="H38" s="4" t="s">
        <v>446</v>
      </c>
      <c r="I38" s="4" t="s">
        <v>142</v>
      </c>
      <c r="J38" s="4" t="s">
        <v>142</v>
      </c>
      <c r="K38" s="4" t="s">
        <v>142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>
        <v>0</v>
      </c>
      <c r="U38" s="4">
        <v>1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 t="s">
        <v>142</v>
      </c>
      <c r="AF38" s="4" t="s">
        <v>142</v>
      </c>
      <c r="AG38" s="4" t="s">
        <v>142</v>
      </c>
      <c r="AH38" s="4" t="s">
        <v>142</v>
      </c>
      <c r="AI38" s="4" t="s">
        <v>142</v>
      </c>
      <c r="AJ38" s="4" t="s">
        <v>142</v>
      </c>
      <c r="AK38" s="4" t="s">
        <v>142</v>
      </c>
      <c r="AL38" s="4" t="s">
        <v>142</v>
      </c>
      <c r="AM38" s="4">
        <v>4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4</v>
      </c>
      <c r="AU38" s="4">
        <v>5</v>
      </c>
      <c r="AV38" s="4">
        <v>3</v>
      </c>
      <c r="AW38" s="4">
        <v>3</v>
      </c>
      <c r="AX38" s="4">
        <v>1</v>
      </c>
      <c r="AY38" s="4">
        <v>5</v>
      </c>
      <c r="AZ38" s="4">
        <v>5</v>
      </c>
      <c r="BA38" s="4">
        <v>1</v>
      </c>
      <c r="BB38" s="4">
        <v>3</v>
      </c>
      <c r="BC38" s="4" t="s">
        <v>142</v>
      </c>
      <c r="BD38" s="4" t="s">
        <v>142</v>
      </c>
      <c r="BE38" s="4" t="s">
        <v>142</v>
      </c>
      <c r="BF38" s="4" t="s">
        <v>142</v>
      </c>
      <c r="BG38" s="4">
        <v>4</v>
      </c>
      <c r="BH38" s="4">
        <v>4</v>
      </c>
      <c r="BI38" s="4">
        <v>2</v>
      </c>
      <c r="BJ38" s="4">
        <v>5</v>
      </c>
      <c r="BK38" s="4">
        <v>5</v>
      </c>
      <c r="BL38" s="4">
        <v>4</v>
      </c>
      <c r="BM38" s="4">
        <v>4</v>
      </c>
      <c r="BN38" s="4">
        <v>3</v>
      </c>
      <c r="BO38" s="4">
        <v>1</v>
      </c>
      <c r="BP38" s="4">
        <v>5</v>
      </c>
      <c r="BQ38" s="4">
        <v>5</v>
      </c>
      <c r="BR38" s="4">
        <v>5</v>
      </c>
      <c r="BS38" s="4">
        <v>4</v>
      </c>
      <c r="BT38" s="4">
        <v>3</v>
      </c>
      <c r="BU38" s="4">
        <v>3</v>
      </c>
      <c r="BV38" s="4">
        <v>5</v>
      </c>
      <c r="BW38" s="4">
        <v>3</v>
      </c>
      <c r="BX38" s="4">
        <f>(AM38 - AM$161)/AM$162</f>
        <v>0</v>
      </c>
      <c r="BY38" s="4">
        <f>(AQ38-AQ$161)/AQ$162</f>
        <v>-0.4</v>
      </c>
      <c r="BZ38" s="4">
        <f>(AR38-AR$161)/AR$162</f>
        <v>-2</v>
      </c>
      <c r="CA38" s="4">
        <f>(AT38-AT$161)/AT$162</f>
        <v>-0.25</v>
      </c>
      <c r="CB38" s="4">
        <f>(AU38-AU$161)/AU$162</f>
        <v>0</v>
      </c>
      <c r="CC38" s="4">
        <f>(AY38-AY$161)/AY$162</f>
        <v>0.2</v>
      </c>
      <c r="CD38" s="4">
        <f>(BA38-BA$161)/BA$162</f>
        <v>-1</v>
      </c>
      <c r="CE38" s="4">
        <f>(AW38-AW$161)/AW$162</f>
        <v>0.33333333333333331</v>
      </c>
      <c r="CF38" s="4" t="s">
        <v>343</v>
      </c>
      <c r="CG38" s="4">
        <v>4</v>
      </c>
      <c r="CH38" s="4">
        <v>0</v>
      </c>
      <c r="CI38" s="4" t="s">
        <v>344</v>
      </c>
      <c r="CJ38" s="4">
        <v>2</v>
      </c>
      <c r="CK38" s="4">
        <v>7531</v>
      </c>
      <c r="CL38" s="4" t="s">
        <v>142</v>
      </c>
      <c r="CM38" s="4" t="s">
        <v>142</v>
      </c>
      <c r="CN38" s="4">
        <v>0</v>
      </c>
      <c r="CO38" s="4" t="s">
        <v>142</v>
      </c>
      <c r="CP38" s="4" t="s">
        <v>142</v>
      </c>
      <c r="CQ38" s="4" t="s">
        <v>447</v>
      </c>
      <c r="CR38" s="4">
        <v>370066</v>
      </c>
      <c r="CS38" s="4" t="s">
        <v>142</v>
      </c>
      <c r="CT38" s="4" t="s">
        <v>448</v>
      </c>
      <c r="CU38" s="4" t="s">
        <v>161</v>
      </c>
      <c r="CV38" s="4" t="s">
        <v>149</v>
      </c>
      <c r="CW38" s="4">
        <v>1131</v>
      </c>
      <c r="CX38" s="4">
        <v>3</v>
      </c>
      <c r="CY38" s="4" t="s">
        <v>449</v>
      </c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 t="s">
        <v>150</v>
      </c>
      <c r="ED38" s="4" t="s">
        <v>210</v>
      </c>
      <c r="EE38" s="4" t="s">
        <v>142</v>
      </c>
      <c r="EF38" s="4" t="s">
        <v>142</v>
      </c>
      <c r="EG38" s="4" t="s">
        <v>142</v>
      </c>
      <c r="EH38" s="4" t="s">
        <v>142</v>
      </c>
    </row>
    <row r="39" spans="1:138" s="3" customFormat="1" x14ac:dyDescent="0.3">
      <c r="A39" s="1" t="s">
        <v>450</v>
      </c>
      <c r="B39" s="1">
        <v>37868</v>
      </c>
      <c r="C39" s="1" t="s">
        <v>451</v>
      </c>
      <c r="D39" s="1" t="s">
        <v>452</v>
      </c>
      <c r="E39" s="1" t="s">
        <v>453</v>
      </c>
      <c r="F39" s="1">
        <v>4</v>
      </c>
      <c r="G39" s="1">
        <v>1</v>
      </c>
      <c r="H39" s="1" t="s">
        <v>454</v>
      </c>
      <c r="I39" s="1" t="s">
        <v>142</v>
      </c>
      <c r="J39" s="1" t="s">
        <v>142</v>
      </c>
      <c r="K39" s="1" t="s">
        <v>142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455</v>
      </c>
      <c r="AF39" s="1" t="s">
        <v>142</v>
      </c>
      <c r="AG39" s="1" t="s">
        <v>142</v>
      </c>
      <c r="AH39" s="1" t="s">
        <v>142</v>
      </c>
      <c r="AI39" s="1" t="s">
        <v>142</v>
      </c>
      <c r="AJ39" s="1" t="s">
        <v>142</v>
      </c>
      <c r="AK39" s="1" t="s">
        <v>142</v>
      </c>
      <c r="AL39" s="1" t="s">
        <v>142</v>
      </c>
      <c r="AM39" s="1">
        <v>4</v>
      </c>
      <c r="AN39" s="1">
        <v>1</v>
      </c>
      <c r="AO39" s="1">
        <v>5</v>
      </c>
      <c r="AP39" s="1">
        <v>1</v>
      </c>
      <c r="AQ39" s="1">
        <v>4</v>
      </c>
      <c r="AR39" s="1">
        <v>3</v>
      </c>
      <c r="AS39" s="1">
        <v>1</v>
      </c>
      <c r="AT39" s="1">
        <v>5</v>
      </c>
      <c r="AU39" s="1">
        <v>1</v>
      </c>
      <c r="AV39" s="1">
        <v>1</v>
      </c>
      <c r="AW39" s="1">
        <v>1</v>
      </c>
      <c r="AX39" s="1">
        <v>1</v>
      </c>
      <c r="AY39" s="1">
        <v>4</v>
      </c>
      <c r="AZ39" s="1">
        <v>4</v>
      </c>
      <c r="BA39" s="1">
        <v>1</v>
      </c>
      <c r="BB39" s="1">
        <v>5</v>
      </c>
      <c r="BC39" s="1" t="s">
        <v>456</v>
      </c>
      <c r="BD39" s="1" t="s">
        <v>142</v>
      </c>
      <c r="BE39" s="1" t="s">
        <v>142</v>
      </c>
      <c r="BF39" s="1">
        <v>5</v>
      </c>
      <c r="BG39" s="1">
        <v>4</v>
      </c>
      <c r="BH39" s="1">
        <v>4</v>
      </c>
      <c r="BI39" s="1">
        <v>5</v>
      </c>
      <c r="BJ39" s="1">
        <v>3</v>
      </c>
      <c r="BK39" s="1">
        <v>4</v>
      </c>
      <c r="BL39" s="1">
        <v>4</v>
      </c>
      <c r="BM39" s="1">
        <v>4</v>
      </c>
      <c r="BN39" s="1" t="s">
        <v>142</v>
      </c>
      <c r="BO39" s="1">
        <v>5</v>
      </c>
      <c r="BP39" s="1" t="s">
        <v>142</v>
      </c>
      <c r="BQ39" s="1">
        <v>4</v>
      </c>
      <c r="BR39" s="1">
        <v>5</v>
      </c>
      <c r="BS39" s="1" t="s">
        <v>142</v>
      </c>
      <c r="BT39" s="1">
        <v>4</v>
      </c>
      <c r="BU39" s="1">
        <v>4</v>
      </c>
      <c r="BV39" s="1">
        <v>5</v>
      </c>
      <c r="BW39" s="1" t="s">
        <v>142</v>
      </c>
      <c r="BX39" s="4">
        <f>(AM39 - AM$161)/AM$162</f>
        <v>0</v>
      </c>
      <c r="BY39" s="4">
        <f>(AQ39-AQ$161)/AQ$162</f>
        <v>0.2</v>
      </c>
      <c r="BZ39" s="4">
        <f>(AR39-AR$161)/AR$162</f>
        <v>0</v>
      </c>
      <c r="CA39" s="4">
        <f>(AT39-AT$161)/AT$162</f>
        <v>0</v>
      </c>
      <c r="CB39" s="4">
        <f>(AU39-AU$161)/AU$162</f>
        <v>-4</v>
      </c>
      <c r="CC39" s="4">
        <f>(AY39-AY$161)/AY$162</f>
        <v>0</v>
      </c>
      <c r="CD39" s="4">
        <f>(BA39-BA$161)/BA$162</f>
        <v>-1</v>
      </c>
      <c r="CE39" s="4">
        <f>(AW39-AW$161)/AW$162</f>
        <v>-0.33333333333333331</v>
      </c>
      <c r="CF39" s="1" t="s">
        <v>343</v>
      </c>
      <c r="CG39" s="1">
        <v>4</v>
      </c>
      <c r="CH39" s="1">
        <v>0</v>
      </c>
      <c r="CI39" s="1" t="s">
        <v>260</v>
      </c>
      <c r="CJ39" s="1">
        <v>3</v>
      </c>
      <c r="CK39" s="1">
        <v>1137</v>
      </c>
      <c r="CL39" s="1" t="s">
        <v>142</v>
      </c>
      <c r="CM39" s="1" t="s">
        <v>142</v>
      </c>
      <c r="CN39" s="1">
        <v>0</v>
      </c>
      <c r="CO39" s="1" t="s">
        <v>142</v>
      </c>
      <c r="CP39" s="1" t="s">
        <v>142</v>
      </c>
      <c r="CQ39" s="1" t="s">
        <v>261</v>
      </c>
      <c r="CR39" s="1">
        <v>66091</v>
      </c>
      <c r="CS39" s="1" t="s">
        <v>457</v>
      </c>
      <c r="CT39" s="1" t="s">
        <v>458</v>
      </c>
      <c r="CU39" s="1" t="s">
        <v>441</v>
      </c>
      <c r="CV39" s="1" t="s">
        <v>149</v>
      </c>
      <c r="CW39" s="1">
        <v>443</v>
      </c>
      <c r="CX39" s="1">
        <v>15</v>
      </c>
      <c r="CY39" s="1" t="s">
        <v>459</v>
      </c>
      <c r="CZ39" s="1">
        <v>3</v>
      </c>
      <c r="DA39" s="1">
        <v>1</v>
      </c>
      <c r="DB39" s="1">
        <v>0.33333333333333331</v>
      </c>
      <c r="DC39" s="1">
        <v>2</v>
      </c>
      <c r="DD39" s="1">
        <v>0.66666666666666663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2</v>
      </c>
      <c r="DR39" s="1">
        <v>0.66666666666666663</v>
      </c>
      <c r="DS39" s="1">
        <v>0</v>
      </c>
      <c r="DT39" s="1">
        <v>0</v>
      </c>
      <c r="DU39" s="1">
        <v>1</v>
      </c>
      <c r="DV39" s="1">
        <v>0.33333333333333331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1</v>
      </c>
      <c r="EC39" s="1" t="s">
        <v>334</v>
      </c>
      <c r="ED39" s="1" t="s">
        <v>151</v>
      </c>
      <c r="EE39" s="1" t="s">
        <v>163</v>
      </c>
      <c r="EF39" s="1" t="s">
        <v>460</v>
      </c>
      <c r="EG39" s="1" t="s">
        <v>142</v>
      </c>
      <c r="EH39" s="1" t="s">
        <v>142</v>
      </c>
    </row>
    <row r="40" spans="1:138" s="3" customFormat="1" x14ac:dyDescent="0.3">
      <c r="A40" s="1" t="s">
        <v>419</v>
      </c>
      <c r="B40" s="1">
        <v>27410</v>
      </c>
      <c r="C40" s="1" t="s">
        <v>461</v>
      </c>
      <c r="D40" s="1" t="s">
        <v>462</v>
      </c>
      <c r="E40" s="1" t="s">
        <v>463</v>
      </c>
      <c r="F40" s="1">
        <v>14</v>
      </c>
      <c r="G40" s="1">
        <v>2</v>
      </c>
      <c r="H40" s="1" t="s">
        <v>423</v>
      </c>
      <c r="I40" s="1" t="s">
        <v>142</v>
      </c>
      <c r="J40" s="1" t="s">
        <v>142</v>
      </c>
      <c r="K40" s="1" t="s">
        <v>142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142</v>
      </c>
      <c r="AF40" s="1" t="s">
        <v>142</v>
      </c>
      <c r="AG40" s="1" t="s">
        <v>142</v>
      </c>
      <c r="AH40" s="1" t="s">
        <v>142</v>
      </c>
      <c r="AI40" s="1" t="s">
        <v>142</v>
      </c>
      <c r="AJ40" s="1" t="s">
        <v>142</v>
      </c>
      <c r="AK40" s="1" t="s">
        <v>142</v>
      </c>
      <c r="AL40" s="1" t="s">
        <v>142</v>
      </c>
      <c r="AM40" s="1">
        <v>4</v>
      </c>
      <c r="AN40" s="1">
        <v>1</v>
      </c>
      <c r="AO40" s="1">
        <v>4</v>
      </c>
      <c r="AP40" s="1">
        <v>2</v>
      </c>
      <c r="AQ40" s="1">
        <v>4</v>
      </c>
      <c r="AR40" s="1">
        <v>3</v>
      </c>
      <c r="AS40" s="1">
        <v>1</v>
      </c>
      <c r="AT40" s="1">
        <v>5</v>
      </c>
      <c r="AU40" s="1">
        <v>5</v>
      </c>
      <c r="AV40" s="1">
        <v>3</v>
      </c>
      <c r="AW40" s="1">
        <v>2</v>
      </c>
      <c r="AX40" s="1">
        <v>1</v>
      </c>
      <c r="AY40" s="1">
        <v>1</v>
      </c>
      <c r="AZ40" s="1">
        <v>4</v>
      </c>
      <c r="BA40" s="1">
        <v>1</v>
      </c>
      <c r="BB40" s="1">
        <v>2</v>
      </c>
      <c r="BC40" s="1" t="s">
        <v>142</v>
      </c>
      <c r="BD40" s="1" t="s">
        <v>142</v>
      </c>
      <c r="BE40" s="1" t="s">
        <v>142</v>
      </c>
      <c r="BF40" s="1" t="s">
        <v>142</v>
      </c>
      <c r="BG40" s="1">
        <v>5</v>
      </c>
      <c r="BH40" s="1">
        <v>4</v>
      </c>
      <c r="BI40" s="1">
        <v>5</v>
      </c>
      <c r="BJ40" s="1">
        <v>4</v>
      </c>
      <c r="BK40" s="1" t="s">
        <v>142</v>
      </c>
      <c r="BL40" s="1" t="s">
        <v>142</v>
      </c>
      <c r="BM40" s="1" t="s">
        <v>142</v>
      </c>
      <c r="BN40" s="1" t="s">
        <v>142</v>
      </c>
      <c r="BO40" s="1">
        <v>4</v>
      </c>
      <c r="BP40" s="1">
        <v>4</v>
      </c>
      <c r="BQ40" s="1">
        <v>4</v>
      </c>
      <c r="BR40" s="1">
        <v>5</v>
      </c>
      <c r="BS40" s="1" t="s">
        <v>142</v>
      </c>
      <c r="BT40" s="1">
        <v>4</v>
      </c>
      <c r="BU40" s="1">
        <v>3</v>
      </c>
      <c r="BV40" s="1">
        <v>5</v>
      </c>
      <c r="BW40" s="1" t="s">
        <v>142</v>
      </c>
      <c r="BX40" s="4">
        <f>(AM40 - AM$161)/AM$162</f>
        <v>0</v>
      </c>
      <c r="BY40" s="4">
        <f>(AQ40-AQ$161)/AQ$162</f>
        <v>0.2</v>
      </c>
      <c r="BZ40" s="4">
        <f>(AR40-AR$161)/AR$162</f>
        <v>0</v>
      </c>
      <c r="CA40" s="4">
        <f>(AT40-AT$161)/AT$162</f>
        <v>0</v>
      </c>
      <c r="CB40" s="4">
        <f>(AU40-AU$161)/AU$162</f>
        <v>0</v>
      </c>
      <c r="CC40" s="4">
        <f>(AY40-AY$161)/AY$162</f>
        <v>-0.6</v>
      </c>
      <c r="CD40" s="4">
        <f>(BA40-BA$161)/BA$162</f>
        <v>-1</v>
      </c>
      <c r="CE40" s="4">
        <f>(AW40-AW$161)/AW$162</f>
        <v>0</v>
      </c>
      <c r="CF40" s="1" t="s">
        <v>143</v>
      </c>
      <c r="CG40" s="1">
        <v>5</v>
      </c>
      <c r="CH40" s="1">
        <v>1</v>
      </c>
      <c r="CI40" s="1" t="s">
        <v>144</v>
      </c>
      <c r="CJ40" s="1">
        <v>5</v>
      </c>
      <c r="CK40" s="1">
        <v>5145</v>
      </c>
      <c r="CL40" s="1" t="s">
        <v>142</v>
      </c>
      <c r="CM40" s="1" t="s">
        <v>142</v>
      </c>
      <c r="CN40" s="1">
        <v>0</v>
      </c>
      <c r="CO40" s="1" t="s">
        <v>142</v>
      </c>
      <c r="CP40" s="1" t="s">
        <v>142</v>
      </c>
      <c r="CQ40" s="1" t="s">
        <v>329</v>
      </c>
      <c r="CR40" s="1">
        <v>516996</v>
      </c>
      <c r="CS40" s="1" t="s">
        <v>142</v>
      </c>
      <c r="CT40" s="1" t="s">
        <v>464</v>
      </c>
      <c r="CU40" s="1" t="s">
        <v>183</v>
      </c>
      <c r="CV40" s="1" t="s">
        <v>149</v>
      </c>
      <c r="CW40" s="1">
        <v>974</v>
      </c>
      <c r="CX40" s="1">
        <v>3</v>
      </c>
      <c r="CY40" s="1" t="s">
        <v>142</v>
      </c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 t="s">
        <v>391</v>
      </c>
      <c r="ED40" s="1" t="s">
        <v>151</v>
      </c>
      <c r="EE40" s="1" t="s">
        <v>164</v>
      </c>
      <c r="EF40" s="1" t="s">
        <v>163</v>
      </c>
      <c r="EG40" s="1" t="s">
        <v>465</v>
      </c>
      <c r="EH40" s="1" t="s">
        <v>466</v>
      </c>
    </row>
    <row r="41" spans="1:138" s="3" customFormat="1" x14ac:dyDescent="0.3">
      <c r="A41" s="4" t="s">
        <v>392</v>
      </c>
      <c r="B41" s="4">
        <v>38423</v>
      </c>
      <c r="C41" s="4" t="s">
        <v>467</v>
      </c>
      <c r="D41" s="4" t="s">
        <v>268</v>
      </c>
      <c r="E41" s="4" t="s">
        <v>468</v>
      </c>
      <c r="F41" s="4">
        <v>4</v>
      </c>
      <c r="G41" s="4">
        <v>3</v>
      </c>
      <c r="H41" s="4" t="s">
        <v>396</v>
      </c>
      <c r="I41" s="4" t="s">
        <v>142</v>
      </c>
      <c r="J41" s="4" t="s">
        <v>142</v>
      </c>
      <c r="K41" s="4" t="s">
        <v>142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 t="s">
        <v>142</v>
      </c>
      <c r="AF41" s="4" t="s">
        <v>142</v>
      </c>
      <c r="AG41" s="4" t="s">
        <v>142</v>
      </c>
      <c r="AH41" s="4" t="s">
        <v>142</v>
      </c>
      <c r="AI41" s="4" t="s">
        <v>142</v>
      </c>
      <c r="AJ41" s="4" t="s">
        <v>142</v>
      </c>
      <c r="AK41" s="4" t="s">
        <v>142</v>
      </c>
      <c r="AL41" s="4" t="s">
        <v>142</v>
      </c>
      <c r="AM41" s="4">
        <v>4</v>
      </c>
      <c r="AN41" s="4">
        <v>1</v>
      </c>
      <c r="AO41" s="4">
        <v>5</v>
      </c>
      <c r="AP41" s="4">
        <v>2</v>
      </c>
      <c r="AQ41" s="4">
        <v>3</v>
      </c>
      <c r="AR41" s="4">
        <v>3</v>
      </c>
      <c r="AS41" s="4">
        <v>1</v>
      </c>
      <c r="AT41" s="4">
        <v>5</v>
      </c>
      <c r="AU41" s="4">
        <v>4</v>
      </c>
      <c r="AV41" s="4">
        <v>1</v>
      </c>
      <c r="AW41" s="4">
        <v>3</v>
      </c>
      <c r="AX41" s="4">
        <v>1</v>
      </c>
      <c r="AY41" s="4">
        <v>5</v>
      </c>
      <c r="AZ41" s="4">
        <v>2</v>
      </c>
      <c r="BA41" s="4">
        <v>1</v>
      </c>
      <c r="BB41" s="4">
        <v>4</v>
      </c>
      <c r="BC41" s="4" t="s">
        <v>142</v>
      </c>
      <c r="BD41" s="4" t="s">
        <v>142</v>
      </c>
      <c r="BE41" s="4" t="s">
        <v>142</v>
      </c>
      <c r="BF41" s="4" t="s">
        <v>142</v>
      </c>
      <c r="BG41" s="4">
        <v>5</v>
      </c>
      <c r="BH41" s="4">
        <v>5</v>
      </c>
      <c r="BI41" s="4">
        <v>3</v>
      </c>
      <c r="BJ41" s="4">
        <v>5</v>
      </c>
      <c r="BK41" s="4">
        <v>5</v>
      </c>
      <c r="BL41" s="4">
        <v>5</v>
      </c>
      <c r="BM41" s="4">
        <v>5</v>
      </c>
      <c r="BN41" s="4" t="s">
        <v>142</v>
      </c>
      <c r="BO41" s="4">
        <v>5</v>
      </c>
      <c r="BP41" s="4">
        <v>5</v>
      </c>
      <c r="BQ41" s="4">
        <v>5</v>
      </c>
      <c r="BR41" s="4">
        <v>5</v>
      </c>
      <c r="BS41" s="4">
        <v>2</v>
      </c>
      <c r="BT41" s="4">
        <v>4</v>
      </c>
      <c r="BU41" s="4">
        <v>4</v>
      </c>
      <c r="BV41" s="4">
        <v>4</v>
      </c>
      <c r="BW41" s="4" t="s">
        <v>142</v>
      </c>
      <c r="BX41" s="4">
        <f>(AM41 - AM$161)/AM$162</f>
        <v>0</v>
      </c>
      <c r="BY41" s="4">
        <f>(AQ41-AQ$161)/AQ$162</f>
        <v>0</v>
      </c>
      <c r="BZ41" s="4">
        <f>(AR41-AR$161)/AR$162</f>
        <v>0</v>
      </c>
      <c r="CA41" s="4">
        <f>(AT41-AT$161)/AT$162</f>
        <v>0</v>
      </c>
      <c r="CB41" s="4">
        <f>(AU41-AU$161)/AU$162</f>
        <v>-1</v>
      </c>
      <c r="CC41" s="4">
        <f>(AY41-AY$161)/AY$162</f>
        <v>0.2</v>
      </c>
      <c r="CD41" s="4">
        <f>(BA41-BA$161)/BA$162</f>
        <v>-1</v>
      </c>
      <c r="CE41" s="4">
        <f>(AW41-AW$161)/AW$162</f>
        <v>0.33333333333333331</v>
      </c>
      <c r="CF41" s="4" t="s">
        <v>143</v>
      </c>
      <c r="CG41" s="4">
        <v>5</v>
      </c>
      <c r="CH41" s="4">
        <v>1</v>
      </c>
      <c r="CI41" s="4" t="s">
        <v>144</v>
      </c>
      <c r="CJ41" s="4">
        <v>5</v>
      </c>
      <c r="CK41" s="4">
        <v>4087</v>
      </c>
      <c r="CL41" s="4" t="s">
        <v>142</v>
      </c>
      <c r="CM41" s="4" t="s">
        <v>142</v>
      </c>
      <c r="CN41" s="4">
        <v>1</v>
      </c>
      <c r="CO41" s="4">
        <v>4085</v>
      </c>
      <c r="CP41" s="4" t="s">
        <v>142</v>
      </c>
      <c r="CQ41" s="4" t="s">
        <v>350</v>
      </c>
      <c r="CR41" s="4">
        <v>316737</v>
      </c>
      <c r="CS41" s="4" t="s">
        <v>469</v>
      </c>
      <c r="CT41" s="4" t="s">
        <v>470</v>
      </c>
      <c r="CU41" s="4" t="s">
        <v>471</v>
      </c>
      <c r="CV41" s="4" t="s">
        <v>149</v>
      </c>
      <c r="CW41" s="4">
        <v>803</v>
      </c>
      <c r="CX41" s="4">
        <v>5</v>
      </c>
      <c r="CY41" s="4" t="s">
        <v>472</v>
      </c>
      <c r="CZ41" s="4">
        <v>4</v>
      </c>
      <c r="DA41" s="4">
        <v>1</v>
      </c>
      <c r="DB41" s="4">
        <v>0.25</v>
      </c>
      <c r="DC41" s="4">
        <v>3</v>
      </c>
      <c r="DD41" s="4">
        <v>0.75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1</v>
      </c>
      <c r="DL41" s="4">
        <v>0.25</v>
      </c>
      <c r="DM41" s="4">
        <v>1</v>
      </c>
      <c r="DN41" s="4">
        <v>0.25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2</v>
      </c>
      <c r="DV41" s="4">
        <v>0.5</v>
      </c>
      <c r="DW41" s="4">
        <v>0</v>
      </c>
      <c r="DX41" s="4">
        <v>0</v>
      </c>
      <c r="DY41" s="4">
        <v>0</v>
      </c>
      <c r="DZ41" s="4">
        <v>0</v>
      </c>
      <c r="EA41" s="4">
        <v>0.5</v>
      </c>
      <c r="EB41" s="4">
        <v>0.5</v>
      </c>
      <c r="EC41" s="4" t="s">
        <v>473</v>
      </c>
      <c r="ED41" s="4" t="s">
        <v>151</v>
      </c>
      <c r="EE41" s="4" t="s">
        <v>153</v>
      </c>
      <c r="EF41" s="4" t="s">
        <v>142</v>
      </c>
      <c r="EG41" s="4" t="s">
        <v>142</v>
      </c>
      <c r="EH41" s="1"/>
    </row>
    <row r="42" spans="1:138" s="3" customFormat="1" x14ac:dyDescent="0.3">
      <c r="A42" s="1" t="s">
        <v>419</v>
      </c>
      <c r="B42" s="1">
        <v>33612</v>
      </c>
      <c r="C42" s="1" t="s">
        <v>474</v>
      </c>
      <c r="D42" s="1" t="s">
        <v>475</v>
      </c>
      <c r="E42" s="1" t="s">
        <v>476</v>
      </c>
      <c r="F42" s="1">
        <v>3</v>
      </c>
      <c r="G42" s="1">
        <v>2</v>
      </c>
      <c r="H42" s="1" t="s">
        <v>423</v>
      </c>
      <c r="I42" s="1" t="s">
        <v>142</v>
      </c>
      <c r="J42" s="1" t="s">
        <v>142</v>
      </c>
      <c r="K42" s="1" t="s">
        <v>142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142</v>
      </c>
      <c r="AF42" s="1" t="s">
        <v>142</v>
      </c>
      <c r="AG42" s="1" t="s">
        <v>142</v>
      </c>
      <c r="AH42" s="1" t="s">
        <v>142</v>
      </c>
      <c r="AI42" s="1" t="s">
        <v>142</v>
      </c>
      <c r="AJ42" s="1" t="s">
        <v>142</v>
      </c>
      <c r="AK42" s="1" t="s">
        <v>142</v>
      </c>
      <c r="AL42" s="1" t="s">
        <v>142</v>
      </c>
      <c r="AM42" s="1">
        <v>4</v>
      </c>
      <c r="AN42" s="1">
        <v>1</v>
      </c>
      <c r="AO42" s="1">
        <v>3</v>
      </c>
      <c r="AP42" s="1">
        <v>1</v>
      </c>
      <c r="AQ42" s="1">
        <v>3</v>
      </c>
      <c r="AR42" s="1">
        <v>1</v>
      </c>
      <c r="AS42" s="1">
        <v>1</v>
      </c>
      <c r="AT42" s="1">
        <v>5</v>
      </c>
      <c r="AU42" s="1">
        <v>4</v>
      </c>
      <c r="AV42" s="1">
        <v>1</v>
      </c>
      <c r="AW42" s="1">
        <v>2</v>
      </c>
      <c r="AX42" s="1">
        <v>1</v>
      </c>
      <c r="AY42" s="1">
        <v>1</v>
      </c>
      <c r="AZ42" s="1">
        <v>4</v>
      </c>
      <c r="BA42" s="1">
        <v>1</v>
      </c>
      <c r="BB42" s="1">
        <v>2</v>
      </c>
      <c r="BC42" s="1" t="s">
        <v>142</v>
      </c>
      <c r="BD42" s="1" t="s">
        <v>142</v>
      </c>
      <c r="BE42" s="1" t="s">
        <v>142</v>
      </c>
      <c r="BF42" s="1" t="s">
        <v>142</v>
      </c>
      <c r="BG42" s="1">
        <v>4</v>
      </c>
      <c r="BH42" s="1">
        <v>5</v>
      </c>
      <c r="BI42" s="1">
        <v>3</v>
      </c>
      <c r="BJ42" s="1">
        <v>4</v>
      </c>
      <c r="BK42" s="1" t="s">
        <v>142</v>
      </c>
      <c r="BL42" s="1" t="s">
        <v>142</v>
      </c>
      <c r="BM42" s="1" t="s">
        <v>142</v>
      </c>
      <c r="BN42" s="1" t="s">
        <v>142</v>
      </c>
      <c r="BO42" s="1">
        <v>4</v>
      </c>
      <c r="BP42" s="1">
        <v>5</v>
      </c>
      <c r="BQ42" s="1">
        <v>5</v>
      </c>
      <c r="BR42" s="1">
        <v>5</v>
      </c>
      <c r="BS42" s="1" t="s">
        <v>142</v>
      </c>
      <c r="BT42" s="1">
        <v>3</v>
      </c>
      <c r="BU42" s="1">
        <v>4</v>
      </c>
      <c r="BV42" s="1">
        <v>5</v>
      </c>
      <c r="BW42" s="1" t="s">
        <v>142</v>
      </c>
      <c r="BX42" s="4">
        <f>(AM42 - AM$161)/AM$162</f>
        <v>0</v>
      </c>
      <c r="BY42" s="4">
        <f>(AQ42-AQ$161)/AQ$162</f>
        <v>0</v>
      </c>
      <c r="BZ42" s="4">
        <f>(AR42-AR$161)/AR$162</f>
        <v>-2</v>
      </c>
      <c r="CA42" s="4">
        <f>(AT42-AT$161)/AT$162</f>
        <v>0</v>
      </c>
      <c r="CB42" s="4">
        <f>(AU42-AU$161)/AU$162</f>
        <v>-1</v>
      </c>
      <c r="CC42" s="4">
        <f>(AY42-AY$161)/AY$162</f>
        <v>-0.6</v>
      </c>
      <c r="CD42" s="4">
        <f>(BA42-BA$161)/BA$162</f>
        <v>-1</v>
      </c>
      <c r="CE42" s="4">
        <f>(AW42-AW$161)/AW$162</f>
        <v>0</v>
      </c>
      <c r="CF42" s="1" t="s">
        <v>143</v>
      </c>
      <c r="CG42" s="1">
        <v>5</v>
      </c>
      <c r="CH42" s="1">
        <v>1</v>
      </c>
      <c r="CI42" s="1" t="s">
        <v>144</v>
      </c>
      <c r="CJ42" s="1">
        <v>5</v>
      </c>
      <c r="CK42" s="1">
        <v>4137</v>
      </c>
      <c r="CL42" s="1" t="s">
        <v>142</v>
      </c>
      <c r="CM42" s="1" t="s">
        <v>142</v>
      </c>
      <c r="CN42" s="1">
        <v>1</v>
      </c>
      <c r="CO42" s="1">
        <v>4138</v>
      </c>
      <c r="CP42" s="1" t="s">
        <v>142</v>
      </c>
      <c r="CQ42" s="1" t="s">
        <v>329</v>
      </c>
      <c r="CR42" s="1">
        <v>256188</v>
      </c>
      <c r="CS42" s="1" t="s">
        <v>477</v>
      </c>
      <c r="CT42" s="1" t="s">
        <v>478</v>
      </c>
      <c r="CU42" s="1" t="s">
        <v>479</v>
      </c>
      <c r="CV42" s="1" t="s">
        <v>149</v>
      </c>
      <c r="CW42" s="1">
        <v>458</v>
      </c>
      <c r="CX42" s="1">
        <v>30</v>
      </c>
      <c r="CY42" s="1" t="s">
        <v>480</v>
      </c>
      <c r="CZ42" s="1">
        <v>2</v>
      </c>
      <c r="DA42" s="1">
        <v>1</v>
      </c>
      <c r="DB42" s="1">
        <v>0.5</v>
      </c>
      <c r="DC42" s="1">
        <v>1</v>
      </c>
      <c r="DD42" s="1">
        <v>0.5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2</v>
      </c>
      <c r="DT42" s="1">
        <v>1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1</v>
      </c>
      <c r="EC42" s="1" t="s">
        <v>391</v>
      </c>
      <c r="ED42" s="1" t="s">
        <v>243</v>
      </c>
      <c r="EE42" s="1" t="s">
        <v>142</v>
      </c>
      <c r="EF42" s="1" t="s">
        <v>142</v>
      </c>
      <c r="EG42" s="1" t="s">
        <v>142</v>
      </c>
      <c r="EH42" s="1" t="s">
        <v>142</v>
      </c>
    </row>
    <row r="43" spans="1:138" s="3" customFormat="1" x14ac:dyDescent="0.3">
      <c r="A43" s="1" t="s">
        <v>382</v>
      </c>
      <c r="B43" s="1">
        <v>34976</v>
      </c>
      <c r="C43" s="1" t="s">
        <v>481</v>
      </c>
      <c r="D43" s="1" t="s">
        <v>482</v>
      </c>
      <c r="E43" s="1" t="s">
        <v>482</v>
      </c>
      <c r="F43" s="1">
        <v>1</v>
      </c>
      <c r="G43" s="1">
        <v>2</v>
      </c>
      <c r="H43" s="1" t="s">
        <v>386</v>
      </c>
      <c r="I43" s="1" t="s">
        <v>142</v>
      </c>
      <c r="J43" s="1" t="s">
        <v>142</v>
      </c>
      <c r="K43" s="1" t="s">
        <v>142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142</v>
      </c>
      <c r="AF43" s="1" t="s">
        <v>142</v>
      </c>
      <c r="AG43" s="1" t="s">
        <v>142</v>
      </c>
      <c r="AH43" s="1" t="s">
        <v>142</v>
      </c>
      <c r="AI43" s="1" t="s">
        <v>142</v>
      </c>
      <c r="AJ43" s="1" t="s">
        <v>142</v>
      </c>
      <c r="AK43" s="1" t="s">
        <v>142</v>
      </c>
      <c r="AL43" s="1" t="s">
        <v>142</v>
      </c>
      <c r="AM43" s="1">
        <v>4</v>
      </c>
      <c r="AN43" s="1">
        <v>1</v>
      </c>
      <c r="AO43" s="1">
        <v>4</v>
      </c>
      <c r="AP43" s="1">
        <v>1</v>
      </c>
      <c r="AQ43" s="1">
        <v>5</v>
      </c>
      <c r="AR43" s="1">
        <v>4</v>
      </c>
      <c r="AS43" s="1">
        <v>1</v>
      </c>
      <c r="AT43" s="1">
        <v>5</v>
      </c>
      <c r="AU43" s="1">
        <v>5</v>
      </c>
      <c r="AV43" s="1">
        <v>1</v>
      </c>
      <c r="AW43" s="1">
        <v>4</v>
      </c>
      <c r="AX43" s="1">
        <v>1</v>
      </c>
      <c r="AY43" s="1">
        <v>4</v>
      </c>
      <c r="AZ43" s="1">
        <v>5</v>
      </c>
      <c r="BA43" s="1">
        <v>3</v>
      </c>
      <c r="BB43" s="1">
        <v>5</v>
      </c>
      <c r="BC43" s="1" t="s">
        <v>142</v>
      </c>
      <c r="BD43" s="1" t="s">
        <v>142</v>
      </c>
      <c r="BE43" s="1" t="s">
        <v>142</v>
      </c>
      <c r="BF43" s="1" t="s">
        <v>142</v>
      </c>
      <c r="BG43" s="1">
        <v>5</v>
      </c>
      <c r="BH43" s="1">
        <v>4</v>
      </c>
      <c r="BI43" s="1">
        <v>4</v>
      </c>
      <c r="BJ43" s="1">
        <v>4</v>
      </c>
      <c r="BK43" s="1">
        <v>4</v>
      </c>
      <c r="BL43" s="1">
        <v>4</v>
      </c>
      <c r="BM43" s="1">
        <v>5</v>
      </c>
      <c r="BN43" s="1">
        <v>2</v>
      </c>
      <c r="BO43" s="1">
        <v>4</v>
      </c>
      <c r="BP43" s="1">
        <v>5</v>
      </c>
      <c r="BQ43" s="1">
        <v>4</v>
      </c>
      <c r="BR43" s="1">
        <v>5</v>
      </c>
      <c r="BS43" s="1">
        <v>4</v>
      </c>
      <c r="BT43" s="1">
        <v>4</v>
      </c>
      <c r="BU43" s="1">
        <v>4</v>
      </c>
      <c r="BV43" s="1">
        <v>4</v>
      </c>
      <c r="BW43" s="1">
        <v>3</v>
      </c>
      <c r="BX43" s="4">
        <f>(AM43 - AM$161)/AM$162</f>
        <v>0</v>
      </c>
      <c r="BY43" s="4">
        <f>(AQ43-AQ$161)/AQ$162</f>
        <v>0.4</v>
      </c>
      <c r="BZ43" s="4">
        <f>(AR43-AR$161)/AR$162</f>
        <v>1</v>
      </c>
      <c r="CA43" s="4">
        <f>(AT43-AT$161)/AT$162</f>
        <v>0</v>
      </c>
      <c r="CB43" s="4">
        <f>(AU43-AU$161)/AU$162</f>
        <v>0</v>
      </c>
      <c r="CC43" s="4">
        <f>(AY43-AY$161)/AY$162</f>
        <v>0</v>
      </c>
      <c r="CD43" s="4">
        <f>(BA43-BA$161)/BA$162</f>
        <v>-0.33333333333333331</v>
      </c>
      <c r="CE43" s="4">
        <f>(AW43-AW$161)/AW$162</f>
        <v>0.66666666666666663</v>
      </c>
      <c r="CF43" s="1" t="s">
        <v>143</v>
      </c>
      <c r="CG43" s="1">
        <v>5</v>
      </c>
      <c r="CH43" s="1">
        <v>1</v>
      </c>
      <c r="CI43" s="1" t="s">
        <v>144</v>
      </c>
      <c r="CJ43" s="1">
        <v>5</v>
      </c>
      <c r="CK43" s="1">
        <v>3532</v>
      </c>
      <c r="CL43" s="1" t="s">
        <v>142</v>
      </c>
      <c r="CM43" s="1" t="s">
        <v>142</v>
      </c>
      <c r="CN43" s="1">
        <v>1</v>
      </c>
      <c r="CO43" s="1">
        <v>3533</v>
      </c>
      <c r="CP43" s="1" t="s">
        <v>142</v>
      </c>
      <c r="CQ43" s="1" t="s">
        <v>190</v>
      </c>
      <c r="CR43" s="1">
        <v>465940</v>
      </c>
      <c r="CS43" s="1" t="s">
        <v>483</v>
      </c>
      <c r="CT43" s="1" t="s">
        <v>484</v>
      </c>
      <c r="CU43" s="1" t="s">
        <v>352</v>
      </c>
      <c r="CV43" s="1" t="s">
        <v>149</v>
      </c>
      <c r="CW43" s="1">
        <v>1218</v>
      </c>
      <c r="CX43" s="1">
        <v>8</v>
      </c>
      <c r="CY43" s="1" t="s">
        <v>485</v>
      </c>
      <c r="CZ43" s="1">
        <v>3</v>
      </c>
      <c r="DA43" s="1">
        <v>2</v>
      </c>
      <c r="DB43" s="1">
        <v>0.66666666666666663</v>
      </c>
      <c r="DC43" s="1">
        <v>1</v>
      </c>
      <c r="DD43" s="1">
        <v>0.33333333333333331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1</v>
      </c>
      <c r="DL43" s="1">
        <v>0.33333333333333331</v>
      </c>
      <c r="DM43" s="1">
        <v>1</v>
      </c>
      <c r="DN43" s="1">
        <v>0.33333333333333331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1</v>
      </c>
      <c r="DV43" s="1">
        <v>0.33333333333333331</v>
      </c>
      <c r="DW43" s="1">
        <v>0</v>
      </c>
      <c r="DX43" s="1">
        <v>0</v>
      </c>
      <c r="DY43" s="1">
        <v>0</v>
      </c>
      <c r="DZ43" s="1">
        <v>0</v>
      </c>
      <c r="EA43" s="1">
        <v>0.66666666666666663</v>
      </c>
      <c r="EB43" s="1">
        <v>0.33333333333333331</v>
      </c>
      <c r="EC43" s="1" t="s">
        <v>174</v>
      </c>
      <c r="ED43" s="1" t="s">
        <v>210</v>
      </c>
      <c r="EE43" s="1" t="s">
        <v>142</v>
      </c>
      <c r="EF43" s="1" t="s">
        <v>142</v>
      </c>
      <c r="EG43" s="1" t="s">
        <v>142</v>
      </c>
      <c r="EH43" s="1" t="s">
        <v>142</v>
      </c>
    </row>
    <row r="44" spans="1:138" s="3" customFormat="1" x14ac:dyDescent="0.3">
      <c r="A44" s="1" t="s">
        <v>382</v>
      </c>
      <c r="B44" s="1">
        <v>27203</v>
      </c>
      <c r="C44" s="1" t="s">
        <v>486</v>
      </c>
      <c r="D44" s="1" t="s">
        <v>487</v>
      </c>
      <c r="E44" s="1" t="s">
        <v>463</v>
      </c>
      <c r="F44" s="1">
        <v>6</v>
      </c>
      <c r="G44" s="1">
        <v>2</v>
      </c>
      <c r="H44" s="1" t="s">
        <v>386</v>
      </c>
      <c r="I44" s="1" t="s">
        <v>142</v>
      </c>
      <c r="J44" s="1" t="s">
        <v>142</v>
      </c>
      <c r="K44" s="1" t="s">
        <v>142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488</v>
      </c>
      <c r="AF44" s="1" t="s">
        <v>142</v>
      </c>
      <c r="AG44" s="1" t="s">
        <v>142</v>
      </c>
      <c r="AH44" s="1" t="s">
        <v>142</v>
      </c>
      <c r="AI44" s="1" t="s">
        <v>142</v>
      </c>
      <c r="AJ44" s="1" t="s">
        <v>142</v>
      </c>
      <c r="AK44" s="1" t="s">
        <v>142</v>
      </c>
      <c r="AL44" s="1" t="s">
        <v>142</v>
      </c>
      <c r="AM44" s="1">
        <v>4</v>
      </c>
      <c r="AN44" s="1">
        <v>1</v>
      </c>
      <c r="AO44" s="1">
        <v>1</v>
      </c>
      <c r="AP44" s="1">
        <v>1</v>
      </c>
      <c r="AQ44" s="1">
        <v>2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2</v>
      </c>
      <c r="AX44" s="1">
        <v>1</v>
      </c>
      <c r="AY44" s="1">
        <v>2</v>
      </c>
      <c r="AZ44" s="1">
        <v>3</v>
      </c>
      <c r="BA44" s="1">
        <v>1</v>
      </c>
      <c r="BB44" s="1">
        <v>1</v>
      </c>
      <c r="BC44" s="1" t="s">
        <v>142</v>
      </c>
      <c r="BD44" s="1" t="s">
        <v>142</v>
      </c>
      <c r="BE44" s="1" t="s">
        <v>142</v>
      </c>
      <c r="BF44" s="1" t="s">
        <v>142</v>
      </c>
      <c r="BG44" s="1">
        <v>5</v>
      </c>
      <c r="BH44" s="1">
        <v>4</v>
      </c>
      <c r="BI44" s="1">
        <v>5</v>
      </c>
      <c r="BJ44" s="1">
        <v>5</v>
      </c>
      <c r="BK44" s="1">
        <v>4</v>
      </c>
      <c r="BL44" s="1">
        <v>4</v>
      </c>
      <c r="BM44" s="1">
        <v>4</v>
      </c>
      <c r="BN44" s="1">
        <v>3</v>
      </c>
      <c r="BO44" s="1">
        <v>4</v>
      </c>
      <c r="BP44" s="1">
        <v>5</v>
      </c>
      <c r="BQ44" s="1">
        <v>4</v>
      </c>
      <c r="BR44" s="1">
        <v>5</v>
      </c>
      <c r="BS44" s="1">
        <v>4</v>
      </c>
      <c r="BT44" s="1">
        <v>3</v>
      </c>
      <c r="BU44" s="1">
        <v>3</v>
      </c>
      <c r="BV44" s="1">
        <v>4</v>
      </c>
      <c r="BW44" s="1">
        <v>5</v>
      </c>
      <c r="BX44" s="4">
        <f>(AM44 - AM$161)/AM$162</f>
        <v>0</v>
      </c>
      <c r="BY44" s="4">
        <f>(AQ44-AQ$161)/AQ$162</f>
        <v>-0.2</v>
      </c>
      <c r="BZ44" s="4">
        <f>(AR44-AR$161)/AR$162</f>
        <v>-2</v>
      </c>
      <c r="CA44" s="4">
        <f>(AT44-AT$161)/AT$162</f>
        <v>-1</v>
      </c>
      <c r="CB44" s="4">
        <f>(AU44-AU$161)/AU$162</f>
        <v>-4</v>
      </c>
      <c r="CC44" s="4">
        <f>(AY44-AY$161)/AY$162</f>
        <v>-0.4</v>
      </c>
      <c r="CD44" s="4">
        <f>(BA44-BA$161)/BA$162</f>
        <v>-1</v>
      </c>
      <c r="CE44" s="4">
        <f>(AW44-AW$161)/AW$162</f>
        <v>0</v>
      </c>
      <c r="CF44" s="1" t="s">
        <v>143</v>
      </c>
      <c r="CG44" s="1">
        <v>5</v>
      </c>
      <c r="CH44" s="1">
        <v>1</v>
      </c>
      <c r="CI44" s="1" t="s">
        <v>144</v>
      </c>
      <c r="CJ44" s="1">
        <v>5</v>
      </c>
      <c r="CK44" s="1">
        <v>3825</v>
      </c>
      <c r="CL44" s="1" t="s">
        <v>142</v>
      </c>
      <c r="CM44" s="1" t="s">
        <v>142</v>
      </c>
      <c r="CN44" s="1">
        <v>1</v>
      </c>
      <c r="CO44" s="1">
        <v>3826</v>
      </c>
      <c r="CP44" s="1" t="s">
        <v>142</v>
      </c>
      <c r="CQ44" s="1" t="s">
        <v>190</v>
      </c>
      <c r="CR44" s="1">
        <v>549220</v>
      </c>
      <c r="CS44" s="1" t="s">
        <v>142</v>
      </c>
      <c r="CT44" s="1" t="s">
        <v>142</v>
      </c>
      <c r="CU44" s="1" t="s">
        <v>142</v>
      </c>
      <c r="CV44" s="1" t="s">
        <v>142</v>
      </c>
      <c r="CW44" s="1" t="s">
        <v>142</v>
      </c>
      <c r="CX44" s="1">
        <v>5</v>
      </c>
      <c r="CY44" s="1" t="s">
        <v>142</v>
      </c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 t="s">
        <v>391</v>
      </c>
      <c r="ED44" s="1" t="s">
        <v>151</v>
      </c>
      <c r="EE44" s="1" t="s">
        <v>142</v>
      </c>
      <c r="EF44" s="1" t="s">
        <v>142</v>
      </c>
      <c r="EG44" s="1" t="s">
        <v>142</v>
      </c>
      <c r="EH44" s="1" t="s">
        <v>142</v>
      </c>
    </row>
    <row r="45" spans="1:138" s="3" customFormat="1" x14ac:dyDescent="0.3">
      <c r="A45" s="1" t="s">
        <v>324</v>
      </c>
      <c r="B45" s="1">
        <v>29556</v>
      </c>
      <c r="C45" s="1" t="s">
        <v>489</v>
      </c>
      <c r="D45" s="1" t="s">
        <v>179</v>
      </c>
      <c r="E45" s="1" t="s">
        <v>180</v>
      </c>
      <c r="F45" s="1">
        <v>8</v>
      </c>
      <c r="G45" s="1">
        <v>1</v>
      </c>
      <c r="H45" s="1" t="s">
        <v>328</v>
      </c>
      <c r="I45" s="1" t="s">
        <v>142</v>
      </c>
      <c r="J45" s="1" t="s">
        <v>142</v>
      </c>
      <c r="K45" s="1" t="s">
        <v>142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490</v>
      </c>
      <c r="AF45" s="1" t="s">
        <v>142</v>
      </c>
      <c r="AG45" s="1" t="s">
        <v>142</v>
      </c>
      <c r="AH45" s="1" t="s">
        <v>142</v>
      </c>
      <c r="AI45" s="1" t="s">
        <v>142</v>
      </c>
      <c r="AJ45" s="1" t="s">
        <v>142</v>
      </c>
      <c r="AK45" s="1" t="s">
        <v>142</v>
      </c>
      <c r="AL45" s="1" t="s">
        <v>142</v>
      </c>
      <c r="AM45" s="1">
        <v>4</v>
      </c>
      <c r="AN45" s="1">
        <v>5</v>
      </c>
      <c r="AO45" s="1">
        <v>4</v>
      </c>
      <c r="AP45" s="1">
        <v>1</v>
      </c>
      <c r="AQ45" s="1">
        <v>3</v>
      </c>
      <c r="AR45" s="1">
        <v>3</v>
      </c>
      <c r="AS45" s="1">
        <v>1</v>
      </c>
      <c r="AT45" s="1">
        <v>5</v>
      </c>
      <c r="AU45" s="1">
        <v>5</v>
      </c>
      <c r="AV45" s="1">
        <v>1</v>
      </c>
      <c r="AW45" s="1">
        <v>2</v>
      </c>
      <c r="AX45" s="1">
        <v>1</v>
      </c>
      <c r="AY45" s="1">
        <v>5</v>
      </c>
      <c r="AZ45" s="1">
        <v>3</v>
      </c>
      <c r="BA45" s="1">
        <v>1</v>
      </c>
      <c r="BB45" s="1">
        <v>4</v>
      </c>
      <c r="BC45" s="1" t="s">
        <v>142</v>
      </c>
      <c r="BD45" s="1" t="s">
        <v>142</v>
      </c>
      <c r="BE45" s="1" t="s">
        <v>142</v>
      </c>
      <c r="BF45" s="1" t="s">
        <v>142</v>
      </c>
      <c r="BG45" s="1">
        <v>5</v>
      </c>
      <c r="BH45" s="1">
        <v>4</v>
      </c>
      <c r="BI45" s="1">
        <v>5</v>
      </c>
      <c r="BJ45" s="1">
        <v>5</v>
      </c>
      <c r="BK45" s="1">
        <v>5</v>
      </c>
      <c r="BL45" s="1">
        <v>5</v>
      </c>
      <c r="BM45" s="1">
        <v>5</v>
      </c>
      <c r="BN45" s="1" t="s">
        <v>142</v>
      </c>
      <c r="BO45" s="1">
        <v>4</v>
      </c>
      <c r="BP45" s="1">
        <v>4</v>
      </c>
      <c r="BQ45" s="1">
        <v>5</v>
      </c>
      <c r="BR45" s="1">
        <v>5</v>
      </c>
      <c r="BS45" s="1">
        <v>1</v>
      </c>
      <c r="BT45" s="1">
        <v>5</v>
      </c>
      <c r="BU45" s="1">
        <v>5</v>
      </c>
      <c r="BV45" s="1">
        <v>5</v>
      </c>
      <c r="BW45" s="1" t="s">
        <v>142</v>
      </c>
      <c r="BX45" s="4">
        <f>(AM45 - AM$161)/AM$162</f>
        <v>0</v>
      </c>
      <c r="BY45" s="4">
        <f>(AQ45-AQ$161)/AQ$162</f>
        <v>0</v>
      </c>
      <c r="BZ45" s="4">
        <f>(AR45-AR$161)/AR$162</f>
        <v>0</v>
      </c>
      <c r="CA45" s="4">
        <f>(AT45-AT$161)/AT$162</f>
        <v>0</v>
      </c>
      <c r="CB45" s="4">
        <f>(AU45-AU$161)/AU$162</f>
        <v>0</v>
      </c>
      <c r="CC45" s="4">
        <f>(AY45-AY$161)/AY$162</f>
        <v>0.2</v>
      </c>
      <c r="CD45" s="4">
        <f>(BA45-BA$161)/BA$162</f>
        <v>-1</v>
      </c>
      <c r="CE45" s="4">
        <f>(AW45-AW$161)/AW$162</f>
        <v>0</v>
      </c>
      <c r="CF45" s="1" t="s">
        <v>142</v>
      </c>
      <c r="CG45" s="1" t="s">
        <v>378</v>
      </c>
      <c r="CH45" s="1">
        <v>1</v>
      </c>
      <c r="CI45" s="1" t="s">
        <v>144</v>
      </c>
      <c r="CJ45" s="1">
        <v>5</v>
      </c>
      <c r="CK45" s="1">
        <v>4460</v>
      </c>
      <c r="CL45" s="1" t="s">
        <v>142</v>
      </c>
      <c r="CM45" s="1" t="s">
        <v>142</v>
      </c>
      <c r="CN45" s="1">
        <v>0</v>
      </c>
      <c r="CO45" s="1" t="s">
        <v>142</v>
      </c>
      <c r="CP45" s="1" t="s">
        <v>142</v>
      </c>
      <c r="CQ45" s="1" t="s">
        <v>261</v>
      </c>
      <c r="CR45" s="1">
        <v>234552</v>
      </c>
      <c r="CS45" s="1" t="s">
        <v>491</v>
      </c>
      <c r="CT45" s="1" t="s">
        <v>492</v>
      </c>
      <c r="CU45" s="1" t="s">
        <v>183</v>
      </c>
      <c r="CV45" s="1" t="s">
        <v>149</v>
      </c>
      <c r="CW45" s="1">
        <v>974</v>
      </c>
      <c r="CX45" s="1">
        <v>35</v>
      </c>
      <c r="CY45" s="1" t="s">
        <v>493</v>
      </c>
      <c r="CZ45" s="1">
        <v>1</v>
      </c>
      <c r="DA45" s="1">
        <v>1</v>
      </c>
      <c r="DB45" s="1">
        <v>1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1</v>
      </c>
      <c r="DX45" s="1">
        <v>1</v>
      </c>
      <c r="DY45" s="1">
        <v>0</v>
      </c>
      <c r="DZ45" s="1">
        <v>0</v>
      </c>
      <c r="EA45" s="1">
        <v>0</v>
      </c>
      <c r="EB45" s="1">
        <v>1</v>
      </c>
      <c r="EC45" s="1" t="s">
        <v>150</v>
      </c>
      <c r="ED45" s="1" t="s">
        <v>175</v>
      </c>
      <c r="EE45" s="1" t="s">
        <v>176</v>
      </c>
      <c r="EF45" s="1" t="s">
        <v>142</v>
      </c>
      <c r="EG45" s="1" t="s">
        <v>142</v>
      </c>
      <c r="EH45" s="1" t="s">
        <v>142</v>
      </c>
    </row>
    <row r="46" spans="1:138" s="3" customFormat="1" x14ac:dyDescent="0.3">
      <c r="A46" s="4" t="s">
        <v>392</v>
      </c>
      <c r="B46" s="4">
        <v>29380</v>
      </c>
      <c r="C46" s="4" t="s">
        <v>495</v>
      </c>
      <c r="D46" s="4" t="s">
        <v>496</v>
      </c>
      <c r="E46" s="4" t="s">
        <v>213</v>
      </c>
      <c r="F46" s="4">
        <v>5</v>
      </c>
      <c r="G46" s="4">
        <v>3</v>
      </c>
      <c r="H46" s="4" t="s">
        <v>396</v>
      </c>
      <c r="I46" s="4" t="s">
        <v>142</v>
      </c>
      <c r="J46" s="4" t="s">
        <v>142</v>
      </c>
      <c r="K46" s="4" t="s">
        <v>142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1</v>
      </c>
      <c r="AE46" s="4" t="s">
        <v>142</v>
      </c>
      <c r="AF46" s="4" t="s">
        <v>142</v>
      </c>
      <c r="AG46" s="4" t="s">
        <v>142</v>
      </c>
      <c r="AH46" s="4" t="s">
        <v>142</v>
      </c>
      <c r="AI46" s="4" t="s">
        <v>142</v>
      </c>
      <c r="AJ46" s="4" t="s">
        <v>142</v>
      </c>
      <c r="AK46" s="4" t="s">
        <v>142</v>
      </c>
      <c r="AL46" s="4" t="s">
        <v>142</v>
      </c>
      <c r="AM46" s="4">
        <v>4</v>
      </c>
      <c r="AN46" s="4">
        <v>1</v>
      </c>
      <c r="AO46" s="4">
        <v>5</v>
      </c>
      <c r="AP46" s="4">
        <v>2</v>
      </c>
      <c r="AQ46" s="4">
        <v>3</v>
      </c>
      <c r="AR46" s="4">
        <v>3</v>
      </c>
      <c r="AS46" s="4">
        <v>1</v>
      </c>
      <c r="AT46" s="4">
        <v>5</v>
      </c>
      <c r="AU46" s="4">
        <v>5</v>
      </c>
      <c r="AV46" s="4">
        <v>2</v>
      </c>
      <c r="AW46" s="4">
        <v>3</v>
      </c>
      <c r="AX46" s="4">
        <v>1</v>
      </c>
      <c r="AY46" s="4">
        <v>5</v>
      </c>
      <c r="AZ46" s="4">
        <v>1</v>
      </c>
      <c r="BA46" s="4">
        <v>1</v>
      </c>
      <c r="BB46" s="4">
        <v>4</v>
      </c>
      <c r="BC46" s="4" t="s">
        <v>142</v>
      </c>
      <c r="BD46" s="4" t="s">
        <v>142</v>
      </c>
      <c r="BE46" s="4" t="s">
        <v>142</v>
      </c>
      <c r="BF46" s="4" t="s">
        <v>142</v>
      </c>
      <c r="BG46" s="4">
        <v>5</v>
      </c>
      <c r="BH46" s="4">
        <v>5</v>
      </c>
      <c r="BI46" s="4">
        <v>4</v>
      </c>
      <c r="BJ46" s="4">
        <v>4</v>
      </c>
      <c r="BK46" s="4">
        <v>5</v>
      </c>
      <c r="BL46" s="4">
        <v>5</v>
      </c>
      <c r="BM46" s="4">
        <v>5</v>
      </c>
      <c r="BN46" s="4" t="s">
        <v>142</v>
      </c>
      <c r="BO46" s="4">
        <v>4</v>
      </c>
      <c r="BP46" s="4">
        <v>5</v>
      </c>
      <c r="BQ46" s="4">
        <v>5</v>
      </c>
      <c r="BR46" s="4">
        <v>5</v>
      </c>
      <c r="BS46" s="4">
        <v>5</v>
      </c>
      <c r="BT46" s="4">
        <v>3</v>
      </c>
      <c r="BU46" s="4">
        <v>3</v>
      </c>
      <c r="BV46" s="4">
        <v>4</v>
      </c>
      <c r="BW46" s="4">
        <v>4</v>
      </c>
      <c r="BX46" s="4">
        <f>(AM46 - AM$161)/AM$162</f>
        <v>0</v>
      </c>
      <c r="BY46" s="4">
        <f>(AQ46-AQ$161)/AQ$162</f>
        <v>0</v>
      </c>
      <c r="BZ46" s="4">
        <f>(AR46-AR$161)/AR$162</f>
        <v>0</v>
      </c>
      <c r="CA46" s="4">
        <f>(AT46-AT$161)/AT$162</f>
        <v>0</v>
      </c>
      <c r="CB46" s="4">
        <f>(AU46-AU$161)/AU$162</f>
        <v>0</v>
      </c>
      <c r="CC46" s="4">
        <f>(AY46-AY$161)/AY$162</f>
        <v>0.2</v>
      </c>
      <c r="CD46" s="4">
        <f>(BA46-BA$161)/BA$162</f>
        <v>-1</v>
      </c>
      <c r="CE46" s="4">
        <f>(AW46-AW$161)/AW$162</f>
        <v>0.33333333333333331</v>
      </c>
      <c r="CF46" s="4" t="s">
        <v>143</v>
      </c>
      <c r="CG46" s="4">
        <v>5</v>
      </c>
      <c r="CH46" s="4">
        <v>1</v>
      </c>
      <c r="CI46" s="4" t="s">
        <v>144</v>
      </c>
      <c r="CJ46" s="4">
        <v>5</v>
      </c>
      <c r="CK46" s="4">
        <v>4085</v>
      </c>
      <c r="CL46" s="4" t="s">
        <v>142</v>
      </c>
      <c r="CM46" s="4" t="s">
        <v>142</v>
      </c>
      <c r="CN46" s="4">
        <v>1</v>
      </c>
      <c r="CO46" s="4" t="s">
        <v>142</v>
      </c>
      <c r="CP46" s="4" t="s">
        <v>142</v>
      </c>
      <c r="CQ46" s="4" t="s">
        <v>350</v>
      </c>
      <c r="CR46" s="4">
        <v>202129</v>
      </c>
      <c r="CS46" s="4" t="s">
        <v>142</v>
      </c>
      <c r="CT46" s="4" t="s">
        <v>497</v>
      </c>
      <c r="CU46" s="4" t="s">
        <v>352</v>
      </c>
      <c r="CV46" s="4" t="s">
        <v>149</v>
      </c>
      <c r="CW46" s="4">
        <v>1218</v>
      </c>
      <c r="CX46" s="4">
        <v>5</v>
      </c>
      <c r="CY46" s="4" t="s">
        <v>498</v>
      </c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 t="s">
        <v>473</v>
      </c>
      <c r="ED46" s="4" t="s">
        <v>175</v>
      </c>
      <c r="EE46" s="4" t="s">
        <v>176</v>
      </c>
      <c r="EF46" s="4" t="s">
        <v>142</v>
      </c>
      <c r="EG46" s="4" t="s">
        <v>142</v>
      </c>
      <c r="EH46" s="4" t="s">
        <v>142</v>
      </c>
    </row>
    <row r="47" spans="1:138" s="3" customFormat="1" x14ac:dyDescent="0.3">
      <c r="A47" s="1" t="s">
        <v>324</v>
      </c>
      <c r="B47" s="1">
        <v>35421</v>
      </c>
      <c r="C47" s="1" t="s">
        <v>500</v>
      </c>
      <c r="D47" s="1" t="s">
        <v>501</v>
      </c>
      <c r="E47" s="1" t="s">
        <v>501</v>
      </c>
      <c r="F47" s="1">
        <v>1</v>
      </c>
      <c r="G47" s="1">
        <v>1</v>
      </c>
      <c r="H47" s="1" t="s">
        <v>328</v>
      </c>
      <c r="I47" s="1" t="s">
        <v>142</v>
      </c>
      <c r="J47" s="1" t="s">
        <v>142</v>
      </c>
      <c r="K47" s="1" t="s">
        <v>142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142</v>
      </c>
      <c r="AF47" s="1" t="s">
        <v>142</v>
      </c>
      <c r="AG47" s="1" t="s">
        <v>142</v>
      </c>
      <c r="AH47" s="1" t="s">
        <v>142</v>
      </c>
      <c r="AI47" s="1" t="s">
        <v>142</v>
      </c>
      <c r="AJ47" s="1" t="s">
        <v>142</v>
      </c>
      <c r="AK47" s="1" t="s">
        <v>142</v>
      </c>
      <c r="AL47" s="1" t="s">
        <v>142</v>
      </c>
      <c r="AM47" s="1">
        <v>4</v>
      </c>
      <c r="AN47" s="1">
        <v>1</v>
      </c>
      <c r="AO47" s="1">
        <v>4</v>
      </c>
      <c r="AP47" s="1">
        <v>1</v>
      </c>
      <c r="AQ47" s="1">
        <v>3</v>
      </c>
      <c r="AR47" s="1">
        <v>4</v>
      </c>
      <c r="AS47" s="1">
        <v>3</v>
      </c>
      <c r="AT47" s="1">
        <v>4</v>
      </c>
      <c r="AU47" s="1">
        <v>4</v>
      </c>
      <c r="AV47" s="1">
        <v>1</v>
      </c>
      <c r="AW47" s="1">
        <v>2</v>
      </c>
      <c r="AX47" s="1">
        <v>1</v>
      </c>
      <c r="AY47" s="1">
        <v>2</v>
      </c>
      <c r="AZ47" s="1">
        <v>2</v>
      </c>
      <c r="BA47" s="1">
        <v>2</v>
      </c>
      <c r="BB47" s="1">
        <v>3</v>
      </c>
      <c r="BC47" s="1" t="s">
        <v>142</v>
      </c>
      <c r="BD47" s="1" t="s">
        <v>142</v>
      </c>
      <c r="BE47" s="1" t="s">
        <v>142</v>
      </c>
      <c r="BF47" s="1" t="s">
        <v>142</v>
      </c>
      <c r="BG47" s="1">
        <v>5</v>
      </c>
      <c r="BH47" s="1">
        <v>4</v>
      </c>
      <c r="BI47" s="1">
        <v>4</v>
      </c>
      <c r="BJ47" s="1">
        <v>4</v>
      </c>
      <c r="BK47" s="1">
        <v>5</v>
      </c>
      <c r="BL47" s="1">
        <v>4</v>
      </c>
      <c r="BM47" s="1">
        <v>5</v>
      </c>
      <c r="BN47" s="1">
        <v>4</v>
      </c>
      <c r="BO47" s="1">
        <v>5</v>
      </c>
      <c r="BP47" s="1">
        <v>5</v>
      </c>
      <c r="BQ47" s="1">
        <v>5</v>
      </c>
      <c r="BR47" s="1">
        <v>4</v>
      </c>
      <c r="BS47" s="1">
        <v>4</v>
      </c>
      <c r="BT47" s="1">
        <v>4</v>
      </c>
      <c r="BU47" s="1">
        <v>4</v>
      </c>
      <c r="BV47" s="1">
        <v>5</v>
      </c>
      <c r="BW47" s="1">
        <v>3</v>
      </c>
      <c r="BX47" s="4">
        <f>(AM47 - AM$161)/AM$162</f>
        <v>0</v>
      </c>
      <c r="BY47" s="4">
        <f>(AQ47-AQ$161)/AQ$162</f>
        <v>0</v>
      </c>
      <c r="BZ47" s="4">
        <f>(AR47-AR$161)/AR$162</f>
        <v>1</v>
      </c>
      <c r="CA47" s="4">
        <f>(AT47-AT$161)/AT$162</f>
        <v>-0.25</v>
      </c>
      <c r="CB47" s="4">
        <f>(AU47-AU$161)/AU$162</f>
        <v>-1</v>
      </c>
      <c r="CC47" s="4">
        <f>(AY47-AY$161)/AY$162</f>
        <v>-0.4</v>
      </c>
      <c r="CD47" s="4">
        <f>(BA47-BA$161)/BA$162</f>
        <v>-0.66666666666666663</v>
      </c>
      <c r="CE47" s="4">
        <f>(AW47-AW$161)/AW$162</f>
        <v>0</v>
      </c>
      <c r="CF47" s="1" t="s">
        <v>143</v>
      </c>
      <c r="CG47" s="1">
        <v>5</v>
      </c>
      <c r="CH47" s="1">
        <v>1</v>
      </c>
      <c r="CI47" s="1" t="s">
        <v>144</v>
      </c>
      <c r="CJ47" s="1">
        <v>5</v>
      </c>
      <c r="CK47" s="1">
        <v>2214</v>
      </c>
      <c r="CL47" s="1" t="s">
        <v>142</v>
      </c>
      <c r="CM47" s="1" t="s">
        <v>142</v>
      </c>
      <c r="CN47" s="1">
        <v>0</v>
      </c>
      <c r="CO47" s="1" t="s">
        <v>142</v>
      </c>
      <c r="CP47" s="1" t="s">
        <v>142</v>
      </c>
      <c r="CQ47" s="1" t="s">
        <v>329</v>
      </c>
      <c r="CR47" s="1">
        <v>567825</v>
      </c>
      <c r="CS47" s="1" t="s">
        <v>502</v>
      </c>
      <c r="CT47" s="1" t="s">
        <v>503</v>
      </c>
      <c r="CU47" s="1" t="s">
        <v>161</v>
      </c>
      <c r="CV47" s="1" t="s">
        <v>149</v>
      </c>
      <c r="CW47" s="1">
        <v>1131</v>
      </c>
      <c r="CX47" s="1">
        <v>4</v>
      </c>
      <c r="CY47" s="1" t="s">
        <v>504</v>
      </c>
      <c r="CZ47" s="1">
        <v>2</v>
      </c>
      <c r="DA47" s="1">
        <v>1</v>
      </c>
      <c r="DB47" s="1">
        <v>0.5</v>
      </c>
      <c r="DC47" s="1">
        <v>1</v>
      </c>
      <c r="DD47" s="1">
        <v>0.5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2</v>
      </c>
      <c r="DV47" s="1">
        <v>1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1</v>
      </c>
      <c r="EC47" s="1" t="s">
        <v>150</v>
      </c>
      <c r="ED47" s="1" t="s">
        <v>210</v>
      </c>
      <c r="EE47" s="1" t="s">
        <v>164</v>
      </c>
      <c r="EF47" s="1" t="s">
        <v>142</v>
      </c>
      <c r="EG47" s="1" t="s">
        <v>142</v>
      </c>
      <c r="EH47" s="1" t="s">
        <v>142</v>
      </c>
    </row>
    <row r="48" spans="1:138" s="3" customFormat="1" x14ac:dyDescent="0.3">
      <c r="A48" s="1" t="s">
        <v>382</v>
      </c>
      <c r="B48" s="1">
        <v>38506</v>
      </c>
      <c r="C48" s="1" t="s">
        <v>505</v>
      </c>
      <c r="D48" s="1" t="s">
        <v>506</v>
      </c>
      <c r="E48" s="1" t="s">
        <v>421</v>
      </c>
      <c r="F48" s="1">
        <v>8</v>
      </c>
      <c r="G48" s="1">
        <v>2</v>
      </c>
      <c r="H48" s="1" t="s">
        <v>386</v>
      </c>
      <c r="I48" s="1" t="s">
        <v>142</v>
      </c>
      <c r="J48" s="1" t="s">
        <v>142</v>
      </c>
      <c r="K48" s="1" t="s">
        <v>142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507</v>
      </c>
      <c r="AF48" s="1" t="s">
        <v>142</v>
      </c>
      <c r="AG48" s="1" t="s">
        <v>142</v>
      </c>
      <c r="AH48" s="1" t="s">
        <v>142</v>
      </c>
      <c r="AI48" s="1" t="s">
        <v>142</v>
      </c>
      <c r="AJ48" s="1" t="s">
        <v>142</v>
      </c>
      <c r="AK48" s="1" t="s">
        <v>142</v>
      </c>
      <c r="AL48" s="1" t="s">
        <v>142</v>
      </c>
      <c r="AM48" s="1">
        <v>4</v>
      </c>
      <c r="AN48" s="1">
        <v>1</v>
      </c>
      <c r="AO48" s="1">
        <v>4</v>
      </c>
      <c r="AP48" s="1">
        <v>1</v>
      </c>
      <c r="AQ48" s="1">
        <v>3</v>
      </c>
      <c r="AR48" s="1">
        <v>2</v>
      </c>
      <c r="AS48" s="1">
        <v>2</v>
      </c>
      <c r="AT48" s="1">
        <v>3</v>
      </c>
      <c r="AU48" s="1">
        <v>1</v>
      </c>
      <c r="AV48" s="1">
        <v>1</v>
      </c>
      <c r="AW48" s="1">
        <v>2</v>
      </c>
      <c r="AX48" s="1">
        <v>1</v>
      </c>
      <c r="AY48" s="1">
        <v>2</v>
      </c>
      <c r="AZ48" s="1">
        <v>4</v>
      </c>
      <c r="BA48" s="1">
        <v>1</v>
      </c>
      <c r="BB48" s="1">
        <v>2</v>
      </c>
      <c r="BC48" s="1" t="s">
        <v>142</v>
      </c>
      <c r="BD48" s="1" t="s">
        <v>142</v>
      </c>
      <c r="BE48" s="1" t="s">
        <v>142</v>
      </c>
      <c r="BF48" s="1" t="s">
        <v>142</v>
      </c>
      <c r="BG48" s="1">
        <v>4</v>
      </c>
      <c r="BH48" s="1">
        <v>3</v>
      </c>
      <c r="BI48" s="1">
        <v>2</v>
      </c>
      <c r="BJ48" s="1">
        <v>5</v>
      </c>
      <c r="BK48" s="1">
        <v>5</v>
      </c>
      <c r="BL48" s="1">
        <v>5</v>
      </c>
      <c r="BM48" s="1">
        <v>5</v>
      </c>
      <c r="BN48" s="1" t="s">
        <v>142</v>
      </c>
      <c r="BO48" s="1">
        <v>4</v>
      </c>
      <c r="BP48" s="1" t="s">
        <v>142</v>
      </c>
      <c r="BQ48" s="1">
        <v>5</v>
      </c>
      <c r="BR48" s="1">
        <v>5</v>
      </c>
      <c r="BS48" s="1">
        <v>5</v>
      </c>
      <c r="BT48" s="1">
        <v>5</v>
      </c>
      <c r="BU48" s="1">
        <v>5</v>
      </c>
      <c r="BV48" s="1">
        <v>5</v>
      </c>
      <c r="BW48" s="1" t="s">
        <v>142</v>
      </c>
      <c r="BX48" s="4">
        <f>(AM48 - AM$161)/AM$162</f>
        <v>0</v>
      </c>
      <c r="BY48" s="4">
        <f>(AQ48-AQ$161)/AQ$162</f>
        <v>0</v>
      </c>
      <c r="BZ48" s="4">
        <f>(AR48-AR$161)/AR$162</f>
        <v>-1</v>
      </c>
      <c r="CA48" s="4">
        <f>(AT48-AT$161)/AT$162</f>
        <v>-0.5</v>
      </c>
      <c r="CB48" s="4">
        <f>(AU48-AU$161)/AU$162</f>
        <v>-4</v>
      </c>
      <c r="CC48" s="4">
        <f>(AY48-AY$161)/AY$162</f>
        <v>-0.4</v>
      </c>
      <c r="CD48" s="4">
        <f>(BA48-BA$161)/BA$162</f>
        <v>-1</v>
      </c>
      <c r="CE48" s="4">
        <f>(AW48-AW$161)/AW$162</f>
        <v>0</v>
      </c>
      <c r="CF48" s="1" t="s">
        <v>143</v>
      </c>
      <c r="CG48" s="1">
        <v>5</v>
      </c>
      <c r="CH48" s="1">
        <v>1</v>
      </c>
      <c r="CI48" s="1" t="s">
        <v>144</v>
      </c>
      <c r="CJ48" s="1">
        <v>5</v>
      </c>
      <c r="CK48" s="1">
        <v>6109</v>
      </c>
      <c r="CL48" s="1" t="s">
        <v>142</v>
      </c>
      <c r="CM48" s="1" t="s">
        <v>142</v>
      </c>
      <c r="CN48" s="1">
        <v>1</v>
      </c>
      <c r="CO48" s="1">
        <v>6110</v>
      </c>
      <c r="CP48" s="1" t="s">
        <v>142</v>
      </c>
      <c r="CQ48" s="1" t="s">
        <v>261</v>
      </c>
      <c r="CR48" s="1">
        <v>140780</v>
      </c>
      <c r="CS48" s="1" t="s">
        <v>142</v>
      </c>
      <c r="CT48" s="1" t="s">
        <v>508</v>
      </c>
      <c r="CU48" s="1" t="s">
        <v>509</v>
      </c>
      <c r="CV48" s="1" t="s">
        <v>149</v>
      </c>
      <c r="CW48" s="1">
        <v>1062</v>
      </c>
      <c r="CX48" s="1">
        <v>15</v>
      </c>
      <c r="CY48" s="1" t="s">
        <v>510</v>
      </c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 t="s">
        <v>142</v>
      </c>
      <c r="ED48" s="1" t="s">
        <v>151</v>
      </c>
      <c r="EE48" s="1" t="s">
        <v>153</v>
      </c>
      <c r="EF48" s="1" t="s">
        <v>142</v>
      </c>
      <c r="EG48" s="1" t="s">
        <v>142</v>
      </c>
      <c r="EH48" s="1" t="s">
        <v>142</v>
      </c>
    </row>
    <row r="49" spans="1:138" s="3" customFormat="1" x14ac:dyDescent="0.3">
      <c r="A49" s="1" t="s">
        <v>324</v>
      </c>
      <c r="B49" s="1">
        <v>26214</v>
      </c>
      <c r="C49" s="1" t="s">
        <v>511</v>
      </c>
      <c r="D49" s="1" t="s">
        <v>512</v>
      </c>
      <c r="E49" s="1" t="s">
        <v>513</v>
      </c>
      <c r="F49" s="1">
        <v>6</v>
      </c>
      <c r="G49" s="1">
        <v>1</v>
      </c>
      <c r="H49" s="1" t="s">
        <v>328</v>
      </c>
      <c r="I49" s="1" t="s">
        <v>142</v>
      </c>
      <c r="J49" s="1" t="s">
        <v>142</v>
      </c>
      <c r="K49" s="1" t="s">
        <v>142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142</v>
      </c>
      <c r="AF49" s="1" t="s">
        <v>142</v>
      </c>
      <c r="AG49" s="1" t="s">
        <v>142</v>
      </c>
      <c r="AH49" s="1" t="s">
        <v>142</v>
      </c>
      <c r="AI49" s="1" t="s">
        <v>142</v>
      </c>
      <c r="AJ49" s="1" t="s">
        <v>142</v>
      </c>
      <c r="AK49" s="1" t="s">
        <v>142</v>
      </c>
      <c r="AL49" s="1" t="s">
        <v>142</v>
      </c>
      <c r="AM49" s="1">
        <v>4</v>
      </c>
      <c r="AN49" s="1">
        <v>1</v>
      </c>
      <c r="AO49" s="1">
        <v>5</v>
      </c>
      <c r="AP49" s="1">
        <v>1</v>
      </c>
      <c r="AQ49" s="1">
        <v>5</v>
      </c>
      <c r="AR49" s="1">
        <v>1</v>
      </c>
      <c r="AS49" s="1">
        <v>1</v>
      </c>
      <c r="AT49" s="1">
        <v>5</v>
      </c>
      <c r="AU49" s="1">
        <v>5</v>
      </c>
      <c r="AV49" s="1">
        <v>1</v>
      </c>
      <c r="AW49" s="1">
        <v>4</v>
      </c>
      <c r="AX49" s="1">
        <v>1</v>
      </c>
      <c r="AY49" s="1">
        <v>5</v>
      </c>
      <c r="AZ49" s="1">
        <v>3</v>
      </c>
      <c r="BA49" s="1">
        <v>1</v>
      </c>
      <c r="BB49" s="1">
        <v>5</v>
      </c>
      <c r="BC49" s="1" t="s">
        <v>142</v>
      </c>
      <c r="BD49" s="1" t="s">
        <v>142</v>
      </c>
      <c r="BE49" s="1" t="s">
        <v>142</v>
      </c>
      <c r="BF49" s="1" t="s">
        <v>142</v>
      </c>
      <c r="BG49" s="1">
        <v>4</v>
      </c>
      <c r="BH49" s="1">
        <v>5</v>
      </c>
      <c r="BI49" s="1">
        <v>5</v>
      </c>
      <c r="BJ49" s="1">
        <v>5</v>
      </c>
      <c r="BK49" s="1">
        <v>4</v>
      </c>
      <c r="BL49" s="1">
        <v>4</v>
      </c>
      <c r="BM49" s="1">
        <v>5</v>
      </c>
      <c r="BN49" s="1">
        <v>5</v>
      </c>
      <c r="BO49" s="1">
        <v>5</v>
      </c>
      <c r="BP49" s="1">
        <v>5</v>
      </c>
      <c r="BQ49" s="1">
        <v>5</v>
      </c>
      <c r="BR49" s="1">
        <v>4</v>
      </c>
      <c r="BS49" s="1">
        <v>5</v>
      </c>
      <c r="BT49" s="1">
        <v>5</v>
      </c>
      <c r="BU49" s="1">
        <v>3</v>
      </c>
      <c r="BV49" s="1">
        <v>5</v>
      </c>
      <c r="BW49" s="1">
        <v>3</v>
      </c>
      <c r="BX49" s="4">
        <f>(AM49 - AM$161)/AM$162</f>
        <v>0</v>
      </c>
      <c r="BY49" s="4">
        <f>(AQ49-AQ$161)/AQ$162</f>
        <v>0.4</v>
      </c>
      <c r="BZ49" s="4">
        <f>(AR49-AR$161)/AR$162</f>
        <v>-2</v>
      </c>
      <c r="CA49" s="4">
        <f>(AT49-AT$161)/AT$162</f>
        <v>0</v>
      </c>
      <c r="CB49" s="4">
        <f>(AU49-AU$161)/AU$162</f>
        <v>0</v>
      </c>
      <c r="CC49" s="4">
        <f>(AY49-AY$161)/AY$162</f>
        <v>0.2</v>
      </c>
      <c r="CD49" s="4">
        <f>(BA49-BA$161)/BA$162</f>
        <v>-1</v>
      </c>
      <c r="CE49" s="4">
        <f>(AW49-AW$161)/AW$162</f>
        <v>0.66666666666666663</v>
      </c>
      <c r="CF49" s="1" t="s">
        <v>143</v>
      </c>
      <c r="CG49" s="1">
        <v>5</v>
      </c>
      <c r="CH49" s="1">
        <v>1</v>
      </c>
      <c r="CI49" s="1" t="s">
        <v>144</v>
      </c>
      <c r="CJ49" s="1">
        <v>5</v>
      </c>
      <c r="CK49" s="1">
        <v>4309</v>
      </c>
      <c r="CL49" s="1" t="s">
        <v>142</v>
      </c>
      <c r="CM49" s="1" t="s">
        <v>142</v>
      </c>
      <c r="CN49" s="1">
        <v>0</v>
      </c>
      <c r="CO49" s="1" t="s">
        <v>142</v>
      </c>
      <c r="CP49" s="1" t="s">
        <v>142</v>
      </c>
      <c r="CQ49" s="1" t="s">
        <v>329</v>
      </c>
      <c r="CR49" s="1">
        <v>299092</v>
      </c>
      <c r="CS49" s="1" t="s">
        <v>514</v>
      </c>
      <c r="CT49" s="1" t="s">
        <v>515</v>
      </c>
      <c r="CU49" s="1" t="s">
        <v>426</v>
      </c>
      <c r="CV49" s="1" t="s">
        <v>149</v>
      </c>
      <c r="CW49" s="1">
        <v>611</v>
      </c>
      <c r="CX49" s="1" t="s">
        <v>142</v>
      </c>
      <c r="CY49" s="1" t="s">
        <v>142</v>
      </c>
      <c r="CZ49" s="1">
        <v>1</v>
      </c>
      <c r="DA49" s="1">
        <v>0</v>
      </c>
      <c r="DB49" s="1">
        <v>0</v>
      </c>
      <c r="DC49" s="1">
        <v>1</v>
      </c>
      <c r="DD49" s="1">
        <v>1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1</v>
      </c>
      <c r="DV49" s="1">
        <v>1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1</v>
      </c>
      <c r="EC49" s="1" t="s">
        <v>516</v>
      </c>
      <c r="ED49" s="1" t="s">
        <v>151</v>
      </c>
      <c r="EE49" s="1" t="s">
        <v>164</v>
      </c>
      <c r="EF49" s="1" t="s">
        <v>163</v>
      </c>
      <c r="EG49" s="1" t="s">
        <v>142</v>
      </c>
      <c r="EH49" s="1" t="s">
        <v>142</v>
      </c>
    </row>
    <row r="50" spans="1:138" s="3" customFormat="1" x14ac:dyDescent="0.3">
      <c r="A50" s="1" t="s">
        <v>382</v>
      </c>
      <c r="B50" s="1">
        <v>29952</v>
      </c>
      <c r="C50" s="1" t="s">
        <v>517</v>
      </c>
      <c r="D50" s="1" t="s">
        <v>518</v>
      </c>
      <c r="E50" s="1" t="s">
        <v>519</v>
      </c>
      <c r="F50" s="1">
        <v>4</v>
      </c>
      <c r="G50" s="1">
        <v>2</v>
      </c>
      <c r="H50" s="1" t="s">
        <v>386</v>
      </c>
      <c r="I50" s="1" t="s">
        <v>142</v>
      </c>
      <c r="J50" s="1" t="s">
        <v>142</v>
      </c>
      <c r="K50" s="1" t="s">
        <v>142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1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 t="s">
        <v>142</v>
      </c>
      <c r="AF50" s="1" t="s">
        <v>142</v>
      </c>
      <c r="AG50" s="1" t="s">
        <v>142</v>
      </c>
      <c r="AH50" s="1" t="s">
        <v>142</v>
      </c>
      <c r="AI50" s="1" t="s">
        <v>142</v>
      </c>
      <c r="AJ50" s="1" t="s">
        <v>142</v>
      </c>
      <c r="AK50" s="1" t="s">
        <v>142</v>
      </c>
      <c r="AL50" s="1" t="s">
        <v>142</v>
      </c>
      <c r="AM50" s="1">
        <v>4</v>
      </c>
      <c r="AN50" s="1">
        <v>1</v>
      </c>
      <c r="AO50" s="1">
        <v>3</v>
      </c>
      <c r="AP50" s="1">
        <v>3</v>
      </c>
      <c r="AQ50" s="1">
        <v>3</v>
      </c>
      <c r="AR50" s="1">
        <v>3</v>
      </c>
      <c r="AS50" s="1">
        <v>1</v>
      </c>
      <c r="AT50" s="1">
        <v>5</v>
      </c>
      <c r="AU50" s="1">
        <v>5</v>
      </c>
      <c r="AV50" s="1">
        <v>1</v>
      </c>
      <c r="AW50" s="1">
        <v>3</v>
      </c>
      <c r="AX50" s="1">
        <v>1</v>
      </c>
      <c r="AY50" s="1">
        <v>1</v>
      </c>
      <c r="AZ50" s="1">
        <v>3</v>
      </c>
      <c r="BA50" s="1">
        <v>1</v>
      </c>
      <c r="BB50" s="1">
        <v>5</v>
      </c>
      <c r="BC50" s="1" t="s">
        <v>142</v>
      </c>
      <c r="BD50" s="1" t="s">
        <v>142</v>
      </c>
      <c r="BE50" s="1" t="s">
        <v>142</v>
      </c>
      <c r="BF50" s="1" t="s">
        <v>142</v>
      </c>
      <c r="BG50" s="1">
        <v>3</v>
      </c>
      <c r="BH50" s="1">
        <v>3</v>
      </c>
      <c r="BI50" s="1">
        <v>5</v>
      </c>
      <c r="BJ50" s="1">
        <v>4</v>
      </c>
      <c r="BK50" s="1" t="s">
        <v>142</v>
      </c>
      <c r="BL50" s="1" t="s">
        <v>142</v>
      </c>
      <c r="BM50" s="1" t="s">
        <v>142</v>
      </c>
      <c r="BN50" s="1" t="s">
        <v>142</v>
      </c>
      <c r="BO50" s="1">
        <v>4</v>
      </c>
      <c r="BP50" s="1">
        <v>4</v>
      </c>
      <c r="BQ50" s="1">
        <v>1</v>
      </c>
      <c r="BR50" s="1">
        <v>1</v>
      </c>
      <c r="BS50" s="1" t="s">
        <v>142</v>
      </c>
      <c r="BT50" s="1" t="s">
        <v>142</v>
      </c>
      <c r="BU50" s="1" t="s">
        <v>142</v>
      </c>
      <c r="BV50" s="1">
        <v>2</v>
      </c>
      <c r="BW50" s="1" t="s">
        <v>142</v>
      </c>
      <c r="BX50" s="4">
        <f>(AM50 - AM$161)/AM$162</f>
        <v>0</v>
      </c>
      <c r="BY50" s="4">
        <f>(AQ50-AQ$161)/AQ$162</f>
        <v>0</v>
      </c>
      <c r="BZ50" s="4">
        <f>(AR50-AR$161)/AR$162</f>
        <v>0</v>
      </c>
      <c r="CA50" s="4">
        <f>(AT50-AT$161)/AT$162</f>
        <v>0</v>
      </c>
      <c r="CB50" s="4">
        <f>(AU50-AU$161)/AU$162</f>
        <v>0</v>
      </c>
      <c r="CC50" s="4">
        <f>(AY50-AY$161)/AY$162</f>
        <v>-0.6</v>
      </c>
      <c r="CD50" s="4">
        <f>(BA50-BA$161)/BA$162</f>
        <v>-1</v>
      </c>
      <c r="CE50" s="4">
        <f>(AW50-AW$161)/AW$162</f>
        <v>0.33333333333333331</v>
      </c>
      <c r="CF50" s="1" t="s">
        <v>520</v>
      </c>
      <c r="CG50" s="1">
        <v>1</v>
      </c>
      <c r="CH50" s="1">
        <v>0</v>
      </c>
      <c r="CI50" s="1" t="s">
        <v>521</v>
      </c>
      <c r="CJ50" s="1">
        <v>1</v>
      </c>
      <c r="CK50" s="1">
        <v>3961</v>
      </c>
      <c r="CL50" s="1" t="s">
        <v>142</v>
      </c>
      <c r="CM50" s="1" t="s">
        <v>142</v>
      </c>
      <c r="CN50" s="1">
        <v>0</v>
      </c>
      <c r="CO50" s="1" t="s">
        <v>142</v>
      </c>
      <c r="CP50" s="1" t="s">
        <v>142</v>
      </c>
      <c r="CQ50" s="1" t="s">
        <v>190</v>
      </c>
      <c r="CR50" s="1">
        <v>596709</v>
      </c>
      <c r="CS50" s="1" t="s">
        <v>522</v>
      </c>
      <c r="CT50" s="1" t="s">
        <v>434</v>
      </c>
      <c r="CU50" s="1" t="s">
        <v>161</v>
      </c>
      <c r="CV50" s="1" t="s">
        <v>149</v>
      </c>
      <c r="CW50" s="1">
        <v>1131</v>
      </c>
      <c r="CX50" s="1">
        <v>2</v>
      </c>
      <c r="CY50" s="1" t="s">
        <v>523</v>
      </c>
      <c r="CZ50" s="1">
        <v>5</v>
      </c>
      <c r="DA50" s="1">
        <v>3</v>
      </c>
      <c r="DB50" s="1">
        <v>0.6</v>
      </c>
      <c r="DC50" s="1">
        <v>2</v>
      </c>
      <c r="DD50" s="1">
        <v>0.4</v>
      </c>
      <c r="DE50" s="1">
        <v>0</v>
      </c>
      <c r="DF50" s="1">
        <v>0</v>
      </c>
      <c r="DG50" s="1">
        <v>1</v>
      </c>
      <c r="DH50" s="1">
        <v>0.2</v>
      </c>
      <c r="DI50" s="1">
        <v>1</v>
      </c>
      <c r="DJ50" s="1">
        <v>0.2</v>
      </c>
      <c r="DK50" s="1">
        <v>1</v>
      </c>
      <c r="DL50" s="1">
        <v>0.2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2</v>
      </c>
      <c r="DV50" s="1">
        <v>0.4</v>
      </c>
      <c r="DW50" s="1">
        <v>0</v>
      </c>
      <c r="DX50" s="1">
        <v>0</v>
      </c>
      <c r="DY50" s="1">
        <v>0</v>
      </c>
      <c r="DZ50" s="1">
        <v>0</v>
      </c>
      <c r="EA50" s="1">
        <v>0.6</v>
      </c>
      <c r="EB50" s="1">
        <v>0.4</v>
      </c>
      <c r="EC50" s="1" t="s">
        <v>391</v>
      </c>
      <c r="ED50" s="1" t="s">
        <v>175</v>
      </c>
      <c r="EE50" s="1" t="s">
        <v>176</v>
      </c>
      <c r="EF50" s="1" t="s">
        <v>142</v>
      </c>
      <c r="EG50" s="1" t="s">
        <v>142</v>
      </c>
      <c r="EH50" s="1" t="s">
        <v>142</v>
      </c>
    </row>
    <row r="51" spans="1:138" s="3" customFormat="1" x14ac:dyDescent="0.3">
      <c r="A51" s="4" t="s">
        <v>412</v>
      </c>
      <c r="B51" s="4">
        <v>27659</v>
      </c>
      <c r="C51" s="4" t="s">
        <v>524</v>
      </c>
      <c r="D51" s="4" t="s">
        <v>487</v>
      </c>
      <c r="E51" s="4" t="s">
        <v>487</v>
      </c>
      <c r="F51" s="4">
        <v>1</v>
      </c>
      <c r="G51" s="4">
        <v>3</v>
      </c>
      <c r="H51" s="4" t="s">
        <v>525</v>
      </c>
      <c r="I51" s="4" t="s">
        <v>142</v>
      </c>
      <c r="J51" s="4" t="s">
        <v>142</v>
      </c>
      <c r="K51" s="4" t="s">
        <v>142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 t="s">
        <v>526</v>
      </c>
      <c r="AF51" s="4" t="s">
        <v>142</v>
      </c>
      <c r="AG51" s="4" t="s">
        <v>142</v>
      </c>
      <c r="AH51" s="4" t="s">
        <v>142</v>
      </c>
      <c r="AI51" s="4" t="s">
        <v>142</v>
      </c>
      <c r="AJ51" s="4" t="s">
        <v>142</v>
      </c>
      <c r="AK51" s="4" t="s">
        <v>142</v>
      </c>
      <c r="AL51" s="4" t="s">
        <v>142</v>
      </c>
      <c r="AM51" s="4">
        <v>4</v>
      </c>
      <c r="AN51" s="4">
        <v>1</v>
      </c>
      <c r="AO51" s="4">
        <v>3</v>
      </c>
      <c r="AP51" s="4">
        <v>1</v>
      </c>
      <c r="AQ51" s="4">
        <v>3</v>
      </c>
      <c r="AR51" s="4">
        <v>3</v>
      </c>
      <c r="AS51" s="4">
        <v>1</v>
      </c>
      <c r="AT51" s="4">
        <v>5</v>
      </c>
      <c r="AU51" s="4">
        <v>5</v>
      </c>
      <c r="AV51" s="4">
        <v>1</v>
      </c>
      <c r="AW51" s="4">
        <v>3</v>
      </c>
      <c r="AX51" s="4">
        <v>1</v>
      </c>
      <c r="AY51" s="4">
        <v>3</v>
      </c>
      <c r="AZ51" s="4">
        <v>4</v>
      </c>
      <c r="BA51" s="4">
        <v>1</v>
      </c>
      <c r="BB51" s="4">
        <v>5</v>
      </c>
      <c r="BC51" s="4" t="s">
        <v>142</v>
      </c>
      <c r="BD51" s="4" t="s">
        <v>142</v>
      </c>
      <c r="BE51" s="4" t="s">
        <v>142</v>
      </c>
      <c r="BF51" s="4" t="s">
        <v>142</v>
      </c>
      <c r="BG51" s="4">
        <v>4</v>
      </c>
      <c r="BH51" s="4">
        <v>4</v>
      </c>
      <c r="BI51" s="4">
        <v>4</v>
      </c>
      <c r="BJ51" s="4">
        <v>4</v>
      </c>
      <c r="BK51" s="4">
        <v>4</v>
      </c>
      <c r="BL51" s="4">
        <v>4</v>
      </c>
      <c r="BM51" s="4">
        <v>5</v>
      </c>
      <c r="BN51" s="4" t="s">
        <v>142</v>
      </c>
      <c r="BO51" s="4">
        <v>3</v>
      </c>
      <c r="BP51" s="4">
        <v>4</v>
      </c>
      <c r="BQ51" s="4">
        <v>4</v>
      </c>
      <c r="BR51" s="4">
        <v>5</v>
      </c>
      <c r="BS51" s="4" t="s">
        <v>142</v>
      </c>
      <c r="BT51" s="4">
        <v>3</v>
      </c>
      <c r="BU51" s="4">
        <v>3</v>
      </c>
      <c r="BV51" s="4">
        <v>4</v>
      </c>
      <c r="BW51" s="4" t="s">
        <v>142</v>
      </c>
      <c r="BX51" s="4">
        <f>(AM51 - AM$161)/AM$162</f>
        <v>0</v>
      </c>
      <c r="BY51" s="4">
        <f>(AQ51-AQ$161)/AQ$162</f>
        <v>0</v>
      </c>
      <c r="BZ51" s="4">
        <f>(AR51-AR$161)/AR$162</f>
        <v>0</v>
      </c>
      <c r="CA51" s="4">
        <f>(AT51-AT$161)/AT$162</f>
        <v>0</v>
      </c>
      <c r="CB51" s="4">
        <f>(AU51-AU$161)/AU$162</f>
        <v>0</v>
      </c>
      <c r="CC51" s="4">
        <f>(AY51-AY$161)/AY$162</f>
        <v>-0.2</v>
      </c>
      <c r="CD51" s="4">
        <f>(BA51-BA$161)/BA$162</f>
        <v>-1</v>
      </c>
      <c r="CE51" s="4">
        <f>(AW51-AW$161)/AW$162</f>
        <v>0.33333333333333331</v>
      </c>
      <c r="CF51" s="4" t="s">
        <v>143</v>
      </c>
      <c r="CG51" s="4">
        <v>5</v>
      </c>
      <c r="CH51" s="4" t="s">
        <v>142</v>
      </c>
      <c r="CI51" s="4" t="s">
        <v>144</v>
      </c>
      <c r="CJ51" s="4">
        <v>5</v>
      </c>
      <c r="CK51" s="4">
        <v>1556</v>
      </c>
      <c r="CL51" s="4" t="s">
        <v>142</v>
      </c>
      <c r="CM51" s="4" t="s">
        <v>142</v>
      </c>
      <c r="CN51" s="4">
        <v>0</v>
      </c>
      <c r="CO51" s="4" t="s">
        <v>142</v>
      </c>
      <c r="CP51" s="4" t="s">
        <v>142</v>
      </c>
      <c r="CQ51" s="4" t="s">
        <v>329</v>
      </c>
      <c r="CR51" s="4">
        <v>261086</v>
      </c>
      <c r="CS51" s="4" t="s">
        <v>527</v>
      </c>
      <c r="CT51" s="4" t="s">
        <v>142</v>
      </c>
      <c r="CU51" s="4" t="s">
        <v>226</v>
      </c>
      <c r="CV51" s="4" t="s">
        <v>149</v>
      </c>
      <c r="CW51" s="4">
        <v>1565</v>
      </c>
      <c r="CX51" s="4">
        <v>35</v>
      </c>
      <c r="CY51" s="4" t="s">
        <v>142</v>
      </c>
      <c r="CZ51" s="4">
        <v>2</v>
      </c>
      <c r="DA51" s="4">
        <v>0</v>
      </c>
      <c r="DB51" s="4">
        <v>0</v>
      </c>
      <c r="DC51" s="4">
        <v>2</v>
      </c>
      <c r="DD51" s="4">
        <v>1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1</v>
      </c>
      <c r="DX51" s="4">
        <v>0.5</v>
      </c>
      <c r="DY51" s="4">
        <v>1</v>
      </c>
      <c r="DZ51" s="4">
        <v>0.5</v>
      </c>
      <c r="EA51" s="4">
        <v>0</v>
      </c>
      <c r="EB51" s="4">
        <v>1</v>
      </c>
      <c r="EC51" s="4" t="s">
        <v>391</v>
      </c>
      <c r="ED51" s="4" t="s">
        <v>151</v>
      </c>
      <c r="EE51" s="4" t="s">
        <v>142</v>
      </c>
      <c r="EF51" s="4" t="s">
        <v>142</v>
      </c>
      <c r="EG51" s="4" t="s">
        <v>142</v>
      </c>
      <c r="EH51" s="1"/>
    </row>
    <row r="52" spans="1:138" s="3" customFormat="1" x14ac:dyDescent="0.3">
      <c r="A52" s="1" t="s">
        <v>419</v>
      </c>
      <c r="B52" s="1">
        <v>32157</v>
      </c>
      <c r="C52" s="1" t="s">
        <v>528</v>
      </c>
      <c r="D52" s="1" t="s">
        <v>529</v>
      </c>
      <c r="E52" s="1" t="s">
        <v>530</v>
      </c>
      <c r="F52" s="1">
        <v>14</v>
      </c>
      <c r="G52" s="1">
        <v>2</v>
      </c>
      <c r="H52" s="1" t="s">
        <v>423</v>
      </c>
      <c r="I52" s="1" t="s">
        <v>142</v>
      </c>
      <c r="J52" s="1" t="s">
        <v>142</v>
      </c>
      <c r="K52" s="1" t="s">
        <v>142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 t="s">
        <v>531</v>
      </c>
      <c r="AF52" s="1" t="s">
        <v>142</v>
      </c>
      <c r="AG52" s="1" t="s">
        <v>142</v>
      </c>
      <c r="AH52" s="1" t="s">
        <v>142</v>
      </c>
      <c r="AI52" s="1" t="s">
        <v>142</v>
      </c>
      <c r="AJ52" s="1" t="s">
        <v>142</v>
      </c>
      <c r="AK52" s="1" t="s">
        <v>142</v>
      </c>
      <c r="AL52" s="1" t="s">
        <v>142</v>
      </c>
      <c r="AM52" s="1">
        <v>4</v>
      </c>
      <c r="AN52" s="1">
        <v>1</v>
      </c>
      <c r="AO52" s="1">
        <v>5</v>
      </c>
      <c r="AP52" s="1">
        <v>1</v>
      </c>
      <c r="AQ52" s="1">
        <v>4</v>
      </c>
      <c r="AR52" s="1">
        <v>3</v>
      </c>
      <c r="AS52" s="1">
        <v>2</v>
      </c>
      <c r="AT52" s="1">
        <v>5</v>
      </c>
      <c r="AU52" s="1">
        <v>4</v>
      </c>
      <c r="AV52" s="1">
        <v>2</v>
      </c>
      <c r="AW52" s="1">
        <v>4</v>
      </c>
      <c r="AX52" s="1">
        <v>1</v>
      </c>
      <c r="AY52" s="1">
        <v>3</v>
      </c>
      <c r="AZ52" s="1">
        <v>3</v>
      </c>
      <c r="BA52" s="1">
        <v>2</v>
      </c>
      <c r="BB52" s="1">
        <v>3</v>
      </c>
      <c r="BC52" s="1" t="s">
        <v>532</v>
      </c>
      <c r="BD52" s="1" t="s">
        <v>142</v>
      </c>
      <c r="BE52" s="1" t="s">
        <v>142</v>
      </c>
      <c r="BF52" s="1">
        <v>5</v>
      </c>
      <c r="BG52" s="1">
        <v>5</v>
      </c>
      <c r="BH52" s="1">
        <v>5</v>
      </c>
      <c r="BI52" s="1">
        <v>5</v>
      </c>
      <c r="BJ52" s="1">
        <v>5</v>
      </c>
      <c r="BK52" s="1">
        <v>3</v>
      </c>
      <c r="BL52" s="1">
        <v>3</v>
      </c>
      <c r="BM52" s="1">
        <v>4</v>
      </c>
      <c r="BN52" s="1" t="s">
        <v>142</v>
      </c>
      <c r="BO52" s="1">
        <v>5</v>
      </c>
      <c r="BP52" s="1">
        <v>4</v>
      </c>
      <c r="BQ52" s="1">
        <v>4</v>
      </c>
      <c r="BR52" s="1">
        <v>4</v>
      </c>
      <c r="BS52" s="1">
        <v>3</v>
      </c>
      <c r="BT52" s="1">
        <v>4</v>
      </c>
      <c r="BU52" s="1">
        <v>3</v>
      </c>
      <c r="BV52" s="1">
        <v>5</v>
      </c>
      <c r="BW52" s="1">
        <v>3</v>
      </c>
      <c r="BX52" s="4">
        <f>(AM52 - AM$161)/AM$162</f>
        <v>0</v>
      </c>
      <c r="BY52" s="4">
        <f>(AQ52-AQ$161)/AQ$162</f>
        <v>0.2</v>
      </c>
      <c r="BZ52" s="4">
        <f>(AR52-AR$161)/AR$162</f>
        <v>0</v>
      </c>
      <c r="CA52" s="4">
        <f>(AT52-AT$161)/AT$162</f>
        <v>0</v>
      </c>
      <c r="CB52" s="4">
        <f>(AU52-AU$161)/AU$162</f>
        <v>-1</v>
      </c>
      <c r="CC52" s="4">
        <f>(AY52-AY$161)/AY$162</f>
        <v>-0.2</v>
      </c>
      <c r="CD52" s="4">
        <f>(BA52-BA$161)/BA$162</f>
        <v>-0.66666666666666663</v>
      </c>
      <c r="CE52" s="4">
        <f>(AW52-AW$161)/AW$162</f>
        <v>0.66666666666666663</v>
      </c>
      <c r="CF52" s="1" t="s">
        <v>143</v>
      </c>
      <c r="CG52" s="1">
        <v>5</v>
      </c>
      <c r="CH52" s="1">
        <v>1</v>
      </c>
      <c r="CI52" s="1" t="s">
        <v>144</v>
      </c>
      <c r="CJ52" s="1">
        <v>5</v>
      </c>
      <c r="CK52" s="1">
        <v>2246</v>
      </c>
      <c r="CL52" s="1" t="s">
        <v>142</v>
      </c>
      <c r="CM52" s="1" t="s">
        <v>142</v>
      </c>
      <c r="CN52" s="1">
        <v>0</v>
      </c>
      <c r="CO52" s="1" t="s">
        <v>142</v>
      </c>
      <c r="CP52" s="1" t="s">
        <v>142</v>
      </c>
      <c r="CQ52" s="1" t="s">
        <v>329</v>
      </c>
      <c r="CR52" s="1">
        <v>428974</v>
      </c>
      <c r="CS52" s="1" t="s">
        <v>533</v>
      </c>
      <c r="CT52" s="1" t="s">
        <v>534</v>
      </c>
      <c r="CU52" s="1" t="s">
        <v>535</v>
      </c>
      <c r="CV52" s="1" t="s">
        <v>536</v>
      </c>
      <c r="CW52" s="1">
        <v>6000</v>
      </c>
      <c r="CX52" s="1">
        <v>3</v>
      </c>
      <c r="CY52" s="1" t="s">
        <v>537</v>
      </c>
      <c r="CZ52" s="1">
        <v>4</v>
      </c>
      <c r="DA52" s="1">
        <v>3</v>
      </c>
      <c r="DB52" s="1">
        <v>0.75</v>
      </c>
      <c r="DC52" s="1">
        <v>1</v>
      </c>
      <c r="DD52" s="1">
        <v>0.25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1</v>
      </c>
      <c r="DL52" s="1">
        <v>0.25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1</v>
      </c>
      <c r="DT52" s="1">
        <v>0.25</v>
      </c>
      <c r="DU52" s="1">
        <v>2</v>
      </c>
      <c r="DV52" s="1">
        <v>0.5</v>
      </c>
      <c r="DW52" s="1">
        <v>0</v>
      </c>
      <c r="DX52" s="1">
        <v>0</v>
      </c>
      <c r="DY52" s="1">
        <v>0</v>
      </c>
      <c r="DZ52" s="1">
        <v>0</v>
      </c>
      <c r="EA52" s="1">
        <v>0.25</v>
      </c>
      <c r="EB52" s="1">
        <v>0.75</v>
      </c>
      <c r="EC52" s="1" t="s">
        <v>391</v>
      </c>
      <c r="ED52" s="1" t="s">
        <v>243</v>
      </c>
      <c r="EE52" s="1" t="s">
        <v>244</v>
      </c>
      <c r="EF52" s="1" t="s">
        <v>142</v>
      </c>
      <c r="EG52" s="1" t="s">
        <v>142</v>
      </c>
      <c r="EH52" s="1" t="s">
        <v>142</v>
      </c>
    </row>
    <row r="53" spans="1:138" s="3" customFormat="1" x14ac:dyDescent="0.3">
      <c r="A53" s="4" t="s">
        <v>341</v>
      </c>
      <c r="B53" s="4">
        <v>34977</v>
      </c>
      <c r="C53" s="4" t="s">
        <v>538</v>
      </c>
      <c r="D53" s="4" t="s">
        <v>539</v>
      </c>
      <c r="E53" s="4" t="s">
        <v>540</v>
      </c>
      <c r="F53" s="4">
        <v>9</v>
      </c>
      <c r="G53" s="4">
        <v>3</v>
      </c>
      <c r="H53" s="4" t="s">
        <v>342</v>
      </c>
      <c r="I53" s="4" t="s">
        <v>142</v>
      </c>
      <c r="J53" s="4" t="s">
        <v>142</v>
      </c>
      <c r="K53" s="4" t="s">
        <v>142</v>
      </c>
      <c r="L53" s="4">
        <v>1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 t="s">
        <v>318</v>
      </c>
      <c r="AF53" s="4" t="s">
        <v>142</v>
      </c>
      <c r="AG53" s="4" t="s">
        <v>142</v>
      </c>
      <c r="AH53" s="4" t="s">
        <v>142</v>
      </c>
      <c r="AI53" s="4" t="s">
        <v>142</v>
      </c>
      <c r="AJ53" s="4" t="s">
        <v>142</v>
      </c>
      <c r="AK53" s="4" t="s">
        <v>142</v>
      </c>
      <c r="AL53" s="4" t="s">
        <v>142</v>
      </c>
      <c r="AM53" s="4">
        <v>4</v>
      </c>
      <c r="AN53" s="4">
        <v>1</v>
      </c>
      <c r="AO53" s="4">
        <v>2</v>
      </c>
      <c r="AP53" s="4">
        <v>1</v>
      </c>
      <c r="AQ53" s="4">
        <v>4</v>
      </c>
      <c r="AR53" s="4">
        <v>1</v>
      </c>
      <c r="AS53" s="4">
        <v>1</v>
      </c>
      <c r="AT53" s="4">
        <v>3</v>
      </c>
      <c r="AU53" s="4">
        <v>3</v>
      </c>
      <c r="AV53" s="4">
        <v>3</v>
      </c>
      <c r="AW53" s="4">
        <v>3</v>
      </c>
      <c r="AX53" s="4">
        <v>1</v>
      </c>
      <c r="AY53" s="4">
        <v>4</v>
      </c>
      <c r="AZ53" s="4">
        <v>5</v>
      </c>
      <c r="BA53" s="4">
        <v>1</v>
      </c>
      <c r="BB53" s="4">
        <v>2</v>
      </c>
      <c r="BC53" s="4" t="s">
        <v>541</v>
      </c>
      <c r="BD53" s="4" t="s">
        <v>142</v>
      </c>
      <c r="BE53" s="4" t="s">
        <v>142</v>
      </c>
      <c r="BF53" s="4">
        <v>5</v>
      </c>
      <c r="BG53" s="4">
        <v>5</v>
      </c>
      <c r="BH53" s="4">
        <v>4</v>
      </c>
      <c r="BI53" s="4">
        <v>3</v>
      </c>
      <c r="BJ53" s="4">
        <v>3</v>
      </c>
      <c r="BK53" s="4">
        <v>4</v>
      </c>
      <c r="BL53" s="4">
        <v>3</v>
      </c>
      <c r="BM53" s="4">
        <v>5</v>
      </c>
      <c r="BN53" s="4">
        <v>5</v>
      </c>
      <c r="BO53" s="4">
        <v>3</v>
      </c>
      <c r="BP53" s="4">
        <v>3</v>
      </c>
      <c r="BQ53" s="4">
        <v>5</v>
      </c>
      <c r="BR53" s="4">
        <v>5</v>
      </c>
      <c r="BS53" s="4" t="s">
        <v>142</v>
      </c>
      <c r="BT53" s="4">
        <v>4</v>
      </c>
      <c r="BU53" s="4">
        <v>4</v>
      </c>
      <c r="BV53" s="4">
        <v>5</v>
      </c>
      <c r="BW53" s="4" t="s">
        <v>142</v>
      </c>
      <c r="BX53" s="4">
        <f>(AM53 - AM$161)/AM$162</f>
        <v>0</v>
      </c>
      <c r="BY53" s="4">
        <f>(AQ53-AQ$161)/AQ$162</f>
        <v>0.2</v>
      </c>
      <c r="BZ53" s="4">
        <f>(AR53-AR$161)/AR$162</f>
        <v>-2</v>
      </c>
      <c r="CA53" s="4">
        <f>(AT53-AT$161)/AT$162</f>
        <v>-0.5</v>
      </c>
      <c r="CB53" s="4">
        <f>(AU53-AU$161)/AU$162</f>
        <v>-2</v>
      </c>
      <c r="CC53" s="4">
        <f>(AY53-AY$161)/AY$162</f>
        <v>0</v>
      </c>
      <c r="CD53" s="4">
        <f>(BA53-BA$161)/BA$162</f>
        <v>-1</v>
      </c>
      <c r="CE53" s="4">
        <f>(AW53-AW$161)/AW$162</f>
        <v>0.33333333333333331</v>
      </c>
      <c r="CF53" s="4" t="s">
        <v>143</v>
      </c>
      <c r="CG53" s="4">
        <v>5</v>
      </c>
      <c r="CH53" s="4">
        <v>1</v>
      </c>
      <c r="CI53" s="4" t="s">
        <v>144</v>
      </c>
      <c r="CJ53" s="4">
        <v>5</v>
      </c>
      <c r="CK53" s="4">
        <v>5052</v>
      </c>
      <c r="CL53" s="4" t="s">
        <v>142</v>
      </c>
      <c r="CM53" s="4" t="s">
        <v>142</v>
      </c>
      <c r="CN53" s="4">
        <v>0</v>
      </c>
      <c r="CO53" s="4" t="s">
        <v>142</v>
      </c>
      <c r="CP53" s="4" t="s">
        <v>142</v>
      </c>
      <c r="CQ53" s="4" t="s">
        <v>285</v>
      </c>
      <c r="CR53" s="4">
        <v>556440</v>
      </c>
      <c r="CS53" s="4" t="s">
        <v>542</v>
      </c>
      <c r="CT53" s="4" t="s">
        <v>543</v>
      </c>
      <c r="CU53" s="4" t="s">
        <v>183</v>
      </c>
      <c r="CV53" s="4" t="s">
        <v>149</v>
      </c>
      <c r="CW53" s="4">
        <v>974</v>
      </c>
      <c r="CX53" s="4">
        <v>7</v>
      </c>
      <c r="CY53" s="4" t="s">
        <v>544</v>
      </c>
      <c r="CZ53" s="4">
        <v>4</v>
      </c>
      <c r="DA53" s="4">
        <v>2</v>
      </c>
      <c r="DB53" s="4">
        <v>0.5</v>
      </c>
      <c r="DC53" s="4">
        <v>2</v>
      </c>
      <c r="DD53" s="4">
        <v>0.5</v>
      </c>
      <c r="DE53" s="4">
        <v>0</v>
      </c>
      <c r="DF53" s="4">
        <v>0</v>
      </c>
      <c r="DG53" s="4">
        <v>0</v>
      </c>
      <c r="DH53" s="4">
        <v>0</v>
      </c>
      <c r="DI53" s="4">
        <v>1</v>
      </c>
      <c r="DJ53" s="4">
        <v>0.25</v>
      </c>
      <c r="DK53" s="4">
        <v>1</v>
      </c>
      <c r="DL53" s="4">
        <v>0.25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2</v>
      </c>
      <c r="DV53" s="4">
        <v>0.5</v>
      </c>
      <c r="DW53" s="4">
        <v>0</v>
      </c>
      <c r="DX53" s="4">
        <v>0</v>
      </c>
      <c r="DY53" s="4">
        <v>0</v>
      </c>
      <c r="DZ53" s="4">
        <v>0</v>
      </c>
      <c r="EA53" s="4">
        <v>0.5</v>
      </c>
      <c r="EB53" s="4">
        <v>0.5</v>
      </c>
      <c r="EC53" s="4" t="s">
        <v>142</v>
      </c>
      <c r="ED53" s="4" t="s">
        <v>210</v>
      </c>
      <c r="EE53" s="4" t="s">
        <v>142</v>
      </c>
      <c r="EF53" s="4" t="s">
        <v>142</v>
      </c>
      <c r="EG53" s="4" t="s">
        <v>142</v>
      </c>
      <c r="EH53" s="4" t="s">
        <v>142</v>
      </c>
    </row>
    <row r="54" spans="1:138" s="3" customFormat="1" x14ac:dyDescent="0.3">
      <c r="A54" s="1" t="s">
        <v>253</v>
      </c>
      <c r="B54" s="1">
        <v>31739</v>
      </c>
      <c r="C54" s="1" t="s">
        <v>549</v>
      </c>
      <c r="D54" s="1" t="s">
        <v>550</v>
      </c>
      <c r="E54" s="1" t="s">
        <v>551</v>
      </c>
      <c r="F54" s="1">
        <v>6</v>
      </c>
      <c r="G54" s="1">
        <v>2</v>
      </c>
      <c r="H54" s="1" t="s">
        <v>359</v>
      </c>
      <c r="I54" s="1" t="s">
        <v>142</v>
      </c>
      <c r="J54" s="1" t="s">
        <v>142</v>
      </c>
      <c r="K54" s="1" t="s">
        <v>142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 t="s">
        <v>552</v>
      </c>
      <c r="AF54" s="1" t="s">
        <v>142</v>
      </c>
      <c r="AG54" s="1" t="s">
        <v>142</v>
      </c>
      <c r="AH54" s="1" t="s">
        <v>142</v>
      </c>
      <c r="AI54" s="1" t="s">
        <v>142</v>
      </c>
      <c r="AJ54" s="1" t="s">
        <v>142</v>
      </c>
      <c r="AK54" s="1" t="s">
        <v>142</v>
      </c>
      <c r="AL54" s="1" t="s">
        <v>142</v>
      </c>
      <c r="AM54" s="1">
        <v>4</v>
      </c>
      <c r="AN54" s="1">
        <v>1</v>
      </c>
      <c r="AO54" s="1">
        <v>2</v>
      </c>
      <c r="AP54" s="1">
        <v>1</v>
      </c>
      <c r="AQ54" s="1">
        <v>4</v>
      </c>
      <c r="AR54" s="1">
        <v>3</v>
      </c>
      <c r="AS54" s="1">
        <v>1</v>
      </c>
      <c r="AT54" s="1">
        <v>5</v>
      </c>
      <c r="AU54" s="1">
        <v>5</v>
      </c>
      <c r="AV54" s="1">
        <v>1</v>
      </c>
      <c r="AW54" s="1">
        <v>4</v>
      </c>
      <c r="AX54" s="1">
        <v>1</v>
      </c>
      <c r="AY54" s="1">
        <v>4</v>
      </c>
      <c r="AZ54" s="1">
        <v>4</v>
      </c>
      <c r="BA54" s="1">
        <v>1</v>
      </c>
      <c r="BB54" s="1">
        <v>3</v>
      </c>
      <c r="BC54" s="1" t="s">
        <v>142</v>
      </c>
      <c r="BD54" s="1" t="s">
        <v>142</v>
      </c>
      <c r="BE54" s="1" t="s">
        <v>142</v>
      </c>
      <c r="BF54" s="1" t="s">
        <v>142</v>
      </c>
      <c r="BG54" s="1">
        <v>4</v>
      </c>
      <c r="BH54" s="1">
        <v>4</v>
      </c>
      <c r="BI54" s="1">
        <v>4</v>
      </c>
      <c r="BJ54" s="1">
        <v>4</v>
      </c>
      <c r="BK54" s="1">
        <v>5</v>
      </c>
      <c r="BL54" s="1">
        <v>4</v>
      </c>
      <c r="BM54" s="1">
        <v>5</v>
      </c>
      <c r="BN54" s="1" t="s">
        <v>142</v>
      </c>
      <c r="BO54" s="1">
        <v>5</v>
      </c>
      <c r="BP54" s="1">
        <v>5</v>
      </c>
      <c r="BQ54" s="1">
        <v>5</v>
      </c>
      <c r="BR54" s="1">
        <v>5</v>
      </c>
      <c r="BS54" s="1" t="s">
        <v>142</v>
      </c>
      <c r="BT54" s="1">
        <v>4</v>
      </c>
      <c r="BU54" s="1">
        <v>4</v>
      </c>
      <c r="BV54" s="1">
        <v>4</v>
      </c>
      <c r="BW54" s="1" t="s">
        <v>142</v>
      </c>
      <c r="BX54" s="4">
        <f>(AM54 - AM$161)/AM$162</f>
        <v>0</v>
      </c>
      <c r="BY54" s="4">
        <f>(AQ54-AQ$161)/AQ$162</f>
        <v>0.2</v>
      </c>
      <c r="BZ54" s="4">
        <f>(AR54-AR$161)/AR$162</f>
        <v>0</v>
      </c>
      <c r="CA54" s="4">
        <f>(AT54-AT$161)/AT$162</f>
        <v>0</v>
      </c>
      <c r="CB54" s="4">
        <f>(AU54-AU$161)/AU$162</f>
        <v>0</v>
      </c>
      <c r="CC54" s="4">
        <f>(AY54-AY$161)/AY$162</f>
        <v>0</v>
      </c>
      <c r="CD54" s="4">
        <f>(BA54-BA$161)/BA$162</f>
        <v>-1</v>
      </c>
      <c r="CE54" s="4">
        <f>(AW54-AW$161)/AW$162</f>
        <v>0.66666666666666663</v>
      </c>
      <c r="CF54" s="1" t="s">
        <v>143</v>
      </c>
      <c r="CG54" s="1">
        <v>5</v>
      </c>
      <c r="CH54" s="1">
        <v>1</v>
      </c>
      <c r="CI54" s="1" t="s">
        <v>144</v>
      </c>
      <c r="CJ54" s="1">
        <v>5</v>
      </c>
      <c r="CK54" s="1">
        <v>6330</v>
      </c>
      <c r="CL54" s="1" t="s">
        <v>142</v>
      </c>
      <c r="CM54" s="1" t="s">
        <v>142</v>
      </c>
      <c r="CN54" s="1">
        <v>0</v>
      </c>
      <c r="CO54" s="1" t="s">
        <v>142</v>
      </c>
      <c r="CP54" s="1" t="s">
        <v>142</v>
      </c>
      <c r="CQ54" s="1" t="s">
        <v>329</v>
      </c>
      <c r="CR54" s="1">
        <v>159602</v>
      </c>
      <c r="CS54" s="1" t="s">
        <v>553</v>
      </c>
      <c r="CT54" s="1" t="s">
        <v>554</v>
      </c>
      <c r="CU54" s="1" t="s">
        <v>426</v>
      </c>
      <c r="CV54" s="1" t="s">
        <v>149</v>
      </c>
      <c r="CW54" s="1">
        <v>611</v>
      </c>
      <c r="CX54" s="1">
        <v>25</v>
      </c>
      <c r="CY54" s="1" t="s">
        <v>555</v>
      </c>
      <c r="CZ54" s="1">
        <v>3</v>
      </c>
      <c r="DA54" s="1">
        <v>1</v>
      </c>
      <c r="DB54" s="1">
        <v>0.33333333333333331</v>
      </c>
      <c r="DC54" s="1">
        <v>2</v>
      </c>
      <c r="DD54" s="1">
        <v>0.66666666666666663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1</v>
      </c>
      <c r="DL54" s="1">
        <v>0.33333333333333331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2</v>
      </c>
      <c r="DX54" s="1">
        <v>0.66666666666666663</v>
      </c>
      <c r="DY54" s="1">
        <v>0</v>
      </c>
      <c r="DZ54" s="1">
        <v>0</v>
      </c>
      <c r="EA54" s="1">
        <v>0.33333333333333331</v>
      </c>
      <c r="EB54" s="1">
        <v>0.66666666666666663</v>
      </c>
      <c r="EC54" s="1" t="s">
        <v>150</v>
      </c>
      <c r="ED54" s="1" t="s">
        <v>243</v>
      </c>
      <c r="EE54" s="1" t="s">
        <v>244</v>
      </c>
      <c r="EF54" s="1" t="s">
        <v>142</v>
      </c>
      <c r="EG54" s="1" t="s">
        <v>142</v>
      </c>
      <c r="EH54" s="1" t="s">
        <v>142</v>
      </c>
    </row>
    <row r="55" spans="1:138" s="3" customFormat="1" x14ac:dyDescent="0.3">
      <c r="A55" s="1" t="s">
        <v>382</v>
      </c>
      <c r="B55" s="1">
        <v>37816</v>
      </c>
      <c r="C55" s="1" t="s">
        <v>556</v>
      </c>
      <c r="D55" s="1" t="s">
        <v>557</v>
      </c>
      <c r="E55" s="1" t="s">
        <v>558</v>
      </c>
      <c r="F55" s="1">
        <v>27</v>
      </c>
      <c r="G55" s="1">
        <v>2</v>
      </c>
      <c r="H55" s="1" t="s">
        <v>386</v>
      </c>
      <c r="I55" s="1" t="s">
        <v>142</v>
      </c>
      <c r="J55" s="1" t="s">
        <v>142</v>
      </c>
      <c r="K55" s="1" t="s">
        <v>142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</v>
      </c>
      <c r="AD55" s="1">
        <v>0</v>
      </c>
      <c r="AE55" s="1" t="s">
        <v>559</v>
      </c>
      <c r="AF55" s="1" t="s">
        <v>560</v>
      </c>
      <c r="AG55" s="1" t="s">
        <v>142</v>
      </c>
      <c r="AH55" s="1" t="s">
        <v>142</v>
      </c>
      <c r="AI55" s="1" t="s">
        <v>142</v>
      </c>
      <c r="AJ55" s="1" t="s">
        <v>142</v>
      </c>
      <c r="AK55" s="1" t="s">
        <v>142</v>
      </c>
      <c r="AL55" s="1" t="s">
        <v>142</v>
      </c>
      <c r="AM55" s="1">
        <v>4</v>
      </c>
      <c r="AN55" s="1">
        <v>1</v>
      </c>
      <c r="AO55" s="1">
        <v>5</v>
      </c>
      <c r="AP55" s="1">
        <v>2</v>
      </c>
      <c r="AQ55" s="1">
        <v>4</v>
      </c>
      <c r="AR55" s="1">
        <v>2</v>
      </c>
      <c r="AS55" s="1">
        <v>1</v>
      </c>
      <c r="AT55" s="1">
        <v>1</v>
      </c>
      <c r="AU55" s="1">
        <v>1</v>
      </c>
      <c r="AV55" s="1">
        <v>1</v>
      </c>
      <c r="AW55" s="1">
        <v>3</v>
      </c>
      <c r="AX55" s="1">
        <v>1</v>
      </c>
      <c r="AY55" s="1">
        <v>5</v>
      </c>
      <c r="AZ55" s="1">
        <v>3</v>
      </c>
      <c r="BA55" s="1">
        <v>3</v>
      </c>
      <c r="BB55" s="1">
        <v>5</v>
      </c>
      <c r="BC55" s="1" t="s">
        <v>142</v>
      </c>
      <c r="BD55" s="1" t="s">
        <v>142</v>
      </c>
      <c r="BE55" s="1" t="s">
        <v>142</v>
      </c>
      <c r="BF55" s="1" t="s">
        <v>142</v>
      </c>
      <c r="BG55" s="1">
        <v>4</v>
      </c>
      <c r="BH55" s="1">
        <v>4</v>
      </c>
      <c r="BI55" s="1">
        <v>5</v>
      </c>
      <c r="BJ55" s="1">
        <v>4</v>
      </c>
      <c r="BK55" s="1">
        <v>4</v>
      </c>
      <c r="BL55" s="1">
        <v>3</v>
      </c>
      <c r="BM55" s="1">
        <v>4</v>
      </c>
      <c r="BN55" s="1" t="s">
        <v>142</v>
      </c>
      <c r="BO55" s="1">
        <v>4</v>
      </c>
      <c r="BP55" s="1" t="s">
        <v>142</v>
      </c>
      <c r="BQ55" s="1">
        <v>2</v>
      </c>
      <c r="BR55" s="1">
        <v>3</v>
      </c>
      <c r="BS55" s="1">
        <v>3</v>
      </c>
      <c r="BT55" s="1">
        <v>4</v>
      </c>
      <c r="BU55" s="1" t="s">
        <v>142</v>
      </c>
      <c r="BV55" s="1">
        <v>3</v>
      </c>
      <c r="BW55" s="1" t="s">
        <v>142</v>
      </c>
      <c r="BX55" s="4">
        <f>(AM55 - AM$161)/AM$162</f>
        <v>0</v>
      </c>
      <c r="BY55" s="4">
        <f>(AQ55-AQ$161)/AQ$162</f>
        <v>0.2</v>
      </c>
      <c r="BZ55" s="4">
        <f>(AR55-AR$161)/AR$162</f>
        <v>-1</v>
      </c>
      <c r="CA55" s="4">
        <f>(AT55-AT$161)/AT$162</f>
        <v>-1</v>
      </c>
      <c r="CB55" s="4">
        <f>(AU55-AU$161)/AU$162</f>
        <v>-4</v>
      </c>
      <c r="CC55" s="4">
        <f>(AY55-AY$161)/AY$162</f>
        <v>0.2</v>
      </c>
      <c r="CD55" s="4">
        <f>(BA55-BA$161)/BA$162</f>
        <v>-0.33333333333333331</v>
      </c>
      <c r="CE55" s="4">
        <f>(AW55-AW$161)/AW$162</f>
        <v>0.33333333333333331</v>
      </c>
      <c r="CF55" s="1" t="s">
        <v>343</v>
      </c>
      <c r="CG55" s="1">
        <v>4</v>
      </c>
      <c r="CH55" s="1">
        <v>0</v>
      </c>
      <c r="CI55" s="1" t="s">
        <v>344</v>
      </c>
      <c r="CJ55" s="1">
        <v>2</v>
      </c>
      <c r="CK55" s="1">
        <v>8742</v>
      </c>
      <c r="CL55" s="1" t="s">
        <v>142</v>
      </c>
      <c r="CM55" s="1" t="s">
        <v>142</v>
      </c>
      <c r="CN55" s="1">
        <v>1</v>
      </c>
      <c r="CO55" s="1">
        <v>8741</v>
      </c>
      <c r="CP55" s="1" t="s">
        <v>142</v>
      </c>
      <c r="CQ55" s="1" t="s">
        <v>206</v>
      </c>
      <c r="CR55" s="1">
        <v>598842</v>
      </c>
      <c r="CS55" s="1" t="s">
        <v>561</v>
      </c>
      <c r="CT55" s="1" t="s">
        <v>142</v>
      </c>
      <c r="CU55" s="1" t="s">
        <v>535</v>
      </c>
      <c r="CV55" s="1" t="s">
        <v>536</v>
      </c>
      <c r="CW55" s="1">
        <v>6000</v>
      </c>
      <c r="CX55" s="1">
        <v>1</v>
      </c>
      <c r="CY55" s="1" t="s">
        <v>562</v>
      </c>
      <c r="CZ55" s="1">
        <v>4</v>
      </c>
      <c r="DA55" s="1">
        <v>1</v>
      </c>
      <c r="DB55" s="1">
        <v>0.25</v>
      </c>
      <c r="DC55" s="1">
        <v>3</v>
      </c>
      <c r="DD55" s="1">
        <v>0.75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0.25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1</v>
      </c>
      <c r="DT55" s="1">
        <v>0.25</v>
      </c>
      <c r="DU55" s="1">
        <v>2</v>
      </c>
      <c r="DV55" s="1">
        <v>0.5</v>
      </c>
      <c r="DW55" s="1">
        <v>0</v>
      </c>
      <c r="DX55" s="1">
        <v>0</v>
      </c>
      <c r="DY55" s="1">
        <v>0</v>
      </c>
      <c r="DZ55" s="1">
        <v>0</v>
      </c>
      <c r="EA55" s="1">
        <v>0.25</v>
      </c>
      <c r="EB55" s="1">
        <v>0.75</v>
      </c>
      <c r="EC55" s="1" t="s">
        <v>206</v>
      </c>
      <c r="ED55" s="1" t="s">
        <v>151</v>
      </c>
      <c r="EE55" s="1" t="s">
        <v>163</v>
      </c>
      <c r="EF55" s="1" t="s">
        <v>164</v>
      </c>
      <c r="EG55" s="1" t="s">
        <v>142</v>
      </c>
      <c r="EH55" s="1" t="s">
        <v>142</v>
      </c>
    </row>
    <row r="56" spans="1:138" s="3" customFormat="1" x14ac:dyDescent="0.3">
      <c r="A56" s="1" t="s">
        <v>253</v>
      </c>
      <c r="B56" s="1">
        <v>35901</v>
      </c>
      <c r="C56" s="1" t="s">
        <v>563</v>
      </c>
      <c r="D56" s="1" t="s">
        <v>316</v>
      </c>
      <c r="E56" s="1" t="s">
        <v>564</v>
      </c>
      <c r="F56" s="1">
        <v>7</v>
      </c>
      <c r="G56" s="1">
        <v>2</v>
      </c>
      <c r="H56" s="1" t="s">
        <v>359</v>
      </c>
      <c r="I56" s="1" t="s">
        <v>142</v>
      </c>
      <c r="J56" s="1" t="s">
        <v>142</v>
      </c>
      <c r="K56" s="1" t="s">
        <v>142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 t="s">
        <v>490</v>
      </c>
      <c r="AF56" s="1" t="s">
        <v>142</v>
      </c>
      <c r="AG56" s="1" t="s">
        <v>142</v>
      </c>
      <c r="AH56" s="1" t="s">
        <v>142</v>
      </c>
      <c r="AI56" s="1" t="s">
        <v>142</v>
      </c>
      <c r="AJ56" s="1" t="s">
        <v>142</v>
      </c>
      <c r="AK56" s="1" t="s">
        <v>142</v>
      </c>
      <c r="AL56" s="1" t="s">
        <v>142</v>
      </c>
      <c r="AM56" s="1">
        <v>4</v>
      </c>
      <c r="AN56" s="1">
        <v>2</v>
      </c>
      <c r="AO56" s="1">
        <v>2</v>
      </c>
      <c r="AP56" s="1">
        <v>1</v>
      </c>
      <c r="AQ56" s="1">
        <v>3</v>
      </c>
      <c r="AR56" s="1">
        <v>1</v>
      </c>
      <c r="AS56" s="1">
        <v>1</v>
      </c>
      <c r="AT56" s="1">
        <v>5</v>
      </c>
      <c r="AU56" s="1">
        <v>5</v>
      </c>
      <c r="AV56" s="1">
        <v>1</v>
      </c>
      <c r="AW56" s="1">
        <v>3</v>
      </c>
      <c r="AX56" s="1">
        <v>1</v>
      </c>
      <c r="AY56" s="1">
        <v>5</v>
      </c>
      <c r="AZ56" s="1">
        <v>3</v>
      </c>
      <c r="BA56" s="1">
        <v>3</v>
      </c>
      <c r="BB56" s="1">
        <v>1</v>
      </c>
      <c r="BC56" s="1" t="s">
        <v>142</v>
      </c>
      <c r="BD56" s="1" t="s">
        <v>142</v>
      </c>
      <c r="BE56" s="1" t="s">
        <v>142</v>
      </c>
      <c r="BF56" s="1" t="s">
        <v>142</v>
      </c>
      <c r="BG56" s="1">
        <v>3</v>
      </c>
      <c r="BH56" s="1">
        <v>4</v>
      </c>
      <c r="BI56" s="1">
        <v>5</v>
      </c>
      <c r="BJ56" s="1">
        <v>5</v>
      </c>
      <c r="BK56" s="1">
        <v>5</v>
      </c>
      <c r="BL56" s="1">
        <v>3</v>
      </c>
      <c r="BM56" s="1">
        <v>5</v>
      </c>
      <c r="BN56" s="1">
        <v>4</v>
      </c>
      <c r="BO56" s="1">
        <v>4</v>
      </c>
      <c r="BP56" s="1">
        <v>5</v>
      </c>
      <c r="BQ56" s="1">
        <v>5</v>
      </c>
      <c r="BR56" s="1">
        <v>5</v>
      </c>
      <c r="BS56" s="1">
        <v>3</v>
      </c>
      <c r="BT56" s="1">
        <v>4</v>
      </c>
      <c r="BU56" s="1">
        <v>3</v>
      </c>
      <c r="BV56" s="1">
        <v>5</v>
      </c>
      <c r="BW56" s="1">
        <v>3</v>
      </c>
      <c r="BX56" s="4">
        <f>(AM56 - AM$161)/AM$162</f>
        <v>0</v>
      </c>
      <c r="BY56" s="4">
        <f>(AQ56-AQ$161)/AQ$162</f>
        <v>0</v>
      </c>
      <c r="BZ56" s="4">
        <f>(AR56-AR$161)/AR$162</f>
        <v>-2</v>
      </c>
      <c r="CA56" s="4">
        <f>(AT56-AT$161)/AT$162</f>
        <v>0</v>
      </c>
      <c r="CB56" s="4">
        <f>(AU56-AU$161)/AU$162</f>
        <v>0</v>
      </c>
      <c r="CC56" s="4">
        <f>(AY56-AY$161)/AY$162</f>
        <v>0.2</v>
      </c>
      <c r="CD56" s="4">
        <f>(BA56-BA$161)/BA$162</f>
        <v>-0.33333333333333331</v>
      </c>
      <c r="CE56" s="4">
        <f>(AW56-AW$161)/AW$162</f>
        <v>0.33333333333333331</v>
      </c>
      <c r="CF56" s="1" t="s">
        <v>343</v>
      </c>
      <c r="CG56" s="1">
        <v>4</v>
      </c>
      <c r="CH56" s="1">
        <v>1</v>
      </c>
      <c r="CI56" s="1" t="s">
        <v>144</v>
      </c>
      <c r="CJ56" s="1">
        <v>5</v>
      </c>
      <c r="CK56" s="1">
        <v>6527</v>
      </c>
      <c r="CL56" s="1" t="s">
        <v>142</v>
      </c>
      <c r="CM56" s="1" t="s">
        <v>142</v>
      </c>
      <c r="CN56" s="1">
        <v>0</v>
      </c>
      <c r="CO56" s="1" t="s">
        <v>142</v>
      </c>
      <c r="CP56" s="1" t="s">
        <v>142</v>
      </c>
      <c r="CQ56" s="1" t="s">
        <v>329</v>
      </c>
      <c r="CR56" s="1" t="s">
        <v>142</v>
      </c>
      <c r="CS56" s="1" t="s">
        <v>565</v>
      </c>
      <c r="CT56" s="1" t="s">
        <v>566</v>
      </c>
      <c r="CU56" s="1" t="s">
        <v>183</v>
      </c>
      <c r="CV56" s="1" t="s">
        <v>149</v>
      </c>
      <c r="CW56" s="1">
        <v>974</v>
      </c>
      <c r="CX56" s="1">
        <v>4</v>
      </c>
      <c r="CY56" s="1" t="s">
        <v>567</v>
      </c>
      <c r="CZ56" s="1">
        <v>3</v>
      </c>
      <c r="DA56" s="1">
        <v>2</v>
      </c>
      <c r="DB56" s="1">
        <v>0.66666666666666663</v>
      </c>
      <c r="DC56" s="1">
        <v>1</v>
      </c>
      <c r="DD56" s="1">
        <v>0.33333333333333331</v>
      </c>
      <c r="DE56" s="1">
        <v>0</v>
      </c>
      <c r="DF56" s="1">
        <v>0</v>
      </c>
      <c r="DG56" s="1">
        <v>0</v>
      </c>
      <c r="DH56" s="1">
        <v>0</v>
      </c>
      <c r="DI56" s="1">
        <v>2</v>
      </c>
      <c r="DJ56" s="1">
        <v>0.66666666666666663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1</v>
      </c>
      <c r="DX56" s="1">
        <v>0.33333333333333331</v>
      </c>
      <c r="DY56" s="1">
        <v>0</v>
      </c>
      <c r="DZ56" s="1">
        <v>0</v>
      </c>
      <c r="EA56" s="1">
        <v>0.66666666666666663</v>
      </c>
      <c r="EB56" s="1">
        <v>0.33333333333333331</v>
      </c>
      <c r="EC56" s="1" t="s">
        <v>150</v>
      </c>
      <c r="ED56" s="1" t="s">
        <v>210</v>
      </c>
      <c r="EE56" s="1" t="s">
        <v>164</v>
      </c>
      <c r="EF56" s="1" t="s">
        <v>142</v>
      </c>
      <c r="EG56" s="1" t="s">
        <v>142</v>
      </c>
      <c r="EH56" s="1" t="s">
        <v>142</v>
      </c>
    </row>
    <row r="57" spans="1:138" s="3" customFormat="1" x14ac:dyDescent="0.3">
      <c r="A57" s="1" t="s">
        <v>382</v>
      </c>
      <c r="B57" s="1">
        <v>32727</v>
      </c>
      <c r="C57" s="1" t="s">
        <v>568</v>
      </c>
      <c r="D57" s="1" t="s">
        <v>569</v>
      </c>
      <c r="E57" s="1" t="s">
        <v>570</v>
      </c>
      <c r="F57" s="1">
        <v>6</v>
      </c>
      <c r="G57" s="1">
        <v>2</v>
      </c>
      <c r="H57" s="1" t="s">
        <v>386</v>
      </c>
      <c r="I57" s="1" t="s">
        <v>142</v>
      </c>
      <c r="J57" s="1" t="s">
        <v>142</v>
      </c>
      <c r="K57" s="1" t="s">
        <v>142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 t="s">
        <v>142</v>
      </c>
      <c r="AF57" s="1" t="s">
        <v>142</v>
      </c>
      <c r="AG57" s="1" t="s">
        <v>142</v>
      </c>
      <c r="AH57" s="1" t="s">
        <v>142</v>
      </c>
      <c r="AI57" s="1" t="s">
        <v>142</v>
      </c>
      <c r="AJ57" s="1" t="s">
        <v>142</v>
      </c>
      <c r="AK57" s="1" t="s">
        <v>142</v>
      </c>
      <c r="AL57" s="1" t="s">
        <v>142</v>
      </c>
      <c r="AM57" s="1">
        <v>4</v>
      </c>
      <c r="AN57" s="1">
        <v>1</v>
      </c>
      <c r="AO57" s="1">
        <v>4</v>
      </c>
      <c r="AP57" s="1">
        <v>1</v>
      </c>
      <c r="AQ57" s="1">
        <v>4</v>
      </c>
      <c r="AR57" s="1">
        <v>1</v>
      </c>
      <c r="AS57" s="1">
        <v>1</v>
      </c>
      <c r="AT57" s="1">
        <v>5</v>
      </c>
      <c r="AU57" s="1">
        <v>5</v>
      </c>
      <c r="AV57" s="1">
        <v>1</v>
      </c>
      <c r="AW57" s="1">
        <v>3</v>
      </c>
      <c r="AX57" s="1">
        <v>1</v>
      </c>
      <c r="AY57" s="1">
        <v>5</v>
      </c>
      <c r="AZ57" s="1">
        <v>4</v>
      </c>
      <c r="BA57" s="1">
        <v>1</v>
      </c>
      <c r="BB57" s="1">
        <v>3</v>
      </c>
      <c r="BC57" s="1" t="s">
        <v>571</v>
      </c>
      <c r="BD57" s="1" t="s">
        <v>142</v>
      </c>
      <c r="BE57" s="1" t="s">
        <v>142</v>
      </c>
      <c r="BF57" s="1">
        <v>5</v>
      </c>
      <c r="BG57" s="1">
        <v>5</v>
      </c>
      <c r="BH57" s="1">
        <v>4</v>
      </c>
      <c r="BI57" s="1">
        <v>5</v>
      </c>
      <c r="BJ57" s="1">
        <v>4</v>
      </c>
      <c r="BK57" s="1">
        <v>4</v>
      </c>
      <c r="BL57" s="1">
        <v>3</v>
      </c>
      <c r="BM57" s="1">
        <v>5</v>
      </c>
      <c r="BN57" s="1" t="s">
        <v>142</v>
      </c>
      <c r="BO57" s="1">
        <v>4</v>
      </c>
      <c r="BP57" s="1">
        <v>5</v>
      </c>
      <c r="BQ57" s="1">
        <v>3</v>
      </c>
      <c r="BR57" s="1">
        <v>5</v>
      </c>
      <c r="BS57" s="1">
        <v>4</v>
      </c>
      <c r="BT57" s="1">
        <v>3</v>
      </c>
      <c r="BU57" s="1">
        <v>3</v>
      </c>
      <c r="BV57" s="1">
        <v>4</v>
      </c>
      <c r="BW57" s="1" t="s">
        <v>142</v>
      </c>
      <c r="BX57" s="4">
        <f>(AM57 - AM$161)/AM$162</f>
        <v>0</v>
      </c>
      <c r="BY57" s="4">
        <f>(AQ57-AQ$161)/AQ$162</f>
        <v>0.2</v>
      </c>
      <c r="BZ57" s="4">
        <f>(AR57-AR$161)/AR$162</f>
        <v>-2</v>
      </c>
      <c r="CA57" s="4">
        <f>(AT57-AT$161)/AT$162</f>
        <v>0</v>
      </c>
      <c r="CB57" s="4">
        <f>(AU57-AU$161)/AU$162</f>
        <v>0</v>
      </c>
      <c r="CC57" s="4">
        <f>(AY57-AY$161)/AY$162</f>
        <v>0.2</v>
      </c>
      <c r="CD57" s="4">
        <f>(BA57-BA$161)/BA$162</f>
        <v>-1</v>
      </c>
      <c r="CE57" s="4">
        <f>(AW57-AW$161)/AW$162</f>
        <v>0.33333333333333331</v>
      </c>
      <c r="CF57" s="1" t="s">
        <v>143</v>
      </c>
      <c r="CG57" s="1">
        <v>5</v>
      </c>
      <c r="CH57" s="1">
        <v>1</v>
      </c>
      <c r="CI57" s="1" t="s">
        <v>144</v>
      </c>
      <c r="CJ57" s="1">
        <v>5</v>
      </c>
      <c r="CK57" s="1" t="s">
        <v>142</v>
      </c>
      <c r="CL57" s="1" t="s">
        <v>142</v>
      </c>
      <c r="CM57" s="1" t="s">
        <v>142</v>
      </c>
      <c r="CN57" s="1">
        <v>1</v>
      </c>
      <c r="CO57" s="1" t="s">
        <v>142</v>
      </c>
      <c r="CP57" s="1" t="s">
        <v>142</v>
      </c>
      <c r="CQ57" s="1" t="s">
        <v>329</v>
      </c>
      <c r="CR57" s="1">
        <v>178487</v>
      </c>
      <c r="CS57" s="1" t="s">
        <v>572</v>
      </c>
      <c r="CT57" s="1" t="s">
        <v>573</v>
      </c>
      <c r="CU57" s="1" t="s">
        <v>271</v>
      </c>
      <c r="CV57" s="1" t="s">
        <v>149</v>
      </c>
      <c r="CW57" s="1">
        <v>1301</v>
      </c>
      <c r="CX57" s="1">
        <v>8</v>
      </c>
      <c r="CY57" s="1" t="s">
        <v>574</v>
      </c>
      <c r="CZ57" s="1">
        <v>2</v>
      </c>
      <c r="DA57" s="1">
        <v>2</v>
      </c>
      <c r="DB57" s="1">
        <v>1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2</v>
      </c>
      <c r="DN57" s="1">
        <v>1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1</v>
      </c>
      <c r="EB57" s="1">
        <v>0</v>
      </c>
      <c r="EC57" s="1" t="s">
        <v>142</v>
      </c>
      <c r="ED57" s="1" t="s">
        <v>243</v>
      </c>
      <c r="EE57" s="1" t="s">
        <v>244</v>
      </c>
      <c r="EF57" s="1" t="s">
        <v>436</v>
      </c>
      <c r="EG57" s="1" t="s">
        <v>142</v>
      </c>
      <c r="EH57" s="1" t="s">
        <v>142</v>
      </c>
    </row>
    <row r="58" spans="1:138" s="3" customFormat="1" x14ac:dyDescent="0.3">
      <c r="A58" s="4" t="s">
        <v>428</v>
      </c>
      <c r="B58" s="4">
        <v>31703</v>
      </c>
      <c r="C58" s="4" t="s">
        <v>575</v>
      </c>
      <c r="D58" s="4" t="s">
        <v>576</v>
      </c>
      <c r="E58" s="4" t="s">
        <v>577</v>
      </c>
      <c r="F58" s="4">
        <v>6</v>
      </c>
      <c r="G58" s="4">
        <v>3</v>
      </c>
      <c r="H58" s="4" t="s">
        <v>432</v>
      </c>
      <c r="I58" s="4" t="s">
        <v>142</v>
      </c>
      <c r="J58" s="4" t="s">
        <v>142</v>
      </c>
      <c r="K58" s="4" t="s">
        <v>142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 t="s">
        <v>578</v>
      </c>
      <c r="AF58" s="4" t="s">
        <v>142</v>
      </c>
      <c r="AG58" s="4" t="s">
        <v>142</v>
      </c>
      <c r="AH58" s="4" t="s">
        <v>142</v>
      </c>
      <c r="AI58" s="4" t="s">
        <v>142</v>
      </c>
      <c r="AJ58" s="4" t="s">
        <v>142</v>
      </c>
      <c r="AK58" s="4" t="s">
        <v>142</v>
      </c>
      <c r="AL58" s="4" t="s">
        <v>142</v>
      </c>
      <c r="AM58" s="4">
        <v>4</v>
      </c>
      <c r="AN58" s="4">
        <v>1</v>
      </c>
      <c r="AO58" s="4">
        <v>5</v>
      </c>
      <c r="AP58" s="4">
        <v>1</v>
      </c>
      <c r="AQ58" s="4">
        <v>2</v>
      </c>
      <c r="AR58" s="4">
        <v>3</v>
      </c>
      <c r="AS58" s="4">
        <v>1</v>
      </c>
      <c r="AT58" s="4">
        <v>5</v>
      </c>
      <c r="AU58" s="4">
        <v>5</v>
      </c>
      <c r="AV58" s="4">
        <v>1</v>
      </c>
      <c r="AW58" s="4">
        <v>3</v>
      </c>
      <c r="AX58" s="4">
        <v>1</v>
      </c>
      <c r="AY58" s="4">
        <v>2</v>
      </c>
      <c r="AZ58" s="4">
        <v>4</v>
      </c>
      <c r="BA58" s="4">
        <v>1</v>
      </c>
      <c r="BB58" s="4">
        <v>5</v>
      </c>
      <c r="BC58" s="4" t="s">
        <v>142</v>
      </c>
      <c r="BD58" s="4" t="s">
        <v>142</v>
      </c>
      <c r="BE58" s="4" t="s">
        <v>142</v>
      </c>
      <c r="BF58" s="4" t="s">
        <v>142</v>
      </c>
      <c r="BG58" s="4">
        <v>5</v>
      </c>
      <c r="BH58" s="4">
        <v>5</v>
      </c>
      <c r="BI58" s="4">
        <v>5</v>
      </c>
      <c r="BJ58" s="4">
        <v>3</v>
      </c>
      <c r="BK58" s="4">
        <v>3</v>
      </c>
      <c r="BL58" s="4">
        <v>2</v>
      </c>
      <c r="BM58" s="4">
        <v>5</v>
      </c>
      <c r="BN58" s="4">
        <v>4</v>
      </c>
      <c r="BO58" s="4">
        <v>4</v>
      </c>
      <c r="BP58" s="4">
        <v>4</v>
      </c>
      <c r="BQ58" s="4">
        <v>4</v>
      </c>
      <c r="BR58" s="4">
        <v>5</v>
      </c>
      <c r="BS58" s="4">
        <v>4</v>
      </c>
      <c r="BT58" s="4">
        <v>3</v>
      </c>
      <c r="BU58" s="4">
        <v>3</v>
      </c>
      <c r="BV58" s="4">
        <v>5</v>
      </c>
      <c r="BW58" s="4" t="s">
        <v>142</v>
      </c>
      <c r="BX58" s="4">
        <f>(AM58 - AM$161)/AM$162</f>
        <v>0</v>
      </c>
      <c r="BY58" s="4">
        <f>(AQ58-AQ$161)/AQ$162</f>
        <v>-0.2</v>
      </c>
      <c r="BZ58" s="4">
        <f>(AR58-AR$161)/AR$162</f>
        <v>0</v>
      </c>
      <c r="CA58" s="4">
        <f>(AT58-AT$161)/AT$162</f>
        <v>0</v>
      </c>
      <c r="CB58" s="4">
        <f>(AU58-AU$161)/AU$162</f>
        <v>0</v>
      </c>
      <c r="CC58" s="4">
        <f>(AY58-AY$161)/AY$162</f>
        <v>-0.4</v>
      </c>
      <c r="CD58" s="4">
        <f>(BA58-BA$161)/BA$162</f>
        <v>-1</v>
      </c>
      <c r="CE58" s="4">
        <f>(AW58-AW$161)/AW$162</f>
        <v>0.33333333333333331</v>
      </c>
      <c r="CF58" s="4" t="s">
        <v>143</v>
      </c>
      <c r="CG58" s="4">
        <v>5</v>
      </c>
      <c r="CH58" s="4">
        <v>1</v>
      </c>
      <c r="CI58" s="4" t="s">
        <v>144</v>
      </c>
      <c r="CJ58" s="4">
        <v>5</v>
      </c>
      <c r="CK58" s="4">
        <v>4713</v>
      </c>
      <c r="CL58" s="4" t="s">
        <v>142</v>
      </c>
      <c r="CM58" s="4" t="s">
        <v>142</v>
      </c>
      <c r="CN58" s="4">
        <v>0</v>
      </c>
      <c r="CO58" s="4" t="s">
        <v>142</v>
      </c>
      <c r="CP58" s="4" t="s">
        <v>142</v>
      </c>
      <c r="CQ58" s="4" t="s">
        <v>350</v>
      </c>
      <c r="CR58" s="4">
        <v>583641</v>
      </c>
      <c r="CS58" s="4" t="s">
        <v>579</v>
      </c>
      <c r="CT58" s="4" t="s">
        <v>580</v>
      </c>
      <c r="CU58" s="4" t="s">
        <v>264</v>
      </c>
      <c r="CV58" s="4" t="s">
        <v>149</v>
      </c>
      <c r="CW58" s="4">
        <v>1032</v>
      </c>
      <c r="CX58" s="4">
        <v>25</v>
      </c>
      <c r="CY58" s="4" t="s">
        <v>581</v>
      </c>
      <c r="CZ58" s="4">
        <v>2</v>
      </c>
      <c r="DA58" s="4">
        <v>1</v>
      </c>
      <c r="DB58" s="4">
        <v>0.5</v>
      </c>
      <c r="DC58" s="4">
        <v>1</v>
      </c>
      <c r="DD58" s="4">
        <v>0.5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1</v>
      </c>
      <c r="DN58" s="4">
        <v>0.5</v>
      </c>
      <c r="DO58" s="4">
        <v>0</v>
      </c>
      <c r="DP58" s="4">
        <v>0</v>
      </c>
      <c r="DQ58" s="4">
        <v>1</v>
      </c>
      <c r="DR58" s="4">
        <v>0.5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0.5</v>
      </c>
      <c r="EB58" s="4">
        <v>0.5</v>
      </c>
      <c r="EC58" s="4" t="s">
        <v>142</v>
      </c>
      <c r="ED58" s="4" t="s">
        <v>175</v>
      </c>
      <c r="EE58" s="4" t="s">
        <v>176</v>
      </c>
      <c r="EF58" s="4" t="s">
        <v>142</v>
      </c>
      <c r="EG58" s="4" t="s">
        <v>142</v>
      </c>
      <c r="EH58" s="4" t="s">
        <v>142</v>
      </c>
    </row>
    <row r="59" spans="1:138" s="3" customFormat="1" x14ac:dyDescent="0.3">
      <c r="A59" s="1" t="s">
        <v>382</v>
      </c>
      <c r="B59" s="1">
        <v>31210</v>
      </c>
      <c r="C59" s="1" t="s">
        <v>582</v>
      </c>
      <c r="D59" s="1" t="s">
        <v>583</v>
      </c>
      <c r="E59" s="1" t="s">
        <v>584</v>
      </c>
      <c r="F59" s="1">
        <v>4</v>
      </c>
      <c r="G59" s="1">
        <v>2</v>
      </c>
      <c r="H59" s="1" t="s">
        <v>386</v>
      </c>
      <c r="I59" s="1" t="s">
        <v>142</v>
      </c>
      <c r="J59" s="1" t="s">
        <v>142</v>
      </c>
      <c r="K59" s="1" t="s">
        <v>142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1</v>
      </c>
      <c r="V59" s="1">
        <v>1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 t="s">
        <v>142</v>
      </c>
      <c r="AF59" s="1" t="s">
        <v>142</v>
      </c>
      <c r="AG59" s="1" t="s">
        <v>142</v>
      </c>
      <c r="AH59" s="1" t="s">
        <v>142</v>
      </c>
      <c r="AI59" s="1" t="s">
        <v>142</v>
      </c>
      <c r="AJ59" s="1" t="s">
        <v>142</v>
      </c>
      <c r="AK59" s="1" t="s">
        <v>142</v>
      </c>
      <c r="AL59" s="1" t="s">
        <v>142</v>
      </c>
      <c r="AM59" s="1">
        <v>4</v>
      </c>
      <c r="AN59" s="1">
        <v>1</v>
      </c>
      <c r="AO59" s="1">
        <v>3</v>
      </c>
      <c r="AP59" s="1">
        <v>1</v>
      </c>
      <c r="AQ59" s="1">
        <v>1</v>
      </c>
      <c r="AR59" s="1">
        <v>1</v>
      </c>
      <c r="AS59" s="1">
        <v>1</v>
      </c>
      <c r="AT59" s="1">
        <v>5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4</v>
      </c>
      <c r="BA59" s="1">
        <v>1</v>
      </c>
      <c r="BB59" s="1">
        <v>1</v>
      </c>
      <c r="BC59" s="1" t="s">
        <v>142</v>
      </c>
      <c r="BD59" s="1" t="s">
        <v>142</v>
      </c>
      <c r="BE59" s="1" t="s">
        <v>142</v>
      </c>
      <c r="BF59" s="1" t="s">
        <v>142</v>
      </c>
      <c r="BG59" s="1">
        <v>5</v>
      </c>
      <c r="BH59" s="1">
        <v>5</v>
      </c>
      <c r="BI59" s="1">
        <v>5</v>
      </c>
      <c r="BJ59" s="1">
        <v>4</v>
      </c>
      <c r="BK59" s="1" t="s">
        <v>142</v>
      </c>
      <c r="BL59" s="1" t="s">
        <v>142</v>
      </c>
      <c r="BM59" s="1" t="s">
        <v>142</v>
      </c>
      <c r="BN59" s="1" t="s">
        <v>142</v>
      </c>
      <c r="BO59" s="1">
        <v>4</v>
      </c>
      <c r="BP59" s="1" t="s">
        <v>142</v>
      </c>
      <c r="BQ59" s="1">
        <v>5</v>
      </c>
      <c r="BR59" s="1">
        <v>5</v>
      </c>
      <c r="BS59" s="1">
        <v>5</v>
      </c>
      <c r="BT59" s="1">
        <v>4</v>
      </c>
      <c r="BU59" s="1">
        <v>3</v>
      </c>
      <c r="BV59" s="1">
        <v>5</v>
      </c>
      <c r="BW59" s="1" t="s">
        <v>142</v>
      </c>
      <c r="BX59" s="4">
        <f>(AM59 - AM$161)/AM$162</f>
        <v>0</v>
      </c>
      <c r="BY59" s="4">
        <f>(AQ59-AQ$161)/AQ$162</f>
        <v>-0.4</v>
      </c>
      <c r="BZ59" s="4">
        <f>(AR59-AR$161)/AR$162</f>
        <v>-2</v>
      </c>
      <c r="CA59" s="4">
        <f>(AT59-AT$161)/AT$162</f>
        <v>0</v>
      </c>
      <c r="CB59" s="4">
        <f>(AU59-AU$161)/AU$162</f>
        <v>-4</v>
      </c>
      <c r="CC59" s="4">
        <f>(AY59-AY$161)/AY$162</f>
        <v>-0.6</v>
      </c>
      <c r="CD59" s="4">
        <f>(BA59-BA$161)/BA$162</f>
        <v>-1</v>
      </c>
      <c r="CE59" s="4">
        <f>(AW59-AW$161)/AW$162</f>
        <v>-0.33333333333333331</v>
      </c>
      <c r="CF59" s="1" t="s">
        <v>143</v>
      </c>
      <c r="CG59" s="1">
        <v>5</v>
      </c>
      <c r="CH59" s="1">
        <v>1</v>
      </c>
      <c r="CI59" s="1" t="s">
        <v>144</v>
      </c>
      <c r="CJ59" s="1">
        <v>5</v>
      </c>
      <c r="CK59" s="1">
        <v>3533</v>
      </c>
      <c r="CL59" s="1" t="s">
        <v>142</v>
      </c>
      <c r="CM59" s="1" t="s">
        <v>142</v>
      </c>
      <c r="CN59" s="1">
        <v>0</v>
      </c>
      <c r="CO59" s="1" t="s">
        <v>142</v>
      </c>
      <c r="CP59" s="1" t="s">
        <v>142</v>
      </c>
      <c r="CQ59" s="1" t="s">
        <v>261</v>
      </c>
      <c r="CR59" s="1">
        <v>606818</v>
      </c>
      <c r="CS59" s="1" t="s">
        <v>585</v>
      </c>
      <c r="CT59" s="1" t="s">
        <v>586</v>
      </c>
      <c r="CU59" s="1" t="s">
        <v>373</v>
      </c>
      <c r="CV59" s="1" t="s">
        <v>149</v>
      </c>
      <c r="CW59" s="1">
        <v>977</v>
      </c>
      <c r="CX59" s="1">
        <v>1</v>
      </c>
      <c r="CY59" s="1" t="s">
        <v>587</v>
      </c>
      <c r="CZ59" s="1">
        <v>1</v>
      </c>
      <c r="DA59" s="1">
        <v>1</v>
      </c>
      <c r="DB59" s="1">
        <v>1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1</v>
      </c>
      <c r="DT59" s="1">
        <v>1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1</v>
      </c>
      <c r="EC59" s="1" t="s">
        <v>150</v>
      </c>
      <c r="ED59" s="1" t="s">
        <v>175</v>
      </c>
      <c r="EE59" s="1" t="s">
        <v>244</v>
      </c>
      <c r="EF59" s="1" t="s">
        <v>368</v>
      </c>
      <c r="EG59" s="1" t="s">
        <v>142</v>
      </c>
      <c r="EH59" s="1" t="s">
        <v>142</v>
      </c>
    </row>
    <row r="60" spans="1:138" s="3" customFormat="1" x14ac:dyDescent="0.3">
      <c r="A60" s="4" t="s">
        <v>588</v>
      </c>
      <c r="B60" s="4">
        <v>26969</v>
      </c>
      <c r="C60" s="4" t="s">
        <v>589</v>
      </c>
      <c r="D60" s="4" t="s">
        <v>590</v>
      </c>
      <c r="E60" s="4" t="s">
        <v>591</v>
      </c>
      <c r="F60" s="4">
        <v>4</v>
      </c>
      <c r="G60" s="4">
        <v>3</v>
      </c>
      <c r="H60" s="4" t="s">
        <v>592</v>
      </c>
      <c r="I60" s="4" t="s">
        <v>142</v>
      </c>
      <c r="J60" s="4" t="s">
        <v>142</v>
      </c>
      <c r="K60" s="4" t="s">
        <v>142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 t="s">
        <v>142</v>
      </c>
      <c r="AF60" s="4" t="s">
        <v>142</v>
      </c>
      <c r="AG60" s="4" t="s">
        <v>142</v>
      </c>
      <c r="AH60" s="4" t="s">
        <v>142</v>
      </c>
      <c r="AI60" s="4" t="s">
        <v>142</v>
      </c>
      <c r="AJ60" s="4" t="s">
        <v>142</v>
      </c>
      <c r="AK60" s="4" t="s">
        <v>142</v>
      </c>
      <c r="AL60" s="4" t="s">
        <v>142</v>
      </c>
      <c r="AM60" s="4">
        <v>4</v>
      </c>
      <c r="AN60" s="4">
        <v>1</v>
      </c>
      <c r="AO60" s="4">
        <v>5</v>
      </c>
      <c r="AP60" s="4">
        <v>1</v>
      </c>
      <c r="AQ60" s="4">
        <v>1</v>
      </c>
      <c r="AR60" s="4">
        <v>1</v>
      </c>
      <c r="AS60" s="4">
        <v>1</v>
      </c>
      <c r="AT60" s="4">
        <v>4</v>
      </c>
      <c r="AU60" s="4">
        <v>1</v>
      </c>
      <c r="AV60" s="4">
        <v>1</v>
      </c>
      <c r="AW60" s="4">
        <v>3</v>
      </c>
      <c r="AX60" s="4">
        <v>1</v>
      </c>
      <c r="AY60" s="4">
        <v>1</v>
      </c>
      <c r="AZ60" s="4">
        <v>1</v>
      </c>
      <c r="BA60" s="4">
        <v>1</v>
      </c>
      <c r="BB60" s="4">
        <v>5</v>
      </c>
      <c r="BC60" s="4" t="s">
        <v>142</v>
      </c>
      <c r="BD60" s="4" t="s">
        <v>142</v>
      </c>
      <c r="BE60" s="4" t="s">
        <v>142</v>
      </c>
      <c r="BF60" s="4" t="s">
        <v>142</v>
      </c>
      <c r="BG60" s="4">
        <v>4</v>
      </c>
      <c r="BH60" s="4">
        <v>5</v>
      </c>
      <c r="BI60" s="4">
        <v>3</v>
      </c>
      <c r="BJ60" s="4">
        <v>5</v>
      </c>
      <c r="BK60" s="4" t="s">
        <v>142</v>
      </c>
      <c r="BL60" s="4" t="s">
        <v>142</v>
      </c>
      <c r="BM60" s="4" t="s">
        <v>142</v>
      </c>
      <c r="BN60" s="4" t="s">
        <v>142</v>
      </c>
      <c r="BO60" s="4">
        <v>3</v>
      </c>
      <c r="BP60" s="4" t="s">
        <v>142</v>
      </c>
      <c r="BQ60" s="4">
        <v>5</v>
      </c>
      <c r="BR60" s="4">
        <v>5</v>
      </c>
      <c r="BS60" s="4" t="s">
        <v>142</v>
      </c>
      <c r="BT60" s="4" t="s">
        <v>142</v>
      </c>
      <c r="BU60" s="4" t="s">
        <v>142</v>
      </c>
      <c r="BV60" s="4">
        <v>5</v>
      </c>
      <c r="BW60" s="4" t="s">
        <v>142</v>
      </c>
      <c r="BX60" s="4">
        <f>(AM60 - AM$161)/AM$162</f>
        <v>0</v>
      </c>
      <c r="BY60" s="4">
        <f>(AQ60-AQ$161)/AQ$162</f>
        <v>-0.4</v>
      </c>
      <c r="BZ60" s="4">
        <f>(AR60-AR$161)/AR$162</f>
        <v>-2</v>
      </c>
      <c r="CA60" s="4">
        <f>(AT60-AT$161)/AT$162</f>
        <v>-0.25</v>
      </c>
      <c r="CB60" s="4">
        <f>(AU60-AU$161)/AU$162</f>
        <v>-4</v>
      </c>
      <c r="CC60" s="4">
        <f>(AY60-AY$161)/AY$162</f>
        <v>-0.6</v>
      </c>
      <c r="CD60" s="4">
        <f>(BA60-BA$161)/BA$162</f>
        <v>-1</v>
      </c>
      <c r="CE60" s="4">
        <f>(AW60-AW$161)/AW$162</f>
        <v>0.33333333333333331</v>
      </c>
      <c r="CF60" s="4" t="s">
        <v>143</v>
      </c>
      <c r="CG60" s="4">
        <v>5</v>
      </c>
      <c r="CH60" s="4">
        <v>1</v>
      </c>
      <c r="CI60" s="4" t="s">
        <v>144</v>
      </c>
      <c r="CJ60" s="4">
        <v>5</v>
      </c>
      <c r="CK60" s="4">
        <v>610</v>
      </c>
      <c r="CL60" s="4" t="s">
        <v>142</v>
      </c>
      <c r="CM60" s="4" t="s">
        <v>142</v>
      </c>
      <c r="CN60" s="4">
        <v>1</v>
      </c>
      <c r="CO60" s="4" t="s">
        <v>142</v>
      </c>
      <c r="CP60" s="4" t="s">
        <v>142</v>
      </c>
      <c r="CQ60" s="4" t="s">
        <v>206</v>
      </c>
      <c r="CR60" s="4">
        <v>572513</v>
      </c>
      <c r="CS60" s="4" t="s">
        <v>593</v>
      </c>
      <c r="CT60" s="4" t="s">
        <v>594</v>
      </c>
      <c r="CU60" s="4" t="s">
        <v>305</v>
      </c>
      <c r="CV60" s="4" t="s">
        <v>149</v>
      </c>
      <c r="CW60" s="4">
        <v>445</v>
      </c>
      <c r="CX60" s="4">
        <v>30</v>
      </c>
      <c r="CY60" s="4" t="s">
        <v>142</v>
      </c>
      <c r="CZ60" s="4">
        <v>2</v>
      </c>
      <c r="DA60" s="4">
        <v>1</v>
      </c>
      <c r="DB60" s="4">
        <v>0.5</v>
      </c>
      <c r="DC60" s="4">
        <v>1</v>
      </c>
      <c r="DD60" s="4">
        <v>0.5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2</v>
      </c>
      <c r="DT60" s="4">
        <v>1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1</v>
      </c>
      <c r="EC60" s="4" t="s">
        <v>142</v>
      </c>
      <c r="ED60" s="4" t="s">
        <v>151</v>
      </c>
      <c r="EE60" s="4" t="s">
        <v>164</v>
      </c>
      <c r="EF60" s="4" t="s">
        <v>163</v>
      </c>
      <c r="EG60" s="4" t="s">
        <v>465</v>
      </c>
      <c r="EH60" s="4" t="s">
        <v>142</v>
      </c>
    </row>
    <row r="61" spans="1:138" s="3" customFormat="1" x14ac:dyDescent="0.3">
      <c r="A61" s="1" t="s">
        <v>324</v>
      </c>
      <c r="B61" s="1">
        <v>32089</v>
      </c>
      <c r="C61" s="1" t="s">
        <v>595</v>
      </c>
      <c r="D61" s="1" t="s">
        <v>596</v>
      </c>
      <c r="E61" s="1" t="s">
        <v>347</v>
      </c>
      <c r="F61" s="1">
        <v>5</v>
      </c>
      <c r="G61" s="1">
        <v>1</v>
      </c>
      <c r="H61" s="1" t="s">
        <v>328</v>
      </c>
      <c r="I61" s="1" t="s">
        <v>142</v>
      </c>
      <c r="J61" s="1" t="s">
        <v>142</v>
      </c>
      <c r="K61" s="1" t="s">
        <v>142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142</v>
      </c>
      <c r="AF61" s="1" t="s">
        <v>142</v>
      </c>
      <c r="AG61" s="1" t="s">
        <v>142</v>
      </c>
      <c r="AH61" s="1" t="s">
        <v>142</v>
      </c>
      <c r="AI61" s="1" t="s">
        <v>142</v>
      </c>
      <c r="AJ61" s="1" t="s">
        <v>142</v>
      </c>
      <c r="AK61" s="1" t="s">
        <v>142</v>
      </c>
      <c r="AL61" s="1" t="s">
        <v>142</v>
      </c>
      <c r="AM61" s="1">
        <v>4</v>
      </c>
      <c r="AN61" s="1">
        <v>1</v>
      </c>
      <c r="AO61" s="1">
        <v>3</v>
      </c>
      <c r="AP61" s="1">
        <v>1</v>
      </c>
      <c r="AQ61" s="1">
        <v>5</v>
      </c>
      <c r="AR61" s="1">
        <v>1</v>
      </c>
      <c r="AS61" s="1">
        <v>1</v>
      </c>
      <c r="AT61" s="1">
        <v>5</v>
      </c>
      <c r="AU61" s="1">
        <v>5</v>
      </c>
      <c r="AV61" s="1">
        <v>1</v>
      </c>
      <c r="AW61" s="1">
        <v>2</v>
      </c>
      <c r="AX61" s="1">
        <v>1</v>
      </c>
      <c r="AY61" s="1">
        <v>4</v>
      </c>
      <c r="AZ61" s="1">
        <v>4</v>
      </c>
      <c r="BA61" s="1">
        <v>2</v>
      </c>
      <c r="BB61" s="1">
        <v>5</v>
      </c>
      <c r="BC61" s="1" t="s">
        <v>142</v>
      </c>
      <c r="BD61" s="1" t="s">
        <v>142</v>
      </c>
      <c r="BE61" s="1" t="s">
        <v>142</v>
      </c>
      <c r="BF61" s="1" t="s">
        <v>142</v>
      </c>
      <c r="BG61" s="1">
        <v>5</v>
      </c>
      <c r="BH61" s="1">
        <v>3</v>
      </c>
      <c r="BI61" s="1">
        <v>4</v>
      </c>
      <c r="BJ61" s="1">
        <v>3</v>
      </c>
      <c r="BK61" s="1">
        <v>4</v>
      </c>
      <c r="BL61" s="1">
        <v>4</v>
      </c>
      <c r="BM61" s="1">
        <v>4</v>
      </c>
      <c r="BN61" s="1" t="s">
        <v>142</v>
      </c>
      <c r="BO61" s="1">
        <v>4</v>
      </c>
      <c r="BP61" s="1">
        <v>5</v>
      </c>
      <c r="BQ61" s="1">
        <v>2</v>
      </c>
      <c r="BR61" s="1">
        <v>2</v>
      </c>
      <c r="BS61" s="1">
        <v>3</v>
      </c>
      <c r="BT61" s="1">
        <v>4</v>
      </c>
      <c r="BU61" s="1">
        <v>5</v>
      </c>
      <c r="BV61" s="1">
        <v>3</v>
      </c>
      <c r="BW61" s="1">
        <v>1</v>
      </c>
      <c r="BX61" s="4">
        <f>(AM61 - AM$161)/AM$162</f>
        <v>0</v>
      </c>
      <c r="BY61" s="4">
        <f>(AQ61-AQ$161)/AQ$162</f>
        <v>0.4</v>
      </c>
      <c r="BZ61" s="4">
        <f>(AR61-AR$161)/AR$162</f>
        <v>-2</v>
      </c>
      <c r="CA61" s="4">
        <f>(AT61-AT$161)/AT$162</f>
        <v>0</v>
      </c>
      <c r="CB61" s="4">
        <f>(AU61-AU$161)/AU$162</f>
        <v>0</v>
      </c>
      <c r="CC61" s="4">
        <f>(AY61-AY$161)/AY$162</f>
        <v>0</v>
      </c>
      <c r="CD61" s="4">
        <f>(BA61-BA$161)/BA$162</f>
        <v>-0.66666666666666663</v>
      </c>
      <c r="CE61" s="4">
        <f>(AW61-AW$161)/AW$162</f>
        <v>0</v>
      </c>
      <c r="CF61" s="1" t="s">
        <v>343</v>
      </c>
      <c r="CG61" s="1">
        <v>4</v>
      </c>
      <c r="CH61" s="1" t="s">
        <v>142</v>
      </c>
      <c r="CI61" s="1" t="s">
        <v>260</v>
      </c>
      <c r="CJ61" s="1">
        <v>3</v>
      </c>
      <c r="CK61" s="1">
        <v>8344</v>
      </c>
      <c r="CL61" s="1" t="s">
        <v>142</v>
      </c>
      <c r="CM61" s="1" t="s">
        <v>142</v>
      </c>
      <c r="CN61" s="1" t="s">
        <v>142</v>
      </c>
      <c r="CO61" s="1">
        <v>8345</v>
      </c>
      <c r="CP61" s="1" t="s">
        <v>142</v>
      </c>
      <c r="CQ61" s="1" t="s">
        <v>597</v>
      </c>
      <c r="CR61" s="1">
        <v>618726</v>
      </c>
      <c r="CS61" s="1" t="s">
        <v>598</v>
      </c>
      <c r="CT61" s="1" t="s">
        <v>599</v>
      </c>
      <c r="CU61" s="1" t="s">
        <v>547</v>
      </c>
      <c r="CV61" s="1" t="s">
        <v>149</v>
      </c>
      <c r="CW61" s="1">
        <v>1257</v>
      </c>
      <c r="CX61" s="1">
        <v>10</v>
      </c>
      <c r="CY61" s="1" t="s">
        <v>600</v>
      </c>
      <c r="CZ61" s="1">
        <v>6</v>
      </c>
      <c r="DA61" s="1">
        <v>3</v>
      </c>
      <c r="DB61" s="1">
        <v>0.5</v>
      </c>
      <c r="DC61" s="1">
        <v>3</v>
      </c>
      <c r="DD61" s="1">
        <v>0.5</v>
      </c>
      <c r="DE61" s="1">
        <v>1</v>
      </c>
      <c r="DF61" s="1">
        <v>0.16666666666666666</v>
      </c>
      <c r="DG61" s="1">
        <v>0</v>
      </c>
      <c r="DH61" s="1">
        <v>0</v>
      </c>
      <c r="DI61" s="1">
        <v>1</v>
      </c>
      <c r="DJ61" s="1">
        <v>0.16666666666666666</v>
      </c>
      <c r="DK61" s="1">
        <v>1</v>
      </c>
      <c r="DL61" s="1">
        <v>0.16666666666666666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1</v>
      </c>
      <c r="DT61" s="1">
        <v>0.16666666666666666</v>
      </c>
      <c r="DU61" s="1">
        <v>0</v>
      </c>
      <c r="DV61" s="1">
        <v>0</v>
      </c>
      <c r="DW61" s="1">
        <v>2</v>
      </c>
      <c r="DX61" s="1">
        <v>0.33333333333333331</v>
      </c>
      <c r="DY61" s="1">
        <v>0</v>
      </c>
      <c r="DZ61" s="1">
        <v>0</v>
      </c>
      <c r="EA61" s="1">
        <v>0.5</v>
      </c>
      <c r="EB61" s="1">
        <v>0.5</v>
      </c>
      <c r="EC61" s="1" t="s">
        <v>150</v>
      </c>
      <c r="ED61" s="1" t="s">
        <v>243</v>
      </c>
      <c r="EE61" s="1" t="s">
        <v>244</v>
      </c>
      <c r="EF61" s="1" t="s">
        <v>142</v>
      </c>
      <c r="EG61" s="1" t="s">
        <v>142</v>
      </c>
      <c r="EH61" s="1" t="s">
        <v>142</v>
      </c>
    </row>
    <row r="62" spans="1:138" s="3" customFormat="1" x14ac:dyDescent="0.3">
      <c r="A62" s="1" t="s">
        <v>253</v>
      </c>
      <c r="B62" s="1">
        <v>29969</v>
      </c>
      <c r="C62" s="1" t="s">
        <v>601</v>
      </c>
      <c r="D62" s="1" t="s">
        <v>518</v>
      </c>
      <c r="E62" s="1" t="s">
        <v>602</v>
      </c>
      <c r="F62" s="1">
        <v>5</v>
      </c>
      <c r="G62" s="1">
        <v>2</v>
      </c>
      <c r="H62" s="1" t="s">
        <v>359</v>
      </c>
      <c r="I62" s="1" t="s">
        <v>142</v>
      </c>
      <c r="J62" s="1" t="s">
        <v>142</v>
      </c>
      <c r="K62" s="1" t="s">
        <v>142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 t="s">
        <v>142</v>
      </c>
      <c r="AF62" s="1" t="s">
        <v>142</v>
      </c>
      <c r="AG62" s="1" t="s">
        <v>142</v>
      </c>
      <c r="AH62" s="1" t="s">
        <v>142</v>
      </c>
      <c r="AI62" s="1" t="s">
        <v>142</v>
      </c>
      <c r="AJ62" s="1" t="s">
        <v>142</v>
      </c>
      <c r="AK62" s="1" t="s">
        <v>142</v>
      </c>
      <c r="AL62" s="1" t="s">
        <v>142</v>
      </c>
      <c r="AM62" s="1">
        <v>4</v>
      </c>
      <c r="AN62" s="1">
        <v>1</v>
      </c>
      <c r="AO62" s="1">
        <v>3</v>
      </c>
      <c r="AP62" s="1">
        <v>1</v>
      </c>
      <c r="AQ62" s="1">
        <v>3</v>
      </c>
      <c r="AR62" s="1">
        <v>2</v>
      </c>
      <c r="AS62" s="1">
        <v>1</v>
      </c>
      <c r="AT62" s="1">
        <v>5</v>
      </c>
      <c r="AU62" s="1">
        <v>1</v>
      </c>
      <c r="AV62" s="1">
        <v>1</v>
      </c>
      <c r="AW62" s="1">
        <v>3</v>
      </c>
      <c r="AX62" s="1">
        <v>1</v>
      </c>
      <c r="AY62" s="1">
        <v>4</v>
      </c>
      <c r="AZ62" s="1">
        <v>2</v>
      </c>
      <c r="BA62" s="1">
        <v>5</v>
      </c>
      <c r="BB62" s="1">
        <v>4</v>
      </c>
      <c r="BC62" s="1" t="s">
        <v>142</v>
      </c>
      <c r="BD62" s="1" t="s">
        <v>142</v>
      </c>
      <c r="BE62" s="1" t="s">
        <v>142</v>
      </c>
      <c r="BF62" s="1" t="s">
        <v>142</v>
      </c>
      <c r="BG62" s="1">
        <v>4</v>
      </c>
      <c r="BH62" s="1">
        <v>3</v>
      </c>
      <c r="BI62" s="1">
        <v>5</v>
      </c>
      <c r="BJ62" s="1">
        <v>4</v>
      </c>
      <c r="BK62" s="1">
        <v>5</v>
      </c>
      <c r="BL62" s="1">
        <v>5</v>
      </c>
      <c r="BM62" s="1">
        <v>5</v>
      </c>
      <c r="BN62" s="1" t="s">
        <v>142</v>
      </c>
      <c r="BO62" s="1">
        <v>4</v>
      </c>
      <c r="BP62" s="1" t="s">
        <v>142</v>
      </c>
      <c r="BQ62" s="1">
        <v>4</v>
      </c>
      <c r="BR62" s="1">
        <v>4</v>
      </c>
      <c r="BS62" s="1">
        <v>4</v>
      </c>
      <c r="BT62" s="1">
        <v>4</v>
      </c>
      <c r="BU62" s="1">
        <v>3</v>
      </c>
      <c r="BV62" s="1">
        <v>4</v>
      </c>
      <c r="BW62" s="1">
        <v>4</v>
      </c>
      <c r="BX62" s="4">
        <f>(AM62 - AM$161)/AM$162</f>
        <v>0</v>
      </c>
      <c r="BY62" s="4">
        <f>(AQ62-AQ$161)/AQ$162</f>
        <v>0</v>
      </c>
      <c r="BZ62" s="4">
        <f>(AR62-AR$161)/AR$162</f>
        <v>-1</v>
      </c>
      <c r="CA62" s="4">
        <f>(AT62-AT$161)/AT$162</f>
        <v>0</v>
      </c>
      <c r="CB62" s="4">
        <f>(AU62-AU$161)/AU$162</f>
        <v>-4</v>
      </c>
      <c r="CC62" s="4">
        <f>(AY62-AY$161)/AY$162</f>
        <v>0</v>
      </c>
      <c r="CD62" s="4">
        <f>(BA62-BA$161)/BA$162</f>
        <v>0.33333333333333331</v>
      </c>
      <c r="CE62" s="4">
        <f>(AW62-AW$161)/AW$162</f>
        <v>0.33333333333333331</v>
      </c>
      <c r="CF62" s="1" t="s">
        <v>143</v>
      </c>
      <c r="CG62" s="1">
        <v>5</v>
      </c>
      <c r="CH62" s="1">
        <v>1</v>
      </c>
      <c r="CI62" s="1" t="s">
        <v>144</v>
      </c>
      <c r="CJ62" s="1">
        <v>5</v>
      </c>
      <c r="CK62" s="1">
        <v>7134</v>
      </c>
      <c r="CL62" s="1" t="s">
        <v>142</v>
      </c>
      <c r="CM62" s="1" t="s">
        <v>142</v>
      </c>
      <c r="CN62" s="1">
        <v>1</v>
      </c>
      <c r="CO62" s="1">
        <v>7135</v>
      </c>
      <c r="CP62" s="1" t="s">
        <v>142</v>
      </c>
      <c r="CQ62" s="1" t="s">
        <v>329</v>
      </c>
      <c r="CR62" s="1">
        <v>602009</v>
      </c>
      <c r="CS62" s="1" t="s">
        <v>603</v>
      </c>
      <c r="CT62" s="1" t="s">
        <v>171</v>
      </c>
      <c r="CU62" s="1" t="s">
        <v>441</v>
      </c>
      <c r="CV62" s="1" t="s">
        <v>149</v>
      </c>
      <c r="CW62" s="1">
        <v>443</v>
      </c>
      <c r="CX62" s="1">
        <v>3</v>
      </c>
      <c r="CY62" s="1" t="s">
        <v>604</v>
      </c>
      <c r="CZ62" s="1">
        <v>3</v>
      </c>
      <c r="DA62" s="1">
        <v>2</v>
      </c>
      <c r="DB62" s="1">
        <v>0.66666666666666663</v>
      </c>
      <c r="DC62" s="1">
        <v>1</v>
      </c>
      <c r="DD62" s="1">
        <v>0.33333333333333331</v>
      </c>
      <c r="DE62" s="1">
        <v>0</v>
      </c>
      <c r="DF62" s="1">
        <v>0</v>
      </c>
      <c r="DG62" s="1">
        <v>1</v>
      </c>
      <c r="DH62" s="1">
        <v>0.33333333333333331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2</v>
      </c>
      <c r="DV62" s="1">
        <v>0.66666666666666663</v>
      </c>
      <c r="DW62" s="1">
        <v>0</v>
      </c>
      <c r="DX62" s="1">
        <v>0</v>
      </c>
      <c r="DY62" s="1">
        <v>0</v>
      </c>
      <c r="DZ62" s="1">
        <v>0</v>
      </c>
      <c r="EA62" s="1">
        <v>0.33333333333333331</v>
      </c>
      <c r="EB62" s="1">
        <v>0.66666666666666663</v>
      </c>
      <c r="EC62" s="1" t="s">
        <v>150</v>
      </c>
      <c r="ED62" s="1" t="s">
        <v>175</v>
      </c>
      <c r="EE62" s="1" t="s">
        <v>176</v>
      </c>
      <c r="EF62" s="1" t="s">
        <v>142</v>
      </c>
      <c r="EG62" s="1" t="s">
        <v>142</v>
      </c>
      <c r="EH62" s="1" t="s">
        <v>142</v>
      </c>
    </row>
    <row r="63" spans="1:138" s="3" customFormat="1" x14ac:dyDescent="0.3">
      <c r="A63" s="4" t="s">
        <v>392</v>
      </c>
      <c r="B63" s="4">
        <v>26102</v>
      </c>
      <c r="C63" s="4" t="s">
        <v>605</v>
      </c>
      <c r="D63" s="4" t="s">
        <v>606</v>
      </c>
      <c r="E63" s="4" t="s">
        <v>607</v>
      </c>
      <c r="F63" s="4">
        <v>4</v>
      </c>
      <c r="G63" s="4">
        <v>3</v>
      </c>
      <c r="H63" s="4" t="s">
        <v>396</v>
      </c>
      <c r="I63" s="4" t="s">
        <v>142</v>
      </c>
      <c r="J63" s="4" t="s">
        <v>142</v>
      </c>
      <c r="K63" s="4" t="s">
        <v>142</v>
      </c>
      <c r="L63" s="4">
        <v>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 t="s">
        <v>142</v>
      </c>
      <c r="AF63" s="4" t="s">
        <v>142</v>
      </c>
      <c r="AG63" s="4" t="s">
        <v>142</v>
      </c>
      <c r="AH63" s="4" t="s">
        <v>142</v>
      </c>
      <c r="AI63" s="4" t="s">
        <v>142</v>
      </c>
      <c r="AJ63" s="4" t="s">
        <v>142</v>
      </c>
      <c r="AK63" s="4" t="s">
        <v>142</v>
      </c>
      <c r="AL63" s="4" t="s">
        <v>142</v>
      </c>
      <c r="AM63" s="4">
        <v>4</v>
      </c>
      <c r="AN63" s="4">
        <v>2</v>
      </c>
      <c r="AO63" s="4">
        <v>5</v>
      </c>
      <c r="AP63" s="4">
        <v>1</v>
      </c>
      <c r="AQ63" s="4">
        <v>3</v>
      </c>
      <c r="AR63" s="4">
        <v>1</v>
      </c>
      <c r="AS63" s="4">
        <v>1</v>
      </c>
      <c r="AT63" s="4">
        <v>3</v>
      </c>
      <c r="AU63" s="4">
        <v>3</v>
      </c>
      <c r="AV63" s="4">
        <v>1</v>
      </c>
      <c r="AW63" s="4">
        <v>2</v>
      </c>
      <c r="AX63" s="4">
        <v>1</v>
      </c>
      <c r="AY63" s="4">
        <v>4</v>
      </c>
      <c r="AZ63" s="4">
        <v>3</v>
      </c>
      <c r="BA63" s="4">
        <v>1</v>
      </c>
      <c r="BB63" s="4">
        <v>3</v>
      </c>
      <c r="BC63" s="4" t="s">
        <v>142</v>
      </c>
      <c r="BD63" s="4" t="s">
        <v>142</v>
      </c>
      <c r="BE63" s="4" t="s">
        <v>142</v>
      </c>
      <c r="BF63" s="4" t="s">
        <v>142</v>
      </c>
      <c r="BG63" s="4">
        <v>5</v>
      </c>
      <c r="BH63" s="4">
        <v>5</v>
      </c>
      <c r="BI63" s="4">
        <v>4</v>
      </c>
      <c r="BJ63" s="4">
        <v>5</v>
      </c>
      <c r="BK63" s="4">
        <v>5</v>
      </c>
      <c r="BL63" s="4">
        <v>3</v>
      </c>
      <c r="BM63" s="4">
        <v>4</v>
      </c>
      <c r="BN63" s="4">
        <v>3</v>
      </c>
      <c r="BO63" s="4">
        <v>4</v>
      </c>
      <c r="BP63" s="4">
        <v>4</v>
      </c>
      <c r="BQ63" s="4">
        <v>5</v>
      </c>
      <c r="BR63" s="4">
        <v>5</v>
      </c>
      <c r="BS63" s="4">
        <v>4</v>
      </c>
      <c r="BT63" s="4">
        <v>2</v>
      </c>
      <c r="BU63" s="4">
        <v>2</v>
      </c>
      <c r="BV63" s="4">
        <v>3</v>
      </c>
      <c r="BW63" s="4" t="s">
        <v>142</v>
      </c>
      <c r="BX63" s="4">
        <f>(AM63 - AM$161)/AM$162</f>
        <v>0</v>
      </c>
      <c r="BY63" s="4">
        <f>(AQ63-AQ$161)/AQ$162</f>
        <v>0</v>
      </c>
      <c r="BZ63" s="4">
        <f>(AR63-AR$161)/AR$162</f>
        <v>-2</v>
      </c>
      <c r="CA63" s="4">
        <f>(AT63-AT$161)/AT$162</f>
        <v>-0.5</v>
      </c>
      <c r="CB63" s="4">
        <f>(AU63-AU$161)/AU$162</f>
        <v>-2</v>
      </c>
      <c r="CC63" s="4">
        <f>(AY63-AY$161)/AY$162</f>
        <v>0</v>
      </c>
      <c r="CD63" s="4">
        <f>(BA63-BA$161)/BA$162</f>
        <v>-1</v>
      </c>
      <c r="CE63" s="4">
        <f>(AW63-AW$161)/AW$162</f>
        <v>0</v>
      </c>
      <c r="CF63" s="4" t="s">
        <v>143</v>
      </c>
      <c r="CG63" s="4">
        <v>5</v>
      </c>
      <c r="CH63" s="4">
        <v>1</v>
      </c>
      <c r="CI63" s="4" t="s">
        <v>309</v>
      </c>
      <c r="CJ63" s="4">
        <v>4</v>
      </c>
      <c r="CK63" s="4">
        <v>5321</v>
      </c>
      <c r="CL63" s="4" t="s">
        <v>142</v>
      </c>
      <c r="CM63" s="4" t="s">
        <v>142</v>
      </c>
      <c r="CN63" s="4" t="s">
        <v>142</v>
      </c>
      <c r="CO63" s="4" t="s">
        <v>142</v>
      </c>
      <c r="CP63" s="4" t="s">
        <v>142</v>
      </c>
      <c r="CQ63" s="4" t="s">
        <v>329</v>
      </c>
      <c r="CR63" s="4">
        <v>449836</v>
      </c>
      <c r="CS63" s="4" t="s">
        <v>142</v>
      </c>
      <c r="CT63" s="4" t="s">
        <v>608</v>
      </c>
      <c r="CU63" s="4" t="s">
        <v>609</v>
      </c>
      <c r="CV63" s="4" t="s">
        <v>149</v>
      </c>
      <c r="CW63" s="4">
        <v>1203</v>
      </c>
      <c r="CX63" s="4">
        <v>6</v>
      </c>
      <c r="CY63" s="4" t="s">
        <v>142</v>
      </c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 t="s">
        <v>142</v>
      </c>
      <c r="ED63" s="4" t="s">
        <v>210</v>
      </c>
      <c r="EE63" s="4" t="s">
        <v>142</v>
      </c>
      <c r="EF63" s="4" t="s">
        <v>142</v>
      </c>
      <c r="EG63" s="4" t="s">
        <v>142</v>
      </c>
      <c r="EH63" s="4" t="s">
        <v>142</v>
      </c>
    </row>
    <row r="64" spans="1:138" s="3" customFormat="1" x14ac:dyDescent="0.3">
      <c r="A64" s="1" t="s">
        <v>450</v>
      </c>
      <c r="B64" s="1">
        <v>35185</v>
      </c>
      <c r="C64" s="1" t="s">
        <v>610</v>
      </c>
      <c r="D64" s="1" t="s">
        <v>611</v>
      </c>
      <c r="E64" s="1" t="s">
        <v>611</v>
      </c>
      <c r="F64" s="1">
        <v>1</v>
      </c>
      <c r="G64" s="1">
        <v>1</v>
      </c>
      <c r="H64" s="1" t="s">
        <v>454</v>
      </c>
      <c r="I64" s="1" t="s">
        <v>142</v>
      </c>
      <c r="J64" s="1" t="s">
        <v>142</v>
      </c>
      <c r="K64" s="1" t="s">
        <v>142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 t="s">
        <v>612</v>
      </c>
      <c r="AF64" s="1" t="s">
        <v>613</v>
      </c>
      <c r="AG64" s="1" t="s">
        <v>142</v>
      </c>
      <c r="AH64" s="1" t="s">
        <v>142</v>
      </c>
      <c r="AI64" s="1" t="s">
        <v>142</v>
      </c>
      <c r="AJ64" s="1" t="s">
        <v>142</v>
      </c>
      <c r="AK64" s="1" t="s">
        <v>142</v>
      </c>
      <c r="AL64" s="1" t="s">
        <v>142</v>
      </c>
      <c r="AM64" s="1">
        <v>4</v>
      </c>
      <c r="AN64" s="1">
        <v>3</v>
      </c>
      <c r="AO64" s="1">
        <v>5</v>
      </c>
      <c r="AP64" s="1">
        <v>1</v>
      </c>
      <c r="AQ64" s="1">
        <v>5</v>
      </c>
      <c r="AR64" s="1">
        <v>1</v>
      </c>
      <c r="AS64" s="1">
        <v>1</v>
      </c>
      <c r="AT64" s="1">
        <v>4</v>
      </c>
      <c r="AU64" s="1">
        <v>1</v>
      </c>
      <c r="AV64" s="1">
        <v>2</v>
      </c>
      <c r="AW64" s="1">
        <v>4</v>
      </c>
      <c r="AX64" s="1">
        <v>1</v>
      </c>
      <c r="AY64" s="1">
        <v>2</v>
      </c>
      <c r="AZ64" s="1">
        <v>1</v>
      </c>
      <c r="BA64" s="1">
        <v>1</v>
      </c>
      <c r="BB64" s="1">
        <v>1</v>
      </c>
      <c r="BC64" s="1" t="s">
        <v>142</v>
      </c>
      <c r="BD64" s="1" t="s">
        <v>142</v>
      </c>
      <c r="BE64" s="1" t="s">
        <v>142</v>
      </c>
      <c r="BF64" s="1" t="s">
        <v>142</v>
      </c>
      <c r="BG64" s="1">
        <v>5</v>
      </c>
      <c r="BH64" s="1">
        <v>4</v>
      </c>
      <c r="BI64" s="1">
        <v>4</v>
      </c>
      <c r="BJ64" s="1">
        <v>4</v>
      </c>
      <c r="BK64" s="1" t="s">
        <v>142</v>
      </c>
      <c r="BL64" s="1" t="s">
        <v>142</v>
      </c>
      <c r="BM64" s="1" t="s">
        <v>142</v>
      </c>
      <c r="BN64" s="1" t="s">
        <v>142</v>
      </c>
      <c r="BO64" s="1">
        <v>4</v>
      </c>
      <c r="BP64" s="1" t="s">
        <v>142</v>
      </c>
      <c r="BQ64" s="1">
        <v>5</v>
      </c>
      <c r="BR64" s="1" t="s">
        <v>142</v>
      </c>
      <c r="BS64" s="1" t="s">
        <v>142</v>
      </c>
      <c r="BT64" s="1">
        <v>3</v>
      </c>
      <c r="BU64" s="1" t="s">
        <v>142</v>
      </c>
      <c r="BV64" s="1" t="s">
        <v>142</v>
      </c>
      <c r="BW64" s="1" t="s">
        <v>142</v>
      </c>
      <c r="BX64" s="4">
        <f>(AM64 - AM$161)/AM$162</f>
        <v>0</v>
      </c>
      <c r="BY64" s="4">
        <f>(AQ64-AQ$161)/AQ$162</f>
        <v>0.4</v>
      </c>
      <c r="BZ64" s="4">
        <f>(AR64-AR$161)/AR$162</f>
        <v>-2</v>
      </c>
      <c r="CA64" s="4">
        <f>(AT64-AT$161)/AT$162</f>
        <v>-0.25</v>
      </c>
      <c r="CB64" s="4">
        <f>(AU64-AU$161)/AU$162</f>
        <v>-4</v>
      </c>
      <c r="CC64" s="4">
        <f>(AY64-AY$161)/AY$162</f>
        <v>-0.4</v>
      </c>
      <c r="CD64" s="4">
        <f>(BA64-BA$161)/BA$162</f>
        <v>-1</v>
      </c>
      <c r="CE64" s="4">
        <f>(AW64-AW$161)/AW$162</f>
        <v>0.66666666666666663</v>
      </c>
      <c r="CF64" s="1" t="s">
        <v>143</v>
      </c>
      <c r="CG64" s="1">
        <v>5</v>
      </c>
      <c r="CH64" s="1">
        <v>1</v>
      </c>
      <c r="CI64" s="1" t="s">
        <v>144</v>
      </c>
      <c r="CJ64" s="1">
        <v>5</v>
      </c>
      <c r="CK64" s="1" t="s">
        <v>142</v>
      </c>
      <c r="CL64" s="1" t="s">
        <v>142</v>
      </c>
      <c r="CM64" s="1" t="s">
        <v>142</v>
      </c>
      <c r="CN64" s="1">
        <v>1</v>
      </c>
      <c r="CO64" s="1" t="s">
        <v>142</v>
      </c>
      <c r="CP64" s="1" t="s">
        <v>142</v>
      </c>
      <c r="CQ64" s="1" t="s">
        <v>261</v>
      </c>
      <c r="CR64" s="1">
        <v>553073</v>
      </c>
      <c r="CS64" s="1" t="s">
        <v>142</v>
      </c>
      <c r="CT64" s="1" t="s">
        <v>614</v>
      </c>
      <c r="CU64" s="1" t="s">
        <v>183</v>
      </c>
      <c r="CV64" s="1" t="s">
        <v>149</v>
      </c>
      <c r="CW64" s="1">
        <v>974</v>
      </c>
      <c r="CX64" s="1">
        <v>50</v>
      </c>
      <c r="CY64" s="1" t="s">
        <v>615</v>
      </c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 t="s">
        <v>142</v>
      </c>
      <c r="ED64" s="1" t="s">
        <v>210</v>
      </c>
      <c r="EE64" s="1" t="s">
        <v>142</v>
      </c>
      <c r="EF64" s="1" t="s">
        <v>142</v>
      </c>
      <c r="EG64" s="1" t="s">
        <v>142</v>
      </c>
      <c r="EH64" s="1" t="s">
        <v>142</v>
      </c>
    </row>
    <row r="65" spans="1:138" s="3" customFormat="1" x14ac:dyDescent="0.3">
      <c r="A65" s="4" t="s">
        <v>313</v>
      </c>
      <c r="B65" s="4">
        <v>30631</v>
      </c>
      <c r="C65" s="4" t="s">
        <v>616</v>
      </c>
      <c r="D65" s="4" t="s">
        <v>617</v>
      </c>
      <c r="E65" s="4" t="s">
        <v>618</v>
      </c>
      <c r="F65" s="4">
        <v>4</v>
      </c>
      <c r="G65" s="4">
        <v>3</v>
      </c>
      <c r="H65" s="4" t="s">
        <v>317</v>
      </c>
      <c r="I65" s="4" t="s">
        <v>142</v>
      </c>
      <c r="J65" s="4" t="s">
        <v>142</v>
      </c>
      <c r="K65" s="4" t="s">
        <v>142</v>
      </c>
      <c r="L65" s="4">
        <v>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 t="s">
        <v>619</v>
      </c>
      <c r="AF65" s="4" t="s">
        <v>142</v>
      </c>
      <c r="AG65" s="4" t="s">
        <v>142</v>
      </c>
      <c r="AH65" s="4" t="s">
        <v>142</v>
      </c>
      <c r="AI65" s="4" t="s">
        <v>142</v>
      </c>
      <c r="AJ65" s="4" t="s">
        <v>142</v>
      </c>
      <c r="AK65" s="4" t="s">
        <v>142</v>
      </c>
      <c r="AL65" s="4" t="s">
        <v>142</v>
      </c>
      <c r="AM65" s="4">
        <v>4</v>
      </c>
      <c r="AN65" s="4">
        <v>1</v>
      </c>
      <c r="AO65" s="4">
        <v>4</v>
      </c>
      <c r="AP65" s="4">
        <v>1</v>
      </c>
      <c r="AQ65" s="4">
        <v>3</v>
      </c>
      <c r="AR65" s="4">
        <v>3</v>
      </c>
      <c r="AS65" s="4">
        <v>1</v>
      </c>
      <c r="AT65" s="4">
        <v>5</v>
      </c>
      <c r="AU65" s="4">
        <v>1</v>
      </c>
      <c r="AV65" s="4">
        <v>1</v>
      </c>
      <c r="AW65" s="4">
        <v>3</v>
      </c>
      <c r="AX65" s="4">
        <v>1</v>
      </c>
      <c r="AY65" s="4">
        <v>5</v>
      </c>
      <c r="AZ65" s="4">
        <v>4</v>
      </c>
      <c r="BA65" s="4">
        <v>1</v>
      </c>
      <c r="BB65" s="4">
        <v>4</v>
      </c>
      <c r="BC65" s="4" t="s">
        <v>142</v>
      </c>
      <c r="BD65" s="4" t="s">
        <v>142</v>
      </c>
      <c r="BE65" s="4" t="s">
        <v>142</v>
      </c>
      <c r="BF65" s="4" t="s">
        <v>142</v>
      </c>
      <c r="BG65" s="4">
        <v>4</v>
      </c>
      <c r="BH65" s="4">
        <v>4</v>
      </c>
      <c r="BI65" s="4">
        <v>4</v>
      </c>
      <c r="BJ65" s="4">
        <v>4</v>
      </c>
      <c r="BK65" s="4">
        <v>4</v>
      </c>
      <c r="BL65" s="4">
        <v>5</v>
      </c>
      <c r="BM65" s="4">
        <v>5</v>
      </c>
      <c r="BN65" s="4">
        <v>3</v>
      </c>
      <c r="BO65" s="4">
        <v>5</v>
      </c>
      <c r="BP65" s="4" t="s">
        <v>142</v>
      </c>
      <c r="BQ65" s="4">
        <v>4</v>
      </c>
      <c r="BR65" s="4">
        <v>4</v>
      </c>
      <c r="BS65" s="4" t="s">
        <v>142</v>
      </c>
      <c r="BT65" s="4">
        <v>4</v>
      </c>
      <c r="BU65" s="4">
        <v>4</v>
      </c>
      <c r="BV65" s="4">
        <v>5</v>
      </c>
      <c r="BW65" s="4" t="s">
        <v>142</v>
      </c>
      <c r="BX65" s="4">
        <f>(AM65 - AM$161)/AM$162</f>
        <v>0</v>
      </c>
      <c r="BY65" s="4">
        <f>(AQ65-AQ$161)/AQ$162</f>
        <v>0</v>
      </c>
      <c r="BZ65" s="4">
        <f>(AR65-AR$161)/AR$162</f>
        <v>0</v>
      </c>
      <c r="CA65" s="4">
        <f>(AT65-AT$161)/AT$162</f>
        <v>0</v>
      </c>
      <c r="CB65" s="4">
        <f>(AU65-AU$161)/AU$162</f>
        <v>-4</v>
      </c>
      <c r="CC65" s="4">
        <f>(AY65-AY$161)/AY$162</f>
        <v>0.2</v>
      </c>
      <c r="CD65" s="4">
        <f>(BA65-BA$161)/BA$162</f>
        <v>-1</v>
      </c>
      <c r="CE65" s="4">
        <f>(AW65-AW$161)/AW$162</f>
        <v>0.33333333333333331</v>
      </c>
      <c r="CF65" s="4" t="s">
        <v>143</v>
      </c>
      <c r="CG65" s="4">
        <v>5</v>
      </c>
      <c r="CH65" s="4">
        <v>1</v>
      </c>
      <c r="CI65" s="4" t="s">
        <v>144</v>
      </c>
      <c r="CJ65" s="4">
        <v>5</v>
      </c>
      <c r="CK65" s="4">
        <v>4030</v>
      </c>
      <c r="CL65" s="4" t="s">
        <v>142</v>
      </c>
      <c r="CM65" s="4" t="s">
        <v>142</v>
      </c>
      <c r="CN65" s="4">
        <v>0</v>
      </c>
      <c r="CO65" s="4" t="s">
        <v>142</v>
      </c>
      <c r="CP65" s="4" t="s">
        <v>142</v>
      </c>
      <c r="CQ65" s="4" t="s">
        <v>319</v>
      </c>
      <c r="CR65" s="4">
        <v>336923</v>
      </c>
      <c r="CS65" s="4" t="s">
        <v>142</v>
      </c>
      <c r="CT65" s="4" t="s">
        <v>620</v>
      </c>
      <c r="CU65" s="4" t="s">
        <v>305</v>
      </c>
      <c r="CV65" s="4" t="s">
        <v>149</v>
      </c>
      <c r="CW65" s="4">
        <v>445</v>
      </c>
      <c r="CX65" s="4">
        <v>10</v>
      </c>
      <c r="CY65" s="4" t="s">
        <v>621</v>
      </c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 t="s">
        <v>622</v>
      </c>
      <c r="ED65" s="4" t="s">
        <v>175</v>
      </c>
      <c r="EE65" s="4" t="s">
        <v>152</v>
      </c>
      <c r="EF65" s="4" t="s">
        <v>153</v>
      </c>
      <c r="EG65" s="4" t="s">
        <v>142</v>
      </c>
      <c r="EH65" s="4" t="s">
        <v>142</v>
      </c>
    </row>
    <row r="66" spans="1:138" s="3" customFormat="1" x14ac:dyDescent="0.3">
      <c r="A66" s="4" t="s">
        <v>313</v>
      </c>
      <c r="B66" s="4">
        <v>31521</v>
      </c>
      <c r="C66" s="4" t="s">
        <v>623</v>
      </c>
      <c r="D66" s="4" t="s">
        <v>307</v>
      </c>
      <c r="E66" s="4" t="s">
        <v>550</v>
      </c>
      <c r="F66" s="4">
        <v>6</v>
      </c>
      <c r="G66" s="4">
        <v>3</v>
      </c>
      <c r="H66" s="4" t="s">
        <v>317</v>
      </c>
      <c r="I66" s="4" t="s">
        <v>142</v>
      </c>
      <c r="J66" s="4" t="s">
        <v>142</v>
      </c>
      <c r="K66" s="4" t="s">
        <v>142</v>
      </c>
      <c r="L66" s="4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 t="s">
        <v>142</v>
      </c>
      <c r="AF66" s="4" t="s">
        <v>142</v>
      </c>
      <c r="AG66" s="4" t="s">
        <v>142</v>
      </c>
      <c r="AH66" s="4" t="s">
        <v>142</v>
      </c>
      <c r="AI66" s="4" t="s">
        <v>142</v>
      </c>
      <c r="AJ66" s="4" t="s">
        <v>142</v>
      </c>
      <c r="AK66" s="4" t="s">
        <v>142</v>
      </c>
      <c r="AL66" s="4" t="s">
        <v>142</v>
      </c>
      <c r="AM66" s="4">
        <v>4</v>
      </c>
      <c r="AN66" s="4">
        <v>2</v>
      </c>
      <c r="AO66" s="4">
        <v>4</v>
      </c>
      <c r="AP66" s="4">
        <v>1</v>
      </c>
      <c r="AQ66" s="4">
        <v>1</v>
      </c>
      <c r="AR66" s="4">
        <v>5</v>
      </c>
      <c r="AS66" s="4">
        <v>3</v>
      </c>
      <c r="AT66" s="4">
        <v>5</v>
      </c>
      <c r="AU66" s="4">
        <v>5</v>
      </c>
      <c r="AV66" s="4">
        <v>1</v>
      </c>
      <c r="AW66" s="4">
        <v>1</v>
      </c>
      <c r="AX66" s="4">
        <v>1</v>
      </c>
      <c r="AY66" s="4">
        <v>5</v>
      </c>
      <c r="AZ66" s="4">
        <v>3</v>
      </c>
      <c r="BA66" s="4">
        <v>1</v>
      </c>
      <c r="BB66" s="4">
        <v>1</v>
      </c>
      <c r="BC66" s="4" t="s">
        <v>142</v>
      </c>
      <c r="BD66" s="4" t="s">
        <v>142</v>
      </c>
      <c r="BE66" s="4" t="s">
        <v>142</v>
      </c>
      <c r="BF66" s="4" t="s">
        <v>142</v>
      </c>
      <c r="BG66" s="4">
        <v>4</v>
      </c>
      <c r="BH66" s="4">
        <v>4</v>
      </c>
      <c r="BI66" s="4">
        <v>4</v>
      </c>
      <c r="BJ66" s="4">
        <v>2</v>
      </c>
      <c r="BK66" s="4">
        <v>4</v>
      </c>
      <c r="BL66" s="4">
        <v>5</v>
      </c>
      <c r="BM66" s="4">
        <v>5</v>
      </c>
      <c r="BN66" s="4">
        <v>5</v>
      </c>
      <c r="BO66" s="4">
        <v>5</v>
      </c>
      <c r="BP66" s="4">
        <v>5</v>
      </c>
      <c r="BQ66" s="4">
        <v>5</v>
      </c>
      <c r="BR66" s="4">
        <v>4</v>
      </c>
      <c r="BS66" s="4">
        <v>5</v>
      </c>
      <c r="BT66" s="4">
        <v>3</v>
      </c>
      <c r="BU66" s="4">
        <v>3</v>
      </c>
      <c r="BV66" s="4">
        <v>5</v>
      </c>
      <c r="BW66" s="4">
        <v>4</v>
      </c>
      <c r="BX66" s="4">
        <f>(AM66 - AM$161)/AM$162</f>
        <v>0</v>
      </c>
      <c r="BY66" s="4">
        <f>(AQ66-AQ$161)/AQ$162</f>
        <v>-0.4</v>
      </c>
      <c r="BZ66" s="4">
        <f>(AR66-AR$161)/AR$162</f>
        <v>2</v>
      </c>
      <c r="CA66" s="4">
        <f>(AT66-AT$161)/AT$162</f>
        <v>0</v>
      </c>
      <c r="CB66" s="4">
        <f>(AU66-AU$161)/AU$162</f>
        <v>0</v>
      </c>
      <c r="CC66" s="4">
        <f>(AY66-AY$161)/AY$162</f>
        <v>0.2</v>
      </c>
      <c r="CD66" s="4">
        <f>(BA66-BA$161)/BA$162</f>
        <v>-1</v>
      </c>
      <c r="CE66" s="4">
        <f>(AW66-AW$161)/AW$162</f>
        <v>-0.33333333333333331</v>
      </c>
      <c r="CF66" s="4" t="s">
        <v>143</v>
      </c>
      <c r="CG66" s="4">
        <v>5</v>
      </c>
      <c r="CH66" s="4">
        <v>1</v>
      </c>
      <c r="CI66" s="4" t="s">
        <v>144</v>
      </c>
      <c r="CJ66" s="4">
        <v>5</v>
      </c>
      <c r="CK66" s="4">
        <v>6</v>
      </c>
      <c r="CL66" s="4" t="s">
        <v>142</v>
      </c>
      <c r="CM66" s="4" t="s">
        <v>142</v>
      </c>
      <c r="CN66" s="4">
        <v>0</v>
      </c>
      <c r="CO66" s="4" t="s">
        <v>142</v>
      </c>
      <c r="CP66" s="4" t="s">
        <v>142</v>
      </c>
      <c r="CQ66" s="4" t="s">
        <v>319</v>
      </c>
      <c r="CR66" s="4">
        <v>611710</v>
      </c>
      <c r="CS66" s="4" t="s">
        <v>142</v>
      </c>
      <c r="CT66" s="4" t="s">
        <v>624</v>
      </c>
      <c r="CU66" s="4" t="s">
        <v>509</v>
      </c>
      <c r="CV66" s="4" t="s">
        <v>149</v>
      </c>
      <c r="CW66" s="4">
        <v>1062</v>
      </c>
      <c r="CX66" s="4">
        <v>5</v>
      </c>
      <c r="CY66" s="4" t="s">
        <v>625</v>
      </c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 t="s">
        <v>142</v>
      </c>
      <c r="ED66" s="4" t="s">
        <v>243</v>
      </c>
      <c r="EE66" s="4" t="s">
        <v>244</v>
      </c>
      <c r="EF66" s="4" t="s">
        <v>142</v>
      </c>
      <c r="EG66" s="4" t="s">
        <v>142</v>
      </c>
      <c r="EH66" s="4" t="s">
        <v>142</v>
      </c>
    </row>
    <row r="67" spans="1:138" s="3" customFormat="1" x14ac:dyDescent="0.3">
      <c r="A67" s="1" t="s">
        <v>419</v>
      </c>
      <c r="B67" s="1">
        <v>28677</v>
      </c>
      <c r="C67" s="1" t="s">
        <v>626</v>
      </c>
      <c r="D67" s="1" t="s">
        <v>627</v>
      </c>
      <c r="E67" s="1" t="s">
        <v>628</v>
      </c>
      <c r="F67" s="1">
        <v>7</v>
      </c>
      <c r="G67" s="1">
        <v>2</v>
      </c>
      <c r="H67" s="1" t="s">
        <v>423</v>
      </c>
      <c r="I67" s="1" t="s">
        <v>142</v>
      </c>
      <c r="J67" s="1" t="s">
        <v>142</v>
      </c>
      <c r="K67" s="1" t="s">
        <v>142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0</v>
      </c>
      <c r="S67" s="1">
        <v>1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142</v>
      </c>
      <c r="AF67" s="1" t="s">
        <v>142</v>
      </c>
      <c r="AG67" s="1" t="s">
        <v>142</v>
      </c>
      <c r="AH67" s="1" t="s">
        <v>142</v>
      </c>
      <c r="AI67" s="1" t="s">
        <v>142</v>
      </c>
      <c r="AJ67" s="1" t="s">
        <v>142</v>
      </c>
      <c r="AK67" s="1" t="s">
        <v>142</v>
      </c>
      <c r="AL67" s="1" t="s">
        <v>142</v>
      </c>
      <c r="AM67" s="1">
        <v>4</v>
      </c>
      <c r="AN67" s="1">
        <v>1</v>
      </c>
      <c r="AO67" s="1">
        <v>3</v>
      </c>
      <c r="AP67" s="1">
        <v>1</v>
      </c>
      <c r="AQ67" s="1">
        <v>1</v>
      </c>
      <c r="AR67" s="1">
        <v>1</v>
      </c>
      <c r="AS67" s="1">
        <v>1</v>
      </c>
      <c r="AT67" s="1">
        <v>5</v>
      </c>
      <c r="AU67" s="1">
        <v>2</v>
      </c>
      <c r="AV67" s="1">
        <v>1</v>
      </c>
      <c r="AW67" s="1">
        <v>2</v>
      </c>
      <c r="AX67" s="1">
        <v>1</v>
      </c>
      <c r="AY67" s="1">
        <v>1</v>
      </c>
      <c r="AZ67" s="1">
        <v>3</v>
      </c>
      <c r="BA67" s="1">
        <v>1</v>
      </c>
      <c r="BB67" s="1">
        <v>4</v>
      </c>
      <c r="BC67" s="1" t="s">
        <v>142</v>
      </c>
      <c r="BD67" s="1" t="s">
        <v>142</v>
      </c>
      <c r="BE67" s="1" t="s">
        <v>142</v>
      </c>
      <c r="BF67" s="1" t="s">
        <v>142</v>
      </c>
      <c r="BG67" s="1">
        <v>4</v>
      </c>
      <c r="BH67" s="1">
        <v>5</v>
      </c>
      <c r="BI67" s="1">
        <v>5</v>
      </c>
      <c r="BJ67" s="1">
        <v>5</v>
      </c>
      <c r="BK67" s="1">
        <v>5</v>
      </c>
      <c r="BL67" s="1" t="s">
        <v>142</v>
      </c>
      <c r="BM67" s="1" t="s">
        <v>142</v>
      </c>
      <c r="BN67" s="1">
        <v>4</v>
      </c>
      <c r="BO67" s="1">
        <v>4</v>
      </c>
      <c r="BP67" s="1">
        <v>5</v>
      </c>
      <c r="BQ67" s="1">
        <v>5</v>
      </c>
      <c r="BR67" s="1">
        <v>5</v>
      </c>
      <c r="BS67" s="1">
        <v>4</v>
      </c>
      <c r="BT67" s="1">
        <v>4</v>
      </c>
      <c r="BU67" s="1">
        <v>3</v>
      </c>
      <c r="BV67" s="1">
        <v>5</v>
      </c>
      <c r="BW67" s="1" t="s">
        <v>142</v>
      </c>
      <c r="BX67" s="4">
        <f>(AM67 - AM$161)/AM$162</f>
        <v>0</v>
      </c>
      <c r="BY67" s="4">
        <f>(AQ67-AQ$161)/AQ$162</f>
        <v>-0.4</v>
      </c>
      <c r="BZ67" s="4">
        <f>(AR67-AR$161)/AR$162</f>
        <v>-2</v>
      </c>
      <c r="CA67" s="4">
        <f>(AT67-AT$161)/AT$162</f>
        <v>0</v>
      </c>
      <c r="CB67" s="4">
        <f>(AU67-AU$161)/AU$162</f>
        <v>-3</v>
      </c>
      <c r="CC67" s="4">
        <f>(AY67-AY$161)/AY$162</f>
        <v>-0.6</v>
      </c>
      <c r="CD67" s="4">
        <f>(BA67-BA$161)/BA$162</f>
        <v>-1</v>
      </c>
      <c r="CE67" s="4">
        <f>(AW67-AW$161)/AW$162</f>
        <v>0</v>
      </c>
      <c r="CF67" s="1" t="s">
        <v>343</v>
      </c>
      <c r="CG67" s="1">
        <v>4</v>
      </c>
      <c r="CH67" s="1">
        <v>1</v>
      </c>
      <c r="CI67" s="1" t="s">
        <v>144</v>
      </c>
      <c r="CJ67" s="1">
        <v>5</v>
      </c>
      <c r="CK67" s="1">
        <v>1321</v>
      </c>
      <c r="CL67" s="1" t="s">
        <v>142</v>
      </c>
      <c r="CM67" s="1" t="s">
        <v>142</v>
      </c>
      <c r="CN67" s="1">
        <v>0</v>
      </c>
      <c r="CO67" s="1" t="s">
        <v>142</v>
      </c>
      <c r="CP67" s="1" t="s">
        <v>142</v>
      </c>
      <c r="CQ67" s="1" t="s">
        <v>329</v>
      </c>
      <c r="CR67" s="1" t="s">
        <v>142</v>
      </c>
      <c r="CS67" s="1" t="s">
        <v>142</v>
      </c>
      <c r="CT67" s="1" t="s">
        <v>629</v>
      </c>
      <c r="CU67" s="1" t="s">
        <v>630</v>
      </c>
      <c r="CV67" s="1" t="s">
        <v>149</v>
      </c>
      <c r="CW67" s="1">
        <v>1269</v>
      </c>
      <c r="CX67" s="1">
        <v>20</v>
      </c>
      <c r="CY67" s="1" t="s">
        <v>142</v>
      </c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 t="s">
        <v>150</v>
      </c>
      <c r="ED67" s="1" t="s">
        <v>151</v>
      </c>
      <c r="EE67" s="1" t="s">
        <v>152</v>
      </c>
      <c r="EF67" s="1" t="s">
        <v>153</v>
      </c>
      <c r="EG67" s="1" t="s">
        <v>142</v>
      </c>
      <c r="EH67" s="1" t="s">
        <v>142</v>
      </c>
    </row>
    <row r="68" spans="1:138" s="3" customFormat="1" x14ac:dyDescent="0.3">
      <c r="A68" s="1" t="s">
        <v>631</v>
      </c>
      <c r="B68" s="1">
        <v>26680</v>
      </c>
      <c r="C68" s="1" t="s">
        <v>632</v>
      </c>
      <c r="D68" s="1" t="s">
        <v>633</v>
      </c>
      <c r="E68" s="1" t="s">
        <v>634</v>
      </c>
      <c r="F68" s="1">
        <v>4</v>
      </c>
      <c r="G68" s="1">
        <v>2</v>
      </c>
      <c r="H68" s="1" t="s">
        <v>635</v>
      </c>
      <c r="I68" s="1" t="s">
        <v>142</v>
      </c>
      <c r="J68" s="1" t="s">
        <v>142</v>
      </c>
      <c r="K68" s="1" t="s">
        <v>142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142</v>
      </c>
      <c r="AF68" s="1" t="s">
        <v>142</v>
      </c>
      <c r="AG68" s="1" t="s">
        <v>142</v>
      </c>
      <c r="AH68" s="1" t="s">
        <v>142</v>
      </c>
      <c r="AI68" s="1" t="s">
        <v>142</v>
      </c>
      <c r="AJ68" s="1" t="s">
        <v>142</v>
      </c>
      <c r="AK68" s="1" t="s">
        <v>142</v>
      </c>
      <c r="AL68" s="1" t="s">
        <v>142</v>
      </c>
      <c r="AM68" s="1">
        <v>4</v>
      </c>
      <c r="AN68" s="1">
        <v>1</v>
      </c>
      <c r="AO68" s="1">
        <v>3</v>
      </c>
      <c r="AP68" s="1">
        <v>1</v>
      </c>
      <c r="AQ68" s="1">
        <v>4</v>
      </c>
      <c r="AR68" s="1">
        <v>2</v>
      </c>
      <c r="AS68" s="1">
        <v>1</v>
      </c>
      <c r="AT68" s="1">
        <v>5</v>
      </c>
      <c r="AU68" s="1">
        <v>5</v>
      </c>
      <c r="AV68" s="1">
        <v>1</v>
      </c>
      <c r="AW68" s="1">
        <v>3</v>
      </c>
      <c r="AX68" s="1">
        <v>1</v>
      </c>
      <c r="AY68" s="1">
        <v>3</v>
      </c>
      <c r="AZ68" s="1">
        <v>5</v>
      </c>
      <c r="BA68" s="1">
        <v>1</v>
      </c>
      <c r="BB68" s="1">
        <v>3</v>
      </c>
      <c r="BC68" s="1" t="s">
        <v>142</v>
      </c>
      <c r="BD68" s="1" t="s">
        <v>142</v>
      </c>
      <c r="BE68" s="1" t="s">
        <v>142</v>
      </c>
      <c r="BF68" s="1" t="s">
        <v>142</v>
      </c>
      <c r="BG68" s="1">
        <v>5</v>
      </c>
      <c r="BH68" s="1">
        <v>5</v>
      </c>
      <c r="BI68" s="1">
        <v>5</v>
      </c>
      <c r="BJ68" s="1">
        <v>5</v>
      </c>
      <c r="BK68" s="1">
        <v>5</v>
      </c>
      <c r="BL68" s="1">
        <v>5</v>
      </c>
      <c r="BM68" s="1">
        <v>5</v>
      </c>
      <c r="BN68" s="1">
        <v>5</v>
      </c>
      <c r="BO68" s="1">
        <v>5</v>
      </c>
      <c r="BP68" s="1">
        <v>5</v>
      </c>
      <c r="BQ68" s="1">
        <v>5</v>
      </c>
      <c r="BR68" s="1">
        <v>5</v>
      </c>
      <c r="BS68" s="1">
        <v>5</v>
      </c>
      <c r="BT68" s="1">
        <v>5</v>
      </c>
      <c r="BU68" s="1">
        <v>5</v>
      </c>
      <c r="BV68" s="1">
        <v>5</v>
      </c>
      <c r="BW68" s="1">
        <v>5</v>
      </c>
      <c r="BX68" s="4">
        <f>(AM68 - AM$161)/AM$162</f>
        <v>0</v>
      </c>
      <c r="BY68" s="4">
        <f>(AQ68-AQ$161)/AQ$162</f>
        <v>0.2</v>
      </c>
      <c r="BZ68" s="4">
        <f>(AR68-AR$161)/AR$162</f>
        <v>-1</v>
      </c>
      <c r="CA68" s="4">
        <f>(AT68-AT$161)/AT$162</f>
        <v>0</v>
      </c>
      <c r="CB68" s="4">
        <f>(AU68-AU$161)/AU$162</f>
        <v>0</v>
      </c>
      <c r="CC68" s="4">
        <f>(AY68-AY$161)/AY$162</f>
        <v>-0.2</v>
      </c>
      <c r="CD68" s="4">
        <f>(BA68-BA$161)/BA$162</f>
        <v>-1</v>
      </c>
      <c r="CE68" s="4">
        <f>(AW68-AW$161)/AW$162</f>
        <v>0.33333333333333331</v>
      </c>
      <c r="CF68" s="1" t="s">
        <v>143</v>
      </c>
      <c r="CG68" s="1">
        <v>5</v>
      </c>
      <c r="CH68" s="1">
        <v>1</v>
      </c>
      <c r="CI68" s="1" t="s">
        <v>144</v>
      </c>
      <c r="CJ68" s="1">
        <v>5</v>
      </c>
      <c r="CK68" s="1" t="s">
        <v>142</v>
      </c>
      <c r="CL68" s="1" t="s">
        <v>142</v>
      </c>
      <c r="CM68" s="1" t="s">
        <v>142</v>
      </c>
      <c r="CN68" s="1" t="s">
        <v>142</v>
      </c>
      <c r="CO68" s="1" t="s">
        <v>142</v>
      </c>
      <c r="CP68" s="1" t="s">
        <v>142</v>
      </c>
      <c r="CQ68" s="1" t="s">
        <v>329</v>
      </c>
      <c r="CR68" s="1" t="s">
        <v>142</v>
      </c>
      <c r="CS68" s="1" t="s">
        <v>142</v>
      </c>
      <c r="CT68" s="1" t="s">
        <v>620</v>
      </c>
      <c r="CU68" s="1" t="s">
        <v>352</v>
      </c>
      <c r="CV68" s="1" t="s">
        <v>149</v>
      </c>
      <c r="CW68" s="1">
        <v>1218</v>
      </c>
      <c r="CX68" s="1">
        <v>4</v>
      </c>
      <c r="CY68" s="1" t="s">
        <v>142</v>
      </c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 t="s">
        <v>142</v>
      </c>
      <c r="ED68" s="1" t="s">
        <v>151</v>
      </c>
      <c r="EE68" s="1" t="s">
        <v>142</v>
      </c>
      <c r="EF68" s="1" t="s">
        <v>142</v>
      </c>
      <c r="EG68" s="1" t="s">
        <v>142</v>
      </c>
      <c r="EH68" s="1" t="s">
        <v>142</v>
      </c>
    </row>
    <row r="69" spans="1:138" s="3" customFormat="1" x14ac:dyDescent="0.3">
      <c r="A69" s="1" t="s">
        <v>253</v>
      </c>
      <c r="B69" s="1">
        <v>31085</v>
      </c>
      <c r="C69" s="1" t="s">
        <v>636</v>
      </c>
      <c r="D69" s="1" t="s">
        <v>576</v>
      </c>
      <c r="E69" s="1" t="s">
        <v>637</v>
      </c>
      <c r="F69" s="1">
        <v>7</v>
      </c>
      <c r="G69" s="1">
        <v>2</v>
      </c>
      <c r="H69" s="1" t="s">
        <v>359</v>
      </c>
      <c r="I69" s="1" t="s">
        <v>142</v>
      </c>
      <c r="J69" s="1" t="s">
        <v>142</v>
      </c>
      <c r="K69" s="1" t="s">
        <v>142</v>
      </c>
      <c r="L69" s="1" t="s">
        <v>142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 t="s">
        <v>142</v>
      </c>
      <c r="AF69" s="1" t="s">
        <v>142</v>
      </c>
      <c r="AG69" s="1" t="s">
        <v>142</v>
      </c>
      <c r="AH69" s="1" t="s">
        <v>142</v>
      </c>
      <c r="AI69" s="1" t="s">
        <v>142</v>
      </c>
      <c r="AJ69" s="1" t="s">
        <v>142</v>
      </c>
      <c r="AK69" s="1" t="s">
        <v>142</v>
      </c>
      <c r="AL69" s="1" t="s">
        <v>142</v>
      </c>
      <c r="AM69" s="1">
        <v>4</v>
      </c>
      <c r="AN69" s="1">
        <v>1</v>
      </c>
      <c r="AO69" s="1">
        <v>4</v>
      </c>
      <c r="AP69" s="1">
        <v>2</v>
      </c>
      <c r="AQ69" s="1">
        <v>4</v>
      </c>
      <c r="AR69" s="1">
        <v>4</v>
      </c>
      <c r="AS69" s="1">
        <v>1</v>
      </c>
      <c r="AT69" s="1">
        <v>5</v>
      </c>
      <c r="AU69" s="1">
        <v>4</v>
      </c>
      <c r="AV69" s="1">
        <v>1</v>
      </c>
      <c r="AW69" s="1">
        <v>1</v>
      </c>
      <c r="AX69" s="1">
        <v>1</v>
      </c>
      <c r="AY69" s="1">
        <v>4</v>
      </c>
      <c r="AZ69" s="1">
        <v>3</v>
      </c>
      <c r="BA69" s="1">
        <v>1</v>
      </c>
      <c r="BB69" s="1">
        <v>4</v>
      </c>
      <c r="BC69" s="1" t="s">
        <v>142</v>
      </c>
      <c r="BD69" s="1" t="s">
        <v>142</v>
      </c>
      <c r="BE69" s="1" t="s">
        <v>142</v>
      </c>
      <c r="BF69" s="1" t="s">
        <v>142</v>
      </c>
      <c r="BG69" s="1">
        <v>5</v>
      </c>
      <c r="BH69" s="1">
        <v>4</v>
      </c>
      <c r="BI69" s="1">
        <v>4</v>
      </c>
      <c r="BJ69" s="1">
        <v>4</v>
      </c>
      <c r="BK69" s="1">
        <v>5</v>
      </c>
      <c r="BL69" s="1">
        <v>4</v>
      </c>
      <c r="BM69" s="1">
        <v>4</v>
      </c>
      <c r="BN69" s="1">
        <v>4</v>
      </c>
      <c r="BO69" s="1">
        <v>1</v>
      </c>
      <c r="BP69" s="1">
        <v>4</v>
      </c>
      <c r="BQ69" s="1">
        <v>4</v>
      </c>
      <c r="BR69" s="1">
        <v>5</v>
      </c>
      <c r="BS69" s="1">
        <v>4</v>
      </c>
      <c r="BT69" s="1">
        <v>4</v>
      </c>
      <c r="BU69" s="1">
        <v>4</v>
      </c>
      <c r="BV69" s="1">
        <v>4</v>
      </c>
      <c r="BW69" s="1" t="s">
        <v>142</v>
      </c>
      <c r="BX69" s="4">
        <f>(AM69 - AM$161)/AM$162</f>
        <v>0</v>
      </c>
      <c r="BY69" s="4">
        <f>(AQ69-AQ$161)/AQ$162</f>
        <v>0.2</v>
      </c>
      <c r="BZ69" s="4">
        <f>(AR69-AR$161)/AR$162</f>
        <v>1</v>
      </c>
      <c r="CA69" s="4">
        <f>(AT69-AT$161)/AT$162</f>
        <v>0</v>
      </c>
      <c r="CB69" s="4">
        <f>(AU69-AU$161)/AU$162</f>
        <v>-1</v>
      </c>
      <c r="CC69" s="4">
        <f>(AY69-AY$161)/AY$162</f>
        <v>0</v>
      </c>
      <c r="CD69" s="4">
        <f>(BA69-BA$161)/BA$162</f>
        <v>-1</v>
      </c>
      <c r="CE69" s="4">
        <f>(AW69-AW$161)/AW$162</f>
        <v>-0.33333333333333331</v>
      </c>
      <c r="CF69" s="1" t="s">
        <v>343</v>
      </c>
      <c r="CG69" s="1">
        <v>4</v>
      </c>
      <c r="CH69" s="1">
        <v>1</v>
      </c>
      <c r="CI69" s="1" t="s">
        <v>309</v>
      </c>
      <c r="CJ69" s="1">
        <v>4</v>
      </c>
      <c r="CK69" s="1">
        <v>7186</v>
      </c>
      <c r="CL69" s="1" t="s">
        <v>142</v>
      </c>
      <c r="CM69" s="1" t="s">
        <v>142</v>
      </c>
      <c r="CN69" s="1" t="s">
        <v>142</v>
      </c>
      <c r="CO69" s="1">
        <v>7185</v>
      </c>
      <c r="CP69" s="1" t="s">
        <v>142</v>
      </c>
      <c r="CQ69" s="1" t="s">
        <v>261</v>
      </c>
      <c r="CR69" s="1">
        <v>577597</v>
      </c>
      <c r="CS69" s="1" t="s">
        <v>142</v>
      </c>
      <c r="CT69" s="1" t="s">
        <v>638</v>
      </c>
      <c r="CU69" s="1" t="s">
        <v>426</v>
      </c>
      <c r="CV69" s="1" t="s">
        <v>149</v>
      </c>
      <c r="CW69" s="1">
        <v>611</v>
      </c>
      <c r="CX69" s="1">
        <v>4</v>
      </c>
      <c r="CY69" s="1" t="s">
        <v>639</v>
      </c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 t="s">
        <v>150</v>
      </c>
      <c r="ED69" s="1" t="s">
        <v>175</v>
      </c>
      <c r="EE69" s="1" t="s">
        <v>176</v>
      </c>
      <c r="EF69" s="1" t="s">
        <v>142</v>
      </c>
      <c r="EG69" s="1" t="s">
        <v>142</v>
      </c>
      <c r="EH69" s="1" t="s">
        <v>142</v>
      </c>
    </row>
    <row r="70" spans="1:138" s="3" customFormat="1" x14ac:dyDescent="0.3">
      <c r="A70" s="1" t="s">
        <v>324</v>
      </c>
      <c r="B70" s="1">
        <v>31731</v>
      </c>
      <c r="C70" s="1" t="s">
        <v>640</v>
      </c>
      <c r="D70" s="1" t="s">
        <v>641</v>
      </c>
      <c r="E70" s="1" t="s">
        <v>551</v>
      </c>
      <c r="F70" s="1">
        <v>5</v>
      </c>
      <c r="G70" s="1">
        <v>1</v>
      </c>
      <c r="H70" s="1" t="s">
        <v>328</v>
      </c>
      <c r="I70" s="1" t="s">
        <v>142</v>
      </c>
      <c r="J70" s="1" t="s">
        <v>142</v>
      </c>
      <c r="K70" s="1" t="s">
        <v>142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619</v>
      </c>
      <c r="AF70" s="1" t="s">
        <v>642</v>
      </c>
      <c r="AG70" s="1" t="s">
        <v>643</v>
      </c>
      <c r="AH70" s="1" t="s">
        <v>142</v>
      </c>
      <c r="AI70" s="1" t="s">
        <v>142</v>
      </c>
      <c r="AJ70" s="1" t="s">
        <v>142</v>
      </c>
      <c r="AK70" s="1" t="s">
        <v>142</v>
      </c>
      <c r="AL70" s="1" t="s">
        <v>142</v>
      </c>
      <c r="AM70" s="1">
        <v>4</v>
      </c>
      <c r="AN70" s="1">
        <v>2</v>
      </c>
      <c r="AO70" s="1">
        <v>4</v>
      </c>
      <c r="AP70" s="1">
        <v>1</v>
      </c>
      <c r="AQ70" s="1">
        <v>3</v>
      </c>
      <c r="AR70" s="1">
        <v>2</v>
      </c>
      <c r="AS70" s="1">
        <v>1</v>
      </c>
      <c r="AT70" s="1">
        <v>5</v>
      </c>
      <c r="AU70" s="1">
        <v>5</v>
      </c>
      <c r="AV70" s="1">
        <v>3</v>
      </c>
      <c r="AW70" s="1">
        <v>3</v>
      </c>
      <c r="AX70" s="1">
        <v>1</v>
      </c>
      <c r="AY70" s="1">
        <v>1</v>
      </c>
      <c r="AZ70" s="1">
        <v>4</v>
      </c>
      <c r="BA70" s="1">
        <v>1</v>
      </c>
      <c r="BB70" s="1">
        <v>2</v>
      </c>
      <c r="BC70" s="1" t="s">
        <v>142</v>
      </c>
      <c r="BD70" s="1" t="s">
        <v>142</v>
      </c>
      <c r="BE70" s="1" t="s">
        <v>142</v>
      </c>
      <c r="BF70" s="1" t="s">
        <v>142</v>
      </c>
      <c r="BG70" s="1">
        <v>5</v>
      </c>
      <c r="BH70" s="1">
        <v>4</v>
      </c>
      <c r="BI70" s="1">
        <v>3</v>
      </c>
      <c r="BJ70" s="1">
        <v>4</v>
      </c>
      <c r="BK70" s="1" t="s">
        <v>142</v>
      </c>
      <c r="BL70" s="1" t="s">
        <v>142</v>
      </c>
      <c r="BM70" s="1" t="s">
        <v>142</v>
      </c>
      <c r="BN70" s="1" t="s">
        <v>142</v>
      </c>
      <c r="BO70" s="1">
        <v>4</v>
      </c>
      <c r="BP70" s="1">
        <v>5</v>
      </c>
      <c r="BQ70" s="1">
        <v>4</v>
      </c>
      <c r="BR70" s="1">
        <v>3</v>
      </c>
      <c r="BS70" s="1">
        <v>3</v>
      </c>
      <c r="BT70" s="1">
        <v>3</v>
      </c>
      <c r="BU70" s="1">
        <v>2</v>
      </c>
      <c r="BV70" s="1">
        <v>4</v>
      </c>
      <c r="BW70" s="1" t="s">
        <v>142</v>
      </c>
      <c r="BX70" s="4">
        <f>(AM70 - AM$161)/AM$162</f>
        <v>0</v>
      </c>
      <c r="BY70" s="4">
        <f>(AQ70-AQ$161)/AQ$162</f>
        <v>0</v>
      </c>
      <c r="BZ70" s="4">
        <f>(AR70-AR$161)/AR$162</f>
        <v>-1</v>
      </c>
      <c r="CA70" s="4">
        <f>(AT70-AT$161)/AT$162</f>
        <v>0</v>
      </c>
      <c r="CB70" s="4">
        <f>(AU70-AU$161)/AU$162</f>
        <v>0</v>
      </c>
      <c r="CC70" s="4">
        <f>(AY70-AY$161)/AY$162</f>
        <v>-0.6</v>
      </c>
      <c r="CD70" s="4">
        <f>(BA70-BA$161)/BA$162</f>
        <v>-1</v>
      </c>
      <c r="CE70" s="4">
        <f>(AW70-AW$161)/AW$162</f>
        <v>0.33333333333333331</v>
      </c>
      <c r="CF70" s="1" t="s">
        <v>343</v>
      </c>
      <c r="CG70" s="1">
        <v>4</v>
      </c>
      <c r="CH70" s="1">
        <v>1</v>
      </c>
      <c r="CI70" s="1" t="s">
        <v>309</v>
      </c>
      <c r="CJ70" s="1">
        <v>4</v>
      </c>
      <c r="CK70" s="1">
        <v>9137</v>
      </c>
      <c r="CL70" s="1" t="s">
        <v>142</v>
      </c>
      <c r="CM70" s="1" t="s">
        <v>142</v>
      </c>
      <c r="CN70" s="1">
        <v>0</v>
      </c>
      <c r="CO70" s="1" t="s">
        <v>142</v>
      </c>
      <c r="CP70" s="1" t="s">
        <v>142</v>
      </c>
      <c r="CQ70" s="1" t="s">
        <v>597</v>
      </c>
      <c r="CR70" s="1">
        <v>263655</v>
      </c>
      <c r="CS70" s="1" t="s">
        <v>142</v>
      </c>
      <c r="CT70" s="1" t="s">
        <v>644</v>
      </c>
      <c r="CU70" s="1" t="s">
        <v>426</v>
      </c>
      <c r="CV70" s="1" t="s">
        <v>149</v>
      </c>
      <c r="CW70" s="1">
        <v>611</v>
      </c>
      <c r="CX70" s="1">
        <v>12</v>
      </c>
      <c r="CY70" s="1" t="s">
        <v>645</v>
      </c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 t="s">
        <v>150</v>
      </c>
      <c r="ED70" s="1" t="s">
        <v>243</v>
      </c>
      <c r="EE70" s="1" t="s">
        <v>244</v>
      </c>
      <c r="EF70" s="1" t="s">
        <v>142</v>
      </c>
      <c r="EG70" s="1" t="s">
        <v>142</v>
      </c>
      <c r="EH70" s="1" t="s">
        <v>142</v>
      </c>
    </row>
    <row r="71" spans="1:138" s="3" customFormat="1" x14ac:dyDescent="0.3">
      <c r="A71" s="1" t="s">
        <v>631</v>
      </c>
      <c r="B71" s="1">
        <v>34300</v>
      </c>
      <c r="C71" s="1" t="s">
        <v>646</v>
      </c>
      <c r="D71" s="1" t="s">
        <v>647</v>
      </c>
      <c r="E71" s="1" t="s">
        <v>648</v>
      </c>
      <c r="F71" s="1">
        <v>6</v>
      </c>
      <c r="G71" s="1">
        <v>2</v>
      </c>
      <c r="H71" s="1" t="s">
        <v>635</v>
      </c>
      <c r="I71" s="1" t="s">
        <v>142</v>
      </c>
      <c r="J71" s="1" t="s">
        <v>142</v>
      </c>
      <c r="K71" s="1" t="s">
        <v>142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 t="s">
        <v>142</v>
      </c>
      <c r="AF71" s="1" t="s">
        <v>142</v>
      </c>
      <c r="AG71" s="1" t="s">
        <v>142</v>
      </c>
      <c r="AH71" s="1" t="s">
        <v>142</v>
      </c>
      <c r="AI71" s="1" t="s">
        <v>142</v>
      </c>
      <c r="AJ71" s="1" t="s">
        <v>142</v>
      </c>
      <c r="AK71" s="1" t="s">
        <v>142</v>
      </c>
      <c r="AL71" s="1" t="s">
        <v>142</v>
      </c>
      <c r="AM71" s="1">
        <v>4</v>
      </c>
      <c r="AN71" s="1">
        <v>1</v>
      </c>
      <c r="AO71" s="1">
        <v>5</v>
      </c>
      <c r="AP71" s="1">
        <v>1</v>
      </c>
      <c r="AQ71" s="1">
        <v>3</v>
      </c>
      <c r="AR71" s="1">
        <v>1</v>
      </c>
      <c r="AS71" s="1">
        <v>1</v>
      </c>
      <c r="AT71" s="1">
        <v>5</v>
      </c>
      <c r="AU71" s="1">
        <v>1</v>
      </c>
      <c r="AV71" s="1">
        <v>1</v>
      </c>
      <c r="AW71" s="1">
        <v>4</v>
      </c>
      <c r="AX71" s="1">
        <v>1</v>
      </c>
      <c r="AY71" s="1">
        <v>4</v>
      </c>
      <c r="AZ71" s="1">
        <v>5</v>
      </c>
      <c r="BA71" s="1">
        <v>1</v>
      </c>
      <c r="BB71" s="1">
        <v>4</v>
      </c>
      <c r="BC71" s="1" t="s">
        <v>142</v>
      </c>
      <c r="BD71" s="1" t="s">
        <v>142</v>
      </c>
      <c r="BE71" s="1" t="s">
        <v>142</v>
      </c>
      <c r="BF71" s="1" t="s">
        <v>142</v>
      </c>
      <c r="BG71" s="1">
        <v>5</v>
      </c>
      <c r="BH71" s="1">
        <v>4</v>
      </c>
      <c r="BI71" s="1">
        <v>2</v>
      </c>
      <c r="BJ71" s="1">
        <v>4</v>
      </c>
      <c r="BK71" s="1">
        <v>5</v>
      </c>
      <c r="BL71" s="1" t="s">
        <v>142</v>
      </c>
      <c r="BM71" s="1" t="s">
        <v>142</v>
      </c>
      <c r="BN71" s="1" t="s">
        <v>142</v>
      </c>
      <c r="BO71" s="1">
        <v>3</v>
      </c>
      <c r="BP71" s="1" t="s">
        <v>142</v>
      </c>
      <c r="BQ71" s="1">
        <v>5</v>
      </c>
      <c r="BR71" s="1">
        <v>4</v>
      </c>
      <c r="BS71" s="1" t="s">
        <v>142</v>
      </c>
      <c r="BT71" s="1">
        <v>4</v>
      </c>
      <c r="BU71" s="1">
        <v>5</v>
      </c>
      <c r="BV71" s="1">
        <v>5</v>
      </c>
      <c r="BW71" s="1" t="s">
        <v>142</v>
      </c>
      <c r="BX71" s="4">
        <f>(AM71 - AM$161)/AM$162</f>
        <v>0</v>
      </c>
      <c r="BY71" s="4">
        <f>(AQ71-AQ$161)/AQ$162</f>
        <v>0</v>
      </c>
      <c r="BZ71" s="4">
        <f>(AR71-AR$161)/AR$162</f>
        <v>-2</v>
      </c>
      <c r="CA71" s="4">
        <f>(AT71-AT$161)/AT$162</f>
        <v>0</v>
      </c>
      <c r="CB71" s="4">
        <f>(AU71-AU$161)/AU$162</f>
        <v>-4</v>
      </c>
      <c r="CC71" s="4">
        <f>(AY71-AY$161)/AY$162</f>
        <v>0</v>
      </c>
      <c r="CD71" s="4">
        <f>(BA71-BA$161)/BA$162</f>
        <v>-1</v>
      </c>
      <c r="CE71" s="4">
        <f>(AW71-AW$161)/AW$162</f>
        <v>0.66666666666666663</v>
      </c>
      <c r="CF71" s="1" t="s">
        <v>343</v>
      </c>
      <c r="CG71" s="1">
        <v>4</v>
      </c>
      <c r="CH71" s="1">
        <v>1</v>
      </c>
      <c r="CI71" s="1" t="s">
        <v>309</v>
      </c>
      <c r="CJ71" s="1">
        <v>4</v>
      </c>
      <c r="CK71" s="1">
        <v>5506</v>
      </c>
      <c r="CL71" s="1" t="s">
        <v>142</v>
      </c>
      <c r="CM71" s="1" t="s">
        <v>142</v>
      </c>
      <c r="CN71" s="1">
        <v>0</v>
      </c>
      <c r="CO71" s="1" t="s">
        <v>142</v>
      </c>
      <c r="CP71" s="1" t="s">
        <v>142</v>
      </c>
      <c r="CQ71" s="1" t="s">
        <v>329</v>
      </c>
      <c r="CR71" s="1">
        <v>628357</v>
      </c>
      <c r="CS71" s="1" t="s">
        <v>649</v>
      </c>
      <c r="CT71" s="1" t="s">
        <v>650</v>
      </c>
      <c r="CU71" s="1" t="s">
        <v>161</v>
      </c>
      <c r="CV71" s="1" t="s">
        <v>149</v>
      </c>
      <c r="CW71" s="1">
        <v>1131</v>
      </c>
      <c r="CX71" s="1">
        <v>3</v>
      </c>
      <c r="CY71" s="1" t="s">
        <v>651</v>
      </c>
      <c r="CZ71" s="1">
        <v>3</v>
      </c>
      <c r="DA71" s="1">
        <v>0</v>
      </c>
      <c r="DB71" s="1">
        <v>0</v>
      </c>
      <c r="DC71" s="1">
        <v>3</v>
      </c>
      <c r="DD71" s="1">
        <v>1</v>
      </c>
      <c r="DE71" s="1">
        <v>0</v>
      </c>
      <c r="DF71" s="1">
        <v>0</v>
      </c>
      <c r="DG71" s="1">
        <v>1</v>
      </c>
      <c r="DH71" s="1">
        <v>0.33333333333333331</v>
      </c>
      <c r="DI71" s="1">
        <v>1</v>
      </c>
      <c r="DJ71" s="1">
        <v>0.33333333333333331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1</v>
      </c>
      <c r="DT71" s="1">
        <v>0.33333333333333331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0.66666666666666663</v>
      </c>
      <c r="EB71" s="1">
        <v>0.33333333333333331</v>
      </c>
      <c r="EC71" s="1" t="s">
        <v>150</v>
      </c>
      <c r="ED71" s="1" t="s">
        <v>210</v>
      </c>
      <c r="EE71" s="1" t="s">
        <v>142</v>
      </c>
      <c r="EF71" s="1" t="s">
        <v>142</v>
      </c>
      <c r="EG71" s="1" t="s">
        <v>142</v>
      </c>
      <c r="EH71" s="1" t="s">
        <v>142</v>
      </c>
    </row>
    <row r="72" spans="1:138" s="3" customFormat="1" x14ac:dyDescent="0.3">
      <c r="A72" s="1" t="s">
        <v>382</v>
      </c>
      <c r="B72" s="1">
        <v>29259</v>
      </c>
      <c r="C72" s="1" t="s">
        <v>652</v>
      </c>
      <c r="D72" s="1" t="s">
        <v>653</v>
      </c>
      <c r="E72" s="1" t="s">
        <v>496</v>
      </c>
      <c r="F72" s="1">
        <v>4</v>
      </c>
      <c r="G72" s="1">
        <v>2</v>
      </c>
      <c r="H72" s="1" t="s">
        <v>386</v>
      </c>
      <c r="I72" s="1" t="s">
        <v>142</v>
      </c>
      <c r="J72" s="1" t="s">
        <v>142</v>
      </c>
      <c r="K72" s="1" t="s">
        <v>142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 t="s">
        <v>142</v>
      </c>
      <c r="AF72" s="1" t="s">
        <v>142</v>
      </c>
      <c r="AG72" s="1" t="s">
        <v>142</v>
      </c>
      <c r="AH72" s="1" t="s">
        <v>142</v>
      </c>
      <c r="AI72" s="1" t="s">
        <v>142</v>
      </c>
      <c r="AJ72" s="1" t="s">
        <v>142</v>
      </c>
      <c r="AK72" s="1" t="s">
        <v>142</v>
      </c>
      <c r="AL72" s="1" t="s">
        <v>142</v>
      </c>
      <c r="AM72" s="1">
        <v>4</v>
      </c>
      <c r="AN72" s="1">
        <v>4</v>
      </c>
      <c r="AO72" s="1">
        <v>5</v>
      </c>
      <c r="AP72" s="1">
        <v>1</v>
      </c>
      <c r="AQ72" s="1">
        <v>2</v>
      </c>
      <c r="AR72" s="1">
        <v>3</v>
      </c>
      <c r="AS72" s="1">
        <v>3</v>
      </c>
      <c r="AT72" s="1">
        <v>1</v>
      </c>
      <c r="AU72" s="1">
        <v>1</v>
      </c>
      <c r="AV72" s="1">
        <v>1</v>
      </c>
      <c r="AW72" s="1">
        <v>2</v>
      </c>
      <c r="AX72" s="1">
        <v>1</v>
      </c>
      <c r="AY72" s="1">
        <v>2</v>
      </c>
      <c r="AZ72" s="1">
        <v>3</v>
      </c>
      <c r="BA72" s="1">
        <v>1</v>
      </c>
      <c r="BB72" s="1">
        <v>5</v>
      </c>
      <c r="BC72" s="1" t="s">
        <v>654</v>
      </c>
      <c r="BD72" s="1" t="s">
        <v>142</v>
      </c>
      <c r="BE72" s="1" t="s">
        <v>142</v>
      </c>
      <c r="BF72" s="1">
        <v>5</v>
      </c>
      <c r="BG72" s="1">
        <v>5</v>
      </c>
      <c r="BH72" s="1">
        <v>4</v>
      </c>
      <c r="BI72" s="1">
        <v>4</v>
      </c>
      <c r="BJ72" s="1">
        <v>3</v>
      </c>
      <c r="BK72" s="1" t="s">
        <v>142</v>
      </c>
      <c r="BL72" s="1" t="s">
        <v>142</v>
      </c>
      <c r="BM72" s="1" t="s">
        <v>142</v>
      </c>
      <c r="BN72" s="1" t="s">
        <v>142</v>
      </c>
      <c r="BO72" s="1">
        <v>3</v>
      </c>
      <c r="BP72" s="1">
        <v>2</v>
      </c>
      <c r="BQ72" s="1">
        <v>5</v>
      </c>
      <c r="BR72" s="1">
        <v>4</v>
      </c>
      <c r="BS72" s="1">
        <v>3</v>
      </c>
      <c r="BT72" s="1">
        <v>3</v>
      </c>
      <c r="BU72" s="1">
        <v>3</v>
      </c>
      <c r="BV72" s="1">
        <v>4</v>
      </c>
      <c r="BW72" s="1" t="s">
        <v>142</v>
      </c>
      <c r="BX72" s="4">
        <f>(AM72 - AM$161)/AM$162</f>
        <v>0</v>
      </c>
      <c r="BY72" s="4">
        <f>(AQ72-AQ$161)/AQ$162</f>
        <v>-0.2</v>
      </c>
      <c r="BZ72" s="4">
        <f>(AR72-AR$161)/AR$162</f>
        <v>0</v>
      </c>
      <c r="CA72" s="4">
        <f>(AT72-AT$161)/AT$162</f>
        <v>-1</v>
      </c>
      <c r="CB72" s="4">
        <f>(AU72-AU$161)/AU$162</f>
        <v>-4</v>
      </c>
      <c r="CC72" s="4">
        <f>(AY72-AY$161)/AY$162</f>
        <v>-0.4</v>
      </c>
      <c r="CD72" s="4">
        <f>(BA72-BA$161)/BA$162</f>
        <v>-1</v>
      </c>
      <c r="CE72" s="4">
        <f>(AW72-AW$161)/AW$162</f>
        <v>0</v>
      </c>
      <c r="CF72" s="1" t="s">
        <v>343</v>
      </c>
      <c r="CG72" s="1">
        <v>4</v>
      </c>
      <c r="CH72" s="1">
        <v>0</v>
      </c>
      <c r="CI72" s="1" t="s">
        <v>260</v>
      </c>
      <c r="CJ72" s="1">
        <v>3</v>
      </c>
      <c r="CK72" s="1">
        <v>9580</v>
      </c>
      <c r="CL72" s="1" t="s">
        <v>142</v>
      </c>
      <c r="CM72" s="1" t="s">
        <v>142</v>
      </c>
      <c r="CN72" s="1">
        <v>1</v>
      </c>
      <c r="CO72" s="1" t="s">
        <v>142</v>
      </c>
      <c r="CP72" s="1" t="s">
        <v>142</v>
      </c>
      <c r="CQ72" s="1" t="s">
        <v>329</v>
      </c>
      <c r="CR72" s="1">
        <v>148437</v>
      </c>
      <c r="CS72" s="1" t="s">
        <v>142</v>
      </c>
      <c r="CT72" s="1" t="s">
        <v>142</v>
      </c>
      <c r="CU72" s="1" t="s">
        <v>407</v>
      </c>
      <c r="CV72" s="1" t="s">
        <v>149</v>
      </c>
      <c r="CW72" s="1">
        <v>1311</v>
      </c>
      <c r="CX72" s="1">
        <v>6</v>
      </c>
      <c r="CY72" s="1" t="s">
        <v>142</v>
      </c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 t="s">
        <v>655</v>
      </c>
      <c r="ED72" s="1" t="s">
        <v>175</v>
      </c>
      <c r="EE72" s="1" t="s">
        <v>176</v>
      </c>
      <c r="EF72" s="1" t="s">
        <v>142</v>
      </c>
      <c r="EG72" s="1" t="s">
        <v>142</v>
      </c>
      <c r="EH72" s="1" t="s">
        <v>142</v>
      </c>
    </row>
    <row r="73" spans="1:138" s="3" customFormat="1" x14ac:dyDescent="0.3">
      <c r="A73" s="1" t="s">
        <v>656</v>
      </c>
      <c r="B73" s="1">
        <v>32513</v>
      </c>
      <c r="C73" s="1" t="s">
        <v>657</v>
      </c>
      <c r="D73" s="1" t="s">
        <v>658</v>
      </c>
      <c r="E73" s="1" t="s">
        <v>430</v>
      </c>
      <c r="F73" s="1">
        <v>2</v>
      </c>
      <c r="G73" s="1">
        <v>1</v>
      </c>
      <c r="H73" s="1" t="s">
        <v>659</v>
      </c>
      <c r="I73" s="1" t="s">
        <v>142</v>
      </c>
      <c r="J73" s="1" t="s">
        <v>142</v>
      </c>
      <c r="K73" s="1" t="s">
        <v>142</v>
      </c>
      <c r="L73" s="1">
        <v>1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 t="s">
        <v>142</v>
      </c>
      <c r="AF73" s="1" t="s">
        <v>142</v>
      </c>
      <c r="AG73" s="1" t="s">
        <v>142</v>
      </c>
      <c r="AH73" s="1" t="s">
        <v>142</v>
      </c>
      <c r="AI73" s="1" t="s">
        <v>142</v>
      </c>
      <c r="AJ73" s="1" t="s">
        <v>142</v>
      </c>
      <c r="AK73" s="1" t="s">
        <v>142</v>
      </c>
      <c r="AL73" s="1" t="s">
        <v>142</v>
      </c>
      <c r="AM73" s="1">
        <v>5</v>
      </c>
      <c r="AN73" s="1">
        <v>1</v>
      </c>
      <c r="AO73" s="1">
        <v>4</v>
      </c>
      <c r="AP73" s="1">
        <v>1</v>
      </c>
      <c r="AQ73" s="1">
        <v>5</v>
      </c>
      <c r="AR73" s="1">
        <v>1</v>
      </c>
      <c r="AS73" s="1">
        <v>1</v>
      </c>
      <c r="AT73" s="1">
        <v>5</v>
      </c>
      <c r="AU73" s="1">
        <v>1</v>
      </c>
      <c r="AV73" s="1">
        <v>1</v>
      </c>
      <c r="AW73" s="1">
        <v>3</v>
      </c>
      <c r="AX73" s="1">
        <v>1</v>
      </c>
      <c r="AY73" s="1">
        <v>5</v>
      </c>
      <c r="AZ73" s="1">
        <v>4</v>
      </c>
      <c r="BA73" s="1">
        <v>3</v>
      </c>
      <c r="BB73" s="1">
        <v>4</v>
      </c>
      <c r="BC73" s="1" t="s">
        <v>142</v>
      </c>
      <c r="BD73" s="1" t="s">
        <v>142</v>
      </c>
      <c r="BE73" s="1" t="s">
        <v>142</v>
      </c>
      <c r="BF73" s="1" t="s">
        <v>142</v>
      </c>
      <c r="BG73" s="1">
        <v>4</v>
      </c>
      <c r="BH73" s="1">
        <v>3</v>
      </c>
      <c r="BI73" s="1">
        <v>2</v>
      </c>
      <c r="BJ73" s="1">
        <v>4</v>
      </c>
      <c r="BK73" s="1">
        <v>4</v>
      </c>
      <c r="BL73" s="1">
        <v>5</v>
      </c>
      <c r="BM73" s="1">
        <v>4</v>
      </c>
      <c r="BN73" s="1" t="s">
        <v>142</v>
      </c>
      <c r="BO73" s="1">
        <v>4</v>
      </c>
      <c r="BP73" s="1" t="s">
        <v>142</v>
      </c>
      <c r="BQ73" s="1">
        <v>2</v>
      </c>
      <c r="BR73" s="1">
        <v>3</v>
      </c>
      <c r="BS73" s="1" t="s">
        <v>142</v>
      </c>
      <c r="BT73" s="1">
        <v>5</v>
      </c>
      <c r="BU73" s="1">
        <v>4</v>
      </c>
      <c r="BV73" s="1">
        <v>4</v>
      </c>
      <c r="BW73" s="1">
        <v>3</v>
      </c>
      <c r="BX73" s="4">
        <f>(AM73 - AM$161)/AM$162</f>
        <v>0.25</v>
      </c>
      <c r="BY73" s="4">
        <f>(AQ73-AQ$161)/AQ$162</f>
        <v>0.4</v>
      </c>
      <c r="BZ73" s="4">
        <f>(AR73-AR$161)/AR$162</f>
        <v>-2</v>
      </c>
      <c r="CA73" s="4">
        <f>(AT73-AT$161)/AT$162</f>
        <v>0</v>
      </c>
      <c r="CB73" s="4">
        <f>(AU73-AU$161)/AU$162</f>
        <v>-4</v>
      </c>
      <c r="CC73" s="4">
        <f>(AY73-AY$161)/AY$162</f>
        <v>0.2</v>
      </c>
      <c r="CD73" s="4">
        <f>(BA73-BA$161)/BA$162</f>
        <v>-0.33333333333333331</v>
      </c>
      <c r="CE73" s="4">
        <f>(AW73-AW$161)/AW$162</f>
        <v>0.33333333333333331</v>
      </c>
      <c r="CF73" s="1" t="s">
        <v>343</v>
      </c>
      <c r="CG73" s="1">
        <v>4</v>
      </c>
      <c r="CH73" s="1" t="s">
        <v>142</v>
      </c>
      <c r="CI73" s="1" t="s">
        <v>309</v>
      </c>
      <c r="CJ73" s="1">
        <v>4</v>
      </c>
      <c r="CK73" s="1" t="s">
        <v>142</v>
      </c>
      <c r="CL73" s="1" t="s">
        <v>142</v>
      </c>
      <c r="CM73" s="1" t="s">
        <v>142</v>
      </c>
      <c r="CN73" s="1">
        <v>1</v>
      </c>
      <c r="CO73" s="1" t="s">
        <v>142</v>
      </c>
      <c r="CP73" s="1" t="s">
        <v>142</v>
      </c>
      <c r="CQ73" s="1" t="s">
        <v>261</v>
      </c>
      <c r="CR73" s="1">
        <v>616516</v>
      </c>
      <c r="CS73" s="1" t="s">
        <v>142</v>
      </c>
      <c r="CT73" s="1" t="s">
        <v>142</v>
      </c>
      <c r="CU73" s="1" t="s">
        <v>142</v>
      </c>
      <c r="CV73" s="1" t="s">
        <v>142</v>
      </c>
      <c r="CW73" s="1" t="s">
        <v>142</v>
      </c>
      <c r="CX73" s="1">
        <v>1</v>
      </c>
      <c r="CY73" s="1" t="s">
        <v>660</v>
      </c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 t="s">
        <v>142</v>
      </c>
      <c r="ED73" s="1" t="s">
        <v>243</v>
      </c>
      <c r="EE73" s="1" t="s">
        <v>244</v>
      </c>
      <c r="EF73" s="1" t="s">
        <v>436</v>
      </c>
      <c r="EG73" s="1" t="s">
        <v>142</v>
      </c>
      <c r="EH73" s="1" t="s">
        <v>142</v>
      </c>
    </row>
    <row r="74" spans="1:138" s="3" customFormat="1" x14ac:dyDescent="0.3">
      <c r="A74" s="1" t="s">
        <v>324</v>
      </c>
      <c r="B74" s="1">
        <v>33791</v>
      </c>
      <c r="C74" s="1" t="s">
        <v>661</v>
      </c>
      <c r="D74" s="1" t="s">
        <v>662</v>
      </c>
      <c r="E74" s="1" t="s">
        <v>476</v>
      </c>
      <c r="F74" s="1">
        <v>9</v>
      </c>
      <c r="G74" s="1">
        <v>1</v>
      </c>
      <c r="H74" s="1" t="s">
        <v>328</v>
      </c>
      <c r="I74" s="1" t="s">
        <v>142</v>
      </c>
      <c r="J74" s="1" t="s">
        <v>142</v>
      </c>
      <c r="K74" s="1" t="s">
        <v>142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142</v>
      </c>
      <c r="AF74" s="1" t="s">
        <v>142</v>
      </c>
      <c r="AG74" s="1" t="s">
        <v>142</v>
      </c>
      <c r="AH74" s="1" t="s">
        <v>142</v>
      </c>
      <c r="AI74" s="1" t="s">
        <v>142</v>
      </c>
      <c r="AJ74" s="1" t="s">
        <v>142</v>
      </c>
      <c r="AK74" s="1" t="s">
        <v>142</v>
      </c>
      <c r="AL74" s="1" t="s">
        <v>142</v>
      </c>
      <c r="AM74" s="1">
        <v>5</v>
      </c>
      <c r="AN74" s="1">
        <v>1</v>
      </c>
      <c r="AO74" s="1">
        <v>1</v>
      </c>
      <c r="AP74" s="1">
        <v>1</v>
      </c>
      <c r="AQ74" s="1">
        <v>2</v>
      </c>
      <c r="AR74" s="1">
        <v>1</v>
      </c>
      <c r="AS74" s="1">
        <v>1</v>
      </c>
      <c r="AT74" s="1">
        <v>5</v>
      </c>
      <c r="AU74" s="1">
        <v>5</v>
      </c>
      <c r="AV74" s="1">
        <v>2</v>
      </c>
      <c r="AW74" s="1">
        <v>1</v>
      </c>
      <c r="AX74" s="1">
        <v>1</v>
      </c>
      <c r="AY74" s="1">
        <v>1</v>
      </c>
      <c r="AZ74" s="1">
        <v>4</v>
      </c>
      <c r="BA74" s="1">
        <v>1</v>
      </c>
      <c r="BB74" s="1">
        <v>5</v>
      </c>
      <c r="BC74" s="1" t="s">
        <v>142</v>
      </c>
      <c r="BD74" s="1" t="s">
        <v>142</v>
      </c>
      <c r="BE74" s="1" t="s">
        <v>142</v>
      </c>
      <c r="BF74" s="1" t="s">
        <v>142</v>
      </c>
      <c r="BG74" s="1">
        <v>3</v>
      </c>
      <c r="BH74" s="1">
        <v>5</v>
      </c>
      <c r="BI74" s="1">
        <v>4</v>
      </c>
      <c r="BJ74" s="1">
        <v>4</v>
      </c>
      <c r="BK74" s="1">
        <v>3</v>
      </c>
      <c r="BL74" s="1">
        <v>3</v>
      </c>
      <c r="BM74" s="1" t="s">
        <v>142</v>
      </c>
      <c r="BN74" s="1">
        <v>3</v>
      </c>
      <c r="BO74" s="1">
        <v>3</v>
      </c>
      <c r="BP74" s="1">
        <v>5</v>
      </c>
      <c r="BQ74" s="1">
        <v>5</v>
      </c>
      <c r="BR74" s="1">
        <v>5</v>
      </c>
      <c r="BS74" s="1">
        <v>3</v>
      </c>
      <c r="BT74" s="1">
        <v>3</v>
      </c>
      <c r="BU74" s="1">
        <v>3</v>
      </c>
      <c r="BV74" s="1">
        <v>4</v>
      </c>
      <c r="BW74" s="1">
        <v>3</v>
      </c>
      <c r="BX74" s="4">
        <f>(AM74 - AM$161)/AM$162</f>
        <v>0.25</v>
      </c>
      <c r="BY74" s="4">
        <f>(AQ74-AQ$161)/AQ$162</f>
        <v>-0.2</v>
      </c>
      <c r="BZ74" s="4">
        <f>(AR74-AR$161)/AR$162</f>
        <v>-2</v>
      </c>
      <c r="CA74" s="4">
        <f>(AT74-AT$161)/AT$162</f>
        <v>0</v>
      </c>
      <c r="CB74" s="4">
        <f>(AU74-AU$161)/AU$162</f>
        <v>0</v>
      </c>
      <c r="CC74" s="4">
        <f>(AY74-AY$161)/AY$162</f>
        <v>-0.6</v>
      </c>
      <c r="CD74" s="4">
        <f>(BA74-BA$161)/BA$162</f>
        <v>-1</v>
      </c>
      <c r="CE74" s="4">
        <f>(AW74-AW$161)/AW$162</f>
        <v>-0.33333333333333331</v>
      </c>
      <c r="CF74" s="1" t="s">
        <v>143</v>
      </c>
      <c r="CG74" s="1">
        <v>5</v>
      </c>
      <c r="CH74" s="1">
        <v>1</v>
      </c>
      <c r="CI74" s="1" t="s">
        <v>144</v>
      </c>
      <c r="CJ74" s="1">
        <v>5</v>
      </c>
      <c r="CK74" s="1">
        <v>9105</v>
      </c>
      <c r="CL74" s="1" t="s">
        <v>142</v>
      </c>
      <c r="CM74" s="1" t="s">
        <v>142</v>
      </c>
      <c r="CN74" s="1">
        <v>1</v>
      </c>
      <c r="CO74" s="1">
        <v>9104</v>
      </c>
      <c r="CP74" s="1" t="s">
        <v>142</v>
      </c>
      <c r="CQ74" s="1" t="s">
        <v>285</v>
      </c>
      <c r="CR74" s="1">
        <v>385170</v>
      </c>
      <c r="CS74" s="1" t="s">
        <v>663</v>
      </c>
      <c r="CT74" s="1" t="s">
        <v>249</v>
      </c>
      <c r="CU74" s="1" t="s">
        <v>172</v>
      </c>
      <c r="CV74" s="1" t="s">
        <v>149</v>
      </c>
      <c r="CW74" s="1">
        <v>964</v>
      </c>
      <c r="CX74" s="1">
        <v>8</v>
      </c>
      <c r="CY74" s="1" t="s">
        <v>664</v>
      </c>
      <c r="CZ74" s="1">
        <v>3</v>
      </c>
      <c r="DA74" s="1">
        <v>0</v>
      </c>
      <c r="DB74" s="1">
        <v>0</v>
      </c>
      <c r="DC74" s="1">
        <v>3</v>
      </c>
      <c r="DD74" s="1">
        <v>1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1</v>
      </c>
      <c r="DL74" s="1">
        <v>0.33333333333333331</v>
      </c>
      <c r="DM74" s="1">
        <v>1</v>
      </c>
      <c r="DN74" s="1">
        <v>0.33333333333333331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1</v>
      </c>
      <c r="DV74" s="1">
        <v>0.33333333333333331</v>
      </c>
      <c r="DW74" s="1">
        <v>0</v>
      </c>
      <c r="DX74" s="1">
        <v>0</v>
      </c>
      <c r="DY74" s="1">
        <v>0</v>
      </c>
      <c r="DZ74" s="1">
        <v>0</v>
      </c>
      <c r="EA74" s="1">
        <v>0.66666666666666663</v>
      </c>
      <c r="EB74" s="1">
        <v>0.33333333333333331</v>
      </c>
      <c r="EC74" s="1" t="s">
        <v>665</v>
      </c>
      <c r="ED74" s="1" t="s">
        <v>243</v>
      </c>
      <c r="EE74" s="1" t="s">
        <v>142</v>
      </c>
      <c r="EF74" s="1" t="s">
        <v>142</v>
      </c>
      <c r="EG74" s="1" t="s">
        <v>142</v>
      </c>
      <c r="EH74" s="1" t="s">
        <v>142</v>
      </c>
    </row>
    <row r="75" spans="1:138" s="3" customFormat="1" x14ac:dyDescent="0.3">
      <c r="A75" s="1" t="s">
        <v>450</v>
      </c>
      <c r="B75" s="1">
        <v>35930</v>
      </c>
      <c r="C75" s="1" t="s">
        <v>666</v>
      </c>
      <c r="D75" s="1" t="s">
        <v>667</v>
      </c>
      <c r="E75" s="1" t="s">
        <v>667</v>
      </c>
      <c r="F75" s="1">
        <v>1</v>
      </c>
      <c r="G75" s="1">
        <v>1</v>
      </c>
      <c r="H75" s="1" t="s">
        <v>454</v>
      </c>
      <c r="I75" s="1" t="s">
        <v>142</v>
      </c>
      <c r="J75" s="1" t="s">
        <v>142</v>
      </c>
      <c r="K75" s="1" t="s">
        <v>142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 t="s">
        <v>668</v>
      </c>
      <c r="AF75" s="1" t="s">
        <v>142</v>
      </c>
      <c r="AG75" s="1" t="s">
        <v>142</v>
      </c>
      <c r="AH75" s="1" t="s">
        <v>142</v>
      </c>
      <c r="AI75" s="1" t="s">
        <v>142</v>
      </c>
      <c r="AJ75" s="1" t="s">
        <v>142</v>
      </c>
      <c r="AK75" s="1" t="s">
        <v>142</v>
      </c>
      <c r="AL75" s="1" t="s">
        <v>142</v>
      </c>
      <c r="AM75" s="1">
        <v>5</v>
      </c>
      <c r="AN75" s="1">
        <v>4</v>
      </c>
      <c r="AO75" s="1">
        <v>5</v>
      </c>
      <c r="AP75" s="1">
        <v>1</v>
      </c>
      <c r="AQ75" s="1">
        <v>5</v>
      </c>
      <c r="AR75" s="1">
        <v>1</v>
      </c>
      <c r="AS75" s="1">
        <v>1</v>
      </c>
      <c r="AT75" s="1">
        <v>3</v>
      </c>
      <c r="AU75" s="1">
        <v>1</v>
      </c>
      <c r="AV75" s="1">
        <v>1</v>
      </c>
      <c r="AW75" s="1">
        <v>3</v>
      </c>
      <c r="AX75" s="1">
        <v>1</v>
      </c>
      <c r="AY75" s="1">
        <v>5</v>
      </c>
      <c r="AZ75" s="1">
        <v>5</v>
      </c>
      <c r="BA75" s="1">
        <v>3</v>
      </c>
      <c r="BB75" s="1">
        <v>4</v>
      </c>
      <c r="BC75" s="1" t="s">
        <v>142</v>
      </c>
      <c r="BD75" s="1" t="s">
        <v>142</v>
      </c>
      <c r="BE75" s="1" t="s">
        <v>142</v>
      </c>
      <c r="BF75" s="1" t="s">
        <v>142</v>
      </c>
      <c r="BG75" s="1">
        <v>5</v>
      </c>
      <c r="BH75" s="1">
        <v>4</v>
      </c>
      <c r="BI75" s="1">
        <v>4</v>
      </c>
      <c r="BJ75" s="1">
        <v>4</v>
      </c>
      <c r="BK75" s="1">
        <v>4</v>
      </c>
      <c r="BL75" s="1">
        <v>4</v>
      </c>
      <c r="BM75" s="1">
        <v>5</v>
      </c>
      <c r="BN75" s="1" t="s">
        <v>142</v>
      </c>
      <c r="BO75" s="1">
        <v>3</v>
      </c>
      <c r="BP75" s="1">
        <v>3</v>
      </c>
      <c r="BQ75" s="1">
        <v>5</v>
      </c>
      <c r="BR75" s="1">
        <v>5</v>
      </c>
      <c r="BS75" s="1">
        <v>4</v>
      </c>
      <c r="BT75" s="1">
        <v>5</v>
      </c>
      <c r="BU75" s="1">
        <v>4</v>
      </c>
      <c r="BV75" s="1">
        <v>4</v>
      </c>
      <c r="BW75" s="1" t="s">
        <v>142</v>
      </c>
      <c r="BX75" s="4">
        <f>(AM75 - AM$161)/AM$162</f>
        <v>0.25</v>
      </c>
      <c r="BY75" s="4">
        <f>(AQ75-AQ$161)/AQ$162</f>
        <v>0.4</v>
      </c>
      <c r="BZ75" s="4">
        <f>(AR75-AR$161)/AR$162</f>
        <v>-2</v>
      </c>
      <c r="CA75" s="4">
        <f>(AT75-AT$161)/AT$162</f>
        <v>-0.5</v>
      </c>
      <c r="CB75" s="4">
        <f>(AU75-AU$161)/AU$162</f>
        <v>-4</v>
      </c>
      <c r="CC75" s="4">
        <f>(AY75-AY$161)/AY$162</f>
        <v>0.2</v>
      </c>
      <c r="CD75" s="4">
        <f>(BA75-BA$161)/BA$162</f>
        <v>-0.33333333333333331</v>
      </c>
      <c r="CE75" s="4">
        <f>(AW75-AW$161)/AW$162</f>
        <v>0.33333333333333331</v>
      </c>
      <c r="CF75" s="1" t="s">
        <v>143</v>
      </c>
      <c r="CG75" s="1">
        <v>5</v>
      </c>
      <c r="CH75" s="1">
        <v>1</v>
      </c>
      <c r="CI75" s="1" t="s">
        <v>144</v>
      </c>
      <c r="CJ75" s="1">
        <v>5</v>
      </c>
      <c r="CK75" s="1">
        <v>6223</v>
      </c>
      <c r="CL75" s="1" t="s">
        <v>142</v>
      </c>
      <c r="CM75" s="1" t="s">
        <v>142</v>
      </c>
      <c r="CN75" s="1" t="s">
        <v>142</v>
      </c>
      <c r="CO75" s="1" t="s">
        <v>142</v>
      </c>
      <c r="CP75" s="1" t="s">
        <v>142</v>
      </c>
      <c r="CQ75" s="1" t="s">
        <v>206</v>
      </c>
      <c r="CR75" s="1">
        <v>295160</v>
      </c>
      <c r="CS75" s="1" t="s">
        <v>669</v>
      </c>
      <c r="CT75" s="1" t="s">
        <v>670</v>
      </c>
      <c r="CU75" s="1" t="s">
        <v>494</v>
      </c>
      <c r="CV75" s="1" t="s">
        <v>149</v>
      </c>
      <c r="CW75" s="1">
        <v>619</v>
      </c>
      <c r="CX75" s="1">
        <v>100</v>
      </c>
      <c r="CY75" s="1" t="s">
        <v>671</v>
      </c>
      <c r="CZ75" s="1">
        <v>1</v>
      </c>
      <c r="DA75" s="1">
        <v>0</v>
      </c>
      <c r="DB75" s="1">
        <v>0</v>
      </c>
      <c r="DC75" s="1">
        <v>1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1</v>
      </c>
      <c r="DX75" s="1">
        <v>1</v>
      </c>
      <c r="DY75" s="1">
        <v>0</v>
      </c>
      <c r="DZ75" s="1">
        <v>0</v>
      </c>
      <c r="EA75" s="1">
        <v>0</v>
      </c>
      <c r="EB75" s="1">
        <v>1</v>
      </c>
      <c r="EC75" s="1" t="s">
        <v>334</v>
      </c>
      <c r="ED75" s="1" t="s">
        <v>210</v>
      </c>
      <c r="EE75" s="1" t="s">
        <v>163</v>
      </c>
      <c r="EF75" s="1" t="s">
        <v>164</v>
      </c>
      <c r="EG75" s="1" t="s">
        <v>142</v>
      </c>
      <c r="EH75" s="1" t="s">
        <v>142</v>
      </c>
    </row>
    <row r="76" spans="1:138" s="3" customFormat="1" x14ac:dyDescent="0.3">
      <c r="A76" s="6" t="s">
        <v>324</v>
      </c>
      <c r="B76" s="6">
        <v>37914</v>
      </c>
      <c r="C76" s="6" t="s">
        <v>672</v>
      </c>
      <c r="D76" s="6" t="s">
        <v>673</v>
      </c>
      <c r="E76" s="6" t="s">
        <v>674</v>
      </c>
      <c r="F76" s="6">
        <v>14</v>
      </c>
      <c r="G76" s="6">
        <v>1</v>
      </c>
      <c r="H76" s="6" t="s">
        <v>328</v>
      </c>
      <c r="I76" s="6" t="s">
        <v>142</v>
      </c>
      <c r="J76" s="6" t="s">
        <v>142</v>
      </c>
      <c r="K76" s="6" t="s">
        <v>142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 t="s">
        <v>675</v>
      </c>
      <c r="AF76" s="6" t="s">
        <v>142</v>
      </c>
      <c r="AG76" s="6" t="s">
        <v>142</v>
      </c>
      <c r="AH76" s="6" t="s">
        <v>142</v>
      </c>
      <c r="AI76" s="6" t="s">
        <v>142</v>
      </c>
      <c r="AJ76" s="6" t="s">
        <v>142</v>
      </c>
      <c r="AK76" s="6" t="s">
        <v>142</v>
      </c>
      <c r="AL76" s="6" t="s">
        <v>142</v>
      </c>
      <c r="AM76" s="6">
        <v>5</v>
      </c>
      <c r="AN76" s="6">
        <v>1</v>
      </c>
      <c r="AO76" s="6">
        <v>5</v>
      </c>
      <c r="AP76" s="6">
        <v>1</v>
      </c>
      <c r="AQ76" s="6">
        <v>4</v>
      </c>
      <c r="AR76" s="6">
        <v>3</v>
      </c>
      <c r="AS76" s="6">
        <v>1</v>
      </c>
      <c r="AT76" s="6">
        <v>5</v>
      </c>
      <c r="AU76" s="6">
        <v>5</v>
      </c>
      <c r="AV76" s="6">
        <v>2</v>
      </c>
      <c r="AW76" s="6">
        <v>1</v>
      </c>
      <c r="AX76" s="6">
        <v>1</v>
      </c>
      <c r="AY76" s="6">
        <v>3</v>
      </c>
      <c r="AZ76" s="6">
        <v>1</v>
      </c>
      <c r="BA76" s="6">
        <v>1</v>
      </c>
      <c r="BB76" s="6">
        <v>3</v>
      </c>
      <c r="BC76" s="6" t="s">
        <v>142</v>
      </c>
      <c r="BD76" s="6" t="s">
        <v>142</v>
      </c>
      <c r="BE76" s="6" t="s">
        <v>142</v>
      </c>
      <c r="BF76" s="6" t="s">
        <v>142</v>
      </c>
      <c r="BG76" s="6">
        <v>4</v>
      </c>
      <c r="BH76" s="6">
        <v>4</v>
      </c>
      <c r="BI76" s="6">
        <v>4</v>
      </c>
      <c r="BJ76" s="6">
        <v>4</v>
      </c>
      <c r="BK76" s="6">
        <v>4</v>
      </c>
      <c r="BL76" s="6">
        <v>5</v>
      </c>
      <c r="BM76" s="6">
        <v>5</v>
      </c>
      <c r="BN76" s="6">
        <v>3</v>
      </c>
      <c r="BO76" s="6">
        <v>4</v>
      </c>
      <c r="BP76" s="6">
        <v>4</v>
      </c>
      <c r="BQ76" s="6">
        <v>5</v>
      </c>
      <c r="BR76" s="6">
        <v>4</v>
      </c>
      <c r="BS76" s="6">
        <v>3</v>
      </c>
      <c r="BT76" s="6">
        <v>4</v>
      </c>
      <c r="BU76" s="6">
        <v>3</v>
      </c>
      <c r="BV76" s="6">
        <v>4</v>
      </c>
      <c r="BW76" s="6">
        <v>3</v>
      </c>
      <c r="BX76" s="4">
        <f>(AM76 - AM$161)/AM$162</f>
        <v>0.25</v>
      </c>
      <c r="BY76" s="4">
        <f>(AQ76-AQ$161)/AQ$162</f>
        <v>0.2</v>
      </c>
      <c r="BZ76" s="4">
        <f>(AR76-AR$161)/AR$162</f>
        <v>0</v>
      </c>
      <c r="CA76" s="4">
        <f>(AT76-AT$161)/AT$162</f>
        <v>0</v>
      </c>
      <c r="CB76" s="4">
        <f>(AU76-AU$161)/AU$162</f>
        <v>0</v>
      </c>
      <c r="CC76" s="4">
        <f>(AY76-AY$161)/AY$162</f>
        <v>-0.2</v>
      </c>
      <c r="CD76" s="4">
        <f>(BA76-BA$161)/BA$162</f>
        <v>-1</v>
      </c>
      <c r="CE76" s="4">
        <f>(AW76-AW$161)/AW$162</f>
        <v>-0.33333333333333331</v>
      </c>
      <c r="CF76" s="6" t="s">
        <v>343</v>
      </c>
      <c r="CG76" s="6">
        <v>4</v>
      </c>
      <c r="CH76" s="6">
        <v>1</v>
      </c>
      <c r="CI76" s="6" t="s">
        <v>144</v>
      </c>
      <c r="CJ76" s="6">
        <v>5</v>
      </c>
      <c r="CK76" s="6">
        <v>3433</v>
      </c>
      <c r="CL76" s="6" t="s">
        <v>142</v>
      </c>
      <c r="CM76" s="6" t="s">
        <v>142</v>
      </c>
      <c r="CN76" s="6">
        <v>0</v>
      </c>
      <c r="CO76" s="6" t="s">
        <v>142</v>
      </c>
      <c r="CP76" s="6" t="s">
        <v>142</v>
      </c>
      <c r="CQ76" s="6" t="s">
        <v>329</v>
      </c>
      <c r="CR76" s="6">
        <v>635964</v>
      </c>
      <c r="CS76" s="6" t="s">
        <v>676</v>
      </c>
      <c r="CT76" s="6" t="s">
        <v>677</v>
      </c>
      <c r="CU76" s="6" t="s">
        <v>183</v>
      </c>
      <c r="CV76" s="6" t="s">
        <v>149</v>
      </c>
      <c r="CW76" s="6">
        <v>974</v>
      </c>
      <c r="CX76" s="6">
        <v>4</v>
      </c>
      <c r="CY76" s="6" t="s">
        <v>678</v>
      </c>
      <c r="CZ76" s="6">
        <v>4</v>
      </c>
      <c r="DA76" s="6">
        <v>1</v>
      </c>
      <c r="DB76" s="6">
        <v>0.25</v>
      </c>
      <c r="DC76" s="6">
        <v>3</v>
      </c>
      <c r="DD76" s="6">
        <v>0.75</v>
      </c>
      <c r="DE76" s="6">
        <v>1</v>
      </c>
      <c r="DF76" s="6">
        <v>0.25</v>
      </c>
      <c r="DG76" s="6">
        <v>1</v>
      </c>
      <c r="DH76" s="6">
        <v>0.25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2</v>
      </c>
      <c r="DV76" s="6">
        <v>0.5</v>
      </c>
      <c r="DW76" s="6">
        <v>0</v>
      </c>
      <c r="DX76" s="6">
        <v>0</v>
      </c>
      <c r="DY76" s="6">
        <v>0</v>
      </c>
      <c r="DZ76" s="6">
        <v>0</v>
      </c>
      <c r="EA76" s="6">
        <v>0.5</v>
      </c>
      <c r="EB76" s="6">
        <v>0.5</v>
      </c>
      <c r="EC76" s="6" t="s">
        <v>150</v>
      </c>
      <c r="ED76" s="6" t="s">
        <v>151</v>
      </c>
      <c r="EE76" s="6" t="s">
        <v>163</v>
      </c>
      <c r="EF76" s="6" t="s">
        <v>164</v>
      </c>
      <c r="EG76" s="6" t="s">
        <v>142</v>
      </c>
      <c r="EH76" s="6" t="s">
        <v>142</v>
      </c>
    </row>
    <row r="77" spans="1:138" s="3" customFormat="1" x14ac:dyDescent="0.3">
      <c r="A77" s="1" t="s">
        <v>253</v>
      </c>
      <c r="B77" s="1">
        <v>34792</v>
      </c>
      <c r="C77" s="1" t="s">
        <v>679</v>
      </c>
      <c r="D77" s="1" t="s">
        <v>680</v>
      </c>
      <c r="E77" s="1" t="s">
        <v>681</v>
      </c>
      <c r="F77" s="1">
        <v>5</v>
      </c>
      <c r="G77" s="1">
        <v>2</v>
      </c>
      <c r="H77" s="1" t="s">
        <v>359</v>
      </c>
      <c r="I77" s="1" t="s">
        <v>142</v>
      </c>
      <c r="J77" s="1" t="s">
        <v>142</v>
      </c>
      <c r="K77" s="1" t="s">
        <v>142</v>
      </c>
      <c r="L77" s="1">
        <v>1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 t="s">
        <v>613</v>
      </c>
      <c r="AF77" s="1" t="s">
        <v>682</v>
      </c>
      <c r="AG77" s="1" t="s">
        <v>683</v>
      </c>
      <c r="AH77" s="1" t="s">
        <v>142</v>
      </c>
      <c r="AI77" s="1" t="s">
        <v>142</v>
      </c>
      <c r="AJ77" s="1" t="s">
        <v>142</v>
      </c>
      <c r="AK77" s="1" t="s">
        <v>142</v>
      </c>
      <c r="AL77" s="1" t="s">
        <v>142</v>
      </c>
      <c r="AM77" s="1">
        <v>5</v>
      </c>
      <c r="AN77" s="1">
        <v>1</v>
      </c>
      <c r="AO77" s="1">
        <v>4</v>
      </c>
      <c r="AP77" s="1">
        <v>1</v>
      </c>
      <c r="AQ77" s="1">
        <v>3</v>
      </c>
      <c r="AR77" s="1">
        <v>2</v>
      </c>
      <c r="AS77" s="1">
        <v>1</v>
      </c>
      <c r="AT77" s="1">
        <v>5</v>
      </c>
      <c r="AU77" s="1">
        <v>5</v>
      </c>
      <c r="AV77" s="1">
        <v>1</v>
      </c>
      <c r="AW77" s="1">
        <v>2</v>
      </c>
      <c r="AX77" s="1">
        <v>1</v>
      </c>
      <c r="AY77" s="1">
        <v>2</v>
      </c>
      <c r="AZ77" s="1">
        <v>2</v>
      </c>
      <c r="BA77" s="1">
        <v>1</v>
      </c>
      <c r="BB77" s="1">
        <v>3</v>
      </c>
      <c r="BC77" s="1" t="s">
        <v>684</v>
      </c>
      <c r="BD77" s="1" t="s">
        <v>142</v>
      </c>
      <c r="BE77" s="1" t="s">
        <v>142</v>
      </c>
      <c r="BF77" s="1">
        <v>4</v>
      </c>
      <c r="BG77" s="1">
        <v>5</v>
      </c>
      <c r="BH77" s="1">
        <v>5</v>
      </c>
      <c r="BI77" s="1">
        <v>5</v>
      </c>
      <c r="BJ77" s="1">
        <v>5</v>
      </c>
      <c r="BK77" s="1">
        <v>5</v>
      </c>
      <c r="BL77" s="1">
        <v>5</v>
      </c>
      <c r="BM77" s="1">
        <v>5</v>
      </c>
      <c r="BN77" s="1" t="s">
        <v>142</v>
      </c>
      <c r="BO77" s="1">
        <v>2</v>
      </c>
      <c r="BP77" s="1">
        <v>5</v>
      </c>
      <c r="BQ77" s="1">
        <v>5</v>
      </c>
      <c r="BR77" s="1">
        <v>5</v>
      </c>
      <c r="BS77" s="1" t="s">
        <v>142</v>
      </c>
      <c r="BT77" s="1">
        <v>3</v>
      </c>
      <c r="BU77" s="1">
        <v>2</v>
      </c>
      <c r="BV77" s="1">
        <v>4</v>
      </c>
      <c r="BW77" s="1" t="s">
        <v>142</v>
      </c>
      <c r="BX77" s="4">
        <f>(AM77 - AM$161)/AM$162</f>
        <v>0.25</v>
      </c>
      <c r="BY77" s="4">
        <f>(AQ77-AQ$161)/AQ$162</f>
        <v>0</v>
      </c>
      <c r="BZ77" s="4">
        <f>(AR77-AR$161)/AR$162</f>
        <v>-1</v>
      </c>
      <c r="CA77" s="4">
        <f>(AT77-AT$161)/AT$162</f>
        <v>0</v>
      </c>
      <c r="CB77" s="4">
        <f>(AU77-AU$161)/AU$162</f>
        <v>0</v>
      </c>
      <c r="CC77" s="4">
        <f>(AY77-AY$161)/AY$162</f>
        <v>-0.4</v>
      </c>
      <c r="CD77" s="4">
        <f>(BA77-BA$161)/BA$162</f>
        <v>-1</v>
      </c>
      <c r="CE77" s="4">
        <f>(AW77-AW$161)/AW$162</f>
        <v>0</v>
      </c>
      <c r="CF77" s="1" t="s">
        <v>143</v>
      </c>
      <c r="CG77" s="1">
        <v>5</v>
      </c>
      <c r="CH77" s="1">
        <v>1</v>
      </c>
      <c r="CI77" s="1" t="s">
        <v>144</v>
      </c>
      <c r="CJ77" s="1">
        <v>5</v>
      </c>
      <c r="CK77" s="1">
        <v>4124</v>
      </c>
      <c r="CL77" s="1" t="s">
        <v>142</v>
      </c>
      <c r="CM77" s="1" t="s">
        <v>142</v>
      </c>
      <c r="CN77" s="1">
        <v>1</v>
      </c>
      <c r="CO77" s="1" t="s">
        <v>142</v>
      </c>
      <c r="CP77" s="1" t="s">
        <v>142</v>
      </c>
      <c r="CQ77" s="1" t="s">
        <v>329</v>
      </c>
      <c r="CR77" s="1">
        <v>2089</v>
      </c>
      <c r="CS77" s="1" t="s">
        <v>685</v>
      </c>
      <c r="CT77" s="1" t="s">
        <v>586</v>
      </c>
      <c r="CU77" s="1" t="s">
        <v>226</v>
      </c>
      <c r="CV77" s="1" t="s">
        <v>149</v>
      </c>
      <c r="CW77" s="1">
        <v>1565</v>
      </c>
      <c r="CX77" s="1">
        <v>12</v>
      </c>
      <c r="CY77" s="1" t="s">
        <v>686</v>
      </c>
      <c r="CZ77" s="1">
        <v>4</v>
      </c>
      <c r="DA77" s="1">
        <v>1</v>
      </c>
      <c r="DB77" s="1">
        <v>0.25</v>
      </c>
      <c r="DC77" s="1">
        <v>3</v>
      </c>
      <c r="DD77" s="1">
        <v>0.75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1</v>
      </c>
      <c r="DN77" s="1">
        <v>0.25</v>
      </c>
      <c r="DO77" s="1">
        <v>1</v>
      </c>
      <c r="DP77" s="1">
        <v>0.25</v>
      </c>
      <c r="DQ77" s="1">
        <v>0</v>
      </c>
      <c r="DR77" s="1">
        <v>0</v>
      </c>
      <c r="DS77" s="1">
        <v>0</v>
      </c>
      <c r="DT77" s="1">
        <v>0</v>
      </c>
      <c r="DU77" s="1">
        <v>2</v>
      </c>
      <c r="DV77" s="1">
        <v>0.5</v>
      </c>
      <c r="DW77" s="1">
        <v>0</v>
      </c>
      <c r="DX77" s="1">
        <v>0</v>
      </c>
      <c r="DY77" s="1">
        <v>0</v>
      </c>
      <c r="DZ77" s="1">
        <v>0</v>
      </c>
      <c r="EA77" s="1">
        <v>0.25</v>
      </c>
      <c r="EB77" s="1">
        <v>0.75</v>
      </c>
      <c r="EC77" s="1" t="s">
        <v>687</v>
      </c>
      <c r="ED77" s="1" t="s">
        <v>210</v>
      </c>
      <c r="EE77" s="1" t="s">
        <v>142</v>
      </c>
      <c r="EF77" s="1" t="s">
        <v>142</v>
      </c>
      <c r="EG77" s="1" t="s">
        <v>142</v>
      </c>
      <c r="EH77" s="1" t="s">
        <v>142</v>
      </c>
    </row>
    <row r="78" spans="1:138" s="3" customFormat="1" x14ac:dyDescent="0.3">
      <c r="A78" s="1" t="s">
        <v>324</v>
      </c>
      <c r="B78" s="1">
        <v>34754</v>
      </c>
      <c r="C78" s="1" t="s">
        <v>688</v>
      </c>
      <c r="D78" s="1" t="s">
        <v>689</v>
      </c>
      <c r="E78" s="1" t="s">
        <v>690</v>
      </c>
      <c r="F78" s="1">
        <v>5</v>
      </c>
      <c r="G78" s="1">
        <v>1</v>
      </c>
      <c r="H78" s="1" t="s">
        <v>328</v>
      </c>
      <c r="I78" s="1" t="s">
        <v>142</v>
      </c>
      <c r="J78" s="1" t="s">
        <v>142</v>
      </c>
      <c r="K78" s="1" t="s">
        <v>142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 t="s">
        <v>142</v>
      </c>
      <c r="AF78" s="1" t="s">
        <v>142</v>
      </c>
      <c r="AG78" s="1" t="s">
        <v>142</v>
      </c>
      <c r="AH78" s="1" t="s">
        <v>142</v>
      </c>
      <c r="AI78" s="1" t="s">
        <v>142</v>
      </c>
      <c r="AJ78" s="1" t="s">
        <v>142</v>
      </c>
      <c r="AK78" s="1" t="s">
        <v>142</v>
      </c>
      <c r="AL78" s="1" t="s">
        <v>142</v>
      </c>
      <c r="AM78" s="1">
        <v>5</v>
      </c>
      <c r="AN78" s="1">
        <v>1</v>
      </c>
      <c r="AO78" s="1">
        <v>5</v>
      </c>
      <c r="AP78" s="1">
        <v>1</v>
      </c>
      <c r="AQ78" s="1">
        <v>3</v>
      </c>
      <c r="AR78" s="1">
        <v>1</v>
      </c>
      <c r="AS78" s="1">
        <v>1</v>
      </c>
      <c r="AT78" s="1">
        <v>5</v>
      </c>
      <c r="AU78" s="1">
        <v>5</v>
      </c>
      <c r="AV78" s="1">
        <v>1</v>
      </c>
      <c r="AW78" s="1">
        <v>5</v>
      </c>
      <c r="AX78" s="1">
        <v>1</v>
      </c>
      <c r="AY78" s="1">
        <v>5</v>
      </c>
      <c r="AZ78" s="1">
        <v>2</v>
      </c>
      <c r="BA78" s="1">
        <v>1</v>
      </c>
      <c r="BB78" s="1">
        <v>4</v>
      </c>
      <c r="BC78" s="1" t="s">
        <v>142</v>
      </c>
      <c r="BD78" s="1" t="s">
        <v>142</v>
      </c>
      <c r="BE78" s="1" t="s">
        <v>142</v>
      </c>
      <c r="BF78" s="1" t="s">
        <v>142</v>
      </c>
      <c r="BG78" s="1">
        <v>4</v>
      </c>
      <c r="BH78" s="1">
        <v>3</v>
      </c>
      <c r="BI78" s="1">
        <v>3</v>
      </c>
      <c r="BJ78" s="1">
        <v>4</v>
      </c>
      <c r="BK78" s="1">
        <v>4</v>
      </c>
      <c r="BL78" s="1">
        <v>3</v>
      </c>
      <c r="BM78" s="1">
        <v>3</v>
      </c>
      <c r="BN78" s="1" t="s">
        <v>142</v>
      </c>
      <c r="BO78" s="1">
        <v>4</v>
      </c>
      <c r="BP78" s="1">
        <v>4</v>
      </c>
      <c r="BQ78" s="1">
        <v>3</v>
      </c>
      <c r="BR78" s="1">
        <v>4</v>
      </c>
      <c r="BS78" s="1">
        <v>2</v>
      </c>
      <c r="BT78" s="1">
        <v>3</v>
      </c>
      <c r="BU78" s="1">
        <v>2</v>
      </c>
      <c r="BV78" s="1">
        <v>3</v>
      </c>
      <c r="BW78" s="1" t="s">
        <v>142</v>
      </c>
      <c r="BX78" s="4">
        <f>(AM78 - AM$161)/AM$162</f>
        <v>0.25</v>
      </c>
      <c r="BY78" s="4">
        <f>(AQ78-AQ$161)/AQ$162</f>
        <v>0</v>
      </c>
      <c r="BZ78" s="4">
        <f>(AR78-AR$161)/AR$162</f>
        <v>-2</v>
      </c>
      <c r="CA78" s="4">
        <f>(AT78-AT$161)/AT$162</f>
        <v>0</v>
      </c>
      <c r="CB78" s="4">
        <f>(AU78-AU$161)/AU$162</f>
        <v>0</v>
      </c>
      <c r="CC78" s="4">
        <f>(AY78-AY$161)/AY$162</f>
        <v>0.2</v>
      </c>
      <c r="CD78" s="4">
        <f>(BA78-BA$161)/BA$162</f>
        <v>-1</v>
      </c>
      <c r="CE78" s="4">
        <f>(AW78-AW$161)/AW$162</f>
        <v>1</v>
      </c>
      <c r="CF78" s="1" t="s">
        <v>343</v>
      </c>
      <c r="CG78" s="1">
        <v>4</v>
      </c>
      <c r="CH78" s="1">
        <v>1</v>
      </c>
      <c r="CI78" s="1" t="s">
        <v>309</v>
      </c>
      <c r="CJ78" s="1">
        <v>4</v>
      </c>
      <c r="CK78" s="1" t="s">
        <v>142</v>
      </c>
      <c r="CL78" s="1" t="s">
        <v>142</v>
      </c>
      <c r="CM78" s="1" t="s">
        <v>142</v>
      </c>
      <c r="CN78" s="1" t="s">
        <v>142</v>
      </c>
      <c r="CO78" s="1" t="s">
        <v>142</v>
      </c>
      <c r="CP78" s="1" t="s">
        <v>142</v>
      </c>
      <c r="CQ78" s="1" t="s">
        <v>206</v>
      </c>
      <c r="CR78" s="1">
        <v>623576</v>
      </c>
      <c r="CS78" s="1" t="s">
        <v>142</v>
      </c>
      <c r="CT78" s="1" t="s">
        <v>142</v>
      </c>
      <c r="CU78" s="1" t="s">
        <v>142</v>
      </c>
      <c r="CV78" s="1" t="s">
        <v>142</v>
      </c>
      <c r="CW78" s="1" t="s">
        <v>142</v>
      </c>
      <c r="CX78" s="1">
        <v>5</v>
      </c>
      <c r="CY78" s="1" t="s">
        <v>691</v>
      </c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 t="s">
        <v>142</v>
      </c>
      <c r="ED78" s="1" t="s">
        <v>243</v>
      </c>
      <c r="EE78" s="1" t="s">
        <v>244</v>
      </c>
      <c r="EF78" s="1" t="s">
        <v>142</v>
      </c>
      <c r="EG78" s="1" t="s">
        <v>142</v>
      </c>
      <c r="EH78" s="1" t="s">
        <v>142</v>
      </c>
    </row>
    <row r="79" spans="1:138" s="3" customFormat="1" x14ac:dyDescent="0.3">
      <c r="A79" s="1" t="s">
        <v>656</v>
      </c>
      <c r="B79" s="1">
        <v>32292</v>
      </c>
      <c r="C79" s="1" t="s">
        <v>692</v>
      </c>
      <c r="D79" s="1" t="s">
        <v>693</v>
      </c>
      <c r="E79" s="1" t="s">
        <v>530</v>
      </c>
      <c r="F79" s="1">
        <v>8</v>
      </c>
      <c r="G79" s="1">
        <v>1</v>
      </c>
      <c r="H79" s="1" t="s">
        <v>659</v>
      </c>
      <c r="I79" s="1" t="s">
        <v>142</v>
      </c>
      <c r="J79" s="1" t="s">
        <v>142</v>
      </c>
      <c r="K79" s="1" t="s">
        <v>142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142</v>
      </c>
      <c r="AF79" s="1" t="s">
        <v>142</v>
      </c>
      <c r="AG79" s="1" t="s">
        <v>142</v>
      </c>
      <c r="AH79" s="1" t="s">
        <v>142</v>
      </c>
      <c r="AI79" s="1" t="s">
        <v>142</v>
      </c>
      <c r="AJ79" s="1" t="s">
        <v>142</v>
      </c>
      <c r="AK79" s="1" t="s">
        <v>142</v>
      </c>
      <c r="AL79" s="1" t="s">
        <v>142</v>
      </c>
      <c r="AM79" s="1">
        <v>5</v>
      </c>
      <c r="AN79" s="1">
        <v>1</v>
      </c>
      <c r="AO79" s="1">
        <v>2</v>
      </c>
      <c r="AP79" s="1">
        <v>1</v>
      </c>
      <c r="AQ79" s="1">
        <v>3</v>
      </c>
      <c r="AR79" s="1">
        <v>1</v>
      </c>
      <c r="AS79" s="1">
        <v>1</v>
      </c>
      <c r="AT79" s="1">
        <v>5</v>
      </c>
      <c r="AU79" s="1">
        <v>5</v>
      </c>
      <c r="AV79" s="1">
        <v>1</v>
      </c>
      <c r="AW79" s="1">
        <v>2</v>
      </c>
      <c r="AX79" s="1">
        <v>1</v>
      </c>
      <c r="AY79" s="1">
        <v>3</v>
      </c>
      <c r="AZ79" s="1">
        <v>2</v>
      </c>
      <c r="BA79" s="1">
        <v>1</v>
      </c>
      <c r="BB79" s="1">
        <v>5</v>
      </c>
      <c r="BC79" s="1" t="s">
        <v>142</v>
      </c>
      <c r="BD79" s="1" t="s">
        <v>142</v>
      </c>
      <c r="BE79" s="1" t="s">
        <v>142</v>
      </c>
      <c r="BF79" s="1" t="s">
        <v>142</v>
      </c>
      <c r="BG79" s="1">
        <v>5</v>
      </c>
      <c r="BH79" s="1">
        <v>3</v>
      </c>
      <c r="BI79" s="1">
        <v>4</v>
      </c>
      <c r="BJ79" s="1">
        <v>3</v>
      </c>
      <c r="BK79" s="1">
        <v>5</v>
      </c>
      <c r="BL79" s="1">
        <v>3</v>
      </c>
      <c r="BM79" s="1">
        <v>4</v>
      </c>
      <c r="BN79" s="1">
        <v>1</v>
      </c>
      <c r="BO79" s="1">
        <v>5</v>
      </c>
      <c r="BP79" s="1">
        <v>4</v>
      </c>
      <c r="BQ79" s="1">
        <v>5</v>
      </c>
      <c r="BR79" s="1">
        <v>4</v>
      </c>
      <c r="BS79" s="1">
        <v>3</v>
      </c>
      <c r="BT79" s="1">
        <v>4</v>
      </c>
      <c r="BU79" s="1">
        <v>4</v>
      </c>
      <c r="BV79" s="1">
        <v>5</v>
      </c>
      <c r="BW79" s="1">
        <v>3</v>
      </c>
      <c r="BX79" s="4">
        <f>(AM79 - AM$161)/AM$162</f>
        <v>0.25</v>
      </c>
      <c r="BY79" s="4">
        <f>(AQ79-AQ$161)/AQ$162</f>
        <v>0</v>
      </c>
      <c r="BZ79" s="4">
        <f>(AR79-AR$161)/AR$162</f>
        <v>-2</v>
      </c>
      <c r="CA79" s="4">
        <f>(AT79-AT$161)/AT$162</f>
        <v>0</v>
      </c>
      <c r="CB79" s="4">
        <f>(AU79-AU$161)/AU$162</f>
        <v>0</v>
      </c>
      <c r="CC79" s="4">
        <f>(AY79-AY$161)/AY$162</f>
        <v>-0.2</v>
      </c>
      <c r="CD79" s="4">
        <f>(BA79-BA$161)/BA$162</f>
        <v>-1</v>
      </c>
      <c r="CE79" s="4">
        <f>(AW79-AW$161)/AW$162</f>
        <v>0</v>
      </c>
      <c r="CF79" s="1" t="s">
        <v>143</v>
      </c>
      <c r="CG79" s="1">
        <v>5</v>
      </c>
      <c r="CH79" s="1">
        <v>1</v>
      </c>
      <c r="CI79" s="1" t="s">
        <v>144</v>
      </c>
      <c r="CJ79" s="1">
        <v>5</v>
      </c>
      <c r="CK79" s="1">
        <v>9707</v>
      </c>
      <c r="CL79" s="1" t="s">
        <v>142</v>
      </c>
      <c r="CM79" s="1" t="s">
        <v>142</v>
      </c>
      <c r="CN79" s="1">
        <v>1</v>
      </c>
      <c r="CO79" s="1">
        <v>9708</v>
      </c>
      <c r="CP79" s="1" t="s">
        <v>142</v>
      </c>
      <c r="CQ79" s="1" t="s">
        <v>261</v>
      </c>
      <c r="CR79" s="1">
        <v>449958</v>
      </c>
      <c r="CS79" s="1" t="s">
        <v>694</v>
      </c>
      <c r="CT79" s="1" t="s">
        <v>695</v>
      </c>
      <c r="CU79" s="1" t="s">
        <v>271</v>
      </c>
      <c r="CV79" s="1" t="s">
        <v>149</v>
      </c>
      <c r="CW79" s="1">
        <v>1301</v>
      </c>
      <c r="CX79" s="1">
        <v>10</v>
      </c>
      <c r="CY79" s="1" t="s">
        <v>696</v>
      </c>
      <c r="CZ79" s="1">
        <v>4</v>
      </c>
      <c r="DA79" s="1">
        <v>1</v>
      </c>
      <c r="DB79" s="1">
        <v>0.25</v>
      </c>
      <c r="DC79" s="1">
        <v>3</v>
      </c>
      <c r="DD79" s="1">
        <v>0.75</v>
      </c>
      <c r="DE79" s="1">
        <v>0</v>
      </c>
      <c r="DF79" s="1">
        <v>0</v>
      </c>
      <c r="DG79" s="1">
        <v>0</v>
      </c>
      <c r="DH79" s="1">
        <v>0</v>
      </c>
      <c r="DI79" s="1">
        <v>2</v>
      </c>
      <c r="DJ79" s="1">
        <v>0.5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2</v>
      </c>
      <c r="DT79" s="1">
        <v>0.5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0.5</v>
      </c>
      <c r="EB79" s="1">
        <v>0.5</v>
      </c>
      <c r="EC79" s="1" t="s">
        <v>334</v>
      </c>
      <c r="ED79" s="1" t="s">
        <v>243</v>
      </c>
      <c r="EE79" s="1" t="s">
        <v>244</v>
      </c>
      <c r="EF79" s="1" t="s">
        <v>142</v>
      </c>
      <c r="EG79" s="1" t="s">
        <v>142</v>
      </c>
      <c r="EH79" s="1" t="s">
        <v>142</v>
      </c>
    </row>
    <row r="80" spans="1:138" s="3" customFormat="1" x14ac:dyDescent="0.3">
      <c r="A80" s="1" t="s">
        <v>450</v>
      </c>
      <c r="B80" s="1">
        <v>31635</v>
      </c>
      <c r="C80" s="1" t="s">
        <v>697</v>
      </c>
      <c r="D80" s="1" t="s">
        <v>698</v>
      </c>
      <c r="E80" s="1" t="s">
        <v>699</v>
      </c>
      <c r="F80" s="1">
        <v>6</v>
      </c>
      <c r="G80" s="1">
        <v>1</v>
      </c>
      <c r="H80" s="1" t="s">
        <v>454</v>
      </c>
      <c r="I80" s="1" t="s">
        <v>142</v>
      </c>
      <c r="J80" s="1" t="s">
        <v>142</v>
      </c>
      <c r="K80" s="1" t="s">
        <v>142</v>
      </c>
      <c r="L80" s="1">
        <v>1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142</v>
      </c>
      <c r="AF80" s="1" t="s">
        <v>142</v>
      </c>
      <c r="AG80" s="1" t="s">
        <v>142</v>
      </c>
      <c r="AH80" s="1" t="s">
        <v>142</v>
      </c>
      <c r="AI80" s="1" t="s">
        <v>142</v>
      </c>
      <c r="AJ80" s="1" t="s">
        <v>142</v>
      </c>
      <c r="AK80" s="1" t="s">
        <v>142</v>
      </c>
      <c r="AL80" s="1" t="s">
        <v>142</v>
      </c>
      <c r="AM80" s="1">
        <v>5</v>
      </c>
      <c r="AN80" s="1">
        <v>1</v>
      </c>
      <c r="AO80" s="1">
        <v>3</v>
      </c>
      <c r="AP80" s="1">
        <v>1</v>
      </c>
      <c r="AQ80" s="1">
        <v>2</v>
      </c>
      <c r="AR80" s="1">
        <v>1</v>
      </c>
      <c r="AS80" s="1">
        <v>1</v>
      </c>
      <c r="AT80" s="1">
        <v>5</v>
      </c>
      <c r="AU80" s="1">
        <v>5</v>
      </c>
      <c r="AV80" s="1">
        <v>1</v>
      </c>
      <c r="AW80" s="1">
        <v>1</v>
      </c>
      <c r="AX80" s="1">
        <v>1</v>
      </c>
      <c r="AY80" s="1">
        <v>3</v>
      </c>
      <c r="AZ80" s="1">
        <v>2</v>
      </c>
      <c r="BA80" s="1">
        <v>1</v>
      </c>
      <c r="BB80" s="1">
        <v>2</v>
      </c>
      <c r="BC80" s="1" t="s">
        <v>142</v>
      </c>
      <c r="BD80" s="1" t="s">
        <v>142</v>
      </c>
      <c r="BE80" s="1" t="s">
        <v>142</v>
      </c>
      <c r="BF80" s="1" t="s">
        <v>142</v>
      </c>
      <c r="BG80" s="1">
        <v>5</v>
      </c>
      <c r="BH80" s="1">
        <v>3</v>
      </c>
      <c r="BI80" s="1">
        <v>2</v>
      </c>
      <c r="BJ80" s="1">
        <v>4</v>
      </c>
      <c r="BK80" s="1">
        <v>3</v>
      </c>
      <c r="BL80" s="1">
        <v>4</v>
      </c>
      <c r="BM80" s="1">
        <v>4</v>
      </c>
      <c r="BN80" s="1" t="s">
        <v>142</v>
      </c>
      <c r="BO80" s="1">
        <v>5</v>
      </c>
      <c r="BP80" s="1">
        <v>5</v>
      </c>
      <c r="BQ80" s="1">
        <v>5</v>
      </c>
      <c r="BR80" s="1">
        <v>5</v>
      </c>
      <c r="BS80" s="1">
        <v>2</v>
      </c>
      <c r="BT80" s="1">
        <v>3</v>
      </c>
      <c r="BU80" s="1">
        <v>3</v>
      </c>
      <c r="BV80" s="1">
        <v>5</v>
      </c>
      <c r="BW80" s="1">
        <v>3</v>
      </c>
      <c r="BX80" s="4">
        <f>(AM80 - AM$161)/AM$162</f>
        <v>0.25</v>
      </c>
      <c r="BY80" s="4">
        <f>(AQ80-AQ$161)/AQ$162</f>
        <v>-0.2</v>
      </c>
      <c r="BZ80" s="4">
        <f>(AR80-AR$161)/AR$162</f>
        <v>-2</v>
      </c>
      <c r="CA80" s="4">
        <f>(AT80-AT$161)/AT$162</f>
        <v>0</v>
      </c>
      <c r="CB80" s="4">
        <f>(AU80-AU$161)/AU$162</f>
        <v>0</v>
      </c>
      <c r="CC80" s="4">
        <f>(AY80-AY$161)/AY$162</f>
        <v>-0.2</v>
      </c>
      <c r="CD80" s="4">
        <f>(BA80-BA$161)/BA$162</f>
        <v>-1</v>
      </c>
      <c r="CE80" s="4">
        <f>(AW80-AW$161)/AW$162</f>
        <v>-0.33333333333333331</v>
      </c>
      <c r="CF80" s="1" t="s">
        <v>343</v>
      </c>
      <c r="CG80" s="1">
        <v>4</v>
      </c>
      <c r="CH80" s="1">
        <v>1</v>
      </c>
      <c r="CI80" s="1" t="s">
        <v>309</v>
      </c>
      <c r="CJ80" s="1">
        <v>4</v>
      </c>
      <c r="CK80" s="1" t="s">
        <v>142</v>
      </c>
      <c r="CL80" s="1" t="s">
        <v>142</v>
      </c>
      <c r="CM80" s="1" t="s">
        <v>142</v>
      </c>
      <c r="CN80" s="1" t="s">
        <v>142</v>
      </c>
      <c r="CO80" s="1" t="s">
        <v>142</v>
      </c>
      <c r="CP80" s="1" t="s">
        <v>142</v>
      </c>
      <c r="CQ80" s="1" t="s">
        <v>261</v>
      </c>
      <c r="CR80" s="1">
        <v>388968</v>
      </c>
      <c r="CS80" s="1" t="s">
        <v>700</v>
      </c>
      <c r="CT80" s="1" t="s">
        <v>225</v>
      </c>
      <c r="CU80" s="1" t="s">
        <v>226</v>
      </c>
      <c r="CV80" s="1" t="s">
        <v>149</v>
      </c>
      <c r="CW80" s="1">
        <v>1565</v>
      </c>
      <c r="CX80" s="1">
        <v>2</v>
      </c>
      <c r="CY80" s="1" t="s">
        <v>701</v>
      </c>
      <c r="CZ80" s="1">
        <v>3</v>
      </c>
      <c r="DA80" s="1">
        <v>0</v>
      </c>
      <c r="DB80" s="1">
        <v>0</v>
      </c>
      <c r="DC80" s="1">
        <v>3</v>
      </c>
      <c r="DD80" s="1">
        <v>1</v>
      </c>
      <c r="DE80" s="1">
        <v>0</v>
      </c>
      <c r="DF80" s="1">
        <v>0</v>
      </c>
      <c r="DG80" s="1">
        <v>0</v>
      </c>
      <c r="DH80" s="1">
        <v>0</v>
      </c>
      <c r="DI80" s="1">
        <v>1</v>
      </c>
      <c r="DJ80" s="1">
        <v>0.33333333333333331</v>
      </c>
      <c r="DK80" s="1">
        <v>1</v>
      </c>
      <c r="DL80" s="1">
        <v>0.33333333333333331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1</v>
      </c>
      <c r="DV80" s="1">
        <v>0.33333333333333331</v>
      </c>
      <c r="DW80" s="1">
        <v>0</v>
      </c>
      <c r="DX80" s="1">
        <v>0</v>
      </c>
      <c r="DY80" s="1">
        <v>0</v>
      </c>
      <c r="DZ80" s="1">
        <v>0</v>
      </c>
      <c r="EA80" s="1">
        <v>0.66666666666666663</v>
      </c>
      <c r="EB80" s="1">
        <v>0.33333333333333331</v>
      </c>
      <c r="EC80" s="1" t="s">
        <v>142</v>
      </c>
      <c r="ED80" s="1" t="s">
        <v>243</v>
      </c>
      <c r="EE80" s="1" t="s">
        <v>244</v>
      </c>
      <c r="EF80" s="1" t="s">
        <v>142</v>
      </c>
      <c r="EG80" s="1" t="s">
        <v>142</v>
      </c>
      <c r="EH80" s="1" t="s">
        <v>142</v>
      </c>
    </row>
    <row r="81" spans="1:138" s="3" customFormat="1" x14ac:dyDescent="0.3">
      <c r="A81" s="1" t="s">
        <v>631</v>
      </c>
      <c r="B81" s="1">
        <v>31162</v>
      </c>
      <c r="C81" s="1" t="s">
        <v>702</v>
      </c>
      <c r="D81" s="1" t="s">
        <v>703</v>
      </c>
      <c r="E81" s="1" t="s">
        <v>704</v>
      </c>
      <c r="F81" s="1">
        <v>9</v>
      </c>
      <c r="G81" s="1">
        <v>2</v>
      </c>
      <c r="H81" s="1" t="s">
        <v>635</v>
      </c>
      <c r="I81" s="1" t="s">
        <v>142</v>
      </c>
      <c r="J81" s="1" t="s">
        <v>142</v>
      </c>
      <c r="K81" s="1" t="s">
        <v>142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142</v>
      </c>
      <c r="AF81" s="1" t="s">
        <v>142</v>
      </c>
      <c r="AG81" s="1" t="s">
        <v>142</v>
      </c>
      <c r="AH81" s="1" t="s">
        <v>142</v>
      </c>
      <c r="AI81" s="1" t="s">
        <v>142</v>
      </c>
      <c r="AJ81" s="1" t="s">
        <v>142</v>
      </c>
      <c r="AK81" s="1" t="s">
        <v>142</v>
      </c>
      <c r="AL81" s="1" t="s">
        <v>142</v>
      </c>
      <c r="AM81" s="1">
        <v>5</v>
      </c>
      <c r="AN81" s="1">
        <v>1</v>
      </c>
      <c r="AO81" s="1">
        <v>5</v>
      </c>
      <c r="AP81" s="1">
        <v>1</v>
      </c>
      <c r="AQ81" s="1">
        <v>4</v>
      </c>
      <c r="AR81" s="1">
        <v>1</v>
      </c>
      <c r="AS81" s="1">
        <v>1</v>
      </c>
      <c r="AT81" s="1">
        <v>5</v>
      </c>
      <c r="AU81" s="1">
        <v>5</v>
      </c>
      <c r="AV81" s="1">
        <v>1</v>
      </c>
      <c r="AW81" s="1">
        <v>3</v>
      </c>
      <c r="AX81" s="1">
        <v>1</v>
      </c>
      <c r="AY81" s="1">
        <v>4</v>
      </c>
      <c r="AZ81" s="1">
        <v>3</v>
      </c>
      <c r="BA81" s="1">
        <v>1</v>
      </c>
      <c r="BB81" s="1">
        <v>5</v>
      </c>
      <c r="BC81" s="1" t="s">
        <v>142</v>
      </c>
      <c r="BD81" s="1" t="s">
        <v>142</v>
      </c>
      <c r="BE81" s="1" t="s">
        <v>142</v>
      </c>
      <c r="BF81" s="1" t="s">
        <v>142</v>
      </c>
      <c r="BG81" s="1">
        <v>5</v>
      </c>
      <c r="BH81" s="1">
        <v>4</v>
      </c>
      <c r="BI81" s="1">
        <v>3</v>
      </c>
      <c r="BJ81" s="1">
        <v>4</v>
      </c>
      <c r="BK81" s="1">
        <v>5</v>
      </c>
      <c r="BL81" s="1">
        <v>3</v>
      </c>
      <c r="BM81" s="1">
        <v>4</v>
      </c>
      <c r="BN81" s="1" t="s">
        <v>142</v>
      </c>
      <c r="BO81" s="1">
        <v>4</v>
      </c>
      <c r="BP81" s="1">
        <v>4</v>
      </c>
      <c r="BQ81" s="1">
        <v>5</v>
      </c>
      <c r="BR81" s="1">
        <v>4</v>
      </c>
      <c r="BS81" s="1" t="s">
        <v>142</v>
      </c>
      <c r="BT81" s="1">
        <v>4</v>
      </c>
      <c r="BU81" s="1">
        <v>4</v>
      </c>
      <c r="BV81" s="1">
        <v>5</v>
      </c>
      <c r="BW81" s="1" t="s">
        <v>142</v>
      </c>
      <c r="BX81" s="4">
        <f>(AM81 - AM$161)/AM$162</f>
        <v>0.25</v>
      </c>
      <c r="BY81" s="4">
        <f>(AQ81-AQ$161)/AQ$162</f>
        <v>0.2</v>
      </c>
      <c r="BZ81" s="4">
        <f>(AR81-AR$161)/AR$162</f>
        <v>-2</v>
      </c>
      <c r="CA81" s="4">
        <f>(AT81-AT$161)/AT$162</f>
        <v>0</v>
      </c>
      <c r="CB81" s="4">
        <f>(AU81-AU$161)/AU$162</f>
        <v>0</v>
      </c>
      <c r="CC81" s="4">
        <f>(AY81-AY$161)/AY$162</f>
        <v>0</v>
      </c>
      <c r="CD81" s="4">
        <f>(BA81-BA$161)/BA$162</f>
        <v>-1</v>
      </c>
      <c r="CE81" s="4">
        <f>(AW81-AW$161)/AW$162</f>
        <v>0.33333333333333331</v>
      </c>
      <c r="CF81" s="1" t="s">
        <v>143</v>
      </c>
      <c r="CG81" s="1">
        <v>5</v>
      </c>
      <c r="CH81" s="1">
        <v>1</v>
      </c>
      <c r="CI81" s="1" t="s">
        <v>144</v>
      </c>
      <c r="CJ81" s="1">
        <v>5</v>
      </c>
      <c r="CK81" s="1" t="s">
        <v>142</v>
      </c>
      <c r="CL81" s="1" t="s">
        <v>142</v>
      </c>
      <c r="CM81" s="1" t="s">
        <v>142</v>
      </c>
      <c r="CN81" s="1">
        <v>1</v>
      </c>
      <c r="CO81" s="1" t="s">
        <v>142</v>
      </c>
      <c r="CP81" s="1" t="s">
        <v>142</v>
      </c>
      <c r="CQ81" s="1" t="s">
        <v>329</v>
      </c>
      <c r="CR81" s="1">
        <v>538317</v>
      </c>
      <c r="CS81" s="1" t="s">
        <v>705</v>
      </c>
      <c r="CT81" s="1" t="s">
        <v>706</v>
      </c>
      <c r="CU81" s="1" t="s">
        <v>707</v>
      </c>
      <c r="CV81" s="1" t="s">
        <v>536</v>
      </c>
      <c r="CW81" s="1">
        <v>6000</v>
      </c>
      <c r="CX81" s="1">
        <v>1</v>
      </c>
      <c r="CY81" s="1" t="s">
        <v>708</v>
      </c>
      <c r="CZ81" s="1">
        <v>2</v>
      </c>
      <c r="DA81" s="1">
        <v>1</v>
      </c>
      <c r="DB81" s="1">
        <v>0.5</v>
      </c>
      <c r="DC81" s="1">
        <v>1</v>
      </c>
      <c r="DD81" s="1">
        <v>0.5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1</v>
      </c>
      <c r="DT81" s="1">
        <v>0.5</v>
      </c>
      <c r="DU81" s="1">
        <v>1</v>
      </c>
      <c r="DV81" s="1">
        <v>0.5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1</v>
      </c>
      <c r="EC81" s="1" t="s">
        <v>142</v>
      </c>
      <c r="ED81" s="1" t="s">
        <v>243</v>
      </c>
      <c r="EE81" s="1" t="s">
        <v>142</v>
      </c>
      <c r="EF81" s="1" t="s">
        <v>142</v>
      </c>
      <c r="EG81" s="1" t="s">
        <v>142</v>
      </c>
      <c r="EH81" s="1" t="s">
        <v>142</v>
      </c>
    </row>
    <row r="82" spans="1:138" s="3" customFormat="1" x14ac:dyDescent="0.3">
      <c r="A82" s="1" t="s">
        <v>419</v>
      </c>
      <c r="B82" s="1">
        <v>32888</v>
      </c>
      <c r="C82" s="1" t="s">
        <v>709</v>
      </c>
      <c r="D82" s="1" t="s">
        <v>430</v>
      </c>
      <c r="E82" s="1" t="s">
        <v>710</v>
      </c>
      <c r="F82" s="1">
        <v>14</v>
      </c>
      <c r="G82" s="1">
        <v>2</v>
      </c>
      <c r="H82" s="1" t="s">
        <v>423</v>
      </c>
      <c r="I82" s="1" t="s">
        <v>142</v>
      </c>
      <c r="J82" s="1" t="s">
        <v>142</v>
      </c>
      <c r="K82" s="1" t="s">
        <v>142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711</v>
      </c>
      <c r="AF82" s="1" t="s">
        <v>142</v>
      </c>
      <c r="AG82" s="1" t="s">
        <v>142</v>
      </c>
      <c r="AH82" s="1" t="s">
        <v>142</v>
      </c>
      <c r="AI82" s="1" t="s">
        <v>142</v>
      </c>
      <c r="AJ82" s="1" t="s">
        <v>142</v>
      </c>
      <c r="AK82" s="1" t="s">
        <v>142</v>
      </c>
      <c r="AL82" s="1" t="s">
        <v>142</v>
      </c>
      <c r="AM82" s="1">
        <v>5</v>
      </c>
      <c r="AN82" s="1">
        <v>1</v>
      </c>
      <c r="AO82" s="1">
        <v>3</v>
      </c>
      <c r="AP82" s="1">
        <v>2</v>
      </c>
      <c r="AQ82" s="1">
        <v>3</v>
      </c>
      <c r="AR82" s="1">
        <v>3</v>
      </c>
      <c r="AS82" s="1">
        <v>1</v>
      </c>
      <c r="AT82" s="1">
        <v>5</v>
      </c>
      <c r="AU82" s="1">
        <v>5</v>
      </c>
      <c r="AV82" s="1">
        <v>1</v>
      </c>
      <c r="AW82" s="1">
        <v>2</v>
      </c>
      <c r="AX82" s="1">
        <v>1</v>
      </c>
      <c r="AY82" s="1">
        <v>4</v>
      </c>
      <c r="AZ82" s="1">
        <v>1</v>
      </c>
      <c r="BA82" s="1">
        <v>2</v>
      </c>
      <c r="BB82" s="1">
        <v>1</v>
      </c>
      <c r="BC82" s="1" t="s">
        <v>142</v>
      </c>
      <c r="BD82" s="1" t="s">
        <v>142</v>
      </c>
      <c r="BE82" s="1" t="s">
        <v>142</v>
      </c>
      <c r="BF82" s="1" t="s">
        <v>142</v>
      </c>
      <c r="BG82" s="1">
        <v>5</v>
      </c>
      <c r="BH82" s="1">
        <v>4</v>
      </c>
      <c r="BI82" s="1">
        <v>5</v>
      </c>
      <c r="BJ82" s="1">
        <v>5</v>
      </c>
      <c r="BK82" s="1">
        <v>3</v>
      </c>
      <c r="BL82" s="1">
        <v>4</v>
      </c>
      <c r="BM82" s="1">
        <v>5</v>
      </c>
      <c r="BN82" s="1">
        <v>3</v>
      </c>
      <c r="BO82" s="1">
        <v>4</v>
      </c>
      <c r="BP82" s="1">
        <v>5</v>
      </c>
      <c r="BQ82" s="1">
        <v>5</v>
      </c>
      <c r="BR82" s="1">
        <v>5</v>
      </c>
      <c r="BS82" s="1">
        <v>2</v>
      </c>
      <c r="BT82" s="1">
        <v>3</v>
      </c>
      <c r="BU82" s="1">
        <v>3</v>
      </c>
      <c r="BV82" s="1">
        <v>4</v>
      </c>
      <c r="BW82" s="1">
        <v>3</v>
      </c>
      <c r="BX82" s="4">
        <f>(AM82 - AM$161)/AM$162</f>
        <v>0.25</v>
      </c>
      <c r="BY82" s="4">
        <f>(AQ82-AQ$161)/AQ$162</f>
        <v>0</v>
      </c>
      <c r="BZ82" s="4">
        <f>(AR82-AR$161)/AR$162</f>
        <v>0</v>
      </c>
      <c r="CA82" s="4">
        <f>(AT82-AT$161)/AT$162</f>
        <v>0</v>
      </c>
      <c r="CB82" s="4">
        <f>(AU82-AU$161)/AU$162</f>
        <v>0</v>
      </c>
      <c r="CC82" s="4">
        <f>(AY82-AY$161)/AY$162</f>
        <v>0</v>
      </c>
      <c r="CD82" s="4">
        <f>(BA82-BA$161)/BA$162</f>
        <v>-0.66666666666666663</v>
      </c>
      <c r="CE82" s="4">
        <f>(AW82-AW$161)/AW$162</f>
        <v>0</v>
      </c>
      <c r="CF82" s="1" t="s">
        <v>143</v>
      </c>
      <c r="CG82" s="1">
        <v>5</v>
      </c>
      <c r="CH82" s="1">
        <v>1</v>
      </c>
      <c r="CI82" s="1" t="s">
        <v>144</v>
      </c>
      <c r="CJ82" s="1">
        <v>5</v>
      </c>
      <c r="CK82" s="1">
        <v>3124</v>
      </c>
      <c r="CL82" s="1" t="s">
        <v>142</v>
      </c>
      <c r="CM82" s="1" t="s">
        <v>142</v>
      </c>
      <c r="CN82" s="1">
        <v>0</v>
      </c>
      <c r="CO82" s="1" t="s">
        <v>142</v>
      </c>
      <c r="CP82" s="1" t="s">
        <v>142</v>
      </c>
      <c r="CQ82" s="1" t="s">
        <v>329</v>
      </c>
      <c r="CR82" s="1">
        <v>620155</v>
      </c>
      <c r="CS82" s="1" t="s">
        <v>712</v>
      </c>
      <c r="CT82" s="1" t="s">
        <v>713</v>
      </c>
      <c r="CU82" s="1" t="s">
        <v>707</v>
      </c>
      <c r="CV82" s="1" t="s">
        <v>536</v>
      </c>
      <c r="CW82" s="1">
        <v>6000</v>
      </c>
      <c r="CX82" s="1">
        <v>1</v>
      </c>
      <c r="CY82" s="1" t="s">
        <v>714</v>
      </c>
      <c r="CZ82" s="1">
        <v>4</v>
      </c>
      <c r="DA82" s="1">
        <v>1</v>
      </c>
      <c r="DB82" s="1">
        <v>0.25</v>
      </c>
      <c r="DC82" s="1">
        <v>3</v>
      </c>
      <c r="DD82" s="1">
        <v>0.75</v>
      </c>
      <c r="DE82" s="1">
        <v>0</v>
      </c>
      <c r="DF82" s="1">
        <v>0</v>
      </c>
      <c r="DG82" s="1">
        <v>0</v>
      </c>
      <c r="DH82" s="1">
        <v>0</v>
      </c>
      <c r="DI82" s="1">
        <v>1</v>
      </c>
      <c r="DJ82" s="1">
        <v>0.25</v>
      </c>
      <c r="DK82" s="1">
        <v>1</v>
      </c>
      <c r="DL82" s="1">
        <v>0.25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2</v>
      </c>
      <c r="DV82" s="1">
        <v>0.5</v>
      </c>
      <c r="DW82" s="1">
        <v>0</v>
      </c>
      <c r="DX82" s="1">
        <v>0</v>
      </c>
      <c r="DY82" s="1">
        <v>0</v>
      </c>
      <c r="DZ82" s="1">
        <v>0</v>
      </c>
      <c r="EA82" s="1">
        <v>0.5</v>
      </c>
      <c r="EB82" s="1">
        <v>0.5</v>
      </c>
      <c r="EC82" s="1" t="s">
        <v>391</v>
      </c>
      <c r="ED82" s="1" t="s">
        <v>243</v>
      </c>
      <c r="EE82" s="1" t="s">
        <v>244</v>
      </c>
      <c r="EF82" s="1" t="s">
        <v>436</v>
      </c>
      <c r="EG82" s="1" t="s">
        <v>142</v>
      </c>
      <c r="EH82" s="1" t="s">
        <v>142</v>
      </c>
    </row>
    <row r="83" spans="1:138" s="3" customFormat="1" x14ac:dyDescent="0.3">
      <c r="A83" s="1" t="s">
        <v>324</v>
      </c>
      <c r="B83" s="1">
        <v>39814</v>
      </c>
      <c r="C83" s="1" t="s">
        <v>715</v>
      </c>
      <c r="D83" s="1" t="s">
        <v>716</v>
      </c>
      <c r="E83" s="1" t="s">
        <v>717</v>
      </c>
      <c r="F83" s="1">
        <v>4</v>
      </c>
      <c r="G83" s="1">
        <v>1</v>
      </c>
      <c r="H83" s="1" t="s">
        <v>328</v>
      </c>
      <c r="I83" s="1" t="s">
        <v>142</v>
      </c>
      <c r="J83" s="1" t="s">
        <v>142</v>
      </c>
      <c r="K83" s="1" t="s">
        <v>142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142</v>
      </c>
      <c r="AF83" s="1" t="s">
        <v>142</v>
      </c>
      <c r="AG83" s="1" t="s">
        <v>142</v>
      </c>
      <c r="AH83" s="1" t="s">
        <v>142</v>
      </c>
      <c r="AI83" s="1" t="s">
        <v>142</v>
      </c>
      <c r="AJ83" s="1" t="s">
        <v>142</v>
      </c>
      <c r="AK83" s="1" t="s">
        <v>142</v>
      </c>
      <c r="AL83" s="1" t="s">
        <v>142</v>
      </c>
      <c r="AM83" s="1">
        <v>5</v>
      </c>
      <c r="AN83" s="1">
        <v>1</v>
      </c>
      <c r="AO83" s="1">
        <v>1</v>
      </c>
      <c r="AP83" s="1">
        <v>1</v>
      </c>
      <c r="AQ83" s="1">
        <v>5</v>
      </c>
      <c r="AR83" s="1">
        <v>3</v>
      </c>
      <c r="AS83" s="1">
        <v>1</v>
      </c>
      <c r="AT83" s="1">
        <v>5</v>
      </c>
      <c r="AU83" s="1">
        <v>5</v>
      </c>
      <c r="AV83" s="1">
        <v>2</v>
      </c>
      <c r="AW83" s="1">
        <v>2</v>
      </c>
      <c r="AX83" s="1">
        <v>1</v>
      </c>
      <c r="AY83" s="1">
        <v>5</v>
      </c>
      <c r="AZ83" s="1">
        <v>2</v>
      </c>
      <c r="BA83" s="1">
        <v>1</v>
      </c>
      <c r="BB83" s="1">
        <v>4</v>
      </c>
      <c r="BC83" s="1" t="s">
        <v>142</v>
      </c>
      <c r="BD83" s="1" t="s">
        <v>142</v>
      </c>
      <c r="BE83" s="1" t="s">
        <v>142</v>
      </c>
      <c r="BF83" s="1" t="s">
        <v>142</v>
      </c>
      <c r="BG83" s="1">
        <v>3</v>
      </c>
      <c r="BH83" s="1">
        <v>3</v>
      </c>
      <c r="BI83" s="1" t="s">
        <v>142</v>
      </c>
      <c r="BJ83" s="1">
        <v>4</v>
      </c>
      <c r="BK83" s="1">
        <v>3</v>
      </c>
      <c r="BL83" s="1">
        <v>4</v>
      </c>
      <c r="BM83" s="1">
        <v>4</v>
      </c>
      <c r="BN83" s="1" t="s">
        <v>142</v>
      </c>
      <c r="BO83" s="1">
        <v>4</v>
      </c>
      <c r="BP83" s="1">
        <v>5</v>
      </c>
      <c r="BQ83" s="1">
        <v>2</v>
      </c>
      <c r="BR83" s="1">
        <v>4</v>
      </c>
      <c r="BS83" s="1">
        <v>3</v>
      </c>
      <c r="BT83" s="1">
        <v>4</v>
      </c>
      <c r="BU83" s="1">
        <v>4</v>
      </c>
      <c r="BV83" s="1">
        <v>4</v>
      </c>
      <c r="BW83" s="1" t="s">
        <v>142</v>
      </c>
      <c r="BX83" s="4">
        <f>(AM83 - AM$161)/AM$162</f>
        <v>0.25</v>
      </c>
      <c r="BY83" s="4">
        <f>(AQ83-AQ$161)/AQ$162</f>
        <v>0.4</v>
      </c>
      <c r="BZ83" s="4">
        <f>(AR83-AR$161)/AR$162</f>
        <v>0</v>
      </c>
      <c r="CA83" s="4">
        <f>(AT83-AT$161)/AT$162</f>
        <v>0</v>
      </c>
      <c r="CB83" s="4">
        <f>(AU83-AU$161)/AU$162</f>
        <v>0</v>
      </c>
      <c r="CC83" s="4">
        <f>(AY83-AY$161)/AY$162</f>
        <v>0.2</v>
      </c>
      <c r="CD83" s="4">
        <f>(BA83-BA$161)/BA$162</f>
        <v>-1</v>
      </c>
      <c r="CE83" s="4">
        <f>(AW83-AW$161)/AW$162</f>
        <v>0</v>
      </c>
      <c r="CF83" s="1" t="s">
        <v>343</v>
      </c>
      <c r="CG83" s="1">
        <v>4</v>
      </c>
      <c r="CH83" s="1">
        <v>1</v>
      </c>
      <c r="CI83" s="1" t="s">
        <v>309</v>
      </c>
      <c r="CJ83" s="1">
        <v>4</v>
      </c>
      <c r="CK83" s="1" t="s">
        <v>142</v>
      </c>
      <c r="CL83" s="1" t="s">
        <v>142</v>
      </c>
      <c r="CM83" s="1" t="s">
        <v>142</v>
      </c>
      <c r="CN83" s="1">
        <v>1</v>
      </c>
      <c r="CO83" s="1" t="s">
        <v>142</v>
      </c>
      <c r="CP83" s="1" t="s">
        <v>142</v>
      </c>
      <c r="CQ83" s="1" t="s">
        <v>261</v>
      </c>
      <c r="CR83" s="1">
        <v>614856</v>
      </c>
      <c r="CS83" s="1" t="s">
        <v>142</v>
      </c>
      <c r="CT83" s="1" t="s">
        <v>718</v>
      </c>
      <c r="CU83" s="1" t="s">
        <v>161</v>
      </c>
      <c r="CV83" s="1" t="s">
        <v>149</v>
      </c>
      <c r="CW83" s="1">
        <v>1131</v>
      </c>
      <c r="CX83" s="1">
        <v>1</v>
      </c>
      <c r="CY83" s="1" t="s">
        <v>719</v>
      </c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 t="s">
        <v>142</v>
      </c>
      <c r="ED83" s="1" t="s">
        <v>175</v>
      </c>
      <c r="EE83" s="1" t="s">
        <v>195</v>
      </c>
      <c r="EF83" s="1" t="s">
        <v>153</v>
      </c>
      <c r="EG83" s="1" t="s">
        <v>194</v>
      </c>
      <c r="EH83" s="1" t="s">
        <v>142</v>
      </c>
    </row>
    <row r="84" spans="1:138" s="3" customFormat="1" x14ac:dyDescent="0.3">
      <c r="A84" s="1" t="s">
        <v>656</v>
      </c>
      <c r="B84" s="1">
        <v>38933</v>
      </c>
      <c r="C84" s="1" t="s">
        <v>720</v>
      </c>
      <c r="D84" s="1" t="s">
        <v>453</v>
      </c>
      <c r="E84" s="1" t="s">
        <v>267</v>
      </c>
      <c r="F84" s="1">
        <v>3</v>
      </c>
      <c r="G84" s="1">
        <v>1</v>
      </c>
      <c r="H84" s="1" t="s">
        <v>659</v>
      </c>
      <c r="I84" s="1" t="s">
        <v>142</v>
      </c>
      <c r="J84" s="1" t="s">
        <v>142</v>
      </c>
      <c r="K84" s="1" t="s">
        <v>142</v>
      </c>
      <c r="L84" s="1">
        <v>1</v>
      </c>
      <c r="M84" s="1">
        <v>0</v>
      </c>
      <c r="N84" s="1">
        <v>0</v>
      </c>
      <c r="O84" s="1">
        <v>0</v>
      </c>
      <c r="P84" s="1">
        <v>0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142</v>
      </c>
      <c r="AF84" s="1" t="s">
        <v>142</v>
      </c>
      <c r="AG84" s="1" t="s">
        <v>142</v>
      </c>
      <c r="AH84" s="1" t="s">
        <v>142</v>
      </c>
      <c r="AI84" s="1" t="s">
        <v>142</v>
      </c>
      <c r="AJ84" s="1" t="s">
        <v>142</v>
      </c>
      <c r="AK84" s="1" t="s">
        <v>142</v>
      </c>
      <c r="AL84" s="1" t="s">
        <v>142</v>
      </c>
      <c r="AM84" s="1">
        <v>5</v>
      </c>
      <c r="AN84" s="1">
        <v>1</v>
      </c>
      <c r="AO84" s="1">
        <v>5</v>
      </c>
      <c r="AP84" s="1">
        <v>1</v>
      </c>
      <c r="AQ84" s="1">
        <v>1</v>
      </c>
      <c r="AR84" s="1">
        <v>1</v>
      </c>
      <c r="AS84" s="1">
        <v>1</v>
      </c>
      <c r="AT84" s="1">
        <v>5</v>
      </c>
      <c r="AU84" s="1">
        <v>5</v>
      </c>
      <c r="AV84" s="1">
        <v>3</v>
      </c>
      <c r="AW84" s="1">
        <v>1</v>
      </c>
      <c r="AX84" s="1">
        <v>1</v>
      </c>
      <c r="AY84" s="1">
        <v>4</v>
      </c>
      <c r="AZ84" s="1">
        <v>3</v>
      </c>
      <c r="BA84" s="1">
        <v>1</v>
      </c>
      <c r="BB84" s="1">
        <v>5</v>
      </c>
      <c r="BC84" s="1" t="s">
        <v>142</v>
      </c>
      <c r="BD84" s="1" t="s">
        <v>142</v>
      </c>
      <c r="BE84" s="1" t="s">
        <v>142</v>
      </c>
      <c r="BF84" s="1" t="s">
        <v>142</v>
      </c>
      <c r="BG84" s="1">
        <v>5</v>
      </c>
      <c r="BH84" s="1">
        <v>3</v>
      </c>
      <c r="BI84" s="1">
        <v>3</v>
      </c>
      <c r="BJ84" s="1">
        <v>4</v>
      </c>
      <c r="BK84" s="1">
        <v>5</v>
      </c>
      <c r="BL84" s="1">
        <v>5</v>
      </c>
      <c r="BM84" s="1">
        <v>5</v>
      </c>
      <c r="BN84" s="1" t="s">
        <v>142</v>
      </c>
      <c r="BO84" s="1">
        <v>5</v>
      </c>
      <c r="BP84" s="1">
        <v>5</v>
      </c>
      <c r="BQ84" s="1">
        <v>3</v>
      </c>
      <c r="BR84" s="1">
        <v>3</v>
      </c>
      <c r="BS84" s="1">
        <v>3</v>
      </c>
      <c r="BT84" s="1">
        <v>4</v>
      </c>
      <c r="BU84" s="1">
        <v>3</v>
      </c>
      <c r="BV84" s="1">
        <v>5</v>
      </c>
      <c r="BW84" s="1" t="s">
        <v>142</v>
      </c>
      <c r="BX84" s="4">
        <f>(AM84 - AM$161)/AM$162</f>
        <v>0.25</v>
      </c>
      <c r="BY84" s="4">
        <f>(AQ84-AQ$161)/AQ$162</f>
        <v>-0.4</v>
      </c>
      <c r="BZ84" s="4">
        <f>(AR84-AR$161)/AR$162</f>
        <v>-2</v>
      </c>
      <c r="CA84" s="4">
        <f>(AT84-AT$161)/AT$162</f>
        <v>0</v>
      </c>
      <c r="CB84" s="4">
        <f>(AU84-AU$161)/AU$162</f>
        <v>0</v>
      </c>
      <c r="CC84" s="4">
        <f>(AY84-AY$161)/AY$162</f>
        <v>0</v>
      </c>
      <c r="CD84" s="4">
        <f>(BA84-BA$161)/BA$162</f>
        <v>-1</v>
      </c>
      <c r="CE84" s="4">
        <f>(AW84-AW$161)/AW$162</f>
        <v>-0.33333333333333331</v>
      </c>
      <c r="CF84" s="1" t="s">
        <v>143</v>
      </c>
      <c r="CG84" s="1">
        <v>5</v>
      </c>
      <c r="CH84" s="1">
        <v>1</v>
      </c>
      <c r="CI84" s="1" t="s">
        <v>309</v>
      </c>
      <c r="CJ84" s="1">
        <v>4</v>
      </c>
      <c r="CK84" s="1" t="s">
        <v>142</v>
      </c>
      <c r="CL84" s="1" t="s">
        <v>142</v>
      </c>
      <c r="CM84" s="1" t="s">
        <v>142</v>
      </c>
      <c r="CN84" s="1">
        <v>1</v>
      </c>
      <c r="CO84" s="1" t="s">
        <v>142</v>
      </c>
      <c r="CP84" s="1" t="s">
        <v>142</v>
      </c>
      <c r="CQ84" s="1" t="s">
        <v>261</v>
      </c>
      <c r="CR84" s="1">
        <v>645187</v>
      </c>
      <c r="CS84" s="1" t="s">
        <v>721</v>
      </c>
      <c r="CT84" s="1" t="s">
        <v>722</v>
      </c>
      <c r="CU84" s="1" t="s">
        <v>723</v>
      </c>
      <c r="CV84" s="1" t="s">
        <v>149</v>
      </c>
      <c r="CW84" s="1">
        <v>2513</v>
      </c>
      <c r="CX84" s="1">
        <v>1</v>
      </c>
      <c r="CY84" s="1" t="s">
        <v>724</v>
      </c>
      <c r="CZ84" s="1">
        <v>4</v>
      </c>
      <c r="DA84" s="1">
        <v>1</v>
      </c>
      <c r="DB84" s="1">
        <v>0.25</v>
      </c>
      <c r="DC84" s="1">
        <v>3</v>
      </c>
      <c r="DD84" s="1">
        <v>0.75</v>
      </c>
      <c r="DE84" s="1">
        <v>0</v>
      </c>
      <c r="DF84" s="1">
        <v>0</v>
      </c>
      <c r="DG84" s="1">
        <v>0</v>
      </c>
      <c r="DH84" s="1">
        <v>0</v>
      </c>
      <c r="DI84" s="1">
        <v>2</v>
      </c>
      <c r="DJ84" s="1">
        <v>0.5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2</v>
      </c>
      <c r="DT84" s="1">
        <v>0.5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0.5</v>
      </c>
      <c r="EB84" s="1">
        <v>0.5</v>
      </c>
      <c r="EC84" s="1" t="s">
        <v>142</v>
      </c>
      <c r="ED84" s="1" t="s">
        <v>151</v>
      </c>
      <c r="EE84" s="1" t="s">
        <v>163</v>
      </c>
      <c r="EF84" s="1" t="s">
        <v>142</v>
      </c>
      <c r="EG84" s="1" t="s">
        <v>142</v>
      </c>
      <c r="EH84" s="1" t="s">
        <v>142</v>
      </c>
    </row>
    <row r="85" spans="1:138" s="3" customFormat="1" x14ac:dyDescent="0.3">
      <c r="A85" s="1" t="s">
        <v>419</v>
      </c>
      <c r="B85" s="1">
        <v>31252</v>
      </c>
      <c r="C85" s="1" t="s">
        <v>725</v>
      </c>
      <c r="D85" s="1" t="s">
        <v>363</v>
      </c>
      <c r="E85" s="1" t="s">
        <v>726</v>
      </c>
      <c r="F85" s="1">
        <v>7</v>
      </c>
      <c r="G85" s="1">
        <v>2</v>
      </c>
      <c r="H85" s="1" t="s">
        <v>423</v>
      </c>
      <c r="I85" s="1" t="s">
        <v>142</v>
      </c>
      <c r="J85" s="1" t="s">
        <v>142</v>
      </c>
      <c r="K85" s="1" t="s">
        <v>142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727</v>
      </c>
      <c r="AF85" s="1" t="s">
        <v>142</v>
      </c>
      <c r="AG85" s="1" t="s">
        <v>142</v>
      </c>
      <c r="AH85" s="1" t="s">
        <v>142</v>
      </c>
      <c r="AI85" s="1" t="s">
        <v>142</v>
      </c>
      <c r="AJ85" s="1" t="s">
        <v>142</v>
      </c>
      <c r="AK85" s="1" t="s">
        <v>142</v>
      </c>
      <c r="AL85" s="1" t="s">
        <v>142</v>
      </c>
      <c r="AM85" s="1">
        <v>5</v>
      </c>
      <c r="AN85" s="1">
        <v>1</v>
      </c>
      <c r="AO85" s="1">
        <v>5</v>
      </c>
      <c r="AP85" s="1">
        <v>1</v>
      </c>
      <c r="AQ85" s="1">
        <v>5</v>
      </c>
      <c r="AR85" s="1">
        <v>2</v>
      </c>
      <c r="AS85" s="1">
        <v>1</v>
      </c>
      <c r="AT85" s="1">
        <v>5</v>
      </c>
      <c r="AU85" s="1">
        <v>5</v>
      </c>
      <c r="AV85" s="1">
        <v>1</v>
      </c>
      <c r="AW85" s="1">
        <v>1</v>
      </c>
      <c r="AX85" s="1">
        <v>1</v>
      </c>
      <c r="AY85" s="1">
        <v>4</v>
      </c>
      <c r="AZ85" s="1">
        <v>4</v>
      </c>
      <c r="BA85" s="1">
        <v>1</v>
      </c>
      <c r="BB85" s="1">
        <v>5</v>
      </c>
      <c r="BC85" s="1" t="s">
        <v>142</v>
      </c>
      <c r="BD85" s="1" t="s">
        <v>142</v>
      </c>
      <c r="BE85" s="1" t="s">
        <v>142</v>
      </c>
      <c r="BF85" s="1" t="s">
        <v>142</v>
      </c>
      <c r="BG85" s="1">
        <v>5</v>
      </c>
      <c r="BH85" s="1">
        <v>4</v>
      </c>
      <c r="BI85" s="1">
        <v>4</v>
      </c>
      <c r="BJ85" s="1">
        <v>4</v>
      </c>
      <c r="BK85" s="1">
        <v>4</v>
      </c>
      <c r="BL85" s="1">
        <v>3</v>
      </c>
      <c r="BM85" s="1">
        <v>5</v>
      </c>
      <c r="BN85" s="1" t="s">
        <v>142</v>
      </c>
      <c r="BO85" s="1">
        <v>5</v>
      </c>
      <c r="BP85" s="1">
        <v>5</v>
      </c>
      <c r="BQ85" s="1">
        <v>4</v>
      </c>
      <c r="BR85" s="1">
        <v>5</v>
      </c>
      <c r="BS85" s="1">
        <v>4</v>
      </c>
      <c r="BT85" s="1">
        <v>4</v>
      </c>
      <c r="BU85" s="1">
        <v>3</v>
      </c>
      <c r="BV85" s="1">
        <v>5</v>
      </c>
      <c r="BW85" s="1" t="s">
        <v>142</v>
      </c>
      <c r="BX85" s="4">
        <f>(AM85 - AM$161)/AM$162</f>
        <v>0.25</v>
      </c>
      <c r="BY85" s="4">
        <f>(AQ85-AQ$161)/AQ$162</f>
        <v>0.4</v>
      </c>
      <c r="BZ85" s="4">
        <f>(AR85-AR$161)/AR$162</f>
        <v>-1</v>
      </c>
      <c r="CA85" s="4">
        <f>(AT85-AT$161)/AT$162</f>
        <v>0</v>
      </c>
      <c r="CB85" s="4">
        <f>(AU85-AU$161)/AU$162</f>
        <v>0</v>
      </c>
      <c r="CC85" s="4">
        <f>(AY85-AY$161)/AY$162</f>
        <v>0</v>
      </c>
      <c r="CD85" s="4">
        <f>(BA85-BA$161)/BA$162</f>
        <v>-1</v>
      </c>
      <c r="CE85" s="4">
        <f>(AW85-AW$161)/AW$162</f>
        <v>-0.33333333333333331</v>
      </c>
      <c r="CF85" s="1" t="s">
        <v>143</v>
      </c>
      <c r="CG85" s="1">
        <v>5</v>
      </c>
      <c r="CH85" s="1">
        <v>1</v>
      </c>
      <c r="CI85" s="1" t="s">
        <v>144</v>
      </c>
      <c r="CJ85" s="1">
        <v>5</v>
      </c>
      <c r="CK85" s="1">
        <v>4126</v>
      </c>
      <c r="CL85" s="1" t="s">
        <v>142</v>
      </c>
      <c r="CM85" s="1" t="s">
        <v>142</v>
      </c>
      <c r="CN85" s="1">
        <v>1</v>
      </c>
      <c r="CO85" s="1">
        <v>4125</v>
      </c>
      <c r="CP85" s="1" t="s">
        <v>142</v>
      </c>
      <c r="CQ85" s="1" t="s">
        <v>206</v>
      </c>
      <c r="CR85" s="1">
        <v>223541</v>
      </c>
      <c r="CS85" s="1" t="s">
        <v>728</v>
      </c>
      <c r="CT85" s="1" t="s">
        <v>729</v>
      </c>
      <c r="CU85" s="1" t="s">
        <v>183</v>
      </c>
      <c r="CV85" s="1" t="s">
        <v>149</v>
      </c>
      <c r="CW85" s="1">
        <v>974</v>
      </c>
      <c r="CX85" s="1">
        <v>20</v>
      </c>
      <c r="CY85" s="1" t="s">
        <v>730</v>
      </c>
      <c r="CZ85" s="1">
        <v>1</v>
      </c>
      <c r="DA85" s="1">
        <v>1</v>
      </c>
      <c r="DB85" s="1">
        <v>1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1</v>
      </c>
      <c r="DV85" s="1">
        <v>1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1</v>
      </c>
      <c r="EC85" s="1" t="s">
        <v>206</v>
      </c>
      <c r="ED85" s="1" t="s">
        <v>175</v>
      </c>
      <c r="EE85" s="1" t="s">
        <v>244</v>
      </c>
      <c r="EF85" s="1" t="s">
        <v>368</v>
      </c>
      <c r="EG85" s="1" t="s">
        <v>142</v>
      </c>
      <c r="EH85" s="1" t="s">
        <v>142</v>
      </c>
    </row>
    <row r="86" spans="1:138" s="3" customFormat="1" x14ac:dyDescent="0.3">
      <c r="A86" s="1" t="s">
        <v>234</v>
      </c>
      <c r="B86" s="1">
        <v>27913</v>
      </c>
      <c r="C86" s="1" t="s">
        <v>731</v>
      </c>
      <c r="D86" s="1" t="s">
        <v>732</v>
      </c>
      <c r="E86" s="1" t="s">
        <v>732</v>
      </c>
      <c r="F86" s="1">
        <v>1</v>
      </c>
      <c r="G86" s="1">
        <v>1</v>
      </c>
      <c r="H86" s="1" t="s">
        <v>238</v>
      </c>
      <c r="I86" s="1" t="s">
        <v>142</v>
      </c>
      <c r="J86" s="1" t="s">
        <v>142</v>
      </c>
      <c r="K86" s="1" t="s">
        <v>142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142</v>
      </c>
      <c r="AF86" s="1" t="s">
        <v>142</v>
      </c>
      <c r="AG86" s="1" t="s">
        <v>142</v>
      </c>
      <c r="AH86" s="1" t="s">
        <v>142</v>
      </c>
      <c r="AI86" s="1" t="s">
        <v>142</v>
      </c>
      <c r="AJ86" s="1" t="s">
        <v>142</v>
      </c>
      <c r="AK86" s="1" t="s">
        <v>142</v>
      </c>
      <c r="AL86" s="1" t="s">
        <v>142</v>
      </c>
      <c r="AM86" s="1">
        <v>5</v>
      </c>
      <c r="AN86" s="1">
        <v>1</v>
      </c>
      <c r="AO86" s="1">
        <v>2</v>
      </c>
      <c r="AP86" s="1">
        <v>2</v>
      </c>
      <c r="AQ86" s="1">
        <v>3</v>
      </c>
      <c r="AR86" s="1">
        <v>1</v>
      </c>
      <c r="AS86" s="1">
        <v>1</v>
      </c>
      <c r="AT86" s="1">
        <v>5</v>
      </c>
      <c r="AU86" s="1">
        <v>5</v>
      </c>
      <c r="AV86" s="1">
        <v>1</v>
      </c>
      <c r="AW86" s="1">
        <v>3</v>
      </c>
      <c r="AX86" s="1">
        <v>1</v>
      </c>
      <c r="AY86" s="1">
        <v>3</v>
      </c>
      <c r="AZ86" s="1">
        <v>4</v>
      </c>
      <c r="BA86" s="1">
        <v>4</v>
      </c>
      <c r="BB86" s="1">
        <v>1</v>
      </c>
      <c r="BC86" s="1" t="s">
        <v>142</v>
      </c>
      <c r="BD86" s="1" t="s">
        <v>142</v>
      </c>
      <c r="BE86" s="1" t="s">
        <v>142</v>
      </c>
      <c r="BF86" s="1" t="s">
        <v>142</v>
      </c>
      <c r="BG86" s="1">
        <v>5</v>
      </c>
      <c r="BH86" s="1">
        <v>5</v>
      </c>
      <c r="BI86" s="1">
        <v>5</v>
      </c>
      <c r="BJ86" s="1">
        <v>5</v>
      </c>
      <c r="BK86" s="1">
        <v>5</v>
      </c>
      <c r="BL86" s="1">
        <v>5</v>
      </c>
      <c r="BM86" s="1">
        <v>5</v>
      </c>
      <c r="BN86" s="1" t="s">
        <v>142</v>
      </c>
      <c r="BO86" s="1">
        <v>5</v>
      </c>
      <c r="BP86" s="1">
        <v>5</v>
      </c>
      <c r="BQ86" s="1">
        <v>5</v>
      </c>
      <c r="BR86" s="1">
        <v>5</v>
      </c>
      <c r="BS86" s="1">
        <v>3</v>
      </c>
      <c r="BT86" s="1">
        <v>3</v>
      </c>
      <c r="BU86" s="1">
        <v>3</v>
      </c>
      <c r="BV86" s="1">
        <v>5</v>
      </c>
      <c r="BW86" s="1" t="s">
        <v>142</v>
      </c>
      <c r="BX86" s="4">
        <f>(AM86 - AM$161)/AM$162</f>
        <v>0.25</v>
      </c>
      <c r="BY86" s="4">
        <f>(AQ86-AQ$161)/AQ$162</f>
        <v>0</v>
      </c>
      <c r="BZ86" s="4">
        <f>(AR86-AR$161)/AR$162</f>
        <v>-2</v>
      </c>
      <c r="CA86" s="4">
        <f>(AT86-AT$161)/AT$162</f>
        <v>0</v>
      </c>
      <c r="CB86" s="4">
        <f>(AU86-AU$161)/AU$162</f>
        <v>0</v>
      </c>
      <c r="CC86" s="4">
        <f>(AY86-AY$161)/AY$162</f>
        <v>-0.2</v>
      </c>
      <c r="CD86" s="4">
        <f>(BA86-BA$161)/BA$162</f>
        <v>0</v>
      </c>
      <c r="CE86" s="4">
        <f>(AW86-AW$161)/AW$162</f>
        <v>0.33333333333333331</v>
      </c>
      <c r="CF86" s="1" t="s">
        <v>143</v>
      </c>
      <c r="CG86" s="1">
        <v>5</v>
      </c>
      <c r="CH86" s="1">
        <v>1</v>
      </c>
      <c r="CI86" s="1" t="s">
        <v>144</v>
      </c>
      <c r="CJ86" s="1">
        <v>5</v>
      </c>
      <c r="CK86" s="1">
        <v>3416</v>
      </c>
      <c r="CL86" s="1" t="s">
        <v>142</v>
      </c>
      <c r="CM86" s="1" t="s">
        <v>142</v>
      </c>
      <c r="CN86" s="1">
        <v>0</v>
      </c>
      <c r="CO86" s="1" t="s">
        <v>142</v>
      </c>
      <c r="CP86" s="1" t="s">
        <v>142</v>
      </c>
      <c r="CQ86" s="1" t="s">
        <v>261</v>
      </c>
      <c r="CR86" s="1">
        <v>464826</v>
      </c>
      <c r="CS86" s="1" t="s">
        <v>142</v>
      </c>
      <c r="CT86" s="1" t="s">
        <v>733</v>
      </c>
      <c r="CU86" s="1" t="s">
        <v>734</v>
      </c>
      <c r="CV86" s="1" t="s">
        <v>149</v>
      </c>
      <c r="CW86" s="1">
        <v>1351</v>
      </c>
      <c r="CX86" s="1">
        <v>15</v>
      </c>
      <c r="CY86" s="1" t="s">
        <v>142</v>
      </c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 t="s">
        <v>150</v>
      </c>
      <c r="ED86" s="1" t="s">
        <v>151</v>
      </c>
      <c r="EE86" s="1" t="s">
        <v>152</v>
      </c>
      <c r="EF86" s="1" t="s">
        <v>153</v>
      </c>
      <c r="EG86" s="1" t="s">
        <v>142</v>
      </c>
      <c r="EH86" s="1" t="s">
        <v>142</v>
      </c>
    </row>
    <row r="87" spans="1:138" s="3" customFormat="1" x14ac:dyDescent="0.3">
      <c r="A87" s="1" t="s">
        <v>450</v>
      </c>
      <c r="B87" s="1">
        <v>26067</v>
      </c>
      <c r="C87" s="1" t="s">
        <v>735</v>
      </c>
      <c r="D87" s="1" t="s">
        <v>736</v>
      </c>
      <c r="E87" s="1" t="s">
        <v>737</v>
      </c>
      <c r="F87" s="1">
        <v>6</v>
      </c>
      <c r="G87" s="1">
        <v>1</v>
      </c>
      <c r="H87" s="1" t="s">
        <v>454</v>
      </c>
      <c r="I87" s="1" t="s">
        <v>142</v>
      </c>
      <c r="J87" s="1" t="s">
        <v>142</v>
      </c>
      <c r="K87" s="1" t="s">
        <v>142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 t="s">
        <v>142</v>
      </c>
      <c r="AF87" s="1" t="s">
        <v>142</v>
      </c>
      <c r="AG87" s="1" t="s">
        <v>142</v>
      </c>
      <c r="AH87" s="1" t="s">
        <v>142</v>
      </c>
      <c r="AI87" s="1" t="s">
        <v>142</v>
      </c>
      <c r="AJ87" s="1" t="s">
        <v>142</v>
      </c>
      <c r="AK87" s="1" t="s">
        <v>142</v>
      </c>
      <c r="AL87" s="1" t="s">
        <v>142</v>
      </c>
      <c r="AM87" s="1">
        <v>5</v>
      </c>
      <c r="AN87" s="1">
        <v>1</v>
      </c>
      <c r="AO87" s="1">
        <v>5</v>
      </c>
      <c r="AP87" s="1">
        <v>1</v>
      </c>
      <c r="AQ87" s="1">
        <v>3</v>
      </c>
      <c r="AR87" s="1">
        <v>5</v>
      </c>
      <c r="AS87" s="1">
        <v>3</v>
      </c>
      <c r="AT87" s="1">
        <v>5</v>
      </c>
      <c r="AU87" s="1">
        <v>5</v>
      </c>
      <c r="AV87" s="1">
        <v>1</v>
      </c>
      <c r="AW87" s="1">
        <v>1</v>
      </c>
      <c r="AX87" s="1">
        <v>1</v>
      </c>
      <c r="AY87" s="1">
        <v>3</v>
      </c>
      <c r="AZ87" s="1">
        <v>3</v>
      </c>
      <c r="BA87" s="1">
        <v>2</v>
      </c>
      <c r="BB87" s="1">
        <v>5</v>
      </c>
      <c r="BC87" s="1" t="s">
        <v>142</v>
      </c>
      <c r="BD87" s="1" t="s">
        <v>142</v>
      </c>
      <c r="BE87" s="1" t="s">
        <v>142</v>
      </c>
      <c r="BF87" s="1" t="s">
        <v>142</v>
      </c>
      <c r="BG87" s="1">
        <v>5</v>
      </c>
      <c r="BH87" s="1">
        <v>5</v>
      </c>
      <c r="BI87" s="1">
        <v>5</v>
      </c>
      <c r="BJ87" s="1">
        <v>4</v>
      </c>
      <c r="BK87" s="1">
        <v>5</v>
      </c>
      <c r="BL87" s="1">
        <v>5</v>
      </c>
      <c r="BM87" s="1">
        <v>5</v>
      </c>
      <c r="BN87" s="1">
        <v>5</v>
      </c>
      <c r="BO87" s="1">
        <v>4</v>
      </c>
      <c r="BP87" s="1">
        <v>5</v>
      </c>
      <c r="BQ87" s="1">
        <v>4</v>
      </c>
      <c r="BR87" s="1">
        <v>5</v>
      </c>
      <c r="BS87" s="1">
        <v>5</v>
      </c>
      <c r="BT87" s="1">
        <v>4</v>
      </c>
      <c r="BU87" s="1">
        <v>5</v>
      </c>
      <c r="BV87" s="1">
        <v>5</v>
      </c>
      <c r="BW87" s="1">
        <v>5</v>
      </c>
      <c r="BX87" s="4">
        <f>(AM87 - AM$161)/AM$162</f>
        <v>0.25</v>
      </c>
      <c r="BY87" s="4">
        <f>(AQ87-AQ$161)/AQ$162</f>
        <v>0</v>
      </c>
      <c r="BZ87" s="4">
        <f>(AR87-AR$161)/AR$162</f>
        <v>2</v>
      </c>
      <c r="CA87" s="4">
        <f>(AT87-AT$161)/AT$162</f>
        <v>0</v>
      </c>
      <c r="CB87" s="4">
        <f>(AU87-AU$161)/AU$162</f>
        <v>0</v>
      </c>
      <c r="CC87" s="4">
        <f>(AY87-AY$161)/AY$162</f>
        <v>-0.2</v>
      </c>
      <c r="CD87" s="4">
        <f>(BA87-BA$161)/BA$162</f>
        <v>-0.66666666666666663</v>
      </c>
      <c r="CE87" s="4">
        <f>(AW87-AW$161)/AW$162</f>
        <v>-0.33333333333333331</v>
      </c>
      <c r="CF87" s="1" t="s">
        <v>143</v>
      </c>
      <c r="CG87" s="1">
        <v>5</v>
      </c>
      <c r="CH87" s="1">
        <v>1</v>
      </c>
      <c r="CI87" s="1" t="s">
        <v>144</v>
      </c>
      <c r="CJ87" s="1">
        <v>5</v>
      </c>
      <c r="CK87" s="1" t="s">
        <v>142</v>
      </c>
      <c r="CL87" s="1" t="s">
        <v>142</v>
      </c>
      <c r="CM87" s="1" t="s">
        <v>142</v>
      </c>
      <c r="CN87" s="1">
        <v>0</v>
      </c>
      <c r="CO87" s="1" t="s">
        <v>142</v>
      </c>
      <c r="CP87" s="1" t="s">
        <v>142</v>
      </c>
      <c r="CQ87" s="1" t="s">
        <v>329</v>
      </c>
      <c r="CR87" s="1">
        <v>401034</v>
      </c>
      <c r="CS87" s="1" t="s">
        <v>738</v>
      </c>
      <c r="CT87" s="1" t="s">
        <v>739</v>
      </c>
      <c r="CU87" s="1" t="s">
        <v>192</v>
      </c>
      <c r="CV87" s="1" t="s">
        <v>149</v>
      </c>
      <c r="CW87" s="1">
        <v>701</v>
      </c>
      <c r="CX87" s="1">
        <v>4</v>
      </c>
      <c r="CY87" s="1" t="s">
        <v>142</v>
      </c>
      <c r="CZ87" s="1">
        <v>4</v>
      </c>
      <c r="DA87" s="1">
        <v>0</v>
      </c>
      <c r="DB87" s="1">
        <v>0</v>
      </c>
      <c r="DC87" s="1">
        <v>4</v>
      </c>
      <c r="DD87" s="1">
        <v>1</v>
      </c>
      <c r="DE87" s="1">
        <v>0</v>
      </c>
      <c r="DF87" s="1">
        <v>0</v>
      </c>
      <c r="DG87" s="1">
        <v>1</v>
      </c>
      <c r="DH87" s="1">
        <v>0.25</v>
      </c>
      <c r="DI87" s="1">
        <v>1</v>
      </c>
      <c r="DJ87" s="1">
        <v>0.25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2</v>
      </c>
      <c r="DX87" s="1">
        <v>0.5</v>
      </c>
      <c r="DY87" s="1">
        <v>0</v>
      </c>
      <c r="DZ87" s="1">
        <v>0</v>
      </c>
      <c r="EA87" s="1">
        <v>0.5</v>
      </c>
      <c r="EB87" s="1">
        <v>0.5</v>
      </c>
      <c r="EC87" s="1" t="s">
        <v>142</v>
      </c>
      <c r="ED87" s="1" t="s">
        <v>175</v>
      </c>
      <c r="EE87" s="1" t="s">
        <v>142</v>
      </c>
      <c r="EF87" s="1" t="s">
        <v>142</v>
      </c>
      <c r="EG87" s="1" t="s">
        <v>142</v>
      </c>
      <c r="EH87" s="1" t="s">
        <v>142</v>
      </c>
    </row>
    <row r="88" spans="1:138" s="3" customFormat="1" x14ac:dyDescent="0.3">
      <c r="A88" s="1" t="s">
        <v>324</v>
      </c>
      <c r="B88" s="1">
        <v>37883</v>
      </c>
      <c r="C88" s="1" t="s">
        <v>740</v>
      </c>
      <c r="D88" s="1" t="s">
        <v>558</v>
      </c>
      <c r="E88" s="1" t="s">
        <v>674</v>
      </c>
      <c r="F88" s="1">
        <v>2</v>
      </c>
      <c r="G88" s="1">
        <v>1</v>
      </c>
      <c r="H88" s="1" t="s">
        <v>328</v>
      </c>
      <c r="I88" s="1" t="s">
        <v>142</v>
      </c>
      <c r="J88" s="1" t="s">
        <v>142</v>
      </c>
      <c r="K88" s="1" t="s">
        <v>142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 t="s">
        <v>142</v>
      </c>
      <c r="AF88" s="1" t="s">
        <v>142</v>
      </c>
      <c r="AG88" s="1" t="s">
        <v>142</v>
      </c>
      <c r="AH88" s="1" t="s">
        <v>142</v>
      </c>
      <c r="AI88" s="1" t="s">
        <v>142</v>
      </c>
      <c r="AJ88" s="1" t="s">
        <v>142</v>
      </c>
      <c r="AK88" s="1" t="s">
        <v>142</v>
      </c>
      <c r="AL88" s="1" t="s">
        <v>142</v>
      </c>
      <c r="AM88" s="1">
        <v>5</v>
      </c>
      <c r="AN88" s="1">
        <v>1</v>
      </c>
      <c r="AO88" s="1">
        <v>4</v>
      </c>
      <c r="AP88" s="1">
        <v>1</v>
      </c>
      <c r="AQ88" s="1">
        <v>3</v>
      </c>
      <c r="AR88" s="1">
        <v>1</v>
      </c>
      <c r="AS88" s="1">
        <v>1</v>
      </c>
      <c r="AT88" s="1">
        <v>4</v>
      </c>
      <c r="AU88" s="1">
        <v>1</v>
      </c>
      <c r="AV88" s="1">
        <v>1</v>
      </c>
      <c r="AW88" s="1">
        <v>3</v>
      </c>
      <c r="AX88" s="1">
        <v>1</v>
      </c>
      <c r="AY88" s="1">
        <v>3</v>
      </c>
      <c r="AZ88" s="1">
        <v>3</v>
      </c>
      <c r="BA88" s="1">
        <v>1</v>
      </c>
      <c r="BB88" s="1">
        <v>4</v>
      </c>
      <c r="BC88" s="1" t="s">
        <v>142</v>
      </c>
      <c r="BD88" s="1" t="s">
        <v>142</v>
      </c>
      <c r="BE88" s="1" t="s">
        <v>142</v>
      </c>
      <c r="BF88" s="1" t="s">
        <v>142</v>
      </c>
      <c r="BG88" s="1">
        <v>5</v>
      </c>
      <c r="BH88" s="1">
        <v>5</v>
      </c>
      <c r="BI88" s="1">
        <v>5</v>
      </c>
      <c r="BJ88" s="1">
        <v>5</v>
      </c>
      <c r="BK88" s="1">
        <v>4</v>
      </c>
      <c r="BL88" s="1">
        <v>4</v>
      </c>
      <c r="BM88" s="1">
        <v>5</v>
      </c>
      <c r="BN88" s="1" t="s">
        <v>142</v>
      </c>
      <c r="BO88" s="1">
        <v>4</v>
      </c>
      <c r="BP88" s="1" t="s">
        <v>142</v>
      </c>
      <c r="BQ88" s="1">
        <v>5</v>
      </c>
      <c r="BR88" s="1">
        <v>5</v>
      </c>
      <c r="BS88" s="1">
        <v>5</v>
      </c>
      <c r="BT88" s="1">
        <v>4</v>
      </c>
      <c r="BU88" s="1">
        <v>4</v>
      </c>
      <c r="BV88" s="1">
        <v>5</v>
      </c>
      <c r="BW88" s="1" t="s">
        <v>142</v>
      </c>
      <c r="BX88" s="4">
        <f>(AM88 - AM$161)/AM$162</f>
        <v>0.25</v>
      </c>
      <c r="BY88" s="4">
        <f>(AQ88-AQ$161)/AQ$162</f>
        <v>0</v>
      </c>
      <c r="BZ88" s="4">
        <f>(AR88-AR$161)/AR$162</f>
        <v>-2</v>
      </c>
      <c r="CA88" s="4">
        <f>(AT88-AT$161)/AT$162</f>
        <v>-0.25</v>
      </c>
      <c r="CB88" s="4">
        <f>(AU88-AU$161)/AU$162</f>
        <v>-4</v>
      </c>
      <c r="CC88" s="4">
        <f>(AY88-AY$161)/AY$162</f>
        <v>-0.2</v>
      </c>
      <c r="CD88" s="4">
        <f>(BA88-BA$161)/BA$162</f>
        <v>-1</v>
      </c>
      <c r="CE88" s="4">
        <f>(AW88-AW$161)/AW$162</f>
        <v>0.33333333333333331</v>
      </c>
      <c r="CF88" s="1" t="s">
        <v>143</v>
      </c>
      <c r="CG88" s="1">
        <v>5</v>
      </c>
      <c r="CH88" s="1">
        <v>1</v>
      </c>
      <c r="CI88" s="1" t="s">
        <v>144</v>
      </c>
      <c r="CJ88" s="1">
        <v>5</v>
      </c>
      <c r="CK88" s="1">
        <v>214</v>
      </c>
      <c r="CL88" s="1" t="s">
        <v>142</v>
      </c>
      <c r="CM88" s="1" t="s">
        <v>142</v>
      </c>
      <c r="CN88" s="1">
        <v>0</v>
      </c>
      <c r="CO88" s="1" t="s">
        <v>142</v>
      </c>
      <c r="CP88" s="1" t="s">
        <v>142</v>
      </c>
      <c r="CQ88" s="1" t="s">
        <v>285</v>
      </c>
      <c r="CR88" s="1">
        <v>570132</v>
      </c>
      <c r="CS88" s="1" t="s">
        <v>142</v>
      </c>
      <c r="CT88" s="1" t="s">
        <v>741</v>
      </c>
      <c r="CU88" s="1" t="s">
        <v>479</v>
      </c>
      <c r="CV88" s="1" t="s">
        <v>149</v>
      </c>
      <c r="CW88" s="1">
        <v>458</v>
      </c>
      <c r="CX88" s="1">
        <v>10</v>
      </c>
      <c r="CY88" s="1" t="s">
        <v>742</v>
      </c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 t="s">
        <v>150</v>
      </c>
      <c r="ED88" s="1" t="s">
        <v>151</v>
      </c>
      <c r="EE88" s="1" t="s">
        <v>163</v>
      </c>
      <c r="EF88" s="1" t="s">
        <v>460</v>
      </c>
      <c r="EG88" s="1" t="s">
        <v>142</v>
      </c>
      <c r="EH88" s="1" t="s">
        <v>142</v>
      </c>
    </row>
    <row r="89" spans="1:138" s="3" customFormat="1" x14ac:dyDescent="0.3">
      <c r="A89" s="1" t="s">
        <v>382</v>
      </c>
      <c r="B89" s="1">
        <v>30602</v>
      </c>
      <c r="C89" s="1" t="s">
        <v>743</v>
      </c>
      <c r="D89" s="1" t="s">
        <v>744</v>
      </c>
      <c r="E89" s="1" t="s">
        <v>745</v>
      </c>
      <c r="F89" s="1">
        <v>3</v>
      </c>
      <c r="G89" s="1">
        <v>2</v>
      </c>
      <c r="H89" s="1" t="s">
        <v>386</v>
      </c>
      <c r="I89" s="1" t="s">
        <v>142</v>
      </c>
      <c r="J89" s="1" t="s">
        <v>142</v>
      </c>
      <c r="K89" s="1" t="s">
        <v>142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142</v>
      </c>
      <c r="AF89" s="1" t="s">
        <v>142</v>
      </c>
      <c r="AG89" s="1" t="s">
        <v>142</v>
      </c>
      <c r="AH89" s="1" t="s">
        <v>142</v>
      </c>
      <c r="AI89" s="1" t="s">
        <v>142</v>
      </c>
      <c r="AJ89" s="1" t="s">
        <v>142</v>
      </c>
      <c r="AK89" s="1" t="s">
        <v>142</v>
      </c>
      <c r="AL89" s="1" t="s">
        <v>142</v>
      </c>
      <c r="AM89" s="1">
        <v>5</v>
      </c>
      <c r="AN89" s="1">
        <v>2</v>
      </c>
      <c r="AO89" s="1">
        <v>3</v>
      </c>
      <c r="AP89" s="1">
        <v>1</v>
      </c>
      <c r="AQ89" s="1">
        <v>4</v>
      </c>
      <c r="AR89" s="1">
        <v>4</v>
      </c>
      <c r="AS89" s="1">
        <v>3</v>
      </c>
      <c r="AT89" s="1">
        <v>5</v>
      </c>
      <c r="AU89" s="1">
        <v>5</v>
      </c>
      <c r="AV89" s="1">
        <v>1</v>
      </c>
      <c r="AW89" s="1">
        <v>4</v>
      </c>
      <c r="AX89" s="1">
        <v>1</v>
      </c>
      <c r="AY89" s="1">
        <v>5</v>
      </c>
      <c r="AZ89" s="1">
        <v>5</v>
      </c>
      <c r="BA89" s="1">
        <v>2</v>
      </c>
      <c r="BB89" s="1">
        <v>4</v>
      </c>
      <c r="BC89" s="1" t="s">
        <v>142</v>
      </c>
      <c r="BD89" s="1" t="s">
        <v>142</v>
      </c>
      <c r="BE89" s="1" t="s">
        <v>142</v>
      </c>
      <c r="BF89" s="1" t="s">
        <v>142</v>
      </c>
      <c r="BG89" s="1">
        <v>5</v>
      </c>
      <c r="BH89" s="1">
        <v>4</v>
      </c>
      <c r="BI89" s="1">
        <v>5</v>
      </c>
      <c r="BJ89" s="1">
        <v>5</v>
      </c>
      <c r="BK89" s="1">
        <v>4</v>
      </c>
      <c r="BL89" s="1">
        <v>2</v>
      </c>
      <c r="BM89" s="1">
        <v>4</v>
      </c>
      <c r="BN89" s="1">
        <v>2</v>
      </c>
      <c r="BO89" s="1">
        <v>4</v>
      </c>
      <c r="BP89" s="1">
        <v>4</v>
      </c>
      <c r="BQ89" s="1">
        <v>4</v>
      </c>
      <c r="BR89" s="1">
        <v>4</v>
      </c>
      <c r="BS89" s="1">
        <v>4</v>
      </c>
      <c r="BT89" s="1">
        <v>4</v>
      </c>
      <c r="BU89" s="1">
        <v>3</v>
      </c>
      <c r="BV89" s="1">
        <v>4</v>
      </c>
      <c r="BW89" s="1" t="s">
        <v>142</v>
      </c>
      <c r="BX89" s="4">
        <f>(AM89 - AM$161)/AM$162</f>
        <v>0.25</v>
      </c>
      <c r="BY89" s="4">
        <f>(AQ89-AQ$161)/AQ$162</f>
        <v>0.2</v>
      </c>
      <c r="BZ89" s="4">
        <f>(AR89-AR$161)/AR$162</f>
        <v>1</v>
      </c>
      <c r="CA89" s="4">
        <f>(AT89-AT$161)/AT$162</f>
        <v>0</v>
      </c>
      <c r="CB89" s="4">
        <f>(AU89-AU$161)/AU$162</f>
        <v>0</v>
      </c>
      <c r="CC89" s="4">
        <f>(AY89-AY$161)/AY$162</f>
        <v>0.2</v>
      </c>
      <c r="CD89" s="4">
        <f>(BA89-BA$161)/BA$162</f>
        <v>-0.66666666666666663</v>
      </c>
      <c r="CE89" s="4">
        <f>(AW89-AW$161)/AW$162</f>
        <v>0.66666666666666663</v>
      </c>
      <c r="CF89" s="1" t="s">
        <v>143</v>
      </c>
      <c r="CG89" s="1">
        <v>5</v>
      </c>
      <c r="CH89" s="1">
        <v>1</v>
      </c>
      <c r="CI89" s="1" t="s">
        <v>144</v>
      </c>
      <c r="CJ89" s="1">
        <v>5</v>
      </c>
      <c r="CK89" s="1">
        <v>2708</v>
      </c>
      <c r="CL89" s="1" t="s">
        <v>142</v>
      </c>
      <c r="CM89" s="1" t="s">
        <v>142</v>
      </c>
      <c r="CN89" s="1">
        <v>0</v>
      </c>
      <c r="CO89" s="1" t="s">
        <v>142</v>
      </c>
      <c r="CP89" s="1" t="s">
        <v>142</v>
      </c>
      <c r="CQ89" s="1" t="s">
        <v>190</v>
      </c>
      <c r="CR89" s="1">
        <v>477234</v>
      </c>
      <c r="CS89" s="1" t="s">
        <v>746</v>
      </c>
      <c r="CT89" s="1" t="s">
        <v>747</v>
      </c>
      <c r="CU89" s="1" t="s">
        <v>271</v>
      </c>
      <c r="CV89" s="1" t="s">
        <v>149</v>
      </c>
      <c r="CW89" s="1">
        <v>1301</v>
      </c>
      <c r="CX89" s="1">
        <v>4</v>
      </c>
      <c r="CY89" s="1" t="s">
        <v>748</v>
      </c>
      <c r="CZ89" s="1">
        <v>2</v>
      </c>
      <c r="DA89" s="1">
        <v>2</v>
      </c>
      <c r="DB89" s="1">
        <v>1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1</v>
      </c>
      <c r="DL89" s="1">
        <v>0.5</v>
      </c>
      <c r="DM89" s="1">
        <v>1</v>
      </c>
      <c r="DN89" s="1">
        <v>0.5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1</v>
      </c>
      <c r="EB89" s="1">
        <v>0</v>
      </c>
      <c r="EC89" s="1" t="s">
        <v>334</v>
      </c>
      <c r="ED89" s="1" t="s">
        <v>175</v>
      </c>
      <c r="EE89" s="1" t="s">
        <v>142</v>
      </c>
      <c r="EF89" s="1" t="s">
        <v>142</v>
      </c>
      <c r="EG89" s="1" t="s">
        <v>142</v>
      </c>
      <c r="EH89" s="1" t="s">
        <v>142</v>
      </c>
    </row>
    <row r="90" spans="1:138" s="3" customFormat="1" x14ac:dyDescent="0.3">
      <c r="A90" s="1" t="s">
        <v>419</v>
      </c>
      <c r="B90" s="1">
        <v>32095</v>
      </c>
      <c r="C90" s="1" t="s">
        <v>749</v>
      </c>
      <c r="D90" s="1" t="s">
        <v>596</v>
      </c>
      <c r="E90" s="1" t="s">
        <v>347</v>
      </c>
      <c r="F90" s="1">
        <v>5</v>
      </c>
      <c r="G90" s="1">
        <v>2</v>
      </c>
      <c r="H90" s="1" t="s">
        <v>423</v>
      </c>
      <c r="I90" s="1" t="s">
        <v>142</v>
      </c>
      <c r="J90" s="1" t="s">
        <v>142</v>
      </c>
      <c r="K90" s="1" t="s">
        <v>142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142</v>
      </c>
      <c r="AF90" s="1" t="s">
        <v>142</v>
      </c>
      <c r="AG90" s="1" t="s">
        <v>142</v>
      </c>
      <c r="AH90" s="1" t="s">
        <v>142</v>
      </c>
      <c r="AI90" s="1" t="s">
        <v>142</v>
      </c>
      <c r="AJ90" s="1" t="s">
        <v>142</v>
      </c>
      <c r="AK90" s="1" t="s">
        <v>142</v>
      </c>
      <c r="AL90" s="1" t="s">
        <v>142</v>
      </c>
      <c r="AM90" s="1">
        <v>5</v>
      </c>
      <c r="AN90" s="1">
        <v>3</v>
      </c>
      <c r="AO90" s="1">
        <v>3</v>
      </c>
      <c r="AP90" s="1">
        <v>1</v>
      </c>
      <c r="AQ90" s="1">
        <v>5</v>
      </c>
      <c r="AR90" s="1">
        <v>2</v>
      </c>
      <c r="AS90" s="1">
        <v>1</v>
      </c>
      <c r="AT90" s="1">
        <v>5</v>
      </c>
      <c r="AU90" s="1">
        <v>5</v>
      </c>
      <c r="AV90" s="1">
        <v>2</v>
      </c>
      <c r="AW90" s="1">
        <v>2</v>
      </c>
      <c r="AX90" s="1">
        <v>1</v>
      </c>
      <c r="AY90" s="1">
        <v>5</v>
      </c>
      <c r="AZ90" s="1">
        <v>4</v>
      </c>
      <c r="BA90" s="1">
        <v>1</v>
      </c>
      <c r="BB90" s="1">
        <v>5</v>
      </c>
      <c r="BC90" s="1" t="s">
        <v>142</v>
      </c>
      <c r="BD90" s="1" t="s">
        <v>142</v>
      </c>
      <c r="BE90" s="1" t="s">
        <v>142</v>
      </c>
      <c r="BF90" s="1" t="s">
        <v>142</v>
      </c>
      <c r="BG90" s="1">
        <v>4</v>
      </c>
      <c r="BH90" s="1">
        <v>4</v>
      </c>
      <c r="BI90" s="1">
        <v>4</v>
      </c>
      <c r="BJ90" s="1">
        <v>5</v>
      </c>
      <c r="BK90" s="1">
        <v>4</v>
      </c>
      <c r="BL90" s="1">
        <v>2</v>
      </c>
      <c r="BM90" s="1">
        <v>4</v>
      </c>
      <c r="BN90" s="1" t="s">
        <v>142</v>
      </c>
      <c r="BO90" s="1">
        <v>4</v>
      </c>
      <c r="BP90" s="1">
        <v>3</v>
      </c>
      <c r="BQ90" s="1">
        <v>5</v>
      </c>
      <c r="BR90" s="1">
        <v>5</v>
      </c>
      <c r="BS90" s="1" t="s">
        <v>142</v>
      </c>
      <c r="BT90" s="1">
        <v>4</v>
      </c>
      <c r="BU90" s="1">
        <v>3</v>
      </c>
      <c r="BV90" s="1">
        <v>5</v>
      </c>
      <c r="BW90" s="1" t="s">
        <v>142</v>
      </c>
      <c r="BX90" s="4">
        <f>(AM90 - AM$161)/AM$162</f>
        <v>0.25</v>
      </c>
      <c r="BY90" s="4">
        <f>(AQ90-AQ$161)/AQ$162</f>
        <v>0.4</v>
      </c>
      <c r="BZ90" s="4">
        <f>(AR90-AR$161)/AR$162</f>
        <v>-1</v>
      </c>
      <c r="CA90" s="4">
        <f>(AT90-AT$161)/AT$162</f>
        <v>0</v>
      </c>
      <c r="CB90" s="4">
        <f>(AU90-AU$161)/AU$162</f>
        <v>0</v>
      </c>
      <c r="CC90" s="4">
        <f>(AY90-AY$161)/AY$162</f>
        <v>0.2</v>
      </c>
      <c r="CD90" s="4">
        <f>(BA90-BA$161)/BA$162</f>
        <v>-1</v>
      </c>
      <c r="CE90" s="4">
        <f>(AW90-AW$161)/AW$162</f>
        <v>0</v>
      </c>
      <c r="CF90" s="1" t="s">
        <v>143</v>
      </c>
      <c r="CG90" s="1">
        <v>5</v>
      </c>
      <c r="CH90" s="1">
        <v>1</v>
      </c>
      <c r="CI90" s="1" t="s">
        <v>144</v>
      </c>
      <c r="CJ90" s="1">
        <v>5</v>
      </c>
      <c r="CK90" s="1">
        <v>3320</v>
      </c>
      <c r="CL90" s="1" t="s">
        <v>142</v>
      </c>
      <c r="CM90" s="1" t="s">
        <v>142</v>
      </c>
      <c r="CN90" s="1">
        <v>0</v>
      </c>
      <c r="CO90" s="1" t="s">
        <v>142</v>
      </c>
      <c r="CP90" s="1" t="s">
        <v>142</v>
      </c>
      <c r="CQ90" s="1" t="s">
        <v>329</v>
      </c>
      <c r="CR90" s="1">
        <v>11293</v>
      </c>
      <c r="CS90" s="1" t="s">
        <v>750</v>
      </c>
      <c r="CT90" s="1" t="s">
        <v>751</v>
      </c>
      <c r="CU90" s="1" t="s">
        <v>271</v>
      </c>
      <c r="CV90" s="1" t="s">
        <v>149</v>
      </c>
      <c r="CW90" s="1">
        <v>1301</v>
      </c>
      <c r="CX90" s="1">
        <v>3</v>
      </c>
      <c r="CY90" s="1" t="s">
        <v>752</v>
      </c>
      <c r="CZ90" s="1">
        <v>3</v>
      </c>
      <c r="DA90" s="1">
        <v>1</v>
      </c>
      <c r="DB90" s="1">
        <v>0.33333333333333331</v>
      </c>
      <c r="DC90" s="1">
        <v>2</v>
      </c>
      <c r="DD90" s="1">
        <v>0.66666666666666663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1</v>
      </c>
      <c r="DL90" s="1">
        <v>0.33333333333333331</v>
      </c>
      <c r="DM90" s="1">
        <v>1</v>
      </c>
      <c r="DN90" s="1">
        <v>0.33333333333333331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1</v>
      </c>
      <c r="DV90" s="1">
        <v>0.33333333333333331</v>
      </c>
      <c r="DW90" s="1">
        <v>0</v>
      </c>
      <c r="DX90" s="1">
        <v>0</v>
      </c>
      <c r="DY90" s="1">
        <v>0</v>
      </c>
      <c r="DZ90" s="1">
        <v>0</v>
      </c>
      <c r="EA90" s="1">
        <v>0.66666666666666663</v>
      </c>
      <c r="EB90" s="1">
        <v>0.33333333333333331</v>
      </c>
      <c r="EC90" s="1" t="s">
        <v>391</v>
      </c>
      <c r="ED90" s="1" t="s">
        <v>243</v>
      </c>
      <c r="EE90" s="1" t="s">
        <v>244</v>
      </c>
      <c r="EF90" s="1" t="s">
        <v>142</v>
      </c>
      <c r="EG90" s="1" t="s">
        <v>142</v>
      </c>
      <c r="EH90" s="1" t="s">
        <v>142</v>
      </c>
    </row>
    <row r="91" spans="1:138" s="3" customFormat="1" x14ac:dyDescent="0.3">
      <c r="A91" s="1" t="s">
        <v>382</v>
      </c>
      <c r="B91" s="1">
        <v>28104</v>
      </c>
      <c r="C91" s="1" t="s">
        <v>753</v>
      </c>
      <c r="D91" s="1" t="s">
        <v>732</v>
      </c>
      <c r="E91" s="1" t="s">
        <v>139</v>
      </c>
      <c r="F91" s="1">
        <v>3</v>
      </c>
      <c r="G91" s="1">
        <v>2</v>
      </c>
      <c r="H91" s="1" t="s">
        <v>386</v>
      </c>
      <c r="I91" s="1" t="s">
        <v>142</v>
      </c>
      <c r="J91" s="1" t="s">
        <v>142</v>
      </c>
      <c r="K91" s="1" t="s">
        <v>142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142</v>
      </c>
      <c r="AF91" s="1" t="s">
        <v>142</v>
      </c>
      <c r="AG91" s="1" t="s">
        <v>142</v>
      </c>
      <c r="AH91" s="1" t="s">
        <v>142</v>
      </c>
      <c r="AI91" s="1" t="s">
        <v>142</v>
      </c>
      <c r="AJ91" s="1" t="s">
        <v>142</v>
      </c>
      <c r="AK91" s="1" t="s">
        <v>142</v>
      </c>
      <c r="AL91" s="1" t="s">
        <v>142</v>
      </c>
      <c r="AM91" s="1">
        <v>5</v>
      </c>
      <c r="AN91" s="1">
        <v>4</v>
      </c>
      <c r="AO91" s="1">
        <v>5</v>
      </c>
      <c r="AP91" s="1">
        <v>3</v>
      </c>
      <c r="AQ91" s="1">
        <v>3</v>
      </c>
      <c r="AR91" s="1">
        <v>4</v>
      </c>
      <c r="AS91" s="1">
        <v>1</v>
      </c>
      <c r="AT91" s="1">
        <v>5</v>
      </c>
      <c r="AU91" s="1">
        <v>1</v>
      </c>
      <c r="AV91" s="1">
        <v>1</v>
      </c>
      <c r="AW91" s="1">
        <v>4</v>
      </c>
      <c r="AX91" s="1">
        <v>1</v>
      </c>
      <c r="AY91" s="1">
        <v>3</v>
      </c>
      <c r="AZ91" s="1">
        <v>4</v>
      </c>
      <c r="BA91" s="1">
        <v>1</v>
      </c>
      <c r="BB91" s="1">
        <v>5</v>
      </c>
      <c r="BC91" s="1" t="s">
        <v>142</v>
      </c>
      <c r="BD91" s="1" t="s">
        <v>142</v>
      </c>
      <c r="BE91" s="1" t="s">
        <v>142</v>
      </c>
      <c r="BF91" s="1" t="s">
        <v>142</v>
      </c>
      <c r="BG91" s="1">
        <v>4</v>
      </c>
      <c r="BH91" s="1">
        <v>3</v>
      </c>
      <c r="BI91" s="1">
        <v>4</v>
      </c>
      <c r="BJ91" s="1">
        <v>4</v>
      </c>
      <c r="BK91" s="1">
        <v>4</v>
      </c>
      <c r="BL91" s="1">
        <v>4</v>
      </c>
      <c r="BM91" s="1">
        <v>4</v>
      </c>
      <c r="BN91" s="1">
        <v>4</v>
      </c>
      <c r="BO91" s="1">
        <v>5</v>
      </c>
      <c r="BP91" s="1">
        <v>3</v>
      </c>
      <c r="BQ91" s="1">
        <v>4</v>
      </c>
      <c r="BR91" s="1">
        <v>4</v>
      </c>
      <c r="BS91" s="1">
        <v>3</v>
      </c>
      <c r="BT91" s="1">
        <v>4</v>
      </c>
      <c r="BU91" s="1">
        <v>3</v>
      </c>
      <c r="BV91" s="1">
        <v>4</v>
      </c>
      <c r="BW91" s="1" t="s">
        <v>142</v>
      </c>
      <c r="BX91" s="4">
        <f>(AM91 - AM$161)/AM$162</f>
        <v>0.25</v>
      </c>
      <c r="BY91" s="4">
        <f>(AQ91-AQ$161)/AQ$162</f>
        <v>0</v>
      </c>
      <c r="BZ91" s="4">
        <f>(AR91-AR$161)/AR$162</f>
        <v>1</v>
      </c>
      <c r="CA91" s="4">
        <f>(AT91-AT$161)/AT$162</f>
        <v>0</v>
      </c>
      <c r="CB91" s="4">
        <f>(AU91-AU$161)/AU$162</f>
        <v>-4</v>
      </c>
      <c r="CC91" s="4">
        <f>(AY91-AY$161)/AY$162</f>
        <v>-0.2</v>
      </c>
      <c r="CD91" s="4">
        <f>(BA91-BA$161)/BA$162</f>
        <v>-1</v>
      </c>
      <c r="CE91" s="4">
        <f>(AW91-AW$161)/AW$162</f>
        <v>0.66666666666666663</v>
      </c>
      <c r="CF91" s="1" t="s">
        <v>343</v>
      </c>
      <c r="CG91" s="1">
        <v>4</v>
      </c>
      <c r="CH91" s="1">
        <v>1</v>
      </c>
      <c r="CI91" s="1" t="s">
        <v>309</v>
      </c>
      <c r="CJ91" s="1">
        <v>4</v>
      </c>
      <c r="CK91" s="1">
        <v>3446</v>
      </c>
      <c r="CL91" s="1" t="s">
        <v>142</v>
      </c>
      <c r="CM91" s="1" t="s">
        <v>142</v>
      </c>
      <c r="CN91" s="1">
        <v>0</v>
      </c>
      <c r="CO91" s="1" t="s">
        <v>142</v>
      </c>
      <c r="CP91" s="1" t="s">
        <v>142</v>
      </c>
      <c r="CQ91" s="1" t="s">
        <v>329</v>
      </c>
      <c r="CR91" s="1">
        <v>594739</v>
      </c>
      <c r="CS91" s="1" t="s">
        <v>754</v>
      </c>
      <c r="CT91" s="1" t="s">
        <v>755</v>
      </c>
      <c r="CU91" s="1" t="s">
        <v>756</v>
      </c>
      <c r="CV91" s="1" t="s">
        <v>149</v>
      </c>
      <c r="CW91" s="1">
        <v>4178</v>
      </c>
      <c r="CX91" s="1">
        <v>1</v>
      </c>
      <c r="CY91" s="1" t="s">
        <v>142</v>
      </c>
      <c r="CZ91" s="1">
        <v>1</v>
      </c>
      <c r="DA91" s="1">
        <v>1</v>
      </c>
      <c r="DB91" s="1">
        <v>1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1</v>
      </c>
      <c r="DT91" s="1">
        <v>1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1</v>
      </c>
      <c r="EC91" s="1" t="s">
        <v>391</v>
      </c>
      <c r="ED91" s="1" t="s">
        <v>151</v>
      </c>
      <c r="EE91" s="1" t="s">
        <v>152</v>
      </c>
      <c r="EF91" s="1" t="s">
        <v>153</v>
      </c>
      <c r="EG91" s="1" t="s">
        <v>142</v>
      </c>
      <c r="EH91" s="1" t="s">
        <v>142</v>
      </c>
    </row>
    <row r="92" spans="1:138" s="3" customFormat="1" x14ac:dyDescent="0.3">
      <c r="A92" s="1" t="s">
        <v>177</v>
      </c>
      <c r="B92" s="1">
        <v>32649</v>
      </c>
      <c r="C92" s="1" t="s">
        <v>757</v>
      </c>
      <c r="D92" s="1" t="s">
        <v>758</v>
      </c>
      <c r="E92" s="1" t="s">
        <v>431</v>
      </c>
      <c r="F92" s="1">
        <v>5</v>
      </c>
      <c r="G92" s="1">
        <v>1</v>
      </c>
      <c r="H92" s="1" t="s">
        <v>181</v>
      </c>
      <c r="I92" s="1" t="s">
        <v>142</v>
      </c>
      <c r="J92" s="1" t="s">
        <v>142</v>
      </c>
      <c r="K92" s="1" t="s">
        <v>142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142</v>
      </c>
      <c r="AF92" s="1" t="s">
        <v>142</v>
      </c>
      <c r="AG92" s="1" t="s">
        <v>142</v>
      </c>
      <c r="AH92" s="1" t="s">
        <v>142</v>
      </c>
      <c r="AI92" s="1" t="s">
        <v>142</v>
      </c>
      <c r="AJ92" s="1" t="s">
        <v>142</v>
      </c>
      <c r="AK92" s="1" t="s">
        <v>142</v>
      </c>
      <c r="AL92" s="1" t="s">
        <v>142</v>
      </c>
      <c r="AM92" s="1">
        <v>5</v>
      </c>
      <c r="AN92" s="1">
        <v>2</v>
      </c>
      <c r="AO92" s="1">
        <v>3</v>
      </c>
      <c r="AP92" s="1">
        <v>1</v>
      </c>
      <c r="AQ92" s="1">
        <v>3</v>
      </c>
      <c r="AR92" s="1">
        <v>2</v>
      </c>
      <c r="AS92" s="1">
        <v>2</v>
      </c>
      <c r="AT92" s="1">
        <v>5</v>
      </c>
      <c r="AU92" s="1">
        <v>2</v>
      </c>
      <c r="AV92" s="1">
        <v>2</v>
      </c>
      <c r="AW92" s="1">
        <v>3</v>
      </c>
      <c r="AX92" s="1">
        <v>1</v>
      </c>
      <c r="AY92" s="1">
        <v>4</v>
      </c>
      <c r="AZ92" s="1">
        <v>5</v>
      </c>
      <c r="BA92" s="1">
        <v>1</v>
      </c>
      <c r="BB92" s="1">
        <v>4</v>
      </c>
      <c r="BC92" s="1" t="s">
        <v>142</v>
      </c>
      <c r="BD92" s="1" t="s">
        <v>142</v>
      </c>
      <c r="BE92" s="1" t="s">
        <v>142</v>
      </c>
      <c r="BF92" s="1" t="s">
        <v>142</v>
      </c>
      <c r="BG92" s="1">
        <v>5</v>
      </c>
      <c r="BH92" s="1">
        <v>4</v>
      </c>
      <c r="BI92" s="1">
        <v>3</v>
      </c>
      <c r="BJ92" s="1">
        <v>4</v>
      </c>
      <c r="BK92" s="1">
        <v>4</v>
      </c>
      <c r="BL92" s="1">
        <v>3</v>
      </c>
      <c r="BM92" s="1">
        <v>4</v>
      </c>
      <c r="BN92" s="1">
        <v>4</v>
      </c>
      <c r="BO92" s="1">
        <v>4</v>
      </c>
      <c r="BP92" s="1">
        <v>3</v>
      </c>
      <c r="BQ92" s="1">
        <v>5</v>
      </c>
      <c r="BR92" s="1">
        <v>5</v>
      </c>
      <c r="BS92" s="1">
        <v>3</v>
      </c>
      <c r="BT92" s="1">
        <v>5</v>
      </c>
      <c r="BU92" s="1">
        <v>5</v>
      </c>
      <c r="BV92" s="1">
        <v>3</v>
      </c>
      <c r="BW92" s="1">
        <v>3</v>
      </c>
      <c r="BX92" s="4">
        <f>(AM92 - AM$161)/AM$162</f>
        <v>0.25</v>
      </c>
      <c r="BY92" s="4">
        <f>(AQ92-AQ$161)/AQ$162</f>
        <v>0</v>
      </c>
      <c r="BZ92" s="4">
        <f>(AR92-AR$161)/AR$162</f>
        <v>-1</v>
      </c>
      <c r="CA92" s="4">
        <f>(AT92-AT$161)/AT$162</f>
        <v>0</v>
      </c>
      <c r="CB92" s="4">
        <f>(AU92-AU$161)/AU$162</f>
        <v>-3</v>
      </c>
      <c r="CC92" s="4">
        <f>(AY92-AY$161)/AY$162</f>
        <v>0</v>
      </c>
      <c r="CD92" s="4">
        <f>(BA92-BA$161)/BA$162</f>
        <v>-1</v>
      </c>
      <c r="CE92" s="4">
        <f>(AW92-AW$161)/AW$162</f>
        <v>0.33333333333333331</v>
      </c>
      <c r="CF92" s="1" t="s">
        <v>143</v>
      </c>
      <c r="CG92" s="1">
        <v>5</v>
      </c>
      <c r="CH92" s="1">
        <v>1</v>
      </c>
      <c r="CI92" s="1" t="s">
        <v>144</v>
      </c>
      <c r="CJ92" s="1">
        <v>5</v>
      </c>
      <c r="CK92" s="1">
        <v>9510</v>
      </c>
      <c r="CL92" s="1" t="s">
        <v>142</v>
      </c>
      <c r="CM92" s="1" t="s">
        <v>142</v>
      </c>
      <c r="CN92" s="1">
        <v>0</v>
      </c>
      <c r="CO92" s="1" t="s">
        <v>142</v>
      </c>
      <c r="CP92" s="1" t="s">
        <v>142</v>
      </c>
      <c r="CQ92" s="1" t="s">
        <v>261</v>
      </c>
      <c r="CR92" s="1">
        <v>489924</v>
      </c>
      <c r="CS92" s="1" t="s">
        <v>142</v>
      </c>
      <c r="CT92" s="1" t="s">
        <v>759</v>
      </c>
      <c r="CU92" s="1" t="s">
        <v>183</v>
      </c>
      <c r="CV92" s="1" t="s">
        <v>149</v>
      </c>
      <c r="CW92" s="1">
        <v>974</v>
      </c>
      <c r="CX92" s="1">
        <v>6</v>
      </c>
      <c r="CY92" s="1" t="s">
        <v>760</v>
      </c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 t="s">
        <v>150</v>
      </c>
      <c r="ED92" s="1" t="s">
        <v>243</v>
      </c>
      <c r="EE92" s="1" t="s">
        <v>244</v>
      </c>
      <c r="EF92" s="1" t="s">
        <v>436</v>
      </c>
      <c r="EG92" s="1" t="s">
        <v>142</v>
      </c>
      <c r="EH92" s="1" t="s">
        <v>142</v>
      </c>
    </row>
    <row r="93" spans="1:138" s="3" customFormat="1" x14ac:dyDescent="0.3">
      <c r="A93" s="1" t="s">
        <v>253</v>
      </c>
      <c r="B93" s="1">
        <v>26825</v>
      </c>
      <c r="C93" s="1" t="s">
        <v>761</v>
      </c>
      <c r="D93" s="1" t="s">
        <v>222</v>
      </c>
      <c r="E93" s="1" t="s">
        <v>762</v>
      </c>
      <c r="F93" s="1">
        <v>8</v>
      </c>
      <c r="G93" s="1">
        <v>2</v>
      </c>
      <c r="H93" s="1" t="s">
        <v>359</v>
      </c>
      <c r="I93" s="1" t="s">
        <v>142</v>
      </c>
      <c r="J93" s="1" t="s">
        <v>142</v>
      </c>
      <c r="K93" s="1" t="s">
        <v>142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142</v>
      </c>
      <c r="AF93" s="1" t="s">
        <v>142</v>
      </c>
      <c r="AG93" s="1" t="s">
        <v>142</v>
      </c>
      <c r="AH93" s="1" t="s">
        <v>142</v>
      </c>
      <c r="AI93" s="1" t="s">
        <v>142</v>
      </c>
      <c r="AJ93" s="1" t="s">
        <v>142</v>
      </c>
      <c r="AK93" s="1" t="s">
        <v>142</v>
      </c>
      <c r="AL93" s="1" t="s">
        <v>142</v>
      </c>
      <c r="AM93" s="1">
        <v>5</v>
      </c>
      <c r="AN93" s="1">
        <v>1</v>
      </c>
      <c r="AO93" s="1">
        <v>4</v>
      </c>
      <c r="AP93" s="1">
        <v>1</v>
      </c>
      <c r="AQ93" s="1">
        <v>4</v>
      </c>
      <c r="AR93" s="1">
        <v>4</v>
      </c>
      <c r="AS93" s="1">
        <v>3</v>
      </c>
      <c r="AT93" s="1">
        <v>5</v>
      </c>
      <c r="AU93" s="1">
        <v>5</v>
      </c>
      <c r="AV93" s="1">
        <v>1</v>
      </c>
      <c r="AW93" s="1">
        <v>4</v>
      </c>
      <c r="AX93" s="1">
        <v>1</v>
      </c>
      <c r="AY93" s="1">
        <v>4</v>
      </c>
      <c r="AZ93" s="1">
        <v>4</v>
      </c>
      <c r="BA93" s="1">
        <v>2</v>
      </c>
      <c r="BB93" s="1">
        <v>4</v>
      </c>
      <c r="BC93" s="1" t="s">
        <v>142</v>
      </c>
      <c r="BD93" s="1" t="s">
        <v>142</v>
      </c>
      <c r="BE93" s="1" t="s">
        <v>142</v>
      </c>
      <c r="BF93" s="1" t="s">
        <v>142</v>
      </c>
      <c r="BG93" s="1">
        <v>5</v>
      </c>
      <c r="BH93" s="1">
        <v>5</v>
      </c>
      <c r="BI93" s="1">
        <v>4</v>
      </c>
      <c r="BJ93" s="1">
        <v>5</v>
      </c>
      <c r="BK93" s="1">
        <v>4</v>
      </c>
      <c r="BL93" s="1">
        <v>5</v>
      </c>
      <c r="BM93" s="1">
        <v>4</v>
      </c>
      <c r="BN93" s="1">
        <v>4</v>
      </c>
      <c r="BO93" s="1">
        <v>5</v>
      </c>
      <c r="BP93" s="1">
        <v>4</v>
      </c>
      <c r="BQ93" s="1">
        <v>4</v>
      </c>
      <c r="BR93" s="1">
        <v>4</v>
      </c>
      <c r="BS93" s="1">
        <v>3</v>
      </c>
      <c r="BT93" s="1">
        <v>4</v>
      </c>
      <c r="BU93" s="1">
        <v>4</v>
      </c>
      <c r="BV93" s="1">
        <v>4</v>
      </c>
      <c r="BW93" s="1">
        <v>3</v>
      </c>
      <c r="BX93" s="4">
        <f>(AM93 - AM$161)/AM$162</f>
        <v>0.25</v>
      </c>
      <c r="BY93" s="4">
        <f>(AQ93-AQ$161)/AQ$162</f>
        <v>0.2</v>
      </c>
      <c r="BZ93" s="4">
        <f>(AR93-AR$161)/AR$162</f>
        <v>1</v>
      </c>
      <c r="CA93" s="4">
        <f>(AT93-AT$161)/AT$162</f>
        <v>0</v>
      </c>
      <c r="CB93" s="4">
        <f>(AU93-AU$161)/AU$162</f>
        <v>0</v>
      </c>
      <c r="CC93" s="4">
        <f>(AY93-AY$161)/AY$162</f>
        <v>0</v>
      </c>
      <c r="CD93" s="4">
        <f>(BA93-BA$161)/BA$162</f>
        <v>-0.66666666666666663</v>
      </c>
      <c r="CE93" s="4">
        <f>(AW93-AW$161)/AW$162</f>
        <v>0.66666666666666663</v>
      </c>
      <c r="CF93" s="1" t="s">
        <v>143</v>
      </c>
      <c r="CG93" s="1">
        <v>5</v>
      </c>
      <c r="CH93" s="1">
        <v>1</v>
      </c>
      <c r="CI93" s="1" t="s">
        <v>144</v>
      </c>
      <c r="CJ93" s="1">
        <v>5</v>
      </c>
      <c r="CK93" s="1">
        <v>7168</v>
      </c>
      <c r="CL93" s="1" t="s">
        <v>142</v>
      </c>
      <c r="CM93" s="1" t="s">
        <v>142</v>
      </c>
      <c r="CN93" s="1">
        <v>1</v>
      </c>
      <c r="CO93" s="1">
        <v>7167</v>
      </c>
      <c r="CP93" s="1" t="s">
        <v>142</v>
      </c>
      <c r="CQ93" s="1" t="s">
        <v>329</v>
      </c>
      <c r="CR93" s="1">
        <v>384113</v>
      </c>
      <c r="CS93" s="1" t="s">
        <v>763</v>
      </c>
      <c r="CT93" s="1" t="s">
        <v>764</v>
      </c>
      <c r="CU93" s="1" t="s">
        <v>765</v>
      </c>
      <c r="CV93" s="1" t="s">
        <v>149</v>
      </c>
      <c r="CW93" s="1">
        <v>1897</v>
      </c>
      <c r="CX93" s="1">
        <v>3</v>
      </c>
      <c r="CY93" s="1" t="s">
        <v>142</v>
      </c>
      <c r="CZ93" s="1">
        <v>3</v>
      </c>
      <c r="DA93" s="1">
        <v>2</v>
      </c>
      <c r="DB93" s="1">
        <v>0.66666666666666663</v>
      </c>
      <c r="DC93" s="1">
        <v>1</v>
      </c>
      <c r="DD93" s="1">
        <v>0.33333333333333331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2</v>
      </c>
      <c r="DL93" s="1">
        <v>0.66666666666666663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1</v>
      </c>
      <c r="DV93" s="1">
        <v>0.33333333333333331</v>
      </c>
      <c r="DW93" s="1">
        <v>0</v>
      </c>
      <c r="DX93" s="1">
        <v>0</v>
      </c>
      <c r="DY93" s="1">
        <v>0</v>
      </c>
      <c r="DZ93" s="1">
        <v>0</v>
      </c>
      <c r="EA93" s="1">
        <v>0.66666666666666663</v>
      </c>
      <c r="EB93" s="1">
        <v>0.33333333333333331</v>
      </c>
      <c r="EC93" s="1" t="s">
        <v>150</v>
      </c>
      <c r="ED93" s="1" t="s">
        <v>151</v>
      </c>
      <c r="EE93" s="1" t="s">
        <v>164</v>
      </c>
      <c r="EF93" s="1" t="s">
        <v>163</v>
      </c>
      <c r="EG93" s="1" t="s">
        <v>142</v>
      </c>
      <c r="EH93" s="1" t="s">
        <v>142</v>
      </c>
    </row>
    <row r="94" spans="1:138" s="3" customFormat="1" x14ac:dyDescent="0.3">
      <c r="A94" s="1" t="s">
        <v>382</v>
      </c>
      <c r="B94" s="1">
        <v>38165</v>
      </c>
      <c r="C94" s="1" t="s">
        <v>766</v>
      </c>
      <c r="D94" s="1" t="s">
        <v>385</v>
      </c>
      <c r="E94" s="1" t="s">
        <v>767</v>
      </c>
      <c r="F94" s="1">
        <v>9</v>
      </c>
      <c r="G94" s="1">
        <v>2</v>
      </c>
      <c r="H94" s="1" t="s">
        <v>386</v>
      </c>
      <c r="I94" s="1" t="s">
        <v>142</v>
      </c>
      <c r="J94" s="1" t="s">
        <v>142</v>
      </c>
      <c r="K94" s="1" t="s">
        <v>142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1</v>
      </c>
      <c r="T94" s="1">
        <v>1</v>
      </c>
      <c r="U94" s="1">
        <v>0</v>
      </c>
      <c r="V94" s="1">
        <v>1</v>
      </c>
      <c r="W94" s="1">
        <v>0</v>
      </c>
      <c r="X94" s="1">
        <v>0</v>
      </c>
      <c r="Y94" s="1">
        <v>1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 t="s">
        <v>142</v>
      </c>
      <c r="AF94" s="1" t="s">
        <v>142</v>
      </c>
      <c r="AG94" s="1" t="s">
        <v>142</v>
      </c>
      <c r="AH94" s="1" t="s">
        <v>142</v>
      </c>
      <c r="AI94" s="1" t="s">
        <v>142</v>
      </c>
      <c r="AJ94" s="1" t="s">
        <v>142</v>
      </c>
      <c r="AK94" s="1" t="s">
        <v>142</v>
      </c>
      <c r="AL94" s="1" t="s">
        <v>142</v>
      </c>
      <c r="AM94" s="1">
        <v>5</v>
      </c>
      <c r="AN94" s="1">
        <v>1</v>
      </c>
      <c r="AO94" s="1">
        <v>4</v>
      </c>
      <c r="AP94" s="1">
        <v>1</v>
      </c>
      <c r="AQ94" s="1">
        <v>3</v>
      </c>
      <c r="AR94" s="1">
        <v>2</v>
      </c>
      <c r="AS94" s="1">
        <v>1</v>
      </c>
      <c r="AT94" s="1">
        <v>5</v>
      </c>
      <c r="AU94" s="1">
        <v>5</v>
      </c>
      <c r="AV94" s="1">
        <v>1</v>
      </c>
      <c r="AW94" s="1">
        <v>3</v>
      </c>
      <c r="AX94" s="1">
        <v>1</v>
      </c>
      <c r="AY94" s="1">
        <v>5</v>
      </c>
      <c r="AZ94" s="1">
        <v>4</v>
      </c>
      <c r="BA94" s="1">
        <v>2</v>
      </c>
      <c r="BB94" s="1">
        <v>4</v>
      </c>
      <c r="BC94" s="1" t="s">
        <v>142</v>
      </c>
      <c r="BD94" s="1" t="s">
        <v>142</v>
      </c>
      <c r="BE94" s="1" t="s">
        <v>142</v>
      </c>
      <c r="BF94" s="1" t="s">
        <v>142</v>
      </c>
      <c r="BG94" s="1">
        <v>4</v>
      </c>
      <c r="BH94" s="1">
        <v>4</v>
      </c>
      <c r="BI94" s="1">
        <v>4</v>
      </c>
      <c r="BJ94" s="1">
        <v>4</v>
      </c>
      <c r="BK94" s="1">
        <v>5</v>
      </c>
      <c r="BL94" s="1">
        <v>4</v>
      </c>
      <c r="BM94" s="1">
        <v>5</v>
      </c>
      <c r="BN94" s="1" t="s">
        <v>142</v>
      </c>
      <c r="BO94" s="1">
        <v>4</v>
      </c>
      <c r="BP94" s="1">
        <v>5</v>
      </c>
      <c r="BQ94" s="1">
        <v>5</v>
      </c>
      <c r="BR94" s="1">
        <v>5</v>
      </c>
      <c r="BS94" s="1">
        <v>5</v>
      </c>
      <c r="BT94" s="1">
        <v>3</v>
      </c>
      <c r="BU94" s="1">
        <v>2</v>
      </c>
      <c r="BV94" s="1">
        <v>3</v>
      </c>
      <c r="BW94" s="1" t="s">
        <v>142</v>
      </c>
      <c r="BX94" s="4">
        <f>(AM94 - AM$161)/AM$162</f>
        <v>0.25</v>
      </c>
      <c r="BY94" s="4">
        <f>(AQ94-AQ$161)/AQ$162</f>
        <v>0</v>
      </c>
      <c r="BZ94" s="4">
        <f>(AR94-AR$161)/AR$162</f>
        <v>-1</v>
      </c>
      <c r="CA94" s="4">
        <f>(AT94-AT$161)/AT$162</f>
        <v>0</v>
      </c>
      <c r="CB94" s="4">
        <f>(AU94-AU$161)/AU$162</f>
        <v>0</v>
      </c>
      <c r="CC94" s="4">
        <f>(AY94-AY$161)/AY$162</f>
        <v>0.2</v>
      </c>
      <c r="CD94" s="4">
        <f>(BA94-BA$161)/BA$162</f>
        <v>-0.66666666666666663</v>
      </c>
      <c r="CE94" s="4">
        <f>(AW94-AW$161)/AW$162</f>
        <v>0.33333333333333331</v>
      </c>
      <c r="CF94" s="1" t="s">
        <v>143</v>
      </c>
      <c r="CG94" s="1">
        <v>5</v>
      </c>
      <c r="CH94" s="1">
        <v>1</v>
      </c>
      <c r="CI94" s="1" t="s">
        <v>144</v>
      </c>
      <c r="CJ94" s="1">
        <v>5</v>
      </c>
      <c r="CK94" s="1">
        <v>8587</v>
      </c>
      <c r="CL94" s="1" t="s">
        <v>142</v>
      </c>
      <c r="CM94" s="1" t="s">
        <v>142</v>
      </c>
      <c r="CN94" s="1">
        <v>0</v>
      </c>
      <c r="CO94" s="1" t="s">
        <v>142</v>
      </c>
      <c r="CP94" s="1" t="s">
        <v>142</v>
      </c>
      <c r="CQ94" s="1" t="s">
        <v>329</v>
      </c>
      <c r="CR94" s="1">
        <v>630310</v>
      </c>
      <c r="CS94" s="1" t="s">
        <v>142</v>
      </c>
      <c r="CT94" s="1" t="s">
        <v>142</v>
      </c>
      <c r="CU94" s="1" t="s">
        <v>142</v>
      </c>
      <c r="CV94" s="1" t="s">
        <v>142</v>
      </c>
      <c r="CW94" s="1" t="s">
        <v>142</v>
      </c>
      <c r="CX94" s="1">
        <v>1</v>
      </c>
      <c r="CY94" s="1" t="s">
        <v>768</v>
      </c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 t="s">
        <v>150</v>
      </c>
      <c r="ED94" s="1" t="s">
        <v>151</v>
      </c>
      <c r="EE94" s="1" t="s">
        <v>163</v>
      </c>
      <c r="EF94" s="1" t="s">
        <v>164</v>
      </c>
      <c r="EG94" s="1" t="s">
        <v>142</v>
      </c>
      <c r="EH94" s="1" t="s">
        <v>142</v>
      </c>
    </row>
    <row r="95" spans="1:138" s="3" customFormat="1" x14ac:dyDescent="0.3">
      <c r="A95" s="1" t="s">
        <v>253</v>
      </c>
      <c r="B95" s="1">
        <v>35208</v>
      </c>
      <c r="C95" s="1" t="s">
        <v>769</v>
      </c>
      <c r="D95" s="1" t="s">
        <v>770</v>
      </c>
      <c r="E95" s="1" t="s">
        <v>611</v>
      </c>
      <c r="F95" s="1">
        <v>3</v>
      </c>
      <c r="G95" s="1">
        <v>2</v>
      </c>
      <c r="H95" s="1" t="s">
        <v>359</v>
      </c>
      <c r="I95" s="1" t="s">
        <v>142</v>
      </c>
      <c r="J95" s="1" t="s">
        <v>142</v>
      </c>
      <c r="K95" s="1" t="s">
        <v>142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771</v>
      </c>
      <c r="AF95" s="1" t="s">
        <v>142</v>
      </c>
      <c r="AG95" s="1" t="s">
        <v>142</v>
      </c>
      <c r="AH95" s="1" t="s">
        <v>142</v>
      </c>
      <c r="AI95" s="1" t="s">
        <v>142</v>
      </c>
      <c r="AJ95" s="1" t="s">
        <v>142</v>
      </c>
      <c r="AK95" s="1" t="s">
        <v>142</v>
      </c>
      <c r="AL95" s="1" t="s">
        <v>142</v>
      </c>
      <c r="AM95" s="1">
        <v>5</v>
      </c>
      <c r="AN95" s="1">
        <v>1</v>
      </c>
      <c r="AO95" s="1">
        <v>5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3</v>
      </c>
      <c r="BA95" s="1">
        <v>1</v>
      </c>
      <c r="BB95" s="1">
        <v>1</v>
      </c>
      <c r="BC95" s="1" t="s">
        <v>142</v>
      </c>
      <c r="BD95" s="1" t="s">
        <v>142</v>
      </c>
      <c r="BE95" s="1" t="s">
        <v>142</v>
      </c>
      <c r="BF95" s="1" t="s">
        <v>142</v>
      </c>
      <c r="BG95" s="1">
        <v>5</v>
      </c>
      <c r="BH95" s="1">
        <v>5</v>
      </c>
      <c r="BI95" s="1">
        <v>5</v>
      </c>
      <c r="BJ95" s="1">
        <v>5</v>
      </c>
      <c r="BK95" s="1">
        <v>5</v>
      </c>
      <c r="BL95" s="1">
        <v>5</v>
      </c>
      <c r="BM95" s="1">
        <v>5</v>
      </c>
      <c r="BN95" s="1">
        <v>5</v>
      </c>
      <c r="BO95" s="1">
        <v>5</v>
      </c>
      <c r="BP95" s="1">
        <v>5</v>
      </c>
      <c r="BQ95" s="1">
        <v>5</v>
      </c>
      <c r="BR95" s="1">
        <v>5</v>
      </c>
      <c r="BS95" s="1">
        <v>5</v>
      </c>
      <c r="BT95" s="1">
        <v>5</v>
      </c>
      <c r="BU95" s="1">
        <v>5</v>
      </c>
      <c r="BV95" s="1">
        <v>5</v>
      </c>
      <c r="BW95" s="1">
        <v>5</v>
      </c>
      <c r="BX95" s="4">
        <f>(AM95 - AM$161)/AM$162</f>
        <v>0.25</v>
      </c>
      <c r="BY95" s="4">
        <f>(AQ95-AQ$161)/AQ$162</f>
        <v>-0.4</v>
      </c>
      <c r="BZ95" s="4">
        <f>(AR95-AR$161)/AR$162</f>
        <v>-2</v>
      </c>
      <c r="CA95" s="4">
        <f>(AT95-AT$161)/AT$162</f>
        <v>-1</v>
      </c>
      <c r="CB95" s="4">
        <f>(AU95-AU$161)/AU$162</f>
        <v>-4</v>
      </c>
      <c r="CC95" s="4">
        <f>(AY95-AY$161)/AY$162</f>
        <v>-0.6</v>
      </c>
      <c r="CD95" s="4">
        <f>(BA95-BA$161)/BA$162</f>
        <v>-1</v>
      </c>
      <c r="CE95" s="4">
        <f>(AW95-AW$161)/AW$162</f>
        <v>-0.33333333333333331</v>
      </c>
      <c r="CF95" s="1" t="s">
        <v>143</v>
      </c>
      <c r="CG95" s="1">
        <v>5</v>
      </c>
      <c r="CH95" s="1">
        <v>1</v>
      </c>
      <c r="CI95" s="1" t="s">
        <v>144</v>
      </c>
      <c r="CJ95" s="1">
        <v>5</v>
      </c>
      <c r="CK95" s="1">
        <v>4142</v>
      </c>
      <c r="CL95" s="1" t="s">
        <v>142</v>
      </c>
      <c r="CM95" s="1" t="s">
        <v>142</v>
      </c>
      <c r="CN95" s="1">
        <v>0</v>
      </c>
      <c r="CO95" s="1" t="s">
        <v>142</v>
      </c>
      <c r="CP95" s="1" t="s">
        <v>142</v>
      </c>
      <c r="CQ95" s="1" t="s">
        <v>206</v>
      </c>
      <c r="CR95" s="1">
        <v>628609</v>
      </c>
      <c r="CS95" s="1" t="s">
        <v>142</v>
      </c>
      <c r="CT95" s="1" t="s">
        <v>772</v>
      </c>
      <c r="CU95" s="1" t="s">
        <v>161</v>
      </c>
      <c r="CV95" s="1" t="s">
        <v>149</v>
      </c>
      <c r="CW95" s="1">
        <v>1131</v>
      </c>
      <c r="CX95" s="1">
        <v>5</v>
      </c>
      <c r="CY95" s="1" t="s">
        <v>773</v>
      </c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 t="s">
        <v>150</v>
      </c>
      <c r="ED95" s="1" t="s">
        <v>210</v>
      </c>
      <c r="EE95" s="1" t="s">
        <v>323</v>
      </c>
      <c r="EF95" s="1" t="s">
        <v>142</v>
      </c>
      <c r="EG95" s="1" t="s">
        <v>142</v>
      </c>
      <c r="EH95" s="1" t="s">
        <v>142</v>
      </c>
    </row>
    <row r="96" spans="1:138" s="3" customFormat="1" x14ac:dyDescent="0.3">
      <c r="A96" s="1" t="s">
        <v>382</v>
      </c>
      <c r="B96" s="1">
        <v>28347</v>
      </c>
      <c r="C96" s="1" t="s">
        <v>774</v>
      </c>
      <c r="D96" s="1" t="s">
        <v>775</v>
      </c>
      <c r="E96" s="1" t="s">
        <v>776</v>
      </c>
      <c r="F96" s="1">
        <v>7</v>
      </c>
      <c r="G96" s="1">
        <v>2</v>
      </c>
      <c r="H96" s="1" t="s">
        <v>386</v>
      </c>
      <c r="I96" s="1" t="s">
        <v>142</v>
      </c>
      <c r="J96" s="1" t="s">
        <v>142</v>
      </c>
      <c r="K96" s="1" t="s">
        <v>142</v>
      </c>
      <c r="L96" s="1">
        <v>1</v>
      </c>
      <c r="M96" s="1">
        <v>0</v>
      </c>
      <c r="N96" s="1">
        <v>0</v>
      </c>
      <c r="O96" s="1">
        <v>1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142</v>
      </c>
      <c r="AF96" s="1" t="s">
        <v>142</v>
      </c>
      <c r="AG96" s="1" t="s">
        <v>142</v>
      </c>
      <c r="AH96" s="1" t="s">
        <v>142</v>
      </c>
      <c r="AI96" s="1" t="s">
        <v>142</v>
      </c>
      <c r="AJ96" s="1" t="s">
        <v>142</v>
      </c>
      <c r="AK96" s="1" t="s">
        <v>142</v>
      </c>
      <c r="AL96" s="1" t="s">
        <v>142</v>
      </c>
      <c r="AM96" s="1">
        <v>5</v>
      </c>
      <c r="AN96" s="1">
        <v>1</v>
      </c>
      <c r="AO96" s="1">
        <v>5</v>
      </c>
      <c r="AP96" s="1">
        <v>1</v>
      </c>
      <c r="AQ96" s="1">
        <v>1</v>
      </c>
      <c r="AR96" s="1">
        <v>1</v>
      </c>
      <c r="AS96" s="1">
        <v>1</v>
      </c>
      <c r="AT96" s="1">
        <v>5</v>
      </c>
      <c r="AU96" s="1">
        <v>1</v>
      </c>
      <c r="AV96" s="1">
        <v>1</v>
      </c>
      <c r="AW96" s="1">
        <v>2</v>
      </c>
      <c r="AX96" s="1">
        <v>1</v>
      </c>
      <c r="AY96" s="1">
        <v>3</v>
      </c>
      <c r="AZ96" s="1">
        <v>4</v>
      </c>
      <c r="BA96" s="1">
        <v>1</v>
      </c>
      <c r="BB96" s="1">
        <v>3</v>
      </c>
      <c r="BC96" s="1" t="s">
        <v>142</v>
      </c>
      <c r="BD96" s="1" t="s">
        <v>142</v>
      </c>
      <c r="BE96" s="1" t="s">
        <v>142</v>
      </c>
      <c r="BF96" s="1" t="s">
        <v>142</v>
      </c>
      <c r="BG96" s="1">
        <v>4</v>
      </c>
      <c r="BH96" s="1">
        <v>3</v>
      </c>
      <c r="BI96" s="1">
        <v>5</v>
      </c>
      <c r="BJ96" s="1">
        <v>4</v>
      </c>
      <c r="BK96" s="1">
        <v>4</v>
      </c>
      <c r="BL96" s="1">
        <v>4</v>
      </c>
      <c r="BM96" s="1">
        <v>4</v>
      </c>
      <c r="BN96" s="1" t="s">
        <v>142</v>
      </c>
      <c r="BO96" s="1">
        <v>3</v>
      </c>
      <c r="BP96" s="1" t="s">
        <v>142</v>
      </c>
      <c r="BQ96" s="1">
        <v>4</v>
      </c>
      <c r="BR96" s="1">
        <v>4</v>
      </c>
      <c r="BS96" s="1" t="s">
        <v>142</v>
      </c>
      <c r="BT96" s="1">
        <v>4</v>
      </c>
      <c r="BU96" s="1">
        <v>4</v>
      </c>
      <c r="BV96" s="1">
        <v>4</v>
      </c>
      <c r="BW96" s="1" t="s">
        <v>142</v>
      </c>
      <c r="BX96" s="4">
        <f>(AM96 - AM$161)/AM$162</f>
        <v>0.25</v>
      </c>
      <c r="BY96" s="4">
        <f>(AQ96-AQ$161)/AQ$162</f>
        <v>-0.4</v>
      </c>
      <c r="BZ96" s="4">
        <f>(AR96-AR$161)/AR$162</f>
        <v>-2</v>
      </c>
      <c r="CA96" s="4">
        <f>(AT96-AT$161)/AT$162</f>
        <v>0</v>
      </c>
      <c r="CB96" s="4">
        <f>(AU96-AU$161)/AU$162</f>
        <v>-4</v>
      </c>
      <c r="CC96" s="4">
        <f>(AY96-AY$161)/AY$162</f>
        <v>-0.2</v>
      </c>
      <c r="CD96" s="4">
        <f>(BA96-BA$161)/BA$162</f>
        <v>-1</v>
      </c>
      <c r="CE96" s="4">
        <f>(AW96-AW$161)/AW$162</f>
        <v>0</v>
      </c>
      <c r="CF96" s="1" t="s">
        <v>343</v>
      </c>
      <c r="CG96" s="1">
        <v>4</v>
      </c>
      <c r="CH96" s="1">
        <v>1</v>
      </c>
      <c r="CI96" s="1" t="s">
        <v>309</v>
      </c>
      <c r="CJ96" s="1">
        <v>4</v>
      </c>
      <c r="CK96" s="1">
        <v>8786</v>
      </c>
      <c r="CL96" s="1" t="s">
        <v>142</v>
      </c>
      <c r="CM96" s="1" t="s">
        <v>142</v>
      </c>
      <c r="CN96" s="1">
        <v>0</v>
      </c>
      <c r="CO96" s="1" t="s">
        <v>142</v>
      </c>
      <c r="CP96" s="1" t="s">
        <v>142</v>
      </c>
      <c r="CQ96" s="1" t="s">
        <v>329</v>
      </c>
      <c r="CR96" s="1">
        <v>568732</v>
      </c>
      <c r="CS96" s="1" t="s">
        <v>777</v>
      </c>
      <c r="CT96" s="1" t="s">
        <v>778</v>
      </c>
      <c r="CU96" s="1" t="s">
        <v>426</v>
      </c>
      <c r="CV96" s="1" t="s">
        <v>149</v>
      </c>
      <c r="CW96" s="1">
        <v>611</v>
      </c>
      <c r="CX96" s="1">
        <v>3</v>
      </c>
      <c r="CY96" s="1" t="s">
        <v>142</v>
      </c>
      <c r="CZ96" s="1">
        <v>3</v>
      </c>
      <c r="DA96" s="1">
        <v>1</v>
      </c>
      <c r="DB96" s="1">
        <v>0.33333333333333331</v>
      </c>
      <c r="DC96" s="1">
        <v>2</v>
      </c>
      <c r="DD96" s="1">
        <v>0.66666666666666663</v>
      </c>
      <c r="DE96" s="1">
        <v>0</v>
      </c>
      <c r="DF96" s="1">
        <v>0</v>
      </c>
      <c r="DG96" s="1">
        <v>1</v>
      </c>
      <c r="DH96" s="1">
        <v>0.33333333333333331</v>
      </c>
      <c r="DI96" s="1">
        <v>1</v>
      </c>
      <c r="DJ96" s="1">
        <v>0.33333333333333331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1</v>
      </c>
      <c r="DT96" s="1">
        <v>0.33333333333333331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0.66666666666666663</v>
      </c>
      <c r="EB96" s="1">
        <v>0.33333333333333331</v>
      </c>
      <c r="EC96" s="1" t="s">
        <v>391</v>
      </c>
      <c r="ED96" s="1" t="s">
        <v>151</v>
      </c>
      <c r="EE96" s="1" t="s">
        <v>152</v>
      </c>
      <c r="EF96" s="1" t="s">
        <v>153</v>
      </c>
      <c r="EG96" s="1" t="s">
        <v>142</v>
      </c>
      <c r="EH96" s="1" t="s">
        <v>142</v>
      </c>
    </row>
    <row r="97" spans="1:138" s="3" customFormat="1" x14ac:dyDescent="0.3">
      <c r="A97" s="1" t="s">
        <v>450</v>
      </c>
      <c r="B97" s="1">
        <v>32267</v>
      </c>
      <c r="C97" s="1" t="s">
        <v>779</v>
      </c>
      <c r="D97" s="1" t="s">
        <v>780</v>
      </c>
      <c r="E97" s="1" t="s">
        <v>781</v>
      </c>
      <c r="F97" s="1">
        <v>5</v>
      </c>
      <c r="G97" s="1">
        <v>1</v>
      </c>
      <c r="H97" s="1" t="s">
        <v>454</v>
      </c>
      <c r="I97" s="1" t="s">
        <v>142</v>
      </c>
      <c r="J97" s="1" t="s">
        <v>142</v>
      </c>
      <c r="K97" s="1" t="s">
        <v>142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142</v>
      </c>
      <c r="AF97" s="1" t="s">
        <v>142</v>
      </c>
      <c r="AG97" s="1" t="s">
        <v>142</v>
      </c>
      <c r="AH97" s="1" t="s">
        <v>142</v>
      </c>
      <c r="AI97" s="1" t="s">
        <v>142</v>
      </c>
      <c r="AJ97" s="1" t="s">
        <v>142</v>
      </c>
      <c r="AK97" s="1" t="s">
        <v>142</v>
      </c>
      <c r="AL97" s="1" t="s">
        <v>142</v>
      </c>
      <c r="AM97" s="1">
        <v>5</v>
      </c>
      <c r="AN97" s="1">
        <v>1</v>
      </c>
      <c r="AO97" s="1">
        <v>3</v>
      </c>
      <c r="AP97" s="1">
        <v>1</v>
      </c>
      <c r="AQ97" s="1">
        <v>3</v>
      </c>
      <c r="AR97" s="1">
        <v>1</v>
      </c>
      <c r="AS97" s="1">
        <v>1</v>
      </c>
      <c r="AT97" s="1">
        <v>5</v>
      </c>
      <c r="AU97" s="1">
        <v>5</v>
      </c>
      <c r="AV97" s="1">
        <v>1</v>
      </c>
      <c r="AW97" s="1">
        <v>3</v>
      </c>
      <c r="AX97" s="1">
        <v>1</v>
      </c>
      <c r="AY97" s="1">
        <v>2</v>
      </c>
      <c r="AZ97" s="1">
        <v>5</v>
      </c>
      <c r="BA97" s="1">
        <v>1</v>
      </c>
      <c r="BB97" s="1">
        <v>2</v>
      </c>
      <c r="BC97" s="1" t="s">
        <v>142</v>
      </c>
      <c r="BD97" s="1" t="s">
        <v>142</v>
      </c>
      <c r="BE97" s="1" t="s">
        <v>142</v>
      </c>
      <c r="BF97" s="1" t="s">
        <v>142</v>
      </c>
      <c r="BG97" s="1">
        <v>4</v>
      </c>
      <c r="BH97" s="1">
        <v>3</v>
      </c>
      <c r="BI97" s="1">
        <v>4</v>
      </c>
      <c r="BJ97" s="1">
        <v>4</v>
      </c>
      <c r="BK97" s="1">
        <v>5</v>
      </c>
      <c r="BL97" s="1">
        <v>4</v>
      </c>
      <c r="BM97" s="1">
        <v>5</v>
      </c>
      <c r="BN97" s="1" t="s">
        <v>142</v>
      </c>
      <c r="BO97" s="1">
        <v>4</v>
      </c>
      <c r="BP97" s="1">
        <v>5</v>
      </c>
      <c r="BQ97" s="1">
        <v>5</v>
      </c>
      <c r="BR97" s="1">
        <v>4</v>
      </c>
      <c r="BS97" s="1">
        <v>4</v>
      </c>
      <c r="BT97" s="1">
        <v>4</v>
      </c>
      <c r="BU97" s="1">
        <v>3</v>
      </c>
      <c r="BV97" s="1">
        <v>4</v>
      </c>
      <c r="BW97" s="1" t="s">
        <v>142</v>
      </c>
      <c r="BX97" s="4">
        <f>(AM97 - AM$161)/AM$162</f>
        <v>0.25</v>
      </c>
      <c r="BY97" s="4">
        <f>(AQ97-AQ$161)/AQ$162</f>
        <v>0</v>
      </c>
      <c r="BZ97" s="4">
        <f>(AR97-AR$161)/AR$162</f>
        <v>-2</v>
      </c>
      <c r="CA97" s="4">
        <f>(AT97-AT$161)/AT$162</f>
        <v>0</v>
      </c>
      <c r="CB97" s="4">
        <f>(AU97-AU$161)/AU$162</f>
        <v>0</v>
      </c>
      <c r="CC97" s="4">
        <f>(AY97-AY$161)/AY$162</f>
        <v>-0.4</v>
      </c>
      <c r="CD97" s="4">
        <f>(BA97-BA$161)/BA$162</f>
        <v>-1</v>
      </c>
      <c r="CE97" s="4">
        <f>(AW97-AW$161)/AW$162</f>
        <v>0.33333333333333331</v>
      </c>
      <c r="CF97" s="1" t="s">
        <v>143</v>
      </c>
      <c r="CG97" s="1">
        <v>5</v>
      </c>
      <c r="CH97" s="1">
        <v>1</v>
      </c>
      <c r="CI97" s="1" t="s">
        <v>144</v>
      </c>
      <c r="CJ97" s="1">
        <v>5</v>
      </c>
      <c r="CK97" s="1">
        <v>612</v>
      </c>
      <c r="CL97" s="1" t="s">
        <v>142</v>
      </c>
      <c r="CM97" s="1" t="s">
        <v>142</v>
      </c>
      <c r="CN97" s="1">
        <v>0</v>
      </c>
      <c r="CO97" s="1" t="s">
        <v>142</v>
      </c>
      <c r="CP97" s="1" t="s">
        <v>142</v>
      </c>
      <c r="CQ97" s="1" t="s">
        <v>261</v>
      </c>
      <c r="CR97" s="1">
        <v>481481</v>
      </c>
      <c r="CS97" s="1" t="s">
        <v>782</v>
      </c>
      <c r="CT97" s="1" t="s">
        <v>783</v>
      </c>
      <c r="CU97" s="1" t="s">
        <v>352</v>
      </c>
      <c r="CV97" s="1" t="s">
        <v>149</v>
      </c>
      <c r="CW97" s="1">
        <v>1218</v>
      </c>
      <c r="CX97" s="1">
        <v>3</v>
      </c>
      <c r="CY97" s="1" t="s">
        <v>784</v>
      </c>
      <c r="CZ97" s="1">
        <v>1</v>
      </c>
      <c r="DA97" s="1">
        <v>1</v>
      </c>
      <c r="DB97" s="1">
        <v>1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1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1</v>
      </c>
      <c r="EB97" s="1">
        <v>0</v>
      </c>
      <c r="EC97" s="1" t="s">
        <v>142</v>
      </c>
      <c r="ED97" s="1" t="s">
        <v>210</v>
      </c>
      <c r="EE97" s="1" t="s">
        <v>142</v>
      </c>
      <c r="EF97" s="1" t="s">
        <v>142</v>
      </c>
      <c r="EG97" s="1" t="s">
        <v>142</v>
      </c>
      <c r="EH97" s="1" t="s">
        <v>142</v>
      </c>
    </row>
    <row r="98" spans="1:138" s="3" customFormat="1" x14ac:dyDescent="0.3">
      <c r="A98" s="1" t="s">
        <v>324</v>
      </c>
      <c r="B98" s="1">
        <v>27116</v>
      </c>
      <c r="C98" s="1" t="s">
        <v>786</v>
      </c>
      <c r="D98" s="1" t="s">
        <v>462</v>
      </c>
      <c r="E98" s="1" t="s">
        <v>787</v>
      </c>
      <c r="F98" s="1">
        <v>4</v>
      </c>
      <c r="G98" s="1">
        <v>1</v>
      </c>
      <c r="H98" s="1" t="s">
        <v>328</v>
      </c>
      <c r="I98" s="1" t="s">
        <v>142</v>
      </c>
      <c r="J98" s="1" t="s">
        <v>142</v>
      </c>
      <c r="K98" s="1" t="s">
        <v>142</v>
      </c>
      <c r="L98" s="1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 t="s">
        <v>142</v>
      </c>
      <c r="AF98" s="1" t="s">
        <v>142</v>
      </c>
      <c r="AG98" s="1" t="s">
        <v>142</v>
      </c>
      <c r="AH98" s="1" t="s">
        <v>142</v>
      </c>
      <c r="AI98" s="1" t="s">
        <v>142</v>
      </c>
      <c r="AJ98" s="1" t="s">
        <v>142</v>
      </c>
      <c r="AK98" s="1" t="s">
        <v>142</v>
      </c>
      <c r="AL98" s="1" t="s">
        <v>142</v>
      </c>
      <c r="AM98" s="1">
        <v>5</v>
      </c>
      <c r="AN98" s="1">
        <v>1</v>
      </c>
      <c r="AO98" s="1">
        <v>3</v>
      </c>
      <c r="AP98" s="1">
        <v>1</v>
      </c>
      <c r="AQ98" s="1">
        <v>5</v>
      </c>
      <c r="AR98" s="1">
        <v>1</v>
      </c>
      <c r="AS98" s="1">
        <v>1</v>
      </c>
      <c r="AT98" s="1">
        <v>4</v>
      </c>
      <c r="AU98" s="1">
        <v>5</v>
      </c>
      <c r="AV98" s="1">
        <v>1</v>
      </c>
      <c r="AW98" s="1">
        <v>4</v>
      </c>
      <c r="AX98" s="1">
        <v>1</v>
      </c>
      <c r="AY98" s="1">
        <v>1</v>
      </c>
      <c r="AZ98" s="1">
        <v>1</v>
      </c>
      <c r="BA98" s="1">
        <v>1</v>
      </c>
      <c r="BB98" s="1">
        <v>5</v>
      </c>
      <c r="BC98" s="1" t="s">
        <v>142</v>
      </c>
      <c r="BD98" s="1" t="s">
        <v>142</v>
      </c>
      <c r="BE98" s="1" t="s">
        <v>142</v>
      </c>
      <c r="BF98" s="1" t="s">
        <v>142</v>
      </c>
      <c r="BG98" s="1">
        <v>3</v>
      </c>
      <c r="BH98" s="1">
        <v>2</v>
      </c>
      <c r="BI98" s="1">
        <v>4</v>
      </c>
      <c r="BJ98" s="1">
        <v>2</v>
      </c>
      <c r="BK98" s="1" t="s">
        <v>142</v>
      </c>
      <c r="BL98" s="1" t="s">
        <v>142</v>
      </c>
      <c r="BM98" s="1" t="s">
        <v>142</v>
      </c>
      <c r="BN98" s="1" t="s">
        <v>142</v>
      </c>
      <c r="BO98" s="1">
        <v>4</v>
      </c>
      <c r="BP98" s="1">
        <v>4</v>
      </c>
      <c r="BQ98" s="1">
        <v>4</v>
      </c>
      <c r="BR98" s="1">
        <v>5</v>
      </c>
      <c r="BS98" s="1" t="s">
        <v>142</v>
      </c>
      <c r="BT98" s="1">
        <v>5</v>
      </c>
      <c r="BU98" s="1">
        <v>5</v>
      </c>
      <c r="BV98" s="1">
        <v>3</v>
      </c>
      <c r="BW98" s="1" t="s">
        <v>142</v>
      </c>
      <c r="BX98" s="4">
        <f>(AM98 - AM$161)/AM$162</f>
        <v>0.25</v>
      </c>
      <c r="BY98" s="4">
        <f>(AQ98-AQ$161)/AQ$162</f>
        <v>0.4</v>
      </c>
      <c r="BZ98" s="4">
        <f>(AR98-AR$161)/AR$162</f>
        <v>-2</v>
      </c>
      <c r="CA98" s="4">
        <f>(AT98-AT$161)/AT$162</f>
        <v>-0.25</v>
      </c>
      <c r="CB98" s="4">
        <f>(AU98-AU$161)/AU$162</f>
        <v>0</v>
      </c>
      <c r="CC98" s="4">
        <f>(AY98-AY$161)/AY$162</f>
        <v>-0.6</v>
      </c>
      <c r="CD98" s="4">
        <f>(BA98-BA$161)/BA$162</f>
        <v>-1</v>
      </c>
      <c r="CE98" s="4">
        <f>(AW98-AW$161)/AW$162</f>
        <v>0.66666666666666663</v>
      </c>
      <c r="CF98" s="1" t="s">
        <v>343</v>
      </c>
      <c r="CG98" s="1">
        <v>4</v>
      </c>
      <c r="CH98" s="1">
        <v>1</v>
      </c>
      <c r="CI98" s="1" t="s">
        <v>309</v>
      </c>
      <c r="CJ98" s="1">
        <v>4</v>
      </c>
      <c r="CK98" s="1">
        <v>1421</v>
      </c>
      <c r="CL98" s="1" t="s">
        <v>142</v>
      </c>
      <c r="CM98" s="1" t="s">
        <v>142</v>
      </c>
      <c r="CN98" s="1">
        <v>1</v>
      </c>
      <c r="CO98" s="1">
        <v>1420</v>
      </c>
      <c r="CP98" s="1" t="s">
        <v>142</v>
      </c>
      <c r="CQ98" s="1" t="s">
        <v>261</v>
      </c>
      <c r="CR98" s="1">
        <v>534424</v>
      </c>
      <c r="CS98" s="1" t="s">
        <v>142</v>
      </c>
      <c r="CT98" s="1" t="s">
        <v>788</v>
      </c>
      <c r="CU98" s="1" t="s">
        <v>789</v>
      </c>
      <c r="CV98" s="1" t="s">
        <v>149</v>
      </c>
      <c r="CW98" s="1">
        <v>897</v>
      </c>
      <c r="CX98" s="1">
        <v>2</v>
      </c>
      <c r="CY98" s="1" t="s">
        <v>142</v>
      </c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 t="s">
        <v>334</v>
      </c>
      <c r="ED98" s="1" t="s">
        <v>151</v>
      </c>
      <c r="EE98" s="1" t="s">
        <v>164</v>
      </c>
      <c r="EF98" s="1" t="s">
        <v>163</v>
      </c>
      <c r="EG98" s="1" t="s">
        <v>465</v>
      </c>
      <c r="EH98" s="1" t="s">
        <v>466</v>
      </c>
    </row>
    <row r="99" spans="1:138" s="3" customFormat="1" x14ac:dyDescent="0.3">
      <c r="A99" s="1" t="s">
        <v>631</v>
      </c>
      <c r="B99" s="1">
        <v>27697</v>
      </c>
      <c r="C99" s="1" t="s">
        <v>790</v>
      </c>
      <c r="D99" s="1" t="s">
        <v>791</v>
      </c>
      <c r="E99" s="1" t="s">
        <v>792</v>
      </c>
      <c r="F99" s="1">
        <v>6</v>
      </c>
      <c r="G99" s="1">
        <v>2</v>
      </c>
      <c r="H99" s="1" t="s">
        <v>635</v>
      </c>
      <c r="I99" s="1" t="s">
        <v>142</v>
      </c>
      <c r="J99" s="1" t="s">
        <v>142</v>
      </c>
      <c r="K99" s="1" t="s">
        <v>142</v>
      </c>
      <c r="L99" s="1" t="s">
        <v>142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142</v>
      </c>
      <c r="AF99" s="1" t="s">
        <v>142</v>
      </c>
      <c r="AG99" s="1" t="s">
        <v>142</v>
      </c>
      <c r="AH99" s="1" t="s">
        <v>142</v>
      </c>
      <c r="AI99" s="1" t="s">
        <v>142</v>
      </c>
      <c r="AJ99" s="1" t="s">
        <v>142</v>
      </c>
      <c r="AK99" s="1" t="s">
        <v>142</v>
      </c>
      <c r="AL99" s="1" t="s">
        <v>142</v>
      </c>
      <c r="AM99" s="1">
        <v>5</v>
      </c>
      <c r="AN99" s="1">
        <v>1</v>
      </c>
      <c r="AO99" s="1">
        <v>5</v>
      </c>
      <c r="AP99" s="1">
        <v>1</v>
      </c>
      <c r="AQ99" s="1">
        <v>1</v>
      </c>
      <c r="AR99" s="1">
        <v>1</v>
      </c>
      <c r="AS99" s="1">
        <v>1</v>
      </c>
      <c r="AT99" s="1">
        <v>5</v>
      </c>
      <c r="AU99" s="1">
        <v>1</v>
      </c>
      <c r="AV99" s="1">
        <v>1</v>
      </c>
      <c r="AW99" s="1">
        <v>3</v>
      </c>
      <c r="AX99" s="1">
        <v>1</v>
      </c>
      <c r="AY99" s="1">
        <v>5</v>
      </c>
      <c r="AZ99" s="1">
        <v>4</v>
      </c>
      <c r="BA99" s="1">
        <v>2</v>
      </c>
      <c r="BB99" s="1">
        <v>4</v>
      </c>
      <c r="BC99" s="1" t="s">
        <v>142</v>
      </c>
      <c r="BD99" s="1" t="s">
        <v>142</v>
      </c>
      <c r="BE99" s="1" t="s">
        <v>142</v>
      </c>
      <c r="BF99" s="1" t="s">
        <v>142</v>
      </c>
      <c r="BG99" s="1">
        <v>5</v>
      </c>
      <c r="BH99" s="1">
        <v>4</v>
      </c>
      <c r="BI99" s="1">
        <v>4</v>
      </c>
      <c r="BJ99" s="1">
        <v>5</v>
      </c>
      <c r="BK99" s="1">
        <v>5</v>
      </c>
      <c r="BL99" s="1">
        <v>5</v>
      </c>
      <c r="BM99" s="1">
        <v>5</v>
      </c>
      <c r="BN99" s="1" t="s">
        <v>142</v>
      </c>
      <c r="BO99" s="1">
        <v>3</v>
      </c>
      <c r="BP99" s="1" t="s">
        <v>142</v>
      </c>
      <c r="BQ99" s="1">
        <v>5</v>
      </c>
      <c r="BR99" s="1">
        <v>5</v>
      </c>
      <c r="BS99" s="1" t="s">
        <v>142</v>
      </c>
      <c r="BT99" s="1" t="s">
        <v>142</v>
      </c>
      <c r="BU99" s="1" t="s">
        <v>142</v>
      </c>
      <c r="BV99" s="1">
        <v>4</v>
      </c>
      <c r="BW99" s="1" t="s">
        <v>142</v>
      </c>
      <c r="BX99" s="4">
        <f>(AM99 - AM$161)/AM$162</f>
        <v>0.25</v>
      </c>
      <c r="BY99" s="4">
        <f>(AQ99-AQ$161)/AQ$162</f>
        <v>-0.4</v>
      </c>
      <c r="BZ99" s="4">
        <f>(AR99-AR$161)/AR$162</f>
        <v>-2</v>
      </c>
      <c r="CA99" s="4">
        <f>(AT99-AT$161)/AT$162</f>
        <v>0</v>
      </c>
      <c r="CB99" s="4">
        <f>(AU99-AU$161)/AU$162</f>
        <v>-4</v>
      </c>
      <c r="CC99" s="4">
        <f>(AY99-AY$161)/AY$162</f>
        <v>0.2</v>
      </c>
      <c r="CD99" s="4">
        <f>(BA99-BA$161)/BA$162</f>
        <v>-0.66666666666666663</v>
      </c>
      <c r="CE99" s="4">
        <f>(AW99-AW$161)/AW$162</f>
        <v>0.33333333333333331</v>
      </c>
      <c r="CF99" s="1" t="s">
        <v>143</v>
      </c>
      <c r="CG99" s="1">
        <v>5</v>
      </c>
      <c r="CH99" s="1">
        <v>1</v>
      </c>
      <c r="CI99" s="1" t="s">
        <v>144</v>
      </c>
      <c r="CJ99" s="1">
        <v>5</v>
      </c>
      <c r="CK99" s="1" t="s">
        <v>142</v>
      </c>
      <c r="CL99" s="1" t="s">
        <v>142</v>
      </c>
      <c r="CM99" s="1" t="s">
        <v>142</v>
      </c>
      <c r="CN99" s="1">
        <v>0</v>
      </c>
      <c r="CO99" s="1" t="s">
        <v>142</v>
      </c>
      <c r="CP99" s="1" t="s">
        <v>142</v>
      </c>
      <c r="CQ99" s="1" t="s">
        <v>190</v>
      </c>
      <c r="CR99" s="1">
        <v>427280</v>
      </c>
      <c r="CS99" s="1" t="s">
        <v>142</v>
      </c>
      <c r="CT99" s="1" t="s">
        <v>171</v>
      </c>
      <c r="CU99" s="1" t="s">
        <v>172</v>
      </c>
      <c r="CV99" s="1" t="s">
        <v>149</v>
      </c>
      <c r="CW99" s="1">
        <v>964</v>
      </c>
      <c r="CX99" s="1">
        <v>8</v>
      </c>
      <c r="CY99" s="1" t="s">
        <v>142</v>
      </c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 t="s">
        <v>142</v>
      </c>
      <c r="ED99" s="1" t="s">
        <v>210</v>
      </c>
      <c r="EE99" s="1" t="s">
        <v>142</v>
      </c>
      <c r="EF99" s="1" t="s">
        <v>142</v>
      </c>
      <c r="EG99" s="1" t="s">
        <v>142</v>
      </c>
      <c r="EH99" s="1" t="s">
        <v>142</v>
      </c>
    </row>
    <row r="100" spans="1:138" s="3" customFormat="1" x14ac:dyDescent="0.3">
      <c r="A100" s="1" t="s">
        <v>631</v>
      </c>
      <c r="B100" s="1">
        <v>30368</v>
      </c>
      <c r="C100" s="1" t="s">
        <v>793</v>
      </c>
      <c r="D100" s="1" t="s">
        <v>794</v>
      </c>
      <c r="E100" s="1" t="s">
        <v>180</v>
      </c>
      <c r="F100" s="1">
        <v>9</v>
      </c>
      <c r="G100" s="1">
        <v>2</v>
      </c>
      <c r="H100" s="1" t="s">
        <v>635</v>
      </c>
      <c r="I100" s="1" t="s">
        <v>142</v>
      </c>
      <c r="J100" s="1" t="s">
        <v>142</v>
      </c>
      <c r="K100" s="1" t="s">
        <v>142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795</v>
      </c>
      <c r="AF100" s="1" t="s">
        <v>142</v>
      </c>
      <c r="AG100" s="1" t="s">
        <v>142</v>
      </c>
      <c r="AH100" s="1" t="s">
        <v>142</v>
      </c>
      <c r="AI100" s="1" t="s">
        <v>142</v>
      </c>
      <c r="AJ100" s="1" t="s">
        <v>142</v>
      </c>
      <c r="AK100" s="1" t="s">
        <v>142</v>
      </c>
      <c r="AL100" s="1" t="s">
        <v>142</v>
      </c>
      <c r="AM100" s="1">
        <v>5</v>
      </c>
      <c r="AN100" s="1">
        <v>1</v>
      </c>
      <c r="AO100" s="1">
        <v>4</v>
      </c>
      <c r="AP100" s="1">
        <v>1</v>
      </c>
      <c r="AQ100" s="1">
        <v>1</v>
      </c>
      <c r="AR100" s="1">
        <v>1</v>
      </c>
      <c r="AS100" s="1">
        <v>1</v>
      </c>
      <c r="AT100" s="1">
        <v>5</v>
      </c>
      <c r="AU100" s="1">
        <v>5</v>
      </c>
      <c r="AV100" s="1">
        <v>3</v>
      </c>
      <c r="AW100" s="1">
        <v>3</v>
      </c>
      <c r="AX100" s="1">
        <v>1</v>
      </c>
      <c r="AY100" s="1">
        <v>3</v>
      </c>
      <c r="AZ100" s="1">
        <v>3</v>
      </c>
      <c r="BA100" s="1">
        <v>1</v>
      </c>
      <c r="BB100" s="1">
        <v>5</v>
      </c>
      <c r="BC100" s="1" t="s">
        <v>142</v>
      </c>
      <c r="BD100" s="1" t="s">
        <v>142</v>
      </c>
      <c r="BE100" s="1" t="s">
        <v>142</v>
      </c>
      <c r="BF100" s="1" t="s">
        <v>142</v>
      </c>
      <c r="BG100" s="1">
        <v>3</v>
      </c>
      <c r="BH100" s="1">
        <v>5</v>
      </c>
      <c r="BI100" s="1">
        <v>4</v>
      </c>
      <c r="BJ100" s="1">
        <v>4</v>
      </c>
      <c r="BK100" s="1">
        <v>5</v>
      </c>
      <c r="BL100" s="1">
        <v>4</v>
      </c>
      <c r="BM100" s="1">
        <v>5</v>
      </c>
      <c r="BN100" s="1" t="s">
        <v>142</v>
      </c>
      <c r="BO100" s="1">
        <v>4</v>
      </c>
      <c r="BP100" s="1">
        <v>5</v>
      </c>
      <c r="BQ100" s="1">
        <v>5</v>
      </c>
      <c r="BR100" s="1">
        <v>3</v>
      </c>
      <c r="BS100" s="1">
        <v>5</v>
      </c>
      <c r="BT100" s="1">
        <v>3</v>
      </c>
      <c r="BU100" s="1">
        <v>2</v>
      </c>
      <c r="BV100" s="1">
        <v>4</v>
      </c>
      <c r="BW100" s="1" t="s">
        <v>142</v>
      </c>
      <c r="BX100" s="4">
        <f>(AM100 - AM$161)/AM$162</f>
        <v>0.25</v>
      </c>
      <c r="BY100" s="4">
        <f>(AQ100-AQ$161)/AQ$162</f>
        <v>-0.4</v>
      </c>
      <c r="BZ100" s="4">
        <f>(AR100-AR$161)/AR$162</f>
        <v>-2</v>
      </c>
      <c r="CA100" s="4">
        <f>(AT100-AT$161)/AT$162</f>
        <v>0</v>
      </c>
      <c r="CB100" s="4">
        <f>(AU100-AU$161)/AU$162</f>
        <v>0</v>
      </c>
      <c r="CC100" s="4">
        <f>(AY100-AY$161)/AY$162</f>
        <v>-0.2</v>
      </c>
      <c r="CD100" s="4">
        <f>(BA100-BA$161)/BA$162</f>
        <v>-1</v>
      </c>
      <c r="CE100" s="4">
        <f>(AW100-AW$161)/AW$162</f>
        <v>0.33333333333333331</v>
      </c>
      <c r="CF100" s="1" t="s">
        <v>143</v>
      </c>
      <c r="CG100" s="1">
        <v>5</v>
      </c>
      <c r="CH100" s="1">
        <v>1</v>
      </c>
      <c r="CI100" s="1" t="s">
        <v>144</v>
      </c>
      <c r="CJ100" s="1">
        <v>5</v>
      </c>
      <c r="CK100" s="1">
        <v>5321</v>
      </c>
      <c r="CL100" s="1" t="s">
        <v>142</v>
      </c>
      <c r="CM100" s="1" t="s">
        <v>142</v>
      </c>
      <c r="CN100" s="1">
        <v>1</v>
      </c>
      <c r="CO100" s="1" t="s">
        <v>142</v>
      </c>
      <c r="CP100" s="1" t="s">
        <v>142</v>
      </c>
      <c r="CQ100" s="1" t="s">
        <v>206</v>
      </c>
      <c r="CR100" s="1">
        <v>454269</v>
      </c>
      <c r="CS100" s="1" t="s">
        <v>796</v>
      </c>
      <c r="CT100" s="1" t="s">
        <v>797</v>
      </c>
      <c r="CU100" s="1" t="s">
        <v>479</v>
      </c>
      <c r="CV100" s="1" t="s">
        <v>149</v>
      </c>
      <c r="CW100" s="1">
        <v>458</v>
      </c>
      <c r="CX100" s="1">
        <v>5</v>
      </c>
      <c r="CY100" s="1" t="s">
        <v>798</v>
      </c>
      <c r="CZ100" s="1">
        <v>8</v>
      </c>
      <c r="DA100" s="1">
        <v>3</v>
      </c>
      <c r="DB100" s="1">
        <v>0.375</v>
      </c>
      <c r="DC100" s="1">
        <v>5</v>
      </c>
      <c r="DD100" s="1">
        <v>0.625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5</v>
      </c>
      <c r="DV100" s="1">
        <v>0.625</v>
      </c>
      <c r="DW100" s="1">
        <v>1</v>
      </c>
      <c r="DX100" s="1">
        <v>0.125</v>
      </c>
      <c r="DY100" s="1">
        <v>2</v>
      </c>
      <c r="DZ100" s="1">
        <v>0.25</v>
      </c>
      <c r="EA100" s="1">
        <v>0</v>
      </c>
      <c r="EB100" s="1">
        <v>1</v>
      </c>
      <c r="EC100" s="1" t="s">
        <v>206</v>
      </c>
      <c r="ED100" s="1" t="s">
        <v>175</v>
      </c>
      <c r="EE100" s="1" t="s">
        <v>176</v>
      </c>
      <c r="EF100" s="1" t="s">
        <v>142</v>
      </c>
      <c r="EG100" s="1" t="s">
        <v>142</v>
      </c>
      <c r="EH100" s="1" t="s">
        <v>142</v>
      </c>
    </row>
    <row r="101" spans="1:138" s="3" customFormat="1" x14ac:dyDescent="0.3">
      <c r="A101" s="1" t="s">
        <v>382</v>
      </c>
      <c r="B101" s="1">
        <v>33201</v>
      </c>
      <c r="C101" s="1" t="s">
        <v>799</v>
      </c>
      <c r="D101" s="1" t="s">
        <v>800</v>
      </c>
      <c r="E101" s="1" t="s">
        <v>801</v>
      </c>
      <c r="F101" s="1">
        <v>10</v>
      </c>
      <c r="G101" s="1">
        <v>2</v>
      </c>
      <c r="H101" s="1" t="s">
        <v>386</v>
      </c>
      <c r="I101" s="1" t="s">
        <v>142</v>
      </c>
      <c r="J101" s="1" t="s">
        <v>142</v>
      </c>
      <c r="K101" s="1" t="s">
        <v>142</v>
      </c>
      <c r="L101" s="1" t="s">
        <v>142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802</v>
      </c>
      <c r="AF101" s="1" t="s">
        <v>142</v>
      </c>
      <c r="AG101" s="1" t="s">
        <v>142</v>
      </c>
      <c r="AH101" s="1" t="s">
        <v>142</v>
      </c>
      <c r="AI101" s="1" t="s">
        <v>142</v>
      </c>
      <c r="AJ101" s="1" t="s">
        <v>142</v>
      </c>
      <c r="AK101" s="1" t="s">
        <v>142</v>
      </c>
      <c r="AL101" s="1" t="s">
        <v>142</v>
      </c>
      <c r="AM101" s="1">
        <v>5</v>
      </c>
      <c r="AN101" s="1">
        <v>1</v>
      </c>
      <c r="AO101" s="1">
        <v>4</v>
      </c>
      <c r="AP101" s="1">
        <v>1</v>
      </c>
      <c r="AQ101" s="1">
        <v>4</v>
      </c>
      <c r="AR101" s="1">
        <v>3</v>
      </c>
      <c r="AS101" s="1">
        <v>1</v>
      </c>
      <c r="AT101" s="1">
        <v>5</v>
      </c>
      <c r="AU101" s="1">
        <v>5</v>
      </c>
      <c r="AV101" s="1">
        <v>1</v>
      </c>
      <c r="AW101" s="1">
        <v>3</v>
      </c>
      <c r="AX101" s="1">
        <v>1</v>
      </c>
      <c r="AY101" s="1">
        <v>5</v>
      </c>
      <c r="AZ101" s="1">
        <v>3</v>
      </c>
      <c r="BA101" s="1">
        <v>3</v>
      </c>
      <c r="BB101" s="1">
        <v>5</v>
      </c>
      <c r="BC101" s="1" t="s">
        <v>142</v>
      </c>
      <c r="BD101" s="1" t="s">
        <v>142</v>
      </c>
      <c r="BE101" s="1" t="s">
        <v>142</v>
      </c>
      <c r="BF101" s="1" t="s">
        <v>142</v>
      </c>
      <c r="BG101" s="1">
        <v>5</v>
      </c>
      <c r="BH101" s="1">
        <v>4</v>
      </c>
      <c r="BI101" s="1">
        <v>5</v>
      </c>
      <c r="BJ101" s="1">
        <v>4</v>
      </c>
      <c r="BK101" s="1">
        <v>5</v>
      </c>
      <c r="BL101" s="1">
        <v>4</v>
      </c>
      <c r="BM101" s="1">
        <v>4</v>
      </c>
      <c r="BN101" s="1">
        <v>4</v>
      </c>
      <c r="BO101" s="1">
        <v>4</v>
      </c>
      <c r="BP101" s="1">
        <v>4</v>
      </c>
      <c r="BQ101" s="1">
        <v>4</v>
      </c>
      <c r="BR101" s="1">
        <v>4</v>
      </c>
      <c r="BS101" s="1">
        <v>5</v>
      </c>
      <c r="BT101" s="1">
        <v>4</v>
      </c>
      <c r="BU101" s="1">
        <v>4</v>
      </c>
      <c r="BV101" s="1">
        <v>5</v>
      </c>
      <c r="BW101" s="1">
        <v>3</v>
      </c>
      <c r="BX101" s="4">
        <f>(AM101 - AM$161)/AM$162</f>
        <v>0.25</v>
      </c>
      <c r="BY101" s="4">
        <f>(AQ101-AQ$161)/AQ$162</f>
        <v>0.2</v>
      </c>
      <c r="BZ101" s="4">
        <f>(AR101-AR$161)/AR$162</f>
        <v>0</v>
      </c>
      <c r="CA101" s="4">
        <f>(AT101-AT$161)/AT$162</f>
        <v>0</v>
      </c>
      <c r="CB101" s="4">
        <f>(AU101-AU$161)/AU$162</f>
        <v>0</v>
      </c>
      <c r="CC101" s="4">
        <f>(AY101-AY$161)/AY$162</f>
        <v>0.2</v>
      </c>
      <c r="CD101" s="4">
        <f>(BA101-BA$161)/BA$162</f>
        <v>-0.33333333333333331</v>
      </c>
      <c r="CE101" s="4">
        <f>(AW101-AW$161)/AW$162</f>
        <v>0.33333333333333331</v>
      </c>
      <c r="CF101" s="1" t="s">
        <v>143</v>
      </c>
      <c r="CG101" s="1">
        <v>5</v>
      </c>
      <c r="CH101" s="1">
        <v>1</v>
      </c>
      <c r="CI101" s="1" t="s">
        <v>144</v>
      </c>
      <c r="CJ101" s="1">
        <v>5</v>
      </c>
      <c r="CK101" s="1" t="s">
        <v>142</v>
      </c>
      <c r="CL101" s="1" t="s">
        <v>142</v>
      </c>
      <c r="CM101" s="1" t="s">
        <v>142</v>
      </c>
      <c r="CN101" s="1">
        <v>0</v>
      </c>
      <c r="CO101" s="1" t="s">
        <v>142</v>
      </c>
      <c r="CP101" s="1" t="s">
        <v>142</v>
      </c>
      <c r="CQ101" s="1" t="s">
        <v>190</v>
      </c>
      <c r="CR101" s="1">
        <v>586402</v>
      </c>
      <c r="CS101" s="1" t="s">
        <v>803</v>
      </c>
      <c r="CT101" s="1" t="s">
        <v>804</v>
      </c>
      <c r="CU101" s="1" t="s">
        <v>407</v>
      </c>
      <c r="CV101" s="1" t="s">
        <v>149</v>
      </c>
      <c r="CW101" s="1">
        <v>1311</v>
      </c>
      <c r="CX101" s="1">
        <v>6</v>
      </c>
      <c r="CY101" s="1" t="s">
        <v>805</v>
      </c>
      <c r="CZ101" s="1">
        <v>3</v>
      </c>
      <c r="DA101" s="1">
        <v>3</v>
      </c>
      <c r="DB101" s="1">
        <v>1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1</v>
      </c>
      <c r="DJ101" s="1">
        <v>0.33333333333333331</v>
      </c>
      <c r="DK101" s="1">
        <v>1</v>
      </c>
      <c r="DL101" s="1">
        <v>0.33333333333333331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1</v>
      </c>
      <c r="DV101" s="1">
        <v>0.33333333333333331</v>
      </c>
      <c r="DW101" s="1">
        <v>0</v>
      </c>
      <c r="DX101" s="1">
        <v>0</v>
      </c>
      <c r="DY101" s="1">
        <v>0</v>
      </c>
      <c r="DZ101" s="1">
        <v>0</v>
      </c>
      <c r="EA101" s="1">
        <v>0.66666666666666663</v>
      </c>
      <c r="EB101" s="1">
        <v>0.33333333333333331</v>
      </c>
      <c r="EC101" s="1" t="s">
        <v>142</v>
      </c>
      <c r="ED101" s="1" t="s">
        <v>210</v>
      </c>
      <c r="EE101" s="1" t="s">
        <v>142</v>
      </c>
      <c r="EF101" s="1" t="s">
        <v>142</v>
      </c>
      <c r="EG101" s="1" t="s">
        <v>142</v>
      </c>
      <c r="EH101" s="1" t="s">
        <v>142</v>
      </c>
    </row>
    <row r="102" spans="1:138" s="3" customFormat="1" x14ac:dyDescent="0.3">
      <c r="A102" s="1" t="s">
        <v>324</v>
      </c>
      <c r="B102" s="1">
        <v>27413</v>
      </c>
      <c r="C102" s="1" t="s">
        <v>806</v>
      </c>
      <c r="D102" s="1" t="s">
        <v>807</v>
      </c>
      <c r="E102" s="1" t="s">
        <v>808</v>
      </c>
      <c r="F102" s="1">
        <v>10</v>
      </c>
      <c r="G102" s="1">
        <v>1</v>
      </c>
      <c r="H102" s="1" t="s">
        <v>328</v>
      </c>
      <c r="I102" s="1" t="s">
        <v>142</v>
      </c>
      <c r="J102" s="1" t="s">
        <v>142</v>
      </c>
      <c r="K102" s="1" t="s">
        <v>142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526</v>
      </c>
      <c r="AF102" s="1" t="s">
        <v>142</v>
      </c>
      <c r="AG102" s="1" t="s">
        <v>142</v>
      </c>
      <c r="AH102" s="1" t="s">
        <v>142</v>
      </c>
      <c r="AI102" s="1" t="s">
        <v>142</v>
      </c>
      <c r="AJ102" s="1" t="s">
        <v>142</v>
      </c>
      <c r="AK102" s="1" t="s">
        <v>142</v>
      </c>
      <c r="AL102" s="1" t="s">
        <v>142</v>
      </c>
      <c r="AM102" s="1">
        <v>5</v>
      </c>
      <c r="AN102" s="1">
        <v>1</v>
      </c>
      <c r="AO102" s="1">
        <v>5</v>
      </c>
      <c r="AP102" s="1">
        <v>1</v>
      </c>
      <c r="AQ102" s="1">
        <v>3</v>
      </c>
      <c r="AR102" s="1">
        <v>1</v>
      </c>
      <c r="AS102" s="1">
        <v>1</v>
      </c>
      <c r="AT102" s="1">
        <v>5</v>
      </c>
      <c r="AU102" s="1">
        <v>5</v>
      </c>
      <c r="AV102" s="1">
        <v>1</v>
      </c>
      <c r="AW102" s="1">
        <v>3</v>
      </c>
      <c r="AX102" s="1">
        <v>1</v>
      </c>
      <c r="AY102" s="1">
        <v>4</v>
      </c>
      <c r="AZ102" s="1">
        <v>4</v>
      </c>
      <c r="BA102" s="1">
        <v>2</v>
      </c>
      <c r="BB102" s="1">
        <v>5</v>
      </c>
      <c r="BC102" s="1" t="s">
        <v>142</v>
      </c>
      <c r="BD102" s="1" t="s">
        <v>142</v>
      </c>
      <c r="BE102" s="1" t="s">
        <v>142</v>
      </c>
      <c r="BF102" s="1" t="s">
        <v>142</v>
      </c>
      <c r="BG102" s="1">
        <v>3</v>
      </c>
      <c r="BH102" s="1">
        <v>5</v>
      </c>
      <c r="BI102" s="1">
        <v>4</v>
      </c>
      <c r="BJ102" s="1">
        <v>5</v>
      </c>
      <c r="BK102" s="1">
        <v>4</v>
      </c>
      <c r="BL102" s="1">
        <v>4</v>
      </c>
      <c r="BM102" s="1">
        <v>4</v>
      </c>
      <c r="BN102" s="1" t="s">
        <v>142</v>
      </c>
      <c r="BO102" s="1">
        <v>5</v>
      </c>
      <c r="BP102" s="1">
        <v>4</v>
      </c>
      <c r="BQ102" s="1">
        <v>5</v>
      </c>
      <c r="BR102" s="1">
        <v>4</v>
      </c>
      <c r="BS102" s="1">
        <v>4</v>
      </c>
      <c r="BT102" s="1">
        <v>3</v>
      </c>
      <c r="BU102" s="1">
        <v>3</v>
      </c>
      <c r="BV102" s="1">
        <v>4</v>
      </c>
      <c r="BW102" s="1" t="s">
        <v>142</v>
      </c>
      <c r="BX102" s="4">
        <f>(AM102 - AM$161)/AM$162</f>
        <v>0.25</v>
      </c>
      <c r="BY102" s="4">
        <f>(AQ102-AQ$161)/AQ$162</f>
        <v>0</v>
      </c>
      <c r="BZ102" s="4">
        <f>(AR102-AR$161)/AR$162</f>
        <v>-2</v>
      </c>
      <c r="CA102" s="4">
        <f>(AT102-AT$161)/AT$162</f>
        <v>0</v>
      </c>
      <c r="CB102" s="4">
        <f>(AU102-AU$161)/AU$162</f>
        <v>0</v>
      </c>
      <c r="CC102" s="4">
        <f>(AY102-AY$161)/AY$162</f>
        <v>0</v>
      </c>
      <c r="CD102" s="4">
        <f>(BA102-BA$161)/BA$162</f>
        <v>-0.66666666666666663</v>
      </c>
      <c r="CE102" s="4">
        <f>(AW102-AW$161)/AW$162</f>
        <v>0.33333333333333331</v>
      </c>
      <c r="CF102" s="1" t="s">
        <v>143</v>
      </c>
      <c r="CG102" s="1">
        <v>5</v>
      </c>
      <c r="CH102" s="1">
        <v>1</v>
      </c>
      <c r="CI102" s="1" t="s">
        <v>144</v>
      </c>
      <c r="CJ102" s="1">
        <v>5</v>
      </c>
      <c r="CK102" s="1">
        <v>8264</v>
      </c>
      <c r="CL102" s="1" t="s">
        <v>142</v>
      </c>
      <c r="CM102" s="1" t="s">
        <v>142</v>
      </c>
      <c r="CN102" s="1">
        <v>0</v>
      </c>
      <c r="CO102" s="1" t="s">
        <v>142</v>
      </c>
      <c r="CP102" s="1" t="s">
        <v>142</v>
      </c>
      <c r="CQ102" s="1" t="s">
        <v>329</v>
      </c>
      <c r="CR102" s="1">
        <v>442361</v>
      </c>
      <c r="CS102" s="1" t="s">
        <v>809</v>
      </c>
      <c r="CT102" s="1" t="s">
        <v>810</v>
      </c>
      <c r="CU102" s="1" t="s">
        <v>811</v>
      </c>
      <c r="CV102" s="1" t="s">
        <v>149</v>
      </c>
      <c r="CW102" s="1">
        <v>3181</v>
      </c>
      <c r="CX102" s="1">
        <v>20</v>
      </c>
      <c r="CY102" s="1" t="s">
        <v>142</v>
      </c>
      <c r="CZ102" s="1">
        <v>1</v>
      </c>
      <c r="DA102" s="1">
        <v>0</v>
      </c>
      <c r="DB102" s="1">
        <v>0</v>
      </c>
      <c r="DC102" s="1">
        <v>1</v>
      </c>
      <c r="DD102" s="1">
        <v>1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1</v>
      </c>
      <c r="DT102" s="1">
        <v>1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1</v>
      </c>
      <c r="EC102" s="1" t="s">
        <v>150</v>
      </c>
      <c r="ED102" s="1" t="s">
        <v>151</v>
      </c>
      <c r="EE102" s="1" t="s">
        <v>142</v>
      </c>
      <c r="EF102" s="1" t="s">
        <v>142</v>
      </c>
      <c r="EG102" s="1" t="s">
        <v>142</v>
      </c>
      <c r="EH102" s="1" t="s">
        <v>142</v>
      </c>
    </row>
    <row r="103" spans="1:138" s="3" customFormat="1" x14ac:dyDescent="0.3">
      <c r="A103" s="1" t="s">
        <v>324</v>
      </c>
      <c r="B103" s="1">
        <v>39105</v>
      </c>
      <c r="C103" s="1" t="s">
        <v>812</v>
      </c>
      <c r="D103" s="1" t="s">
        <v>813</v>
      </c>
      <c r="E103" s="1" t="s">
        <v>814</v>
      </c>
      <c r="F103" s="1">
        <v>9</v>
      </c>
      <c r="G103" s="1">
        <v>1</v>
      </c>
      <c r="H103" s="1" t="s">
        <v>328</v>
      </c>
      <c r="I103" s="1" t="s">
        <v>142</v>
      </c>
      <c r="J103" s="1" t="s">
        <v>142</v>
      </c>
      <c r="K103" s="1" t="s">
        <v>142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815</v>
      </c>
      <c r="AF103" s="1" t="s">
        <v>816</v>
      </c>
      <c r="AG103" s="1" t="s">
        <v>817</v>
      </c>
      <c r="AH103" s="1" t="s">
        <v>142</v>
      </c>
      <c r="AI103" s="1" t="s">
        <v>142</v>
      </c>
      <c r="AJ103" s="1" t="s">
        <v>142</v>
      </c>
      <c r="AK103" s="1" t="s">
        <v>142</v>
      </c>
      <c r="AL103" s="1" t="s">
        <v>142</v>
      </c>
      <c r="AM103" s="1">
        <v>5</v>
      </c>
      <c r="AN103" s="1">
        <v>1</v>
      </c>
      <c r="AO103" s="1">
        <v>5</v>
      </c>
      <c r="AP103" s="1">
        <v>1</v>
      </c>
      <c r="AQ103" s="1">
        <v>4</v>
      </c>
      <c r="AR103" s="1">
        <v>2</v>
      </c>
      <c r="AS103" s="1">
        <v>1</v>
      </c>
      <c r="AT103" s="1">
        <v>5</v>
      </c>
      <c r="AU103" s="1">
        <v>5</v>
      </c>
      <c r="AV103" s="1">
        <v>1</v>
      </c>
      <c r="AW103" s="1">
        <v>3</v>
      </c>
      <c r="AX103" s="1">
        <v>1</v>
      </c>
      <c r="AY103" s="1">
        <v>4</v>
      </c>
      <c r="AZ103" s="1">
        <v>3</v>
      </c>
      <c r="BA103" s="1">
        <v>1</v>
      </c>
      <c r="BB103" s="1">
        <v>4</v>
      </c>
      <c r="BC103" s="1" t="s">
        <v>142</v>
      </c>
      <c r="BD103" s="1" t="s">
        <v>142</v>
      </c>
      <c r="BE103" s="1" t="s">
        <v>142</v>
      </c>
      <c r="BF103" s="1" t="s">
        <v>142</v>
      </c>
      <c r="BG103" s="1">
        <v>5</v>
      </c>
      <c r="BH103" s="1">
        <v>3</v>
      </c>
      <c r="BI103" s="1">
        <v>2</v>
      </c>
      <c r="BJ103" s="1">
        <v>4</v>
      </c>
      <c r="BK103" s="1">
        <v>3</v>
      </c>
      <c r="BL103" s="1">
        <v>5</v>
      </c>
      <c r="BM103" s="1">
        <v>5</v>
      </c>
      <c r="BN103" s="1" t="s">
        <v>142</v>
      </c>
      <c r="BO103" s="1">
        <v>5</v>
      </c>
      <c r="BP103" s="1">
        <v>5</v>
      </c>
      <c r="BQ103" s="1">
        <v>5</v>
      </c>
      <c r="BR103" s="1">
        <v>5</v>
      </c>
      <c r="BS103" s="1" t="s">
        <v>142</v>
      </c>
      <c r="BT103" s="1">
        <v>3</v>
      </c>
      <c r="BU103" s="1">
        <v>3</v>
      </c>
      <c r="BV103" s="1">
        <v>5</v>
      </c>
      <c r="BW103" s="1" t="s">
        <v>142</v>
      </c>
      <c r="BX103" s="4">
        <f>(AM103 - AM$161)/AM$162</f>
        <v>0.25</v>
      </c>
      <c r="BY103" s="4">
        <f>(AQ103-AQ$161)/AQ$162</f>
        <v>0.2</v>
      </c>
      <c r="BZ103" s="4">
        <f>(AR103-AR$161)/AR$162</f>
        <v>-1</v>
      </c>
      <c r="CA103" s="4">
        <f>(AT103-AT$161)/AT$162</f>
        <v>0</v>
      </c>
      <c r="CB103" s="4">
        <f>(AU103-AU$161)/AU$162</f>
        <v>0</v>
      </c>
      <c r="CC103" s="4">
        <f>(AY103-AY$161)/AY$162</f>
        <v>0</v>
      </c>
      <c r="CD103" s="4">
        <f>(BA103-BA$161)/BA$162</f>
        <v>-1</v>
      </c>
      <c r="CE103" s="4">
        <f>(AW103-AW$161)/AW$162</f>
        <v>0.33333333333333331</v>
      </c>
      <c r="CF103" s="1" t="s">
        <v>143</v>
      </c>
      <c r="CG103" s="1">
        <v>5</v>
      </c>
      <c r="CH103" s="1">
        <v>1</v>
      </c>
      <c r="CI103" s="1" t="s">
        <v>144</v>
      </c>
      <c r="CJ103" s="1">
        <v>5</v>
      </c>
      <c r="CK103" s="1">
        <v>2418</v>
      </c>
      <c r="CL103" s="1" t="s">
        <v>142</v>
      </c>
      <c r="CM103" s="1" t="s">
        <v>142</v>
      </c>
      <c r="CN103" s="1" t="s">
        <v>142</v>
      </c>
      <c r="CO103" s="1">
        <v>2419</v>
      </c>
      <c r="CP103" s="1" t="s">
        <v>142</v>
      </c>
      <c r="CQ103" s="1" t="s">
        <v>329</v>
      </c>
      <c r="CR103" s="1">
        <v>538317</v>
      </c>
      <c r="CS103" s="1" t="s">
        <v>818</v>
      </c>
      <c r="CT103" s="1" t="s">
        <v>706</v>
      </c>
      <c r="CU103" s="1" t="s">
        <v>142</v>
      </c>
      <c r="CV103" s="1" t="s">
        <v>142</v>
      </c>
      <c r="CW103" s="1" t="s">
        <v>321</v>
      </c>
      <c r="CX103" s="1">
        <v>2</v>
      </c>
      <c r="CY103" s="1" t="s">
        <v>819</v>
      </c>
      <c r="CZ103" s="1">
        <v>1</v>
      </c>
      <c r="DA103" s="1">
        <v>1</v>
      </c>
      <c r="DB103" s="1">
        <v>1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1</v>
      </c>
      <c r="DV103" s="1">
        <v>1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1</v>
      </c>
      <c r="EC103" s="1" t="s">
        <v>150</v>
      </c>
      <c r="ED103" s="1" t="s">
        <v>151</v>
      </c>
      <c r="EE103" s="1" t="s">
        <v>195</v>
      </c>
      <c r="EF103" s="1" t="s">
        <v>153</v>
      </c>
      <c r="EG103" s="1" t="s">
        <v>194</v>
      </c>
      <c r="EH103" s="1" t="s">
        <v>142</v>
      </c>
    </row>
    <row r="104" spans="1:138" s="3" customFormat="1" x14ac:dyDescent="0.3">
      <c r="A104" s="1" t="s">
        <v>253</v>
      </c>
      <c r="B104" s="1">
        <v>34943</v>
      </c>
      <c r="C104" s="1" t="s">
        <v>820</v>
      </c>
      <c r="D104" s="1" t="s">
        <v>476</v>
      </c>
      <c r="E104" s="1" t="s">
        <v>821</v>
      </c>
      <c r="F104" s="1">
        <v>7</v>
      </c>
      <c r="G104" s="1">
        <v>2</v>
      </c>
      <c r="H104" s="1" t="s">
        <v>359</v>
      </c>
      <c r="I104" s="1" t="s">
        <v>142</v>
      </c>
      <c r="J104" s="1" t="s">
        <v>142</v>
      </c>
      <c r="K104" s="1" t="s">
        <v>142</v>
      </c>
      <c r="L104" s="1">
        <v>1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822</v>
      </c>
      <c r="AF104" s="1" t="s">
        <v>142</v>
      </c>
      <c r="AG104" s="1" t="s">
        <v>142</v>
      </c>
      <c r="AH104" s="1" t="s">
        <v>142</v>
      </c>
      <c r="AI104" s="1" t="s">
        <v>142</v>
      </c>
      <c r="AJ104" s="1" t="s">
        <v>142</v>
      </c>
      <c r="AK104" s="1" t="s">
        <v>142</v>
      </c>
      <c r="AL104" s="1" t="s">
        <v>142</v>
      </c>
      <c r="AM104" s="1">
        <v>5</v>
      </c>
      <c r="AN104" s="1">
        <v>1</v>
      </c>
      <c r="AO104" s="1">
        <v>3</v>
      </c>
      <c r="AP104" s="1">
        <v>1</v>
      </c>
      <c r="AQ104" s="1">
        <v>5</v>
      </c>
      <c r="AR104" s="1">
        <v>2</v>
      </c>
      <c r="AS104" s="1">
        <v>1</v>
      </c>
      <c r="AT104" s="1">
        <v>5</v>
      </c>
      <c r="AU104" s="1">
        <v>1</v>
      </c>
      <c r="AV104" s="1">
        <v>1</v>
      </c>
      <c r="AW104" s="1">
        <v>4</v>
      </c>
      <c r="AX104" s="1">
        <v>1</v>
      </c>
      <c r="AY104" s="1">
        <v>4</v>
      </c>
      <c r="AZ104" s="1">
        <v>4</v>
      </c>
      <c r="BA104" s="1">
        <v>1</v>
      </c>
      <c r="BB104" s="1">
        <v>4</v>
      </c>
      <c r="BC104" s="1" t="s">
        <v>142</v>
      </c>
      <c r="BD104" s="1" t="s">
        <v>142</v>
      </c>
      <c r="BE104" s="1" t="s">
        <v>142</v>
      </c>
      <c r="BF104" s="1" t="s">
        <v>142</v>
      </c>
      <c r="BG104" s="1">
        <v>5</v>
      </c>
      <c r="BH104" s="1">
        <v>5</v>
      </c>
      <c r="BI104" s="1">
        <v>5</v>
      </c>
      <c r="BJ104" s="1">
        <v>5</v>
      </c>
      <c r="BK104" s="1">
        <v>4</v>
      </c>
      <c r="BL104" s="1">
        <v>5</v>
      </c>
      <c r="BM104" s="1">
        <v>5</v>
      </c>
      <c r="BN104" s="1">
        <v>4</v>
      </c>
      <c r="BO104" s="1">
        <v>3</v>
      </c>
      <c r="BP104" s="1" t="s">
        <v>142</v>
      </c>
      <c r="BQ104" s="1">
        <v>5</v>
      </c>
      <c r="BR104" s="1">
        <v>5</v>
      </c>
      <c r="BS104" s="1" t="s">
        <v>142</v>
      </c>
      <c r="BT104" s="1">
        <v>5</v>
      </c>
      <c r="BU104" s="1">
        <v>5</v>
      </c>
      <c r="BV104" s="1">
        <v>5</v>
      </c>
      <c r="BW104" s="1" t="s">
        <v>142</v>
      </c>
      <c r="BX104" s="4">
        <f>(AM104 - AM$161)/AM$162</f>
        <v>0.25</v>
      </c>
      <c r="BY104" s="4">
        <f>(AQ104-AQ$161)/AQ$162</f>
        <v>0.4</v>
      </c>
      <c r="BZ104" s="4">
        <f>(AR104-AR$161)/AR$162</f>
        <v>-1</v>
      </c>
      <c r="CA104" s="4">
        <f>(AT104-AT$161)/AT$162</f>
        <v>0</v>
      </c>
      <c r="CB104" s="4">
        <f>(AU104-AU$161)/AU$162</f>
        <v>-4</v>
      </c>
      <c r="CC104" s="4">
        <f>(AY104-AY$161)/AY$162</f>
        <v>0</v>
      </c>
      <c r="CD104" s="4">
        <f>(BA104-BA$161)/BA$162</f>
        <v>-1</v>
      </c>
      <c r="CE104" s="4">
        <f>(AW104-AW$161)/AW$162</f>
        <v>0.66666666666666663</v>
      </c>
      <c r="CF104" s="1" t="s">
        <v>143</v>
      </c>
      <c r="CG104" s="1">
        <v>5</v>
      </c>
      <c r="CH104" s="1">
        <v>1</v>
      </c>
      <c r="CI104" s="1" t="s">
        <v>144</v>
      </c>
      <c r="CJ104" s="1">
        <v>5</v>
      </c>
      <c r="CK104" s="1">
        <v>3187</v>
      </c>
      <c r="CL104" s="1" t="s">
        <v>142</v>
      </c>
      <c r="CM104" s="1" t="s">
        <v>142</v>
      </c>
      <c r="CN104" s="1">
        <v>0</v>
      </c>
      <c r="CO104" s="1" t="s">
        <v>142</v>
      </c>
      <c r="CP104" s="1" t="s">
        <v>142</v>
      </c>
      <c r="CQ104" s="1" t="s">
        <v>329</v>
      </c>
      <c r="CR104" s="1">
        <v>594269</v>
      </c>
      <c r="CS104" s="1" t="s">
        <v>142</v>
      </c>
      <c r="CT104" s="1" t="s">
        <v>823</v>
      </c>
      <c r="CU104" s="1" t="s">
        <v>233</v>
      </c>
      <c r="CV104" s="1" t="s">
        <v>149</v>
      </c>
      <c r="CW104" s="1">
        <v>1128</v>
      </c>
      <c r="CX104" s="1">
        <v>1</v>
      </c>
      <c r="CY104" s="1" t="s">
        <v>824</v>
      </c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 t="s">
        <v>334</v>
      </c>
      <c r="ED104" s="1" t="s">
        <v>243</v>
      </c>
      <c r="EE104" s="1" t="s">
        <v>142</v>
      </c>
      <c r="EF104" s="1" t="s">
        <v>142</v>
      </c>
      <c r="EG104" s="1" t="s">
        <v>142</v>
      </c>
      <c r="EH104" s="1" t="s">
        <v>142</v>
      </c>
    </row>
    <row r="105" spans="1:138" s="3" customFormat="1" x14ac:dyDescent="0.3">
      <c r="A105" s="1" t="s">
        <v>177</v>
      </c>
      <c r="B105" s="1">
        <v>29368</v>
      </c>
      <c r="C105" s="1" t="s">
        <v>825</v>
      </c>
      <c r="D105" s="1" t="s">
        <v>826</v>
      </c>
      <c r="E105" s="1" t="s">
        <v>827</v>
      </c>
      <c r="F105" s="1">
        <v>3</v>
      </c>
      <c r="G105" s="1">
        <v>1</v>
      </c>
      <c r="H105" s="1" t="s">
        <v>181</v>
      </c>
      <c r="I105" s="1" t="s">
        <v>142</v>
      </c>
      <c r="J105" s="1" t="s">
        <v>142</v>
      </c>
      <c r="K105" s="1" t="s">
        <v>142</v>
      </c>
      <c r="L105" s="1">
        <v>1</v>
      </c>
      <c r="M105" s="1">
        <v>0</v>
      </c>
      <c r="N105" s="1">
        <v>1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0</v>
      </c>
      <c r="AD105" s="1">
        <v>0</v>
      </c>
      <c r="AE105" s="1" t="s">
        <v>142</v>
      </c>
      <c r="AF105" s="1" t="s">
        <v>142</v>
      </c>
      <c r="AG105" s="1" t="s">
        <v>142</v>
      </c>
      <c r="AH105" s="1" t="s">
        <v>142</v>
      </c>
      <c r="AI105" s="1" t="s">
        <v>142</v>
      </c>
      <c r="AJ105" s="1" t="s">
        <v>142</v>
      </c>
      <c r="AK105" s="1" t="s">
        <v>142</v>
      </c>
      <c r="AL105" s="1" t="s">
        <v>142</v>
      </c>
      <c r="AM105" s="1">
        <v>5</v>
      </c>
      <c r="AN105" s="1">
        <v>1</v>
      </c>
      <c r="AO105" s="1">
        <v>5</v>
      </c>
      <c r="AP105" s="1">
        <v>1</v>
      </c>
      <c r="AQ105" s="1">
        <v>4</v>
      </c>
      <c r="AR105" s="1">
        <v>2</v>
      </c>
      <c r="AS105" s="1">
        <v>1</v>
      </c>
      <c r="AT105" s="1">
        <v>5</v>
      </c>
      <c r="AU105" s="1">
        <v>5</v>
      </c>
      <c r="AV105" s="1">
        <v>2</v>
      </c>
      <c r="AW105" s="1">
        <v>3</v>
      </c>
      <c r="AX105" s="1">
        <v>1</v>
      </c>
      <c r="AY105" s="1">
        <v>4</v>
      </c>
      <c r="AZ105" s="1">
        <v>5</v>
      </c>
      <c r="BA105" s="1">
        <v>5</v>
      </c>
      <c r="BB105" s="1">
        <v>4</v>
      </c>
      <c r="BC105" s="1" t="s">
        <v>142</v>
      </c>
      <c r="BD105" s="1" t="s">
        <v>142</v>
      </c>
      <c r="BE105" s="1" t="s">
        <v>142</v>
      </c>
      <c r="BF105" s="1" t="s">
        <v>142</v>
      </c>
      <c r="BG105" s="1">
        <v>5</v>
      </c>
      <c r="BH105" s="1">
        <v>4</v>
      </c>
      <c r="BI105" s="1">
        <v>5</v>
      </c>
      <c r="BJ105" s="1">
        <v>5</v>
      </c>
      <c r="BK105" s="1">
        <v>5</v>
      </c>
      <c r="BL105" s="1">
        <v>5</v>
      </c>
      <c r="BM105" s="1">
        <v>5</v>
      </c>
      <c r="BN105" s="1" t="s">
        <v>142</v>
      </c>
      <c r="BO105" s="1">
        <v>5</v>
      </c>
      <c r="BP105" s="1">
        <v>5</v>
      </c>
      <c r="BQ105" s="1">
        <v>5</v>
      </c>
      <c r="BR105" s="1">
        <v>4</v>
      </c>
      <c r="BS105" s="1">
        <v>4</v>
      </c>
      <c r="BT105" s="1">
        <v>4</v>
      </c>
      <c r="BU105" s="1">
        <v>5</v>
      </c>
      <c r="BV105" s="1">
        <v>5</v>
      </c>
      <c r="BW105" s="1" t="s">
        <v>142</v>
      </c>
      <c r="BX105" s="4">
        <f>(AM105 - AM$161)/AM$162</f>
        <v>0.25</v>
      </c>
      <c r="BY105" s="4">
        <f>(AQ105-AQ$161)/AQ$162</f>
        <v>0.2</v>
      </c>
      <c r="BZ105" s="4">
        <f>(AR105-AR$161)/AR$162</f>
        <v>-1</v>
      </c>
      <c r="CA105" s="4">
        <f>(AT105-AT$161)/AT$162</f>
        <v>0</v>
      </c>
      <c r="CB105" s="4">
        <f>(AU105-AU$161)/AU$162</f>
        <v>0</v>
      </c>
      <c r="CC105" s="4">
        <f>(AY105-AY$161)/AY$162</f>
        <v>0</v>
      </c>
      <c r="CD105" s="4">
        <f>(BA105-BA$161)/BA$162</f>
        <v>0.33333333333333331</v>
      </c>
      <c r="CE105" s="4">
        <f>(AW105-AW$161)/AW$162</f>
        <v>0.33333333333333331</v>
      </c>
      <c r="CF105" s="1" t="s">
        <v>143</v>
      </c>
      <c r="CG105" s="1">
        <v>5</v>
      </c>
      <c r="CH105" s="1">
        <v>1</v>
      </c>
      <c r="CI105" s="1" t="s">
        <v>144</v>
      </c>
      <c r="CJ105" s="1">
        <v>5</v>
      </c>
      <c r="CK105" s="1">
        <v>7661</v>
      </c>
      <c r="CL105" s="1" t="s">
        <v>142</v>
      </c>
      <c r="CM105" s="1" t="s">
        <v>142</v>
      </c>
      <c r="CN105" s="1" t="s">
        <v>142</v>
      </c>
      <c r="CO105" s="1" t="s">
        <v>142</v>
      </c>
      <c r="CP105" s="1" t="s">
        <v>142</v>
      </c>
      <c r="CQ105" s="1" t="s">
        <v>261</v>
      </c>
      <c r="CR105" s="1">
        <v>544682</v>
      </c>
      <c r="CS105" s="1" t="s">
        <v>142</v>
      </c>
      <c r="CT105" s="1" t="s">
        <v>142</v>
      </c>
      <c r="CU105" s="1" t="s">
        <v>264</v>
      </c>
      <c r="CV105" s="1" t="s">
        <v>149</v>
      </c>
      <c r="CW105" s="1">
        <v>1032</v>
      </c>
      <c r="CX105" s="1">
        <v>1</v>
      </c>
      <c r="CY105" s="1" t="s">
        <v>142</v>
      </c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 t="s">
        <v>150</v>
      </c>
      <c r="ED105" s="1" t="s">
        <v>210</v>
      </c>
      <c r="EE105" s="1" t="s">
        <v>142</v>
      </c>
      <c r="EF105" s="1" t="s">
        <v>142</v>
      </c>
      <c r="EG105" s="1" t="s">
        <v>142</v>
      </c>
      <c r="EH105" s="1" t="s">
        <v>142</v>
      </c>
    </row>
    <row r="106" spans="1:138" s="5" customFormat="1" x14ac:dyDescent="0.3">
      <c r="A106" s="1" t="s">
        <v>656</v>
      </c>
      <c r="B106" s="1">
        <v>32529</v>
      </c>
      <c r="C106" s="1" t="s">
        <v>828</v>
      </c>
      <c r="D106" s="1" t="s">
        <v>829</v>
      </c>
      <c r="E106" s="1" t="s">
        <v>830</v>
      </c>
      <c r="F106" s="1">
        <v>5</v>
      </c>
      <c r="G106" s="1">
        <v>1</v>
      </c>
      <c r="H106" s="1" t="s">
        <v>659</v>
      </c>
      <c r="I106" s="1" t="s">
        <v>142</v>
      </c>
      <c r="J106" s="1" t="s">
        <v>142</v>
      </c>
      <c r="K106" s="1" t="s">
        <v>142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142</v>
      </c>
      <c r="AF106" s="1" t="s">
        <v>142</v>
      </c>
      <c r="AG106" s="1" t="s">
        <v>142</v>
      </c>
      <c r="AH106" s="1" t="s">
        <v>142</v>
      </c>
      <c r="AI106" s="1" t="s">
        <v>142</v>
      </c>
      <c r="AJ106" s="1" t="s">
        <v>142</v>
      </c>
      <c r="AK106" s="1" t="s">
        <v>142</v>
      </c>
      <c r="AL106" s="1" t="s">
        <v>142</v>
      </c>
      <c r="AM106" s="1">
        <v>5</v>
      </c>
      <c r="AN106" s="1">
        <v>1</v>
      </c>
      <c r="AO106" s="1">
        <v>5</v>
      </c>
      <c r="AP106" s="1">
        <v>1</v>
      </c>
      <c r="AQ106" s="1">
        <v>5</v>
      </c>
      <c r="AR106" s="1">
        <v>3</v>
      </c>
      <c r="AS106" s="1">
        <v>1</v>
      </c>
      <c r="AT106" s="1">
        <v>5</v>
      </c>
      <c r="AU106" s="1">
        <v>5</v>
      </c>
      <c r="AV106" s="1">
        <v>2</v>
      </c>
      <c r="AW106" s="1">
        <v>4</v>
      </c>
      <c r="AX106" s="1">
        <v>1</v>
      </c>
      <c r="AY106" s="1">
        <v>3</v>
      </c>
      <c r="AZ106" s="1">
        <v>5</v>
      </c>
      <c r="BA106" s="1">
        <v>1</v>
      </c>
      <c r="BB106" s="1">
        <v>3</v>
      </c>
      <c r="BC106" s="1" t="s">
        <v>142</v>
      </c>
      <c r="BD106" s="1" t="s">
        <v>142</v>
      </c>
      <c r="BE106" s="1" t="s">
        <v>142</v>
      </c>
      <c r="BF106" s="1" t="s">
        <v>142</v>
      </c>
      <c r="BG106" s="1">
        <v>5</v>
      </c>
      <c r="BH106" s="1">
        <v>4</v>
      </c>
      <c r="BI106" s="1">
        <v>5</v>
      </c>
      <c r="BJ106" s="1">
        <v>4</v>
      </c>
      <c r="BK106" s="1">
        <v>3</v>
      </c>
      <c r="BL106" s="1">
        <v>3</v>
      </c>
      <c r="BM106" s="1">
        <v>4</v>
      </c>
      <c r="BN106" s="1" t="s">
        <v>142</v>
      </c>
      <c r="BO106" s="1">
        <v>5</v>
      </c>
      <c r="BP106" s="1">
        <v>5</v>
      </c>
      <c r="BQ106" s="1">
        <v>5</v>
      </c>
      <c r="BR106" s="1">
        <v>5</v>
      </c>
      <c r="BS106" s="1">
        <v>3</v>
      </c>
      <c r="BT106" s="1">
        <v>5</v>
      </c>
      <c r="BU106" s="1">
        <v>5</v>
      </c>
      <c r="BV106" s="1">
        <v>4</v>
      </c>
      <c r="BW106" s="1" t="s">
        <v>142</v>
      </c>
      <c r="BX106" s="4">
        <f>(AM106 - AM$161)/AM$162</f>
        <v>0.25</v>
      </c>
      <c r="BY106" s="4">
        <f>(AQ106-AQ$161)/AQ$162</f>
        <v>0.4</v>
      </c>
      <c r="BZ106" s="4">
        <f>(AR106-AR$161)/AR$162</f>
        <v>0</v>
      </c>
      <c r="CA106" s="4">
        <f>(AT106-AT$161)/AT$162</f>
        <v>0</v>
      </c>
      <c r="CB106" s="4">
        <f>(AU106-AU$161)/AU$162</f>
        <v>0</v>
      </c>
      <c r="CC106" s="4">
        <f>(AY106-AY$161)/AY$162</f>
        <v>-0.2</v>
      </c>
      <c r="CD106" s="4">
        <f>(BA106-BA$161)/BA$162</f>
        <v>-1</v>
      </c>
      <c r="CE106" s="4">
        <f>(AW106-AW$161)/AW$162</f>
        <v>0.66666666666666663</v>
      </c>
      <c r="CF106" s="1" t="s">
        <v>143</v>
      </c>
      <c r="CG106" s="1">
        <v>5</v>
      </c>
      <c r="CH106" s="1">
        <v>1</v>
      </c>
      <c r="CI106" s="1" t="s">
        <v>144</v>
      </c>
      <c r="CJ106" s="1">
        <v>5</v>
      </c>
      <c r="CK106" s="1">
        <v>6933</v>
      </c>
      <c r="CL106" s="1" t="s">
        <v>142</v>
      </c>
      <c r="CM106" s="1" t="s">
        <v>142</v>
      </c>
      <c r="CN106" s="1">
        <v>0</v>
      </c>
      <c r="CO106" s="1" t="s">
        <v>142</v>
      </c>
      <c r="CP106" s="1" t="s">
        <v>142</v>
      </c>
      <c r="CQ106" s="1" t="s">
        <v>261</v>
      </c>
      <c r="CR106" s="1">
        <v>213121</v>
      </c>
      <c r="CS106" s="1" t="s">
        <v>831</v>
      </c>
      <c r="CT106" s="1" t="s">
        <v>832</v>
      </c>
      <c r="CU106" s="1" t="s">
        <v>183</v>
      </c>
      <c r="CV106" s="1" t="s">
        <v>149</v>
      </c>
      <c r="CW106" s="1">
        <v>974</v>
      </c>
      <c r="CX106" s="1">
        <v>12</v>
      </c>
      <c r="CY106" s="1" t="s">
        <v>833</v>
      </c>
      <c r="CZ106" s="1">
        <v>2</v>
      </c>
      <c r="DA106" s="1">
        <v>0</v>
      </c>
      <c r="DB106" s="1">
        <v>0</v>
      </c>
      <c r="DC106" s="1">
        <v>2</v>
      </c>
      <c r="DD106" s="1">
        <v>1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1</v>
      </c>
      <c r="DR106" s="1">
        <v>0.5</v>
      </c>
      <c r="DS106" s="1">
        <v>0</v>
      </c>
      <c r="DT106" s="1">
        <v>0</v>
      </c>
      <c r="DU106" s="1">
        <v>1</v>
      </c>
      <c r="DV106" s="1">
        <v>0.5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1</v>
      </c>
      <c r="EC106" s="1" t="s">
        <v>150</v>
      </c>
      <c r="ED106" s="1" t="s">
        <v>243</v>
      </c>
      <c r="EE106" s="1" t="s">
        <v>244</v>
      </c>
      <c r="EF106" s="1" t="s">
        <v>436</v>
      </c>
      <c r="EG106" s="1" t="s">
        <v>142</v>
      </c>
      <c r="EH106" s="1" t="s">
        <v>142</v>
      </c>
    </row>
    <row r="107" spans="1:138" s="3" customFormat="1" x14ac:dyDescent="0.3">
      <c r="A107" s="1" t="s">
        <v>382</v>
      </c>
      <c r="B107" s="1">
        <v>33197</v>
      </c>
      <c r="C107" s="1" t="s">
        <v>834</v>
      </c>
      <c r="D107" s="1" t="s">
        <v>800</v>
      </c>
      <c r="E107" s="1" t="s">
        <v>801</v>
      </c>
      <c r="F107" s="1">
        <v>10</v>
      </c>
      <c r="G107" s="1">
        <v>2</v>
      </c>
      <c r="H107" s="1" t="s">
        <v>386</v>
      </c>
      <c r="I107" s="1" t="s">
        <v>142</v>
      </c>
      <c r="J107" s="1" t="s">
        <v>142</v>
      </c>
      <c r="K107" s="1" t="s">
        <v>142</v>
      </c>
      <c r="L107" s="1" t="s">
        <v>142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 t="s">
        <v>802</v>
      </c>
      <c r="AF107" s="1" t="s">
        <v>142</v>
      </c>
      <c r="AG107" s="1" t="s">
        <v>142</v>
      </c>
      <c r="AH107" s="1" t="s">
        <v>142</v>
      </c>
      <c r="AI107" s="1" t="s">
        <v>142</v>
      </c>
      <c r="AJ107" s="1" t="s">
        <v>142</v>
      </c>
      <c r="AK107" s="1" t="s">
        <v>142</v>
      </c>
      <c r="AL107" s="1" t="s">
        <v>142</v>
      </c>
      <c r="AM107" s="1">
        <v>5</v>
      </c>
      <c r="AN107" s="1">
        <v>2</v>
      </c>
      <c r="AO107" s="1">
        <v>4</v>
      </c>
      <c r="AP107" s="1">
        <v>2</v>
      </c>
      <c r="AQ107" s="1">
        <v>4</v>
      </c>
      <c r="AR107" s="1">
        <v>3</v>
      </c>
      <c r="AS107" s="1">
        <v>2</v>
      </c>
      <c r="AT107" s="1">
        <v>5</v>
      </c>
      <c r="AU107" s="1">
        <v>5</v>
      </c>
      <c r="AV107" s="1">
        <v>2</v>
      </c>
      <c r="AW107" s="1">
        <v>3</v>
      </c>
      <c r="AX107" s="1">
        <v>1</v>
      </c>
      <c r="AY107" s="1">
        <v>5</v>
      </c>
      <c r="AZ107" s="1">
        <v>3</v>
      </c>
      <c r="BA107" s="1">
        <v>1</v>
      </c>
      <c r="BB107" s="1">
        <v>5</v>
      </c>
      <c r="BC107" s="1" t="s">
        <v>142</v>
      </c>
      <c r="BD107" s="1" t="s">
        <v>142</v>
      </c>
      <c r="BE107" s="1" t="s">
        <v>142</v>
      </c>
      <c r="BF107" s="1" t="s">
        <v>142</v>
      </c>
      <c r="BG107" s="1">
        <v>5</v>
      </c>
      <c r="BH107" s="1">
        <v>4</v>
      </c>
      <c r="BI107" s="1">
        <v>5</v>
      </c>
      <c r="BJ107" s="1">
        <v>4</v>
      </c>
      <c r="BK107" s="1">
        <v>5</v>
      </c>
      <c r="BL107" s="1">
        <v>4</v>
      </c>
      <c r="BM107" s="1">
        <v>4</v>
      </c>
      <c r="BN107" s="1">
        <v>4</v>
      </c>
      <c r="BO107" s="1">
        <v>3</v>
      </c>
      <c r="BP107" s="1">
        <v>5</v>
      </c>
      <c r="BQ107" s="1">
        <v>4</v>
      </c>
      <c r="BR107" s="1">
        <v>4</v>
      </c>
      <c r="BS107" s="1">
        <v>5</v>
      </c>
      <c r="BT107" s="1">
        <v>4</v>
      </c>
      <c r="BU107" s="1">
        <v>3</v>
      </c>
      <c r="BV107" s="1">
        <v>5</v>
      </c>
      <c r="BW107" s="1">
        <v>4</v>
      </c>
      <c r="BX107" s="4">
        <f>(AM107 - AM$161)/AM$162</f>
        <v>0.25</v>
      </c>
      <c r="BY107" s="4">
        <f>(AQ107-AQ$161)/AQ$162</f>
        <v>0.2</v>
      </c>
      <c r="BZ107" s="4">
        <f>(AR107-AR$161)/AR$162</f>
        <v>0</v>
      </c>
      <c r="CA107" s="4">
        <f>(AT107-AT$161)/AT$162</f>
        <v>0</v>
      </c>
      <c r="CB107" s="4">
        <f>(AU107-AU$161)/AU$162</f>
        <v>0</v>
      </c>
      <c r="CC107" s="4">
        <f>(AY107-AY$161)/AY$162</f>
        <v>0.2</v>
      </c>
      <c r="CD107" s="4">
        <f>(BA107-BA$161)/BA$162</f>
        <v>-1</v>
      </c>
      <c r="CE107" s="4">
        <f>(AW107-AW$161)/AW$162</f>
        <v>0.33333333333333331</v>
      </c>
      <c r="CF107" s="1" t="s">
        <v>143</v>
      </c>
      <c r="CG107" s="1">
        <v>5</v>
      </c>
      <c r="CH107" s="1">
        <v>1</v>
      </c>
      <c r="CI107" s="1" t="s">
        <v>144</v>
      </c>
      <c r="CJ107" s="1">
        <v>5</v>
      </c>
      <c r="CK107" s="1">
        <v>2114</v>
      </c>
      <c r="CL107" s="1" t="s">
        <v>142</v>
      </c>
      <c r="CM107" s="1" t="s">
        <v>142</v>
      </c>
      <c r="CN107" s="1">
        <v>0</v>
      </c>
      <c r="CO107" s="1" t="s">
        <v>142</v>
      </c>
      <c r="CP107" s="1" t="s">
        <v>142</v>
      </c>
      <c r="CQ107" s="1" t="s">
        <v>190</v>
      </c>
      <c r="CR107" s="1">
        <v>586402</v>
      </c>
      <c r="CS107" s="1" t="s">
        <v>835</v>
      </c>
      <c r="CT107" s="1" t="s">
        <v>804</v>
      </c>
      <c r="CU107" s="1" t="s">
        <v>407</v>
      </c>
      <c r="CV107" s="1" t="s">
        <v>149</v>
      </c>
      <c r="CW107" s="1">
        <v>1311</v>
      </c>
      <c r="CX107" s="1">
        <v>1</v>
      </c>
      <c r="CY107" s="1" t="s">
        <v>805</v>
      </c>
      <c r="CZ107" s="1">
        <v>3</v>
      </c>
      <c r="DA107" s="1">
        <v>3</v>
      </c>
      <c r="DB107" s="1">
        <v>1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1</v>
      </c>
      <c r="DJ107" s="1">
        <v>0.33333333333333331</v>
      </c>
      <c r="DK107" s="1">
        <v>1</v>
      </c>
      <c r="DL107" s="1">
        <v>0.33333333333333331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1</v>
      </c>
      <c r="DV107" s="1">
        <v>0.33333333333333331</v>
      </c>
      <c r="DW107" s="1">
        <v>0</v>
      </c>
      <c r="DX107" s="1">
        <v>0</v>
      </c>
      <c r="DY107" s="1">
        <v>0</v>
      </c>
      <c r="DZ107" s="1">
        <v>0</v>
      </c>
      <c r="EA107" s="1">
        <v>0.66666666666666663</v>
      </c>
      <c r="EB107" s="1">
        <v>0.33333333333333331</v>
      </c>
      <c r="EC107" s="1" t="s">
        <v>142</v>
      </c>
      <c r="ED107" s="1" t="s">
        <v>210</v>
      </c>
      <c r="EE107" s="1" t="s">
        <v>142</v>
      </c>
      <c r="EF107" s="1" t="s">
        <v>142</v>
      </c>
      <c r="EG107" s="1" t="s">
        <v>142</v>
      </c>
      <c r="EH107" s="1" t="s">
        <v>142</v>
      </c>
    </row>
    <row r="108" spans="1:138" s="3" customFormat="1" x14ac:dyDescent="0.3">
      <c r="A108" s="1" t="s">
        <v>324</v>
      </c>
      <c r="B108" s="1">
        <v>34478</v>
      </c>
      <c r="C108" s="1" t="s">
        <v>836</v>
      </c>
      <c r="D108" s="1" t="s">
        <v>837</v>
      </c>
      <c r="E108" s="1" t="s">
        <v>838</v>
      </c>
      <c r="F108" s="1">
        <v>6</v>
      </c>
      <c r="G108" s="1">
        <v>1</v>
      </c>
      <c r="H108" s="1" t="s">
        <v>328</v>
      </c>
      <c r="I108" s="1" t="s">
        <v>142</v>
      </c>
      <c r="J108" s="1" t="s">
        <v>142</v>
      </c>
      <c r="K108" s="1" t="s">
        <v>142</v>
      </c>
      <c r="L108" s="1">
        <v>1</v>
      </c>
      <c r="M108" s="1">
        <v>0</v>
      </c>
      <c r="N108" s="1">
        <v>0</v>
      </c>
      <c r="O108" s="1">
        <v>1</v>
      </c>
      <c r="P108" s="1">
        <v>0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 t="s">
        <v>142</v>
      </c>
      <c r="AF108" s="1" t="s">
        <v>142</v>
      </c>
      <c r="AG108" s="1" t="s">
        <v>142</v>
      </c>
      <c r="AH108" s="1" t="s">
        <v>142</v>
      </c>
      <c r="AI108" s="1" t="s">
        <v>142</v>
      </c>
      <c r="AJ108" s="1" t="s">
        <v>142</v>
      </c>
      <c r="AK108" s="1" t="s">
        <v>142</v>
      </c>
      <c r="AL108" s="1" t="s">
        <v>142</v>
      </c>
      <c r="AM108" s="1">
        <v>5</v>
      </c>
      <c r="AN108" s="1">
        <v>1</v>
      </c>
      <c r="AO108" s="1">
        <v>4</v>
      </c>
      <c r="AP108" s="1">
        <v>1</v>
      </c>
      <c r="AQ108" s="1">
        <v>5</v>
      </c>
      <c r="AR108" s="1">
        <v>1</v>
      </c>
      <c r="AS108" s="1">
        <v>1</v>
      </c>
      <c r="AT108" s="1">
        <v>5</v>
      </c>
      <c r="AU108" s="1">
        <v>5</v>
      </c>
      <c r="AV108" s="1">
        <v>1</v>
      </c>
      <c r="AW108" s="1">
        <v>2</v>
      </c>
      <c r="AX108" s="1">
        <v>1</v>
      </c>
      <c r="AY108" s="1">
        <v>3</v>
      </c>
      <c r="AZ108" s="1">
        <v>1</v>
      </c>
      <c r="BA108" s="1">
        <v>1</v>
      </c>
      <c r="BB108" s="1">
        <v>4</v>
      </c>
      <c r="BC108" s="1" t="s">
        <v>142</v>
      </c>
      <c r="BD108" s="1" t="s">
        <v>142</v>
      </c>
      <c r="BE108" s="1" t="s">
        <v>142</v>
      </c>
      <c r="BF108" s="1" t="s">
        <v>142</v>
      </c>
      <c r="BG108" s="1">
        <v>4</v>
      </c>
      <c r="BH108" s="1">
        <v>3</v>
      </c>
      <c r="BI108" s="1">
        <v>2</v>
      </c>
      <c r="BJ108" s="1">
        <v>5</v>
      </c>
      <c r="BK108" s="1">
        <v>3</v>
      </c>
      <c r="BL108" s="1">
        <v>1</v>
      </c>
      <c r="BM108" s="1">
        <v>3</v>
      </c>
      <c r="BN108" s="1" t="s">
        <v>142</v>
      </c>
      <c r="BO108" s="1">
        <v>4</v>
      </c>
      <c r="BP108" s="1">
        <v>4</v>
      </c>
      <c r="BQ108" s="1">
        <v>5</v>
      </c>
      <c r="BR108" s="1">
        <v>3</v>
      </c>
      <c r="BS108" s="1">
        <v>3</v>
      </c>
      <c r="BT108" s="1">
        <v>4</v>
      </c>
      <c r="BU108" s="1">
        <v>3</v>
      </c>
      <c r="BV108" s="1">
        <v>5</v>
      </c>
      <c r="BW108" s="1" t="s">
        <v>142</v>
      </c>
      <c r="BX108" s="4">
        <f>(AM108 - AM$161)/AM$162</f>
        <v>0.25</v>
      </c>
      <c r="BY108" s="4">
        <f>(AQ108-AQ$161)/AQ$162</f>
        <v>0.4</v>
      </c>
      <c r="BZ108" s="4">
        <f>(AR108-AR$161)/AR$162</f>
        <v>-2</v>
      </c>
      <c r="CA108" s="4">
        <f>(AT108-AT$161)/AT$162</f>
        <v>0</v>
      </c>
      <c r="CB108" s="4">
        <f>(AU108-AU$161)/AU$162</f>
        <v>0</v>
      </c>
      <c r="CC108" s="4">
        <f>(AY108-AY$161)/AY$162</f>
        <v>-0.2</v>
      </c>
      <c r="CD108" s="4">
        <f>(BA108-BA$161)/BA$162</f>
        <v>-1</v>
      </c>
      <c r="CE108" s="4">
        <f>(AW108-AW$161)/AW$162</f>
        <v>0</v>
      </c>
      <c r="CF108" s="1" t="s">
        <v>343</v>
      </c>
      <c r="CG108" s="1">
        <v>4</v>
      </c>
      <c r="CH108" s="1">
        <v>1</v>
      </c>
      <c r="CI108" s="1" t="s">
        <v>309</v>
      </c>
      <c r="CJ108" s="1">
        <v>4</v>
      </c>
      <c r="CK108" s="1">
        <v>8351</v>
      </c>
      <c r="CL108" s="1" t="s">
        <v>142</v>
      </c>
      <c r="CM108" s="1" t="s">
        <v>142</v>
      </c>
      <c r="CN108" s="1">
        <v>1</v>
      </c>
      <c r="CO108" s="1" t="s">
        <v>142</v>
      </c>
      <c r="CP108" s="1" t="s">
        <v>142</v>
      </c>
      <c r="CQ108" s="1" t="s">
        <v>329</v>
      </c>
      <c r="CR108" s="1">
        <v>388253</v>
      </c>
      <c r="CS108" s="1" t="s">
        <v>839</v>
      </c>
      <c r="CT108" s="1" t="s">
        <v>840</v>
      </c>
      <c r="CU108" s="1" t="s">
        <v>373</v>
      </c>
      <c r="CV108" s="1" t="s">
        <v>149</v>
      </c>
      <c r="CW108" s="1">
        <v>977</v>
      </c>
      <c r="CX108" s="1">
        <v>20</v>
      </c>
      <c r="CY108" s="1" t="s">
        <v>841</v>
      </c>
      <c r="CZ108" s="1">
        <v>4</v>
      </c>
      <c r="DA108" s="1">
        <v>2</v>
      </c>
      <c r="DB108" s="1">
        <v>0.5</v>
      </c>
      <c r="DC108" s="1">
        <v>2</v>
      </c>
      <c r="DD108" s="1">
        <v>0.5</v>
      </c>
      <c r="DE108" s="1">
        <v>1</v>
      </c>
      <c r="DF108" s="1">
        <v>0.25</v>
      </c>
      <c r="DG108" s="1">
        <v>1</v>
      </c>
      <c r="DH108" s="1">
        <v>0.25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1</v>
      </c>
      <c r="DT108" s="1">
        <v>0.25</v>
      </c>
      <c r="DU108" s="1">
        <v>0</v>
      </c>
      <c r="DV108" s="1">
        <v>0</v>
      </c>
      <c r="DW108" s="1">
        <v>1</v>
      </c>
      <c r="DX108" s="1">
        <v>0.25</v>
      </c>
      <c r="DY108" s="1">
        <v>0</v>
      </c>
      <c r="DZ108" s="1">
        <v>0</v>
      </c>
      <c r="EA108" s="1">
        <v>0.5</v>
      </c>
      <c r="EB108" s="1">
        <v>0.5</v>
      </c>
      <c r="EC108" s="1" t="s">
        <v>150</v>
      </c>
      <c r="ED108" s="1" t="s">
        <v>210</v>
      </c>
      <c r="EE108" s="1" t="s">
        <v>142</v>
      </c>
      <c r="EF108" s="1" t="s">
        <v>142</v>
      </c>
      <c r="EG108" s="1" t="s">
        <v>142</v>
      </c>
      <c r="EH108" s="1" t="s">
        <v>142</v>
      </c>
    </row>
    <row r="109" spans="1:138" s="3" customFormat="1" x14ac:dyDescent="0.3">
      <c r="A109" s="1" t="s">
        <v>234</v>
      </c>
      <c r="B109" s="1">
        <v>29619</v>
      </c>
      <c r="C109" s="1" t="s">
        <v>842</v>
      </c>
      <c r="D109" s="1" t="s">
        <v>843</v>
      </c>
      <c r="E109" s="1" t="s">
        <v>214</v>
      </c>
      <c r="F109" s="1">
        <v>2</v>
      </c>
      <c r="G109" s="1">
        <v>1</v>
      </c>
      <c r="H109" s="1" t="s">
        <v>238</v>
      </c>
      <c r="I109" s="1" t="s">
        <v>142</v>
      </c>
      <c r="J109" s="1" t="s">
        <v>142</v>
      </c>
      <c r="K109" s="1" t="s">
        <v>142</v>
      </c>
      <c r="L109" s="1" t="s">
        <v>142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 t="s">
        <v>142</v>
      </c>
      <c r="AF109" s="1" t="s">
        <v>142</v>
      </c>
      <c r="AG109" s="1" t="s">
        <v>142</v>
      </c>
      <c r="AH109" s="1" t="s">
        <v>142</v>
      </c>
      <c r="AI109" s="1" t="s">
        <v>142</v>
      </c>
      <c r="AJ109" s="1" t="s">
        <v>142</v>
      </c>
      <c r="AK109" s="1" t="s">
        <v>142</v>
      </c>
      <c r="AL109" s="1" t="s">
        <v>142</v>
      </c>
      <c r="AM109" s="1">
        <v>5</v>
      </c>
      <c r="AN109" s="1">
        <v>4</v>
      </c>
      <c r="AO109" s="1">
        <v>4</v>
      </c>
      <c r="AP109" s="1">
        <v>1</v>
      </c>
      <c r="AQ109" s="1">
        <v>4</v>
      </c>
      <c r="AR109" s="1">
        <v>3</v>
      </c>
      <c r="AS109" s="1">
        <v>3</v>
      </c>
      <c r="AT109" s="1">
        <v>5</v>
      </c>
      <c r="AU109" s="1">
        <v>5</v>
      </c>
      <c r="AV109" s="1">
        <v>1</v>
      </c>
      <c r="AW109" s="1">
        <v>4</v>
      </c>
      <c r="AX109" s="1">
        <v>1</v>
      </c>
      <c r="AY109" s="1">
        <v>4</v>
      </c>
      <c r="AZ109" s="1">
        <v>5</v>
      </c>
      <c r="BA109" s="1">
        <v>1</v>
      </c>
      <c r="BB109" s="1">
        <v>4</v>
      </c>
      <c r="BC109" s="1" t="s">
        <v>142</v>
      </c>
      <c r="BD109" s="1" t="s">
        <v>142</v>
      </c>
      <c r="BE109" s="1" t="s">
        <v>142</v>
      </c>
      <c r="BF109" s="1" t="s">
        <v>142</v>
      </c>
      <c r="BG109" s="1">
        <v>5</v>
      </c>
      <c r="BH109" s="1">
        <v>3</v>
      </c>
      <c r="BI109" s="1">
        <v>4</v>
      </c>
      <c r="BJ109" s="1">
        <v>4</v>
      </c>
      <c r="BK109" s="1">
        <v>2</v>
      </c>
      <c r="BL109" s="1">
        <v>3</v>
      </c>
      <c r="BM109" s="1">
        <v>4</v>
      </c>
      <c r="BN109" s="1" t="s">
        <v>142</v>
      </c>
      <c r="BO109" s="1">
        <v>5</v>
      </c>
      <c r="BP109" s="1">
        <v>5</v>
      </c>
      <c r="BQ109" s="1">
        <v>5</v>
      </c>
      <c r="BR109" s="1">
        <v>5</v>
      </c>
      <c r="BS109" s="1" t="s">
        <v>142</v>
      </c>
      <c r="BT109" s="1">
        <v>3</v>
      </c>
      <c r="BU109" s="1">
        <v>3</v>
      </c>
      <c r="BV109" s="1">
        <v>3</v>
      </c>
      <c r="BW109" s="1" t="s">
        <v>142</v>
      </c>
      <c r="BX109" s="4">
        <f>(AM109 - AM$161)/AM$162</f>
        <v>0.25</v>
      </c>
      <c r="BY109" s="4">
        <f>(AQ109-AQ$161)/AQ$162</f>
        <v>0.2</v>
      </c>
      <c r="BZ109" s="4">
        <f>(AR109-AR$161)/AR$162</f>
        <v>0</v>
      </c>
      <c r="CA109" s="4">
        <f>(AT109-AT$161)/AT$162</f>
        <v>0</v>
      </c>
      <c r="CB109" s="4">
        <f>(AU109-AU$161)/AU$162</f>
        <v>0</v>
      </c>
      <c r="CC109" s="4">
        <f>(AY109-AY$161)/AY$162</f>
        <v>0</v>
      </c>
      <c r="CD109" s="4">
        <f>(BA109-BA$161)/BA$162</f>
        <v>-1</v>
      </c>
      <c r="CE109" s="4">
        <f>(AW109-AW$161)/AW$162</f>
        <v>0.66666666666666663</v>
      </c>
      <c r="CF109" s="1" t="s">
        <v>143</v>
      </c>
      <c r="CG109" s="1">
        <v>5</v>
      </c>
      <c r="CH109" s="1">
        <v>1</v>
      </c>
      <c r="CI109" s="1" t="s">
        <v>309</v>
      </c>
      <c r="CJ109" s="1">
        <v>4</v>
      </c>
      <c r="CK109" s="1">
        <v>5621</v>
      </c>
      <c r="CL109" s="1" t="s">
        <v>142</v>
      </c>
      <c r="CM109" s="1" t="s">
        <v>142</v>
      </c>
      <c r="CN109" s="1">
        <v>0</v>
      </c>
      <c r="CO109" s="1" t="s">
        <v>142</v>
      </c>
      <c r="CP109" s="1" t="s">
        <v>142</v>
      </c>
      <c r="CQ109" s="1" t="s">
        <v>261</v>
      </c>
      <c r="CR109" s="1">
        <v>560631</v>
      </c>
      <c r="CS109" s="1" t="s">
        <v>844</v>
      </c>
      <c r="CT109" s="1" t="s">
        <v>142</v>
      </c>
      <c r="CU109" s="1" t="s">
        <v>142</v>
      </c>
      <c r="CV109" s="1" t="s">
        <v>142</v>
      </c>
      <c r="CW109" s="1" t="s">
        <v>142</v>
      </c>
      <c r="CX109" s="1" t="s">
        <v>142</v>
      </c>
      <c r="CY109" s="1" t="s">
        <v>845</v>
      </c>
      <c r="CZ109" s="1">
        <v>1</v>
      </c>
      <c r="DA109" s="1">
        <v>1</v>
      </c>
      <c r="DB109" s="1">
        <v>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1</v>
      </c>
      <c r="EC109" s="1" t="s">
        <v>150</v>
      </c>
      <c r="ED109" s="1" t="s">
        <v>175</v>
      </c>
      <c r="EE109" s="1" t="s">
        <v>176</v>
      </c>
      <c r="EF109" s="1" t="s">
        <v>548</v>
      </c>
      <c r="EG109" s="1" t="s">
        <v>142</v>
      </c>
      <c r="EH109" s="1" t="s">
        <v>142</v>
      </c>
    </row>
    <row r="110" spans="1:138" s="3" customFormat="1" x14ac:dyDescent="0.3">
      <c r="A110" s="1" t="s">
        <v>234</v>
      </c>
      <c r="B110" s="1">
        <v>29425</v>
      </c>
      <c r="C110" s="1" t="s">
        <v>846</v>
      </c>
      <c r="D110" s="1" t="s">
        <v>847</v>
      </c>
      <c r="E110" s="1" t="s">
        <v>847</v>
      </c>
      <c r="F110" s="1">
        <v>1</v>
      </c>
      <c r="G110" s="1">
        <v>1</v>
      </c>
      <c r="H110" s="1" t="s">
        <v>238</v>
      </c>
      <c r="I110" s="1" t="s">
        <v>142</v>
      </c>
      <c r="J110" s="1" t="s">
        <v>142</v>
      </c>
      <c r="K110" s="1" t="s">
        <v>142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 t="s">
        <v>142</v>
      </c>
      <c r="AF110" s="1" t="s">
        <v>142</v>
      </c>
      <c r="AG110" s="1" t="s">
        <v>142</v>
      </c>
      <c r="AH110" s="1" t="s">
        <v>142</v>
      </c>
      <c r="AI110" s="1" t="s">
        <v>142</v>
      </c>
      <c r="AJ110" s="1" t="s">
        <v>142</v>
      </c>
      <c r="AK110" s="1" t="s">
        <v>142</v>
      </c>
      <c r="AL110" s="1" t="s">
        <v>142</v>
      </c>
      <c r="AM110" s="1">
        <v>5</v>
      </c>
      <c r="AN110" s="1">
        <v>1</v>
      </c>
      <c r="AO110" s="1">
        <v>1</v>
      </c>
      <c r="AP110" s="1">
        <v>1</v>
      </c>
      <c r="AQ110" s="1">
        <v>1</v>
      </c>
      <c r="AR110" s="1">
        <v>2</v>
      </c>
      <c r="AS110" s="1">
        <v>1</v>
      </c>
      <c r="AT110" s="1">
        <v>4</v>
      </c>
      <c r="AU110" s="1">
        <v>4</v>
      </c>
      <c r="AV110" s="1">
        <v>1</v>
      </c>
      <c r="AW110" s="1">
        <v>1</v>
      </c>
      <c r="AX110" s="1">
        <v>1</v>
      </c>
      <c r="AY110" s="1">
        <v>5</v>
      </c>
      <c r="AZ110" s="1">
        <v>2</v>
      </c>
      <c r="BA110" s="1">
        <v>2</v>
      </c>
      <c r="BB110" s="1">
        <v>5</v>
      </c>
      <c r="BC110" s="1" t="s">
        <v>142</v>
      </c>
      <c r="BD110" s="1" t="s">
        <v>142</v>
      </c>
      <c r="BE110" s="1" t="s">
        <v>142</v>
      </c>
      <c r="BF110" s="1" t="s">
        <v>142</v>
      </c>
      <c r="BG110" s="1">
        <v>5</v>
      </c>
      <c r="BH110" s="1">
        <v>4</v>
      </c>
      <c r="BI110" s="1">
        <v>4</v>
      </c>
      <c r="BJ110" s="1">
        <v>4</v>
      </c>
      <c r="BK110" s="1">
        <v>5</v>
      </c>
      <c r="BL110" s="1">
        <v>4</v>
      </c>
      <c r="BM110" s="1">
        <v>4</v>
      </c>
      <c r="BN110" s="1">
        <v>4</v>
      </c>
      <c r="BO110" s="1">
        <v>3</v>
      </c>
      <c r="BP110" s="1">
        <v>4</v>
      </c>
      <c r="BQ110" s="1">
        <v>5</v>
      </c>
      <c r="BR110" s="1">
        <v>5</v>
      </c>
      <c r="BS110" s="1">
        <v>4</v>
      </c>
      <c r="BT110" s="1">
        <v>5</v>
      </c>
      <c r="BU110" s="1">
        <v>4</v>
      </c>
      <c r="BV110" s="1">
        <v>5</v>
      </c>
      <c r="BW110" s="1">
        <v>3</v>
      </c>
      <c r="BX110" s="4">
        <f>(AM110 - AM$161)/AM$162</f>
        <v>0.25</v>
      </c>
      <c r="BY110" s="4">
        <f>(AQ110-AQ$161)/AQ$162</f>
        <v>-0.4</v>
      </c>
      <c r="BZ110" s="4">
        <f>(AR110-AR$161)/AR$162</f>
        <v>-1</v>
      </c>
      <c r="CA110" s="4">
        <f>(AT110-AT$161)/AT$162</f>
        <v>-0.25</v>
      </c>
      <c r="CB110" s="4">
        <f>(AU110-AU$161)/AU$162</f>
        <v>-1</v>
      </c>
      <c r="CC110" s="4">
        <f>(AY110-AY$161)/AY$162</f>
        <v>0.2</v>
      </c>
      <c r="CD110" s="4">
        <f>(BA110-BA$161)/BA$162</f>
        <v>-0.66666666666666663</v>
      </c>
      <c r="CE110" s="4">
        <f>(AW110-AW$161)/AW$162</f>
        <v>-0.33333333333333331</v>
      </c>
      <c r="CF110" s="1" t="s">
        <v>143</v>
      </c>
      <c r="CG110" s="1">
        <v>5</v>
      </c>
      <c r="CH110" s="1">
        <v>1</v>
      </c>
      <c r="CI110" s="1" t="s">
        <v>144</v>
      </c>
      <c r="CJ110" s="1">
        <v>5</v>
      </c>
      <c r="CK110" s="1">
        <v>8510</v>
      </c>
      <c r="CL110" s="1" t="s">
        <v>142</v>
      </c>
      <c r="CM110" s="1" t="s">
        <v>142</v>
      </c>
      <c r="CN110" s="1">
        <v>0</v>
      </c>
      <c r="CO110" s="1" t="s">
        <v>142</v>
      </c>
      <c r="CP110" s="1" t="s">
        <v>142</v>
      </c>
      <c r="CQ110" s="1" t="s">
        <v>261</v>
      </c>
      <c r="CR110" s="1">
        <v>568777</v>
      </c>
      <c r="CS110" s="1" t="s">
        <v>848</v>
      </c>
      <c r="CT110" s="1" t="s">
        <v>849</v>
      </c>
      <c r="CU110" s="1" t="s">
        <v>850</v>
      </c>
      <c r="CV110" s="1" t="s">
        <v>241</v>
      </c>
      <c r="CW110" s="1">
        <v>1296</v>
      </c>
      <c r="CX110" s="1">
        <v>1</v>
      </c>
      <c r="CY110" s="1" t="s">
        <v>851</v>
      </c>
      <c r="CZ110" s="1">
        <v>3</v>
      </c>
      <c r="DA110" s="1">
        <v>1</v>
      </c>
      <c r="DB110" s="1">
        <v>0.33333333333333331</v>
      </c>
      <c r="DC110" s="1">
        <v>2</v>
      </c>
      <c r="DD110" s="1">
        <v>0.66666666666666663</v>
      </c>
      <c r="DE110" s="1">
        <v>0</v>
      </c>
      <c r="DF110" s="1">
        <v>0</v>
      </c>
      <c r="DG110" s="1">
        <v>0</v>
      </c>
      <c r="DH110" s="1">
        <v>0</v>
      </c>
      <c r="DI110" s="1">
        <v>1</v>
      </c>
      <c r="DJ110" s="1">
        <v>0.33333333333333331</v>
      </c>
      <c r="DK110" s="1">
        <v>1</v>
      </c>
      <c r="DL110" s="1">
        <v>0.33333333333333331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1</v>
      </c>
      <c r="DV110" s="1">
        <v>0.33333333333333331</v>
      </c>
      <c r="DW110" s="1">
        <v>0</v>
      </c>
      <c r="DX110" s="1">
        <v>0</v>
      </c>
      <c r="DY110" s="1">
        <v>0</v>
      </c>
      <c r="DZ110" s="1">
        <v>0</v>
      </c>
      <c r="EA110" s="1">
        <v>0.66666666666666663</v>
      </c>
      <c r="EB110" s="1">
        <v>0.33333333333333331</v>
      </c>
      <c r="EC110" s="1" t="s">
        <v>150</v>
      </c>
      <c r="ED110" s="1" t="s">
        <v>151</v>
      </c>
      <c r="EE110" s="1" t="s">
        <v>152</v>
      </c>
      <c r="EF110" s="1" t="s">
        <v>153</v>
      </c>
      <c r="EG110" s="1" t="s">
        <v>142</v>
      </c>
      <c r="EH110" s="1" t="s">
        <v>142</v>
      </c>
    </row>
    <row r="111" spans="1:138" s="3" customFormat="1" x14ac:dyDescent="0.3">
      <c r="A111" s="1" t="s">
        <v>324</v>
      </c>
      <c r="B111" s="1">
        <v>36489</v>
      </c>
      <c r="C111" s="1" t="s">
        <v>852</v>
      </c>
      <c r="D111" s="1" t="s">
        <v>564</v>
      </c>
      <c r="E111" s="1" t="s">
        <v>357</v>
      </c>
      <c r="F111" s="1">
        <v>8</v>
      </c>
      <c r="G111" s="1">
        <v>1</v>
      </c>
      <c r="H111" s="1" t="s">
        <v>328</v>
      </c>
      <c r="I111" s="1" t="s">
        <v>142</v>
      </c>
      <c r="J111" s="1" t="s">
        <v>142</v>
      </c>
      <c r="K111" s="1" t="s">
        <v>142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1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 t="s">
        <v>142</v>
      </c>
      <c r="AF111" s="1" t="s">
        <v>142</v>
      </c>
      <c r="AG111" s="1" t="s">
        <v>142</v>
      </c>
      <c r="AH111" s="1" t="s">
        <v>142</v>
      </c>
      <c r="AI111" s="1" t="s">
        <v>142</v>
      </c>
      <c r="AJ111" s="1" t="s">
        <v>142</v>
      </c>
      <c r="AK111" s="1" t="s">
        <v>142</v>
      </c>
      <c r="AL111" s="1" t="s">
        <v>142</v>
      </c>
      <c r="AM111" s="1">
        <v>5</v>
      </c>
      <c r="AN111" s="1">
        <v>1</v>
      </c>
      <c r="AO111" s="1">
        <v>3</v>
      </c>
      <c r="AP111" s="1">
        <v>1</v>
      </c>
      <c r="AQ111" s="1">
        <v>5</v>
      </c>
      <c r="AR111" s="1">
        <v>1</v>
      </c>
      <c r="AS111" s="1">
        <v>1</v>
      </c>
      <c r="AT111" s="1">
        <v>5</v>
      </c>
      <c r="AU111" s="1">
        <v>5</v>
      </c>
      <c r="AV111" s="1">
        <v>1</v>
      </c>
      <c r="AW111" s="1">
        <v>3</v>
      </c>
      <c r="AX111" s="1">
        <v>1</v>
      </c>
      <c r="AY111" s="1">
        <v>5</v>
      </c>
      <c r="AZ111" s="1">
        <v>3</v>
      </c>
      <c r="BA111" s="1">
        <v>3</v>
      </c>
      <c r="BB111" s="1">
        <v>2</v>
      </c>
      <c r="BC111" s="1" t="s">
        <v>142</v>
      </c>
      <c r="BD111" s="1" t="s">
        <v>142</v>
      </c>
      <c r="BE111" s="1" t="s">
        <v>142</v>
      </c>
      <c r="BF111" s="1" t="s">
        <v>142</v>
      </c>
      <c r="BG111" s="1">
        <v>4</v>
      </c>
      <c r="BH111" s="1" t="s">
        <v>142</v>
      </c>
      <c r="BI111" s="1">
        <v>5</v>
      </c>
      <c r="BJ111" s="1" t="s">
        <v>142</v>
      </c>
      <c r="BK111" s="1">
        <v>4</v>
      </c>
      <c r="BL111" s="1">
        <v>4</v>
      </c>
      <c r="BM111" s="1">
        <v>4</v>
      </c>
      <c r="BN111" s="1">
        <v>4</v>
      </c>
      <c r="BO111" s="1">
        <v>4</v>
      </c>
      <c r="BP111" s="1">
        <v>5</v>
      </c>
      <c r="BQ111" s="1">
        <v>5</v>
      </c>
      <c r="BR111" s="1">
        <v>5</v>
      </c>
      <c r="BS111" s="1">
        <v>5</v>
      </c>
      <c r="BT111" s="1">
        <v>4</v>
      </c>
      <c r="BU111" s="1">
        <v>4</v>
      </c>
      <c r="BV111" s="1">
        <v>4</v>
      </c>
      <c r="BW111" s="1">
        <v>4</v>
      </c>
      <c r="BX111" s="4">
        <f>(AM111 - AM$161)/AM$162</f>
        <v>0.25</v>
      </c>
      <c r="BY111" s="4">
        <f>(AQ111-AQ$161)/AQ$162</f>
        <v>0.4</v>
      </c>
      <c r="BZ111" s="4">
        <f>(AR111-AR$161)/AR$162</f>
        <v>-2</v>
      </c>
      <c r="CA111" s="4">
        <f>(AT111-AT$161)/AT$162</f>
        <v>0</v>
      </c>
      <c r="CB111" s="4">
        <f>(AU111-AU$161)/AU$162</f>
        <v>0</v>
      </c>
      <c r="CC111" s="4">
        <f>(AY111-AY$161)/AY$162</f>
        <v>0.2</v>
      </c>
      <c r="CD111" s="4">
        <f>(BA111-BA$161)/BA$162</f>
        <v>-0.33333333333333331</v>
      </c>
      <c r="CE111" s="4">
        <f>(AW111-AW$161)/AW$162</f>
        <v>0.33333333333333331</v>
      </c>
      <c r="CF111" s="1" t="s">
        <v>143</v>
      </c>
      <c r="CG111" s="1">
        <v>5</v>
      </c>
      <c r="CH111" s="1">
        <v>1</v>
      </c>
      <c r="CI111" s="1" t="s">
        <v>144</v>
      </c>
      <c r="CJ111" s="1">
        <v>5</v>
      </c>
      <c r="CK111" s="1">
        <v>5133</v>
      </c>
      <c r="CL111" s="1" t="s">
        <v>142</v>
      </c>
      <c r="CM111" s="1" t="s">
        <v>142</v>
      </c>
      <c r="CN111" s="1">
        <v>0</v>
      </c>
      <c r="CO111" s="1" t="s">
        <v>142</v>
      </c>
      <c r="CP111" s="1" t="s">
        <v>142</v>
      </c>
      <c r="CQ111" s="1" t="s">
        <v>329</v>
      </c>
      <c r="CR111" s="1">
        <v>641366</v>
      </c>
      <c r="CS111" s="1" t="s">
        <v>142</v>
      </c>
      <c r="CT111" s="1" t="s">
        <v>853</v>
      </c>
      <c r="CU111" s="1" t="s">
        <v>850</v>
      </c>
      <c r="CV111" s="1" t="s">
        <v>241</v>
      </c>
      <c r="CW111" s="1">
        <v>1296</v>
      </c>
      <c r="CX111" s="1">
        <v>15</v>
      </c>
      <c r="CY111" s="1" t="s">
        <v>854</v>
      </c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 t="s">
        <v>150</v>
      </c>
      <c r="ED111" s="1" t="s">
        <v>210</v>
      </c>
      <c r="EE111" s="1" t="s">
        <v>164</v>
      </c>
      <c r="EF111" s="1" t="s">
        <v>142</v>
      </c>
      <c r="EG111" s="1" t="s">
        <v>142</v>
      </c>
      <c r="EH111" s="1" t="s">
        <v>142</v>
      </c>
    </row>
    <row r="112" spans="1:138" s="3" customFormat="1" x14ac:dyDescent="0.3">
      <c r="A112" s="1" t="s">
        <v>382</v>
      </c>
      <c r="B112" s="1">
        <v>33329</v>
      </c>
      <c r="C112" s="1" t="s">
        <v>855</v>
      </c>
      <c r="D112" s="1" t="s">
        <v>410</v>
      </c>
      <c r="E112" s="1" t="s">
        <v>856</v>
      </c>
      <c r="F112" s="1">
        <v>7</v>
      </c>
      <c r="G112" s="1">
        <v>2</v>
      </c>
      <c r="H112" s="1" t="s">
        <v>386</v>
      </c>
      <c r="I112" s="1" t="s">
        <v>142</v>
      </c>
      <c r="J112" s="1" t="s">
        <v>142</v>
      </c>
      <c r="K112" s="1" t="s">
        <v>142</v>
      </c>
      <c r="L112" s="1">
        <v>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 t="s">
        <v>142</v>
      </c>
      <c r="AF112" s="1" t="s">
        <v>142</v>
      </c>
      <c r="AG112" s="1" t="s">
        <v>142</v>
      </c>
      <c r="AH112" s="1" t="s">
        <v>142</v>
      </c>
      <c r="AI112" s="1" t="s">
        <v>142</v>
      </c>
      <c r="AJ112" s="1" t="s">
        <v>142</v>
      </c>
      <c r="AK112" s="1" t="s">
        <v>142</v>
      </c>
      <c r="AL112" s="1" t="s">
        <v>142</v>
      </c>
      <c r="AM112" s="1">
        <v>5</v>
      </c>
      <c r="AN112" s="1">
        <v>1</v>
      </c>
      <c r="AO112" s="1">
        <v>2</v>
      </c>
      <c r="AP112" s="1">
        <v>1</v>
      </c>
      <c r="AQ112" s="1">
        <v>5</v>
      </c>
      <c r="AR112" s="1">
        <v>3</v>
      </c>
      <c r="AS112" s="1">
        <v>1</v>
      </c>
      <c r="AT112" s="1">
        <v>5</v>
      </c>
      <c r="AU112" s="1">
        <v>5</v>
      </c>
      <c r="AV112" s="1">
        <v>1</v>
      </c>
      <c r="AW112" s="1">
        <v>4</v>
      </c>
      <c r="AX112" s="1">
        <v>1</v>
      </c>
      <c r="AY112" s="1">
        <v>4</v>
      </c>
      <c r="AZ112" s="1">
        <v>5</v>
      </c>
      <c r="BA112" s="1">
        <v>1</v>
      </c>
      <c r="BB112" s="1">
        <v>3</v>
      </c>
      <c r="BC112" s="1" t="s">
        <v>142</v>
      </c>
      <c r="BD112" s="1" t="s">
        <v>142</v>
      </c>
      <c r="BE112" s="1" t="s">
        <v>142</v>
      </c>
      <c r="BF112" s="1" t="s">
        <v>142</v>
      </c>
      <c r="BG112" s="1">
        <v>5</v>
      </c>
      <c r="BH112" s="1">
        <v>5</v>
      </c>
      <c r="BI112" s="1">
        <v>5</v>
      </c>
      <c r="BJ112" s="1">
        <v>3</v>
      </c>
      <c r="BK112" s="1">
        <v>4</v>
      </c>
      <c r="BL112" s="1">
        <v>4</v>
      </c>
      <c r="BM112" s="1">
        <v>5</v>
      </c>
      <c r="BN112" s="1" t="s">
        <v>142</v>
      </c>
      <c r="BO112" s="1">
        <v>4</v>
      </c>
      <c r="BP112" s="1">
        <v>4</v>
      </c>
      <c r="BQ112" s="1">
        <v>5</v>
      </c>
      <c r="BR112" s="1">
        <v>4</v>
      </c>
      <c r="BS112" s="1">
        <v>3</v>
      </c>
      <c r="BT112" s="1">
        <v>3</v>
      </c>
      <c r="BU112" s="1">
        <v>3</v>
      </c>
      <c r="BV112" s="1">
        <v>3</v>
      </c>
      <c r="BW112" s="1" t="s">
        <v>142</v>
      </c>
      <c r="BX112" s="4">
        <f>(AM112 - AM$161)/AM$162</f>
        <v>0.25</v>
      </c>
      <c r="BY112" s="4">
        <f>(AQ112-AQ$161)/AQ$162</f>
        <v>0.4</v>
      </c>
      <c r="BZ112" s="4">
        <f>(AR112-AR$161)/AR$162</f>
        <v>0</v>
      </c>
      <c r="CA112" s="4">
        <f>(AT112-AT$161)/AT$162</f>
        <v>0</v>
      </c>
      <c r="CB112" s="4">
        <f>(AU112-AU$161)/AU$162</f>
        <v>0</v>
      </c>
      <c r="CC112" s="4">
        <f>(AY112-AY$161)/AY$162</f>
        <v>0</v>
      </c>
      <c r="CD112" s="4">
        <f>(BA112-BA$161)/BA$162</f>
        <v>-1</v>
      </c>
      <c r="CE112" s="4">
        <f>(AW112-AW$161)/AW$162</f>
        <v>0.66666666666666663</v>
      </c>
      <c r="CF112" s="1" t="s">
        <v>143</v>
      </c>
      <c r="CG112" s="1">
        <v>5</v>
      </c>
      <c r="CH112" s="1">
        <v>1</v>
      </c>
      <c r="CI112" s="1" t="s">
        <v>144</v>
      </c>
      <c r="CJ112" s="1">
        <v>5</v>
      </c>
      <c r="CK112" s="1">
        <v>9578</v>
      </c>
      <c r="CL112" s="1" t="s">
        <v>142</v>
      </c>
      <c r="CM112" s="1" t="s">
        <v>142</v>
      </c>
      <c r="CN112" s="1">
        <v>1</v>
      </c>
      <c r="CO112" s="1" t="s">
        <v>142</v>
      </c>
      <c r="CP112" s="1" t="s">
        <v>142</v>
      </c>
      <c r="CQ112" s="1" t="s">
        <v>329</v>
      </c>
      <c r="CR112" s="1">
        <v>51264</v>
      </c>
      <c r="CS112" s="1" t="s">
        <v>857</v>
      </c>
      <c r="CT112" s="1" t="s">
        <v>858</v>
      </c>
      <c r="CU112" s="1" t="s">
        <v>332</v>
      </c>
      <c r="CV112" s="1" t="s">
        <v>149</v>
      </c>
      <c r="CW112" s="1">
        <v>2895</v>
      </c>
      <c r="CX112" s="1">
        <v>4</v>
      </c>
      <c r="CY112" s="1" t="s">
        <v>859</v>
      </c>
      <c r="CZ112" s="1">
        <v>2</v>
      </c>
      <c r="DA112" s="1">
        <v>1</v>
      </c>
      <c r="DB112" s="1">
        <v>0.5</v>
      </c>
      <c r="DC112" s="1">
        <v>1</v>
      </c>
      <c r="DD112" s="1">
        <v>0.5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2</v>
      </c>
      <c r="DX112" s="1">
        <v>1</v>
      </c>
      <c r="DY112" s="1">
        <v>0</v>
      </c>
      <c r="DZ112" s="1">
        <v>0</v>
      </c>
      <c r="EA112" s="1">
        <v>0</v>
      </c>
      <c r="EB112" s="1">
        <v>1</v>
      </c>
      <c r="EC112" s="1" t="s">
        <v>655</v>
      </c>
      <c r="ED112" s="1" t="s">
        <v>243</v>
      </c>
      <c r="EE112" s="1" t="s">
        <v>244</v>
      </c>
      <c r="EF112" s="1" t="s">
        <v>142</v>
      </c>
      <c r="EG112" s="1" t="s">
        <v>142</v>
      </c>
      <c r="EH112" s="1" t="s">
        <v>142</v>
      </c>
    </row>
    <row r="113" spans="1:138" s="3" customFormat="1" x14ac:dyDescent="0.3">
      <c r="A113" s="1" t="s">
        <v>324</v>
      </c>
      <c r="B113" s="1">
        <v>27935</v>
      </c>
      <c r="C113" s="1" t="s">
        <v>860</v>
      </c>
      <c r="D113" s="1" t="s">
        <v>861</v>
      </c>
      <c r="E113" s="1" t="s">
        <v>847</v>
      </c>
      <c r="F113" s="1">
        <v>7</v>
      </c>
      <c r="G113" s="1">
        <v>1</v>
      </c>
      <c r="H113" s="1" t="s">
        <v>328</v>
      </c>
      <c r="I113" s="1" t="s">
        <v>142</v>
      </c>
      <c r="J113" s="1" t="s">
        <v>142</v>
      </c>
      <c r="K113" s="1" t="s">
        <v>142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 t="s">
        <v>546</v>
      </c>
      <c r="AF113" s="1" t="s">
        <v>142</v>
      </c>
      <c r="AG113" s="1" t="s">
        <v>142</v>
      </c>
      <c r="AH113" s="1" t="s">
        <v>142</v>
      </c>
      <c r="AI113" s="1" t="s">
        <v>142</v>
      </c>
      <c r="AJ113" s="1" t="s">
        <v>142</v>
      </c>
      <c r="AK113" s="1" t="s">
        <v>142</v>
      </c>
      <c r="AL113" s="1" t="s">
        <v>142</v>
      </c>
      <c r="AM113" s="1">
        <v>5</v>
      </c>
      <c r="AN113" s="1">
        <v>1</v>
      </c>
      <c r="AO113" s="1">
        <v>1</v>
      </c>
      <c r="AP113" s="1">
        <v>1</v>
      </c>
      <c r="AQ113" s="1">
        <v>5</v>
      </c>
      <c r="AR113" s="1">
        <v>1</v>
      </c>
      <c r="AS113" s="1">
        <v>1</v>
      </c>
      <c r="AT113" s="1">
        <v>5</v>
      </c>
      <c r="AU113" s="1">
        <v>5</v>
      </c>
      <c r="AV113" s="1">
        <v>1</v>
      </c>
      <c r="AW113" s="1">
        <v>2</v>
      </c>
      <c r="AX113" s="1">
        <v>1</v>
      </c>
      <c r="AY113" s="1">
        <v>5</v>
      </c>
      <c r="AZ113" s="1">
        <v>4</v>
      </c>
      <c r="BA113" s="1">
        <v>2</v>
      </c>
      <c r="BB113" s="1">
        <v>1</v>
      </c>
      <c r="BC113" s="1" t="s">
        <v>142</v>
      </c>
      <c r="BD113" s="1" t="s">
        <v>142</v>
      </c>
      <c r="BE113" s="1" t="s">
        <v>142</v>
      </c>
      <c r="BF113" s="1" t="s">
        <v>142</v>
      </c>
      <c r="BG113" s="1">
        <v>2</v>
      </c>
      <c r="BH113" s="1">
        <v>3</v>
      </c>
      <c r="BI113" s="1">
        <v>4</v>
      </c>
      <c r="BJ113" s="1">
        <v>4</v>
      </c>
      <c r="BK113" s="1">
        <v>4</v>
      </c>
      <c r="BL113" s="1">
        <v>5</v>
      </c>
      <c r="BM113" s="1">
        <v>5</v>
      </c>
      <c r="BN113" s="1" t="s">
        <v>142</v>
      </c>
      <c r="BO113" s="1">
        <v>4</v>
      </c>
      <c r="BP113" s="1">
        <v>4</v>
      </c>
      <c r="BQ113" s="1">
        <v>5</v>
      </c>
      <c r="BR113" s="1">
        <v>5</v>
      </c>
      <c r="BS113" s="1">
        <v>4</v>
      </c>
      <c r="BT113" s="1">
        <v>4</v>
      </c>
      <c r="BU113" s="1">
        <v>3</v>
      </c>
      <c r="BV113" s="1">
        <v>4</v>
      </c>
      <c r="BW113" s="1" t="s">
        <v>142</v>
      </c>
      <c r="BX113" s="4">
        <f>(AM113 - AM$161)/AM$162</f>
        <v>0.25</v>
      </c>
      <c r="BY113" s="4">
        <f>(AQ113-AQ$161)/AQ$162</f>
        <v>0.4</v>
      </c>
      <c r="BZ113" s="4">
        <f>(AR113-AR$161)/AR$162</f>
        <v>-2</v>
      </c>
      <c r="CA113" s="4">
        <f>(AT113-AT$161)/AT$162</f>
        <v>0</v>
      </c>
      <c r="CB113" s="4">
        <f>(AU113-AU$161)/AU$162</f>
        <v>0</v>
      </c>
      <c r="CC113" s="4">
        <f>(AY113-AY$161)/AY$162</f>
        <v>0.2</v>
      </c>
      <c r="CD113" s="4">
        <f>(BA113-BA$161)/BA$162</f>
        <v>-0.66666666666666663</v>
      </c>
      <c r="CE113" s="4">
        <f>(AW113-AW$161)/AW$162</f>
        <v>0</v>
      </c>
      <c r="CF113" s="1" t="s">
        <v>343</v>
      </c>
      <c r="CG113" s="1">
        <v>4</v>
      </c>
      <c r="CH113" s="1">
        <v>1</v>
      </c>
      <c r="CI113" s="1" t="s">
        <v>144</v>
      </c>
      <c r="CJ113" s="1">
        <v>5</v>
      </c>
      <c r="CK113" s="1">
        <v>2104</v>
      </c>
      <c r="CL113" s="1" t="s">
        <v>142</v>
      </c>
      <c r="CM113" s="1" t="s">
        <v>142</v>
      </c>
      <c r="CN113" s="1">
        <v>1</v>
      </c>
      <c r="CO113" s="1">
        <v>2105</v>
      </c>
      <c r="CP113" s="1" t="s">
        <v>142</v>
      </c>
      <c r="CQ113" s="1" t="s">
        <v>261</v>
      </c>
      <c r="CR113" s="1">
        <v>586266</v>
      </c>
      <c r="CS113" s="1" t="s">
        <v>142</v>
      </c>
      <c r="CT113" s="1" t="s">
        <v>862</v>
      </c>
      <c r="CU113" s="1" t="s">
        <v>226</v>
      </c>
      <c r="CV113" s="1" t="s">
        <v>149</v>
      </c>
      <c r="CW113" s="1">
        <v>1565</v>
      </c>
      <c r="CX113" s="1">
        <v>8</v>
      </c>
      <c r="CY113" s="1" t="s">
        <v>142</v>
      </c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 t="s">
        <v>150</v>
      </c>
      <c r="ED113" s="1" t="s">
        <v>151</v>
      </c>
      <c r="EE113" s="1" t="s">
        <v>163</v>
      </c>
      <c r="EF113" s="1" t="s">
        <v>152</v>
      </c>
      <c r="EG113" s="1" t="s">
        <v>153</v>
      </c>
      <c r="EH113" s="1" t="s">
        <v>142</v>
      </c>
    </row>
    <row r="114" spans="1:138" s="3" customFormat="1" x14ac:dyDescent="0.3">
      <c r="A114" s="1" t="s">
        <v>382</v>
      </c>
      <c r="B114" s="1">
        <v>34885</v>
      </c>
      <c r="C114" s="1" t="s">
        <v>863</v>
      </c>
      <c r="D114" s="1" t="s">
        <v>864</v>
      </c>
      <c r="E114" s="1" t="s">
        <v>865</v>
      </c>
      <c r="F114" s="1">
        <v>7</v>
      </c>
      <c r="G114" s="1">
        <v>2</v>
      </c>
      <c r="H114" s="1" t="s">
        <v>386</v>
      </c>
      <c r="I114" s="1" t="s">
        <v>142</v>
      </c>
      <c r="J114" s="1" t="s">
        <v>142</v>
      </c>
      <c r="K114" s="1" t="s">
        <v>142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 t="s">
        <v>142</v>
      </c>
      <c r="AF114" s="1" t="s">
        <v>142</v>
      </c>
      <c r="AG114" s="1" t="s">
        <v>142</v>
      </c>
      <c r="AH114" s="1" t="s">
        <v>142</v>
      </c>
      <c r="AI114" s="1" t="s">
        <v>142</v>
      </c>
      <c r="AJ114" s="1" t="s">
        <v>142</v>
      </c>
      <c r="AK114" s="1" t="s">
        <v>142</v>
      </c>
      <c r="AL114" s="1" t="s">
        <v>142</v>
      </c>
      <c r="AM114" s="1">
        <v>5</v>
      </c>
      <c r="AN114" s="1">
        <v>2</v>
      </c>
      <c r="AO114" s="1">
        <v>2</v>
      </c>
      <c r="AP114" s="1">
        <v>1</v>
      </c>
      <c r="AQ114" s="1">
        <v>2</v>
      </c>
      <c r="AR114" s="1">
        <v>1</v>
      </c>
      <c r="AS114" s="1">
        <v>1</v>
      </c>
      <c r="AT114" s="1">
        <v>4</v>
      </c>
      <c r="AU114" s="1">
        <v>1</v>
      </c>
      <c r="AV114" s="1">
        <v>1</v>
      </c>
      <c r="AW114" s="1">
        <v>4</v>
      </c>
      <c r="AX114" s="1">
        <v>1</v>
      </c>
      <c r="AY114" s="1">
        <v>4</v>
      </c>
      <c r="AZ114" s="1">
        <v>4</v>
      </c>
      <c r="BA114" s="1">
        <v>1</v>
      </c>
      <c r="BB114" s="1">
        <v>3</v>
      </c>
      <c r="BC114" s="1" t="s">
        <v>142</v>
      </c>
      <c r="BD114" s="1" t="s">
        <v>142</v>
      </c>
      <c r="BE114" s="1" t="s">
        <v>142</v>
      </c>
      <c r="BF114" s="1" t="s">
        <v>142</v>
      </c>
      <c r="BG114" s="1">
        <v>5</v>
      </c>
      <c r="BH114" s="1">
        <v>5</v>
      </c>
      <c r="BI114" s="1">
        <v>5</v>
      </c>
      <c r="BJ114" s="1">
        <v>5</v>
      </c>
      <c r="BK114" s="1">
        <v>5</v>
      </c>
      <c r="BL114" s="1">
        <v>5</v>
      </c>
      <c r="BM114" s="1">
        <v>5</v>
      </c>
      <c r="BN114" s="1" t="s">
        <v>142</v>
      </c>
      <c r="BO114" s="1">
        <v>3</v>
      </c>
      <c r="BP114" s="1" t="s">
        <v>142</v>
      </c>
      <c r="BQ114" s="1">
        <v>4</v>
      </c>
      <c r="BR114" s="1">
        <v>4</v>
      </c>
      <c r="BS114" s="1">
        <v>4</v>
      </c>
      <c r="BT114" s="1">
        <v>3</v>
      </c>
      <c r="BU114" s="1">
        <v>3</v>
      </c>
      <c r="BV114" s="1">
        <v>5</v>
      </c>
      <c r="BW114" s="1" t="s">
        <v>142</v>
      </c>
      <c r="BX114" s="4">
        <f>(AM114 - AM$161)/AM$162</f>
        <v>0.25</v>
      </c>
      <c r="BY114" s="4">
        <f>(AQ114-AQ$161)/AQ$162</f>
        <v>-0.2</v>
      </c>
      <c r="BZ114" s="4">
        <f>(AR114-AR$161)/AR$162</f>
        <v>-2</v>
      </c>
      <c r="CA114" s="4">
        <f>(AT114-AT$161)/AT$162</f>
        <v>-0.25</v>
      </c>
      <c r="CB114" s="4">
        <f>(AU114-AU$161)/AU$162</f>
        <v>-4</v>
      </c>
      <c r="CC114" s="4">
        <f>(AY114-AY$161)/AY$162</f>
        <v>0</v>
      </c>
      <c r="CD114" s="4">
        <f>(BA114-BA$161)/BA$162</f>
        <v>-1</v>
      </c>
      <c r="CE114" s="4">
        <f>(AW114-AW$161)/AW$162</f>
        <v>0.66666666666666663</v>
      </c>
      <c r="CF114" s="1" t="s">
        <v>143</v>
      </c>
      <c r="CG114" s="1">
        <v>5</v>
      </c>
      <c r="CH114" s="1">
        <v>1</v>
      </c>
      <c r="CI114" s="1" t="s">
        <v>144</v>
      </c>
      <c r="CJ114" s="1">
        <v>5</v>
      </c>
      <c r="CK114" s="1" t="s">
        <v>142</v>
      </c>
      <c r="CL114" s="1" t="s">
        <v>142</v>
      </c>
      <c r="CM114" s="1" t="s">
        <v>142</v>
      </c>
      <c r="CN114" s="1">
        <v>0</v>
      </c>
      <c r="CO114" s="1" t="s">
        <v>142</v>
      </c>
      <c r="CP114" s="1" t="s">
        <v>142</v>
      </c>
      <c r="CQ114" s="1" t="s">
        <v>350</v>
      </c>
      <c r="CR114" s="1">
        <v>294395</v>
      </c>
      <c r="CS114" s="1" t="s">
        <v>142</v>
      </c>
      <c r="CT114" s="1" t="s">
        <v>866</v>
      </c>
      <c r="CU114" s="1" t="s">
        <v>789</v>
      </c>
      <c r="CV114" s="1" t="s">
        <v>149</v>
      </c>
      <c r="CW114" s="1">
        <v>897</v>
      </c>
      <c r="CX114" s="1">
        <v>16</v>
      </c>
      <c r="CY114" s="1" t="s">
        <v>867</v>
      </c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 t="s">
        <v>142</v>
      </c>
      <c r="ED114" s="1" t="s">
        <v>243</v>
      </c>
      <c r="EE114" s="1" t="s">
        <v>142</v>
      </c>
      <c r="EF114" s="1" t="s">
        <v>142</v>
      </c>
      <c r="EG114" s="1" t="s">
        <v>142</v>
      </c>
      <c r="EH114" s="1" t="s">
        <v>142</v>
      </c>
    </row>
    <row r="115" spans="1:138" s="3" customFormat="1" x14ac:dyDescent="0.3">
      <c r="A115" s="1" t="s">
        <v>419</v>
      </c>
      <c r="B115" s="1">
        <v>32226</v>
      </c>
      <c r="C115" s="1" t="s">
        <v>868</v>
      </c>
      <c r="D115" s="1" t="s">
        <v>869</v>
      </c>
      <c r="E115" s="1" t="s">
        <v>690</v>
      </c>
      <c r="F115" s="1">
        <v>7</v>
      </c>
      <c r="G115" s="1">
        <v>2</v>
      </c>
      <c r="H115" s="1" t="s">
        <v>423</v>
      </c>
      <c r="I115" s="1" t="s">
        <v>142</v>
      </c>
      <c r="J115" s="1" t="s">
        <v>142</v>
      </c>
      <c r="K115" s="1" t="s">
        <v>142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 t="s">
        <v>142</v>
      </c>
      <c r="AF115" s="1" t="s">
        <v>142</v>
      </c>
      <c r="AG115" s="1" t="s">
        <v>142</v>
      </c>
      <c r="AH115" s="1" t="s">
        <v>142</v>
      </c>
      <c r="AI115" s="1" t="s">
        <v>142</v>
      </c>
      <c r="AJ115" s="1" t="s">
        <v>142</v>
      </c>
      <c r="AK115" s="1" t="s">
        <v>142</v>
      </c>
      <c r="AL115" s="1" t="s">
        <v>142</v>
      </c>
      <c r="AM115" s="1">
        <v>5</v>
      </c>
      <c r="AN115" s="1">
        <v>1</v>
      </c>
      <c r="AO115" s="1">
        <v>3</v>
      </c>
      <c r="AP115" s="1">
        <v>3</v>
      </c>
      <c r="AQ115" s="1">
        <v>5</v>
      </c>
      <c r="AR115" s="1">
        <v>2</v>
      </c>
      <c r="AS115" s="1">
        <v>1</v>
      </c>
      <c r="AT115" s="1">
        <v>5</v>
      </c>
      <c r="AU115" s="1">
        <v>5</v>
      </c>
      <c r="AV115" s="1">
        <v>2</v>
      </c>
      <c r="AW115" s="1">
        <v>2</v>
      </c>
      <c r="AX115" s="1">
        <v>1</v>
      </c>
      <c r="AY115" s="1">
        <v>4</v>
      </c>
      <c r="AZ115" s="1">
        <v>3</v>
      </c>
      <c r="BA115" s="1">
        <v>2</v>
      </c>
      <c r="BB115" s="1">
        <v>3</v>
      </c>
      <c r="BC115" s="1" t="s">
        <v>142</v>
      </c>
      <c r="BD115" s="1" t="s">
        <v>142</v>
      </c>
      <c r="BE115" s="1" t="s">
        <v>142</v>
      </c>
      <c r="BF115" s="1" t="s">
        <v>142</v>
      </c>
      <c r="BG115" s="1">
        <v>5</v>
      </c>
      <c r="BH115" s="1">
        <v>5</v>
      </c>
      <c r="BI115" s="1">
        <v>5</v>
      </c>
      <c r="BJ115" s="1">
        <v>5</v>
      </c>
      <c r="BK115" s="1">
        <v>5</v>
      </c>
      <c r="BL115" s="1">
        <v>5</v>
      </c>
      <c r="BM115" s="1">
        <v>5</v>
      </c>
      <c r="BN115" s="1" t="s">
        <v>142</v>
      </c>
      <c r="BO115" s="1">
        <v>4</v>
      </c>
      <c r="BP115" s="1">
        <v>5</v>
      </c>
      <c r="BQ115" s="1">
        <v>4</v>
      </c>
      <c r="BR115" s="1">
        <v>5</v>
      </c>
      <c r="BS115" s="1">
        <v>5</v>
      </c>
      <c r="BT115" s="1">
        <v>5</v>
      </c>
      <c r="BU115" s="1">
        <v>5</v>
      </c>
      <c r="BV115" s="1">
        <v>5</v>
      </c>
      <c r="BW115" s="1" t="s">
        <v>142</v>
      </c>
      <c r="BX115" s="4">
        <f>(AM115 - AM$161)/AM$162</f>
        <v>0.25</v>
      </c>
      <c r="BY115" s="4">
        <f>(AQ115-AQ$161)/AQ$162</f>
        <v>0.4</v>
      </c>
      <c r="BZ115" s="4">
        <f>(AR115-AR$161)/AR$162</f>
        <v>-1</v>
      </c>
      <c r="CA115" s="4">
        <f>(AT115-AT$161)/AT$162</f>
        <v>0</v>
      </c>
      <c r="CB115" s="4">
        <f>(AU115-AU$161)/AU$162</f>
        <v>0</v>
      </c>
      <c r="CC115" s="4">
        <f>(AY115-AY$161)/AY$162</f>
        <v>0</v>
      </c>
      <c r="CD115" s="4">
        <f>(BA115-BA$161)/BA$162</f>
        <v>-0.66666666666666663</v>
      </c>
      <c r="CE115" s="4">
        <f>(AW115-AW$161)/AW$162</f>
        <v>0</v>
      </c>
      <c r="CF115" s="1" t="s">
        <v>143</v>
      </c>
      <c r="CG115" s="1">
        <v>5</v>
      </c>
      <c r="CH115" s="1">
        <v>1</v>
      </c>
      <c r="CI115" s="1" t="s">
        <v>144</v>
      </c>
      <c r="CJ115" s="1">
        <v>5</v>
      </c>
      <c r="CK115" s="1">
        <v>2333</v>
      </c>
      <c r="CL115" s="1" t="s">
        <v>142</v>
      </c>
      <c r="CM115" s="1" t="s">
        <v>142</v>
      </c>
      <c r="CN115" s="1">
        <v>1</v>
      </c>
      <c r="CO115" s="1">
        <v>2334</v>
      </c>
      <c r="CP115" s="1" t="s">
        <v>142</v>
      </c>
      <c r="CQ115" s="1" t="s">
        <v>329</v>
      </c>
      <c r="CR115" s="1">
        <v>582185</v>
      </c>
      <c r="CS115" s="1" t="s">
        <v>870</v>
      </c>
      <c r="CT115" s="1" t="s">
        <v>871</v>
      </c>
      <c r="CU115" s="1" t="s">
        <v>494</v>
      </c>
      <c r="CV115" s="1" t="s">
        <v>149</v>
      </c>
      <c r="CW115" s="1">
        <v>619</v>
      </c>
      <c r="CX115" s="1">
        <v>3</v>
      </c>
      <c r="CY115" s="1" t="s">
        <v>872</v>
      </c>
      <c r="CZ115" s="1">
        <v>8</v>
      </c>
      <c r="DA115" s="1">
        <v>4</v>
      </c>
      <c r="DB115" s="1">
        <v>0.5</v>
      </c>
      <c r="DC115" s="1">
        <v>4</v>
      </c>
      <c r="DD115" s="1">
        <v>0.5</v>
      </c>
      <c r="DE115" s="1">
        <v>0</v>
      </c>
      <c r="DF115" s="1">
        <v>0</v>
      </c>
      <c r="DG115" s="1">
        <v>1</v>
      </c>
      <c r="DH115" s="1">
        <v>0.125</v>
      </c>
      <c r="DI115" s="1">
        <v>1</v>
      </c>
      <c r="DJ115" s="1">
        <v>0.125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4</v>
      </c>
      <c r="DT115" s="1">
        <v>0.5</v>
      </c>
      <c r="DU115" s="1">
        <v>0</v>
      </c>
      <c r="DV115" s="1">
        <v>0</v>
      </c>
      <c r="DW115" s="1">
        <v>2</v>
      </c>
      <c r="DX115" s="1">
        <v>0.25</v>
      </c>
      <c r="DY115" s="1">
        <v>0</v>
      </c>
      <c r="DZ115" s="1">
        <v>0</v>
      </c>
      <c r="EA115" s="1">
        <v>0.25</v>
      </c>
      <c r="EB115" s="1">
        <v>0.75</v>
      </c>
      <c r="EC115" s="1" t="s">
        <v>174</v>
      </c>
      <c r="ED115" s="1" t="s">
        <v>243</v>
      </c>
      <c r="EE115" s="1" t="s">
        <v>244</v>
      </c>
      <c r="EF115" s="1" t="s">
        <v>142</v>
      </c>
      <c r="EG115" s="1" t="s">
        <v>142</v>
      </c>
      <c r="EH115" s="1" t="s">
        <v>142</v>
      </c>
    </row>
    <row r="116" spans="1:138" s="3" customFormat="1" x14ac:dyDescent="0.3">
      <c r="A116" s="1" t="s">
        <v>450</v>
      </c>
      <c r="B116" s="1">
        <v>29930</v>
      </c>
      <c r="C116" s="1" t="s">
        <v>873</v>
      </c>
      <c r="D116" s="1" t="s">
        <v>167</v>
      </c>
      <c r="E116" s="1" t="s">
        <v>167</v>
      </c>
      <c r="F116" s="1">
        <v>1</v>
      </c>
      <c r="G116" s="1">
        <v>1</v>
      </c>
      <c r="H116" s="1" t="s">
        <v>454</v>
      </c>
      <c r="I116" s="1" t="s">
        <v>142</v>
      </c>
      <c r="J116" s="1" t="s">
        <v>142</v>
      </c>
      <c r="K116" s="1" t="s">
        <v>142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1</v>
      </c>
      <c r="Z116" s="1">
        <v>0</v>
      </c>
      <c r="AA116" s="1">
        <v>0</v>
      </c>
      <c r="AB116" s="1">
        <v>1</v>
      </c>
      <c r="AC116" s="1">
        <v>0</v>
      </c>
      <c r="AD116" s="1">
        <v>0</v>
      </c>
      <c r="AE116" s="1" t="s">
        <v>142</v>
      </c>
      <c r="AF116" s="1" t="s">
        <v>142</v>
      </c>
      <c r="AG116" s="1" t="s">
        <v>142</v>
      </c>
      <c r="AH116" s="1" t="s">
        <v>142</v>
      </c>
      <c r="AI116" s="1" t="s">
        <v>142</v>
      </c>
      <c r="AJ116" s="1" t="s">
        <v>142</v>
      </c>
      <c r="AK116" s="1" t="s">
        <v>142</v>
      </c>
      <c r="AL116" s="1" t="s">
        <v>142</v>
      </c>
      <c r="AM116" s="1">
        <v>5</v>
      </c>
      <c r="AN116" s="1">
        <v>4</v>
      </c>
      <c r="AO116" s="1">
        <v>4</v>
      </c>
      <c r="AP116" s="1">
        <v>1</v>
      </c>
      <c r="AQ116" s="1">
        <v>4</v>
      </c>
      <c r="AR116" s="1">
        <v>3</v>
      </c>
      <c r="AS116" s="1">
        <v>1</v>
      </c>
      <c r="AT116" s="1">
        <v>5</v>
      </c>
      <c r="AU116" s="1">
        <v>5</v>
      </c>
      <c r="AV116" s="1">
        <v>3</v>
      </c>
      <c r="AW116" s="1">
        <v>3</v>
      </c>
      <c r="AX116" s="1">
        <v>1</v>
      </c>
      <c r="AY116" s="1">
        <v>5</v>
      </c>
      <c r="AZ116" s="1">
        <v>3</v>
      </c>
      <c r="BA116" s="1">
        <v>1</v>
      </c>
      <c r="BB116" s="1">
        <v>5</v>
      </c>
      <c r="BC116" s="1" t="s">
        <v>142</v>
      </c>
      <c r="BD116" s="1" t="s">
        <v>142</v>
      </c>
      <c r="BE116" s="1" t="s">
        <v>142</v>
      </c>
      <c r="BF116" s="1" t="s">
        <v>142</v>
      </c>
      <c r="BG116" s="1">
        <v>4</v>
      </c>
      <c r="BH116" s="1">
        <v>2</v>
      </c>
      <c r="BI116" s="1">
        <v>4</v>
      </c>
      <c r="BJ116" s="1">
        <v>4</v>
      </c>
      <c r="BK116" s="1">
        <v>5</v>
      </c>
      <c r="BL116" s="1">
        <v>5</v>
      </c>
      <c r="BM116" s="1">
        <v>5</v>
      </c>
      <c r="BN116" s="1">
        <v>2</v>
      </c>
      <c r="BO116" s="1">
        <v>4</v>
      </c>
      <c r="BP116" s="1">
        <v>4</v>
      </c>
      <c r="BQ116" s="1">
        <v>5</v>
      </c>
      <c r="BR116" s="1">
        <v>5</v>
      </c>
      <c r="BS116" s="1">
        <v>3</v>
      </c>
      <c r="BT116" s="1">
        <v>4</v>
      </c>
      <c r="BU116" s="1">
        <v>3</v>
      </c>
      <c r="BV116" s="1">
        <v>4</v>
      </c>
      <c r="BW116" s="1">
        <v>3</v>
      </c>
      <c r="BX116" s="4">
        <f>(AM116 - AM$161)/AM$162</f>
        <v>0.25</v>
      </c>
      <c r="BY116" s="4">
        <f>(AQ116-AQ$161)/AQ$162</f>
        <v>0.2</v>
      </c>
      <c r="BZ116" s="4">
        <f>(AR116-AR$161)/AR$162</f>
        <v>0</v>
      </c>
      <c r="CA116" s="4">
        <f>(AT116-AT$161)/AT$162</f>
        <v>0</v>
      </c>
      <c r="CB116" s="4">
        <f>(AU116-AU$161)/AU$162</f>
        <v>0</v>
      </c>
      <c r="CC116" s="4">
        <f>(AY116-AY$161)/AY$162</f>
        <v>0.2</v>
      </c>
      <c r="CD116" s="4">
        <f>(BA116-BA$161)/BA$162</f>
        <v>-1</v>
      </c>
      <c r="CE116" s="4">
        <f>(AW116-AW$161)/AW$162</f>
        <v>0.33333333333333331</v>
      </c>
      <c r="CF116" s="1" t="s">
        <v>785</v>
      </c>
      <c r="CG116" s="1">
        <v>2</v>
      </c>
      <c r="CH116" s="1" t="s">
        <v>142</v>
      </c>
      <c r="CI116" s="1" t="s">
        <v>344</v>
      </c>
      <c r="CJ116" s="1">
        <v>2</v>
      </c>
      <c r="CK116" s="1">
        <v>1206</v>
      </c>
      <c r="CL116" s="1" t="s">
        <v>142</v>
      </c>
      <c r="CM116" s="1" t="s">
        <v>142</v>
      </c>
      <c r="CN116" s="1">
        <v>1</v>
      </c>
      <c r="CO116" s="1">
        <v>1207</v>
      </c>
      <c r="CP116" s="1" t="s">
        <v>142</v>
      </c>
      <c r="CQ116" s="1" t="s">
        <v>261</v>
      </c>
      <c r="CR116" s="1">
        <v>333233</v>
      </c>
      <c r="CS116" s="1" t="s">
        <v>262</v>
      </c>
      <c r="CT116" s="1" t="s">
        <v>277</v>
      </c>
      <c r="CU116" s="1" t="s">
        <v>161</v>
      </c>
      <c r="CV116" s="1" t="s">
        <v>149</v>
      </c>
      <c r="CW116" s="1">
        <v>1131</v>
      </c>
      <c r="CX116" s="1">
        <v>10</v>
      </c>
      <c r="CY116" s="1" t="s">
        <v>874</v>
      </c>
      <c r="CZ116" s="1">
        <v>1</v>
      </c>
      <c r="DA116" s="1">
        <v>1</v>
      </c>
      <c r="DB116" s="1">
        <v>1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1</v>
      </c>
      <c r="DV116" s="1">
        <v>1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1</v>
      </c>
      <c r="EC116" s="1" t="s">
        <v>334</v>
      </c>
      <c r="ED116" s="1" t="s">
        <v>175</v>
      </c>
      <c r="EE116" s="1" t="s">
        <v>176</v>
      </c>
      <c r="EF116" s="1" t="s">
        <v>142</v>
      </c>
      <c r="EG116" s="1" t="s">
        <v>142</v>
      </c>
      <c r="EH116" s="1" t="s">
        <v>142</v>
      </c>
    </row>
    <row r="117" spans="1:138" s="3" customFormat="1" x14ac:dyDescent="0.3">
      <c r="A117" s="1" t="s">
        <v>324</v>
      </c>
      <c r="B117" s="1">
        <v>34651</v>
      </c>
      <c r="C117" s="1" t="s">
        <v>875</v>
      </c>
      <c r="D117" s="1" t="s">
        <v>876</v>
      </c>
      <c r="E117" s="1" t="s">
        <v>877</v>
      </c>
      <c r="F117" s="1">
        <v>4</v>
      </c>
      <c r="G117" s="1">
        <v>1</v>
      </c>
      <c r="H117" s="1" t="s">
        <v>328</v>
      </c>
      <c r="I117" s="1" t="s">
        <v>142</v>
      </c>
      <c r="J117" s="1" t="s">
        <v>142</v>
      </c>
      <c r="K117" s="1" t="s">
        <v>142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 t="s">
        <v>142</v>
      </c>
      <c r="AF117" s="1" t="s">
        <v>142</v>
      </c>
      <c r="AG117" s="1" t="s">
        <v>142</v>
      </c>
      <c r="AH117" s="1" t="s">
        <v>142</v>
      </c>
      <c r="AI117" s="1" t="s">
        <v>142</v>
      </c>
      <c r="AJ117" s="1" t="s">
        <v>142</v>
      </c>
      <c r="AK117" s="1" t="s">
        <v>142</v>
      </c>
      <c r="AL117" s="1" t="s">
        <v>142</v>
      </c>
      <c r="AM117" s="1">
        <v>5</v>
      </c>
      <c r="AN117" s="1">
        <v>1</v>
      </c>
      <c r="AO117" s="1">
        <v>4</v>
      </c>
      <c r="AP117" s="1">
        <v>1</v>
      </c>
      <c r="AQ117" s="1">
        <v>3</v>
      </c>
      <c r="AR117" s="1">
        <v>1</v>
      </c>
      <c r="AS117" s="1">
        <v>1</v>
      </c>
      <c r="AT117" s="1">
        <v>5</v>
      </c>
      <c r="AU117" s="1">
        <v>1</v>
      </c>
      <c r="AV117" s="1">
        <v>1</v>
      </c>
      <c r="AW117" s="1">
        <v>3</v>
      </c>
      <c r="AX117" s="1">
        <v>1</v>
      </c>
      <c r="AY117" s="1">
        <v>5</v>
      </c>
      <c r="AZ117" s="1">
        <v>2</v>
      </c>
      <c r="BA117" s="1">
        <v>1</v>
      </c>
      <c r="BB117" s="1">
        <v>4</v>
      </c>
      <c r="BC117" s="1" t="s">
        <v>142</v>
      </c>
      <c r="BD117" s="1" t="s">
        <v>142</v>
      </c>
      <c r="BE117" s="1" t="s">
        <v>142</v>
      </c>
      <c r="BF117" s="1" t="s">
        <v>142</v>
      </c>
      <c r="BG117" s="1">
        <v>5</v>
      </c>
      <c r="BH117" s="1">
        <v>3</v>
      </c>
      <c r="BI117" s="1">
        <v>3</v>
      </c>
      <c r="BJ117" s="1">
        <v>5</v>
      </c>
      <c r="BK117" s="1">
        <v>5</v>
      </c>
      <c r="BL117" s="1">
        <v>4</v>
      </c>
      <c r="BM117" s="1">
        <v>4</v>
      </c>
      <c r="BN117" s="1" t="s">
        <v>142</v>
      </c>
      <c r="BO117" s="1">
        <v>5</v>
      </c>
      <c r="BP117" s="1" t="s">
        <v>142</v>
      </c>
      <c r="BQ117" s="1">
        <v>3</v>
      </c>
      <c r="BR117" s="1">
        <v>4</v>
      </c>
      <c r="BS117" s="1" t="s">
        <v>142</v>
      </c>
      <c r="BT117" s="1">
        <v>3</v>
      </c>
      <c r="BU117" s="1">
        <v>2</v>
      </c>
      <c r="BV117" s="1">
        <v>4</v>
      </c>
      <c r="BW117" s="1" t="s">
        <v>142</v>
      </c>
      <c r="BX117" s="4">
        <f>(AM117 - AM$161)/AM$162</f>
        <v>0.25</v>
      </c>
      <c r="BY117" s="4">
        <f>(AQ117-AQ$161)/AQ$162</f>
        <v>0</v>
      </c>
      <c r="BZ117" s="4">
        <f>(AR117-AR$161)/AR$162</f>
        <v>-2</v>
      </c>
      <c r="CA117" s="4">
        <f>(AT117-AT$161)/AT$162</f>
        <v>0</v>
      </c>
      <c r="CB117" s="4">
        <f>(AU117-AU$161)/AU$162</f>
        <v>-4</v>
      </c>
      <c r="CC117" s="4">
        <f>(AY117-AY$161)/AY$162</f>
        <v>0.2</v>
      </c>
      <c r="CD117" s="4">
        <f>(BA117-BA$161)/BA$162</f>
        <v>-1</v>
      </c>
      <c r="CE117" s="4">
        <f>(AW117-AW$161)/AW$162</f>
        <v>0.33333333333333331</v>
      </c>
      <c r="CF117" s="1" t="s">
        <v>143</v>
      </c>
      <c r="CG117" s="1">
        <v>5</v>
      </c>
      <c r="CH117" s="1">
        <v>1</v>
      </c>
      <c r="CI117" s="1" t="s">
        <v>144</v>
      </c>
      <c r="CJ117" s="1">
        <v>5</v>
      </c>
      <c r="CK117" s="1">
        <v>3259</v>
      </c>
      <c r="CL117" s="1" t="s">
        <v>142</v>
      </c>
      <c r="CM117" s="1" t="s">
        <v>142</v>
      </c>
      <c r="CN117" s="1">
        <v>0</v>
      </c>
      <c r="CO117" s="1" t="s">
        <v>142</v>
      </c>
      <c r="CP117" s="1" t="s">
        <v>142</v>
      </c>
      <c r="CQ117" s="1" t="s">
        <v>329</v>
      </c>
      <c r="CR117" s="1">
        <v>562533</v>
      </c>
      <c r="CS117" s="1" t="s">
        <v>878</v>
      </c>
      <c r="CT117" s="1" t="s">
        <v>879</v>
      </c>
      <c r="CU117" s="1" t="s">
        <v>142</v>
      </c>
      <c r="CV117" s="1" t="s">
        <v>149</v>
      </c>
      <c r="CW117" s="1" t="s">
        <v>321</v>
      </c>
      <c r="CX117" s="1">
        <v>4</v>
      </c>
      <c r="CY117" s="1" t="s">
        <v>880</v>
      </c>
      <c r="CZ117" s="1">
        <v>4</v>
      </c>
      <c r="DA117" s="1">
        <v>2</v>
      </c>
      <c r="DB117" s="1">
        <v>0.5</v>
      </c>
      <c r="DC117" s="1">
        <v>2</v>
      </c>
      <c r="DD117" s="1">
        <v>0.5</v>
      </c>
      <c r="DE117" s="1">
        <v>0</v>
      </c>
      <c r="DF117" s="1">
        <v>0</v>
      </c>
      <c r="DG117" s="1">
        <v>0</v>
      </c>
      <c r="DH117" s="1">
        <v>0</v>
      </c>
      <c r="DI117" s="1">
        <v>1</v>
      </c>
      <c r="DJ117" s="1">
        <v>0.25</v>
      </c>
      <c r="DK117" s="1">
        <v>0</v>
      </c>
      <c r="DL117" s="1">
        <v>0</v>
      </c>
      <c r="DM117" s="1">
        <v>1</v>
      </c>
      <c r="DN117" s="1">
        <v>0.25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2</v>
      </c>
      <c r="DV117" s="1">
        <v>0.5</v>
      </c>
      <c r="DW117" s="1">
        <v>0</v>
      </c>
      <c r="DX117" s="1">
        <v>0</v>
      </c>
      <c r="DY117" s="1">
        <v>0</v>
      </c>
      <c r="DZ117" s="1">
        <v>0</v>
      </c>
      <c r="EA117" s="1">
        <v>0.5</v>
      </c>
      <c r="EB117" s="1">
        <v>0.5</v>
      </c>
      <c r="EC117" s="1" t="s">
        <v>150</v>
      </c>
      <c r="ED117" s="1" t="s">
        <v>210</v>
      </c>
      <c r="EE117" s="1" t="s">
        <v>142</v>
      </c>
      <c r="EF117" s="1" t="s">
        <v>142</v>
      </c>
      <c r="EG117" s="1" t="s">
        <v>142</v>
      </c>
      <c r="EH117" s="1" t="s">
        <v>142</v>
      </c>
    </row>
    <row r="118" spans="1:138" s="3" customFormat="1" x14ac:dyDescent="0.3">
      <c r="A118" s="1" t="s">
        <v>382</v>
      </c>
      <c r="B118" s="1">
        <v>36667</v>
      </c>
      <c r="C118" s="1" t="s">
        <v>881</v>
      </c>
      <c r="D118" s="1" t="s">
        <v>358</v>
      </c>
      <c r="E118" s="1" t="s">
        <v>882</v>
      </c>
      <c r="F118" s="1">
        <v>4</v>
      </c>
      <c r="G118" s="1">
        <v>2</v>
      </c>
      <c r="H118" s="1" t="s">
        <v>386</v>
      </c>
      <c r="I118" s="1" t="s">
        <v>142</v>
      </c>
      <c r="J118" s="1" t="s">
        <v>142</v>
      </c>
      <c r="K118" s="1" t="s">
        <v>142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 t="s">
        <v>883</v>
      </c>
      <c r="AF118" s="1" t="s">
        <v>142</v>
      </c>
      <c r="AG118" s="1" t="s">
        <v>142</v>
      </c>
      <c r="AH118" s="1" t="s">
        <v>142</v>
      </c>
      <c r="AI118" s="1" t="s">
        <v>142</v>
      </c>
      <c r="AJ118" s="1" t="s">
        <v>142</v>
      </c>
      <c r="AK118" s="1" t="s">
        <v>142</v>
      </c>
      <c r="AL118" s="1" t="s">
        <v>142</v>
      </c>
      <c r="AM118" s="1">
        <v>5</v>
      </c>
      <c r="AN118" s="1">
        <v>1</v>
      </c>
      <c r="AO118" s="1">
        <v>4</v>
      </c>
      <c r="AP118" s="1">
        <v>1</v>
      </c>
      <c r="AQ118" s="1">
        <v>4</v>
      </c>
      <c r="AR118" s="1">
        <v>3</v>
      </c>
      <c r="AS118" s="1">
        <v>3</v>
      </c>
      <c r="AT118" s="1">
        <v>5</v>
      </c>
      <c r="AU118" s="1">
        <v>5</v>
      </c>
      <c r="AV118" s="1">
        <v>1</v>
      </c>
      <c r="AW118" s="1">
        <v>3</v>
      </c>
      <c r="AX118" s="1">
        <v>1</v>
      </c>
      <c r="AY118" s="1">
        <v>1</v>
      </c>
      <c r="AZ118" s="1">
        <v>3</v>
      </c>
      <c r="BA118" s="1">
        <v>1</v>
      </c>
      <c r="BB118" s="1">
        <v>3</v>
      </c>
      <c r="BC118" s="1" t="s">
        <v>142</v>
      </c>
      <c r="BD118" s="1" t="s">
        <v>142</v>
      </c>
      <c r="BE118" s="1" t="s">
        <v>142</v>
      </c>
      <c r="BF118" s="1" t="s">
        <v>142</v>
      </c>
      <c r="BG118" s="1">
        <v>5</v>
      </c>
      <c r="BH118" s="1">
        <v>5</v>
      </c>
      <c r="BI118" s="1">
        <v>5</v>
      </c>
      <c r="BJ118" s="1">
        <v>5</v>
      </c>
      <c r="BK118" s="1">
        <v>4</v>
      </c>
      <c r="BL118" s="1">
        <v>4</v>
      </c>
      <c r="BM118" s="1">
        <v>4</v>
      </c>
      <c r="BN118" s="1">
        <v>4</v>
      </c>
      <c r="BO118" s="1">
        <v>4</v>
      </c>
      <c r="BP118" s="1">
        <v>4</v>
      </c>
      <c r="BQ118" s="1">
        <v>4</v>
      </c>
      <c r="BR118" s="1">
        <v>5</v>
      </c>
      <c r="BS118" s="1">
        <v>4</v>
      </c>
      <c r="BT118" s="1">
        <v>4</v>
      </c>
      <c r="BU118" s="1">
        <v>4</v>
      </c>
      <c r="BV118" s="1">
        <v>4</v>
      </c>
      <c r="BW118" s="1">
        <v>3</v>
      </c>
      <c r="BX118" s="4">
        <f>(AM118 - AM$161)/AM$162</f>
        <v>0.25</v>
      </c>
      <c r="BY118" s="4">
        <f>(AQ118-AQ$161)/AQ$162</f>
        <v>0.2</v>
      </c>
      <c r="BZ118" s="4">
        <f>(AR118-AR$161)/AR$162</f>
        <v>0</v>
      </c>
      <c r="CA118" s="4">
        <f>(AT118-AT$161)/AT$162</f>
        <v>0</v>
      </c>
      <c r="CB118" s="4">
        <f>(AU118-AU$161)/AU$162</f>
        <v>0</v>
      </c>
      <c r="CC118" s="4">
        <f>(AY118-AY$161)/AY$162</f>
        <v>-0.6</v>
      </c>
      <c r="CD118" s="4">
        <f>(BA118-BA$161)/BA$162</f>
        <v>-1</v>
      </c>
      <c r="CE118" s="4">
        <f>(AW118-AW$161)/AW$162</f>
        <v>0.33333333333333331</v>
      </c>
      <c r="CF118" s="1" t="s">
        <v>143</v>
      </c>
      <c r="CG118" s="1">
        <v>5</v>
      </c>
      <c r="CH118" s="1">
        <v>1</v>
      </c>
      <c r="CI118" s="1" t="s">
        <v>144</v>
      </c>
      <c r="CJ118" s="1">
        <v>5</v>
      </c>
      <c r="CK118" s="1" t="s">
        <v>142</v>
      </c>
      <c r="CL118" s="1" t="s">
        <v>142</v>
      </c>
      <c r="CM118" s="1" t="s">
        <v>142</v>
      </c>
      <c r="CN118" s="1">
        <v>0</v>
      </c>
      <c r="CO118" s="1" t="s">
        <v>142</v>
      </c>
      <c r="CP118" s="1" t="s">
        <v>142</v>
      </c>
      <c r="CQ118" s="1" t="s">
        <v>329</v>
      </c>
      <c r="CR118" s="1">
        <v>612869</v>
      </c>
      <c r="CS118" s="1" t="s">
        <v>884</v>
      </c>
      <c r="CT118" s="1" t="s">
        <v>608</v>
      </c>
      <c r="CU118" s="1" t="s">
        <v>142</v>
      </c>
      <c r="CV118" s="1" t="s">
        <v>149</v>
      </c>
      <c r="CW118" s="1" t="s">
        <v>321</v>
      </c>
      <c r="CX118" s="1">
        <v>35</v>
      </c>
      <c r="CY118" s="1" t="s">
        <v>885</v>
      </c>
      <c r="CZ118" s="1">
        <v>1</v>
      </c>
      <c r="DA118" s="1">
        <v>1</v>
      </c>
      <c r="DB118" s="1">
        <v>1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1</v>
      </c>
      <c r="DX118" s="1">
        <v>1</v>
      </c>
      <c r="DY118" s="1">
        <v>0</v>
      </c>
      <c r="DZ118" s="1">
        <v>0</v>
      </c>
      <c r="EA118" s="1">
        <v>0</v>
      </c>
      <c r="EB118" s="1">
        <v>1</v>
      </c>
      <c r="EC118" s="1" t="s">
        <v>142</v>
      </c>
      <c r="ED118" s="1" t="s">
        <v>210</v>
      </c>
      <c r="EE118" s="1" t="s">
        <v>163</v>
      </c>
      <c r="EF118" s="1" t="s">
        <v>164</v>
      </c>
      <c r="EG118" s="1" t="s">
        <v>142</v>
      </c>
      <c r="EH118" s="1" t="s">
        <v>142</v>
      </c>
    </row>
    <row r="119" spans="1:138" s="3" customFormat="1" x14ac:dyDescent="0.3">
      <c r="A119" s="1" t="s">
        <v>234</v>
      </c>
      <c r="B119" s="1">
        <v>33526</v>
      </c>
      <c r="C119" s="1" t="s">
        <v>886</v>
      </c>
      <c r="D119" s="1" t="s">
        <v>887</v>
      </c>
      <c r="E119" s="1" t="s">
        <v>888</v>
      </c>
      <c r="F119" s="1">
        <v>14</v>
      </c>
      <c r="G119" s="1">
        <v>1</v>
      </c>
      <c r="H119" s="1" t="s">
        <v>238</v>
      </c>
      <c r="I119" s="1" t="s">
        <v>142</v>
      </c>
      <c r="J119" s="1" t="s">
        <v>142</v>
      </c>
      <c r="K119" s="1" t="s">
        <v>142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 t="s">
        <v>455</v>
      </c>
      <c r="AF119" s="1" t="s">
        <v>142</v>
      </c>
      <c r="AG119" s="1" t="s">
        <v>142</v>
      </c>
      <c r="AH119" s="1" t="s">
        <v>142</v>
      </c>
      <c r="AI119" s="1" t="s">
        <v>142</v>
      </c>
      <c r="AJ119" s="1" t="s">
        <v>142</v>
      </c>
      <c r="AK119" s="1" t="s">
        <v>142</v>
      </c>
      <c r="AL119" s="1" t="s">
        <v>142</v>
      </c>
      <c r="AM119" s="1">
        <v>5</v>
      </c>
      <c r="AN119" s="1">
        <v>1</v>
      </c>
      <c r="AO119" s="1">
        <v>5</v>
      </c>
      <c r="AP119" s="1">
        <v>3</v>
      </c>
      <c r="AQ119" s="1">
        <v>5</v>
      </c>
      <c r="AR119" s="1">
        <v>4</v>
      </c>
      <c r="AS119" s="1">
        <v>1</v>
      </c>
      <c r="AT119" s="1">
        <v>5</v>
      </c>
      <c r="AU119" s="1">
        <v>1</v>
      </c>
      <c r="AV119" s="1">
        <v>1</v>
      </c>
      <c r="AW119" s="1">
        <v>3</v>
      </c>
      <c r="AX119" s="1">
        <v>1</v>
      </c>
      <c r="AY119" s="1">
        <v>5</v>
      </c>
      <c r="AZ119" s="1">
        <v>4</v>
      </c>
      <c r="BA119" s="1">
        <v>2</v>
      </c>
      <c r="BB119" s="1">
        <v>5</v>
      </c>
      <c r="BC119" s="1" t="s">
        <v>142</v>
      </c>
      <c r="BD119" s="1" t="s">
        <v>142</v>
      </c>
      <c r="BE119" s="1" t="s">
        <v>142</v>
      </c>
      <c r="BF119" s="1" t="s">
        <v>142</v>
      </c>
      <c r="BG119" s="1">
        <v>5</v>
      </c>
      <c r="BH119" s="1">
        <v>3</v>
      </c>
      <c r="BI119" s="1">
        <v>5</v>
      </c>
      <c r="BJ119" s="1">
        <v>4</v>
      </c>
      <c r="BK119" s="1">
        <v>4</v>
      </c>
      <c r="BL119" s="1">
        <v>3</v>
      </c>
      <c r="BM119" s="1">
        <v>4</v>
      </c>
      <c r="BN119" s="1">
        <v>3</v>
      </c>
      <c r="BO119" s="1">
        <v>5</v>
      </c>
      <c r="BP119" s="1">
        <v>4</v>
      </c>
      <c r="BQ119" s="1">
        <v>5</v>
      </c>
      <c r="BR119" s="1">
        <v>5</v>
      </c>
      <c r="BS119" s="1">
        <v>3</v>
      </c>
      <c r="BT119" s="1">
        <v>3</v>
      </c>
      <c r="BU119" s="1">
        <v>4</v>
      </c>
      <c r="BV119" s="1">
        <v>5</v>
      </c>
      <c r="BW119" s="1">
        <v>3</v>
      </c>
      <c r="BX119" s="4">
        <f>(AM119 - AM$161)/AM$162</f>
        <v>0.25</v>
      </c>
      <c r="BY119" s="4">
        <f>(AQ119-AQ$161)/AQ$162</f>
        <v>0.4</v>
      </c>
      <c r="BZ119" s="4">
        <f>(AR119-AR$161)/AR$162</f>
        <v>1</v>
      </c>
      <c r="CA119" s="4">
        <f>(AT119-AT$161)/AT$162</f>
        <v>0</v>
      </c>
      <c r="CB119" s="4">
        <f>(AU119-AU$161)/AU$162</f>
        <v>-4</v>
      </c>
      <c r="CC119" s="4">
        <f>(AY119-AY$161)/AY$162</f>
        <v>0.2</v>
      </c>
      <c r="CD119" s="4">
        <f>(BA119-BA$161)/BA$162</f>
        <v>-0.66666666666666663</v>
      </c>
      <c r="CE119" s="4">
        <f>(AW119-AW$161)/AW$162</f>
        <v>0.33333333333333331</v>
      </c>
      <c r="CF119" s="1" t="s">
        <v>343</v>
      </c>
      <c r="CG119" s="1">
        <v>4</v>
      </c>
      <c r="CH119" s="1">
        <v>1</v>
      </c>
      <c r="CI119" s="1" t="s">
        <v>309</v>
      </c>
      <c r="CJ119" s="1">
        <v>4</v>
      </c>
      <c r="CK119" s="1">
        <v>554</v>
      </c>
      <c r="CL119" s="1" t="s">
        <v>142</v>
      </c>
      <c r="CM119" s="1" t="s">
        <v>142</v>
      </c>
      <c r="CN119" s="1" t="s">
        <v>142</v>
      </c>
      <c r="CO119" s="1" t="s">
        <v>142</v>
      </c>
      <c r="CP119" s="1" t="s">
        <v>142</v>
      </c>
      <c r="CQ119" s="1" t="s">
        <v>329</v>
      </c>
      <c r="CR119" s="1">
        <v>576414</v>
      </c>
      <c r="CS119" s="1" t="s">
        <v>142</v>
      </c>
      <c r="CT119" s="1" t="s">
        <v>889</v>
      </c>
      <c r="CU119" s="1" t="s">
        <v>707</v>
      </c>
      <c r="CV119" s="1" t="s">
        <v>536</v>
      </c>
      <c r="CW119" s="1">
        <v>6000</v>
      </c>
      <c r="CX119" s="1">
        <v>3</v>
      </c>
      <c r="CY119" s="1" t="s">
        <v>890</v>
      </c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 t="s">
        <v>334</v>
      </c>
      <c r="ED119" s="1" t="s">
        <v>243</v>
      </c>
      <c r="EE119" s="1" t="s">
        <v>244</v>
      </c>
      <c r="EF119" s="1" t="s">
        <v>142</v>
      </c>
      <c r="EG119" s="1" t="s">
        <v>142</v>
      </c>
      <c r="EH119" s="1" t="s">
        <v>142</v>
      </c>
    </row>
    <row r="120" spans="1:138" s="3" customFormat="1" x14ac:dyDescent="0.3">
      <c r="A120" s="1" t="s">
        <v>419</v>
      </c>
      <c r="B120" s="1">
        <v>35666</v>
      </c>
      <c r="C120" s="1" t="s">
        <v>891</v>
      </c>
      <c r="D120" s="1" t="s">
        <v>892</v>
      </c>
      <c r="E120" s="1" t="s">
        <v>336</v>
      </c>
      <c r="F120" s="1">
        <v>7</v>
      </c>
      <c r="G120" s="1">
        <v>2</v>
      </c>
      <c r="H120" s="1" t="s">
        <v>423</v>
      </c>
      <c r="I120" s="1" t="s">
        <v>142</v>
      </c>
      <c r="J120" s="1" t="s">
        <v>142</v>
      </c>
      <c r="K120" s="1" t="s">
        <v>142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 t="s">
        <v>142</v>
      </c>
      <c r="AF120" s="1" t="s">
        <v>142</v>
      </c>
      <c r="AG120" s="1" t="s">
        <v>142</v>
      </c>
      <c r="AH120" s="1" t="s">
        <v>142</v>
      </c>
      <c r="AI120" s="1" t="s">
        <v>142</v>
      </c>
      <c r="AJ120" s="1" t="s">
        <v>142</v>
      </c>
      <c r="AK120" s="1" t="s">
        <v>142</v>
      </c>
      <c r="AL120" s="1" t="s">
        <v>142</v>
      </c>
      <c r="AM120" s="1">
        <v>5</v>
      </c>
      <c r="AN120" s="1">
        <v>1</v>
      </c>
      <c r="AO120" s="1">
        <v>3</v>
      </c>
      <c r="AP120" s="1">
        <v>1</v>
      </c>
      <c r="AQ120" s="1">
        <v>3</v>
      </c>
      <c r="AR120" s="1">
        <v>1</v>
      </c>
      <c r="AS120" s="1">
        <v>1</v>
      </c>
      <c r="AT120" s="1">
        <v>5</v>
      </c>
      <c r="AU120" s="1">
        <v>5</v>
      </c>
      <c r="AV120" s="1">
        <v>1</v>
      </c>
      <c r="AW120" s="1">
        <v>2</v>
      </c>
      <c r="AX120" s="1">
        <v>1</v>
      </c>
      <c r="AY120" s="1">
        <v>2</v>
      </c>
      <c r="AZ120" s="1">
        <v>2</v>
      </c>
      <c r="BA120" s="1">
        <v>1</v>
      </c>
      <c r="BB120" s="1">
        <v>3</v>
      </c>
      <c r="BC120" s="1" t="s">
        <v>142</v>
      </c>
      <c r="BD120" s="1" t="s">
        <v>142</v>
      </c>
      <c r="BE120" s="1" t="s">
        <v>142</v>
      </c>
      <c r="BF120" s="1" t="s">
        <v>142</v>
      </c>
      <c r="BG120" s="1">
        <v>5</v>
      </c>
      <c r="BH120" s="1">
        <v>4</v>
      </c>
      <c r="BI120" s="1">
        <v>4</v>
      </c>
      <c r="BJ120" s="1">
        <v>5</v>
      </c>
      <c r="BK120" s="1">
        <v>3</v>
      </c>
      <c r="BL120" s="1" t="s">
        <v>142</v>
      </c>
      <c r="BM120" s="1" t="s">
        <v>142</v>
      </c>
      <c r="BN120" s="1" t="s">
        <v>142</v>
      </c>
      <c r="BO120" s="1">
        <v>3</v>
      </c>
      <c r="BP120" s="1">
        <v>5</v>
      </c>
      <c r="BQ120" s="1">
        <v>4</v>
      </c>
      <c r="BR120" s="1">
        <v>4</v>
      </c>
      <c r="BS120" s="1" t="s">
        <v>142</v>
      </c>
      <c r="BT120" s="1">
        <v>3</v>
      </c>
      <c r="BU120" s="1">
        <v>3</v>
      </c>
      <c r="BV120" s="1">
        <v>5</v>
      </c>
      <c r="BW120" s="1" t="s">
        <v>142</v>
      </c>
      <c r="BX120" s="4">
        <f>(AM120 - AM$161)/AM$162</f>
        <v>0.25</v>
      </c>
      <c r="BY120" s="4">
        <f>(AQ120-AQ$161)/AQ$162</f>
        <v>0</v>
      </c>
      <c r="BZ120" s="4">
        <f>(AR120-AR$161)/AR$162</f>
        <v>-2</v>
      </c>
      <c r="CA120" s="4">
        <f>(AT120-AT$161)/AT$162</f>
        <v>0</v>
      </c>
      <c r="CB120" s="4">
        <f>(AU120-AU$161)/AU$162</f>
        <v>0</v>
      </c>
      <c r="CC120" s="4">
        <f>(AY120-AY$161)/AY$162</f>
        <v>-0.4</v>
      </c>
      <c r="CD120" s="4">
        <f>(BA120-BA$161)/BA$162</f>
        <v>-1</v>
      </c>
      <c r="CE120" s="4">
        <f>(AW120-AW$161)/AW$162</f>
        <v>0</v>
      </c>
      <c r="CF120" s="1" t="s">
        <v>343</v>
      </c>
      <c r="CG120" s="1">
        <v>4</v>
      </c>
      <c r="CH120" s="1">
        <v>1</v>
      </c>
      <c r="CI120" s="1" t="s">
        <v>309</v>
      </c>
      <c r="CJ120" s="1">
        <v>4</v>
      </c>
      <c r="CK120" s="1" t="s">
        <v>142</v>
      </c>
      <c r="CL120" s="1" t="s">
        <v>142</v>
      </c>
      <c r="CM120" s="1" t="s">
        <v>142</v>
      </c>
      <c r="CN120" s="1">
        <v>1</v>
      </c>
      <c r="CO120" s="1" t="s">
        <v>142</v>
      </c>
      <c r="CP120" s="1" t="s">
        <v>142</v>
      </c>
      <c r="CQ120" s="1" t="s">
        <v>329</v>
      </c>
      <c r="CR120" s="1">
        <v>633669</v>
      </c>
      <c r="CS120" s="1" t="s">
        <v>893</v>
      </c>
      <c r="CT120" s="1" t="s">
        <v>894</v>
      </c>
      <c r="CU120" s="1" t="s">
        <v>547</v>
      </c>
      <c r="CV120" s="1" t="s">
        <v>149</v>
      </c>
      <c r="CW120" s="1">
        <v>1257</v>
      </c>
      <c r="CX120" s="1">
        <v>3</v>
      </c>
      <c r="CY120" s="1" t="s">
        <v>895</v>
      </c>
      <c r="CZ120" s="1">
        <v>1</v>
      </c>
      <c r="DA120" s="1">
        <v>1</v>
      </c>
      <c r="DB120" s="1">
        <v>1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1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 t="s">
        <v>142</v>
      </c>
      <c r="ED120" s="1" t="s">
        <v>210</v>
      </c>
      <c r="EE120" s="1" t="s">
        <v>142</v>
      </c>
      <c r="EF120" s="1" t="s">
        <v>142</v>
      </c>
      <c r="EG120" s="1" t="s">
        <v>142</v>
      </c>
      <c r="EH120" s="1" t="s">
        <v>142</v>
      </c>
    </row>
    <row r="121" spans="1:138" s="3" customFormat="1" x14ac:dyDescent="0.3">
      <c r="A121" s="1" t="s">
        <v>631</v>
      </c>
      <c r="B121" s="1">
        <v>33448</v>
      </c>
      <c r="C121" s="1" t="s">
        <v>896</v>
      </c>
      <c r="D121" s="1" t="s">
        <v>856</v>
      </c>
      <c r="E121" s="1" t="s">
        <v>897</v>
      </c>
      <c r="F121" s="1">
        <v>5</v>
      </c>
      <c r="G121" s="1">
        <v>2</v>
      </c>
      <c r="H121" s="1" t="s">
        <v>635</v>
      </c>
      <c r="I121" s="1" t="s">
        <v>142</v>
      </c>
      <c r="J121" s="1" t="s">
        <v>142</v>
      </c>
      <c r="K121" s="1" t="s">
        <v>142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 t="s">
        <v>142</v>
      </c>
      <c r="AF121" s="1" t="s">
        <v>142</v>
      </c>
      <c r="AG121" s="1" t="s">
        <v>142</v>
      </c>
      <c r="AH121" s="1" t="s">
        <v>142</v>
      </c>
      <c r="AI121" s="1" t="s">
        <v>142</v>
      </c>
      <c r="AJ121" s="1" t="s">
        <v>142</v>
      </c>
      <c r="AK121" s="1" t="s">
        <v>142</v>
      </c>
      <c r="AL121" s="1" t="s">
        <v>142</v>
      </c>
      <c r="AM121" s="1">
        <v>5</v>
      </c>
      <c r="AN121" s="1">
        <v>2</v>
      </c>
      <c r="AO121" s="1">
        <v>4</v>
      </c>
      <c r="AP121" s="1">
        <v>2</v>
      </c>
      <c r="AQ121" s="1">
        <v>1</v>
      </c>
      <c r="AR121" s="1">
        <v>1</v>
      </c>
      <c r="AS121" s="1">
        <v>1</v>
      </c>
      <c r="AT121" s="1">
        <v>5</v>
      </c>
      <c r="AU121" s="1">
        <v>3</v>
      </c>
      <c r="AV121" s="1">
        <v>1</v>
      </c>
      <c r="AW121" s="1">
        <v>3</v>
      </c>
      <c r="AX121" s="1">
        <v>1</v>
      </c>
      <c r="AY121" s="1">
        <v>3</v>
      </c>
      <c r="AZ121" s="1">
        <v>4</v>
      </c>
      <c r="BA121" s="1">
        <v>1</v>
      </c>
      <c r="BB121" s="1">
        <v>4</v>
      </c>
      <c r="BC121" s="1" t="s">
        <v>142</v>
      </c>
      <c r="BD121" s="1" t="s">
        <v>142</v>
      </c>
      <c r="BE121" s="1" t="s">
        <v>142</v>
      </c>
      <c r="BF121" s="1" t="s">
        <v>142</v>
      </c>
      <c r="BG121" s="1">
        <v>4</v>
      </c>
      <c r="BH121" s="1">
        <v>5</v>
      </c>
      <c r="BI121" s="1">
        <v>5</v>
      </c>
      <c r="BJ121" s="1">
        <v>5</v>
      </c>
      <c r="BK121" s="1">
        <v>5</v>
      </c>
      <c r="BL121" s="1">
        <v>5</v>
      </c>
      <c r="BM121" s="1">
        <v>5</v>
      </c>
      <c r="BN121" s="1">
        <v>3</v>
      </c>
      <c r="BO121" s="1">
        <v>4</v>
      </c>
      <c r="BP121" s="1">
        <v>4</v>
      </c>
      <c r="BQ121" s="1">
        <v>5</v>
      </c>
      <c r="BR121" s="1">
        <v>5</v>
      </c>
      <c r="BS121" s="1">
        <v>5</v>
      </c>
      <c r="BT121" s="1">
        <v>3</v>
      </c>
      <c r="BU121" s="1">
        <v>3</v>
      </c>
      <c r="BV121" s="1">
        <v>5</v>
      </c>
      <c r="BW121" s="1">
        <v>3</v>
      </c>
      <c r="BX121" s="4">
        <f>(AM121 - AM$161)/AM$162</f>
        <v>0.25</v>
      </c>
      <c r="BY121" s="4">
        <f>(AQ121-AQ$161)/AQ$162</f>
        <v>-0.4</v>
      </c>
      <c r="BZ121" s="4">
        <f>(AR121-AR$161)/AR$162</f>
        <v>-2</v>
      </c>
      <c r="CA121" s="4">
        <f>(AT121-AT$161)/AT$162</f>
        <v>0</v>
      </c>
      <c r="CB121" s="4">
        <f>(AU121-AU$161)/AU$162</f>
        <v>-2</v>
      </c>
      <c r="CC121" s="4">
        <f>(AY121-AY$161)/AY$162</f>
        <v>-0.2</v>
      </c>
      <c r="CD121" s="4">
        <f>(BA121-BA$161)/BA$162</f>
        <v>-1</v>
      </c>
      <c r="CE121" s="4">
        <f>(AW121-AW$161)/AW$162</f>
        <v>0.33333333333333331</v>
      </c>
      <c r="CF121" s="1" t="s">
        <v>143</v>
      </c>
      <c r="CG121" s="1">
        <v>5</v>
      </c>
      <c r="CH121" s="1">
        <v>1</v>
      </c>
      <c r="CI121" s="1" t="s">
        <v>144</v>
      </c>
      <c r="CJ121" s="1">
        <v>5</v>
      </c>
      <c r="CK121" s="1">
        <v>5616</v>
      </c>
      <c r="CL121" s="1" t="s">
        <v>142</v>
      </c>
      <c r="CM121" s="1" t="s">
        <v>142</v>
      </c>
      <c r="CN121" s="1">
        <v>1</v>
      </c>
      <c r="CO121" s="1" t="s">
        <v>142</v>
      </c>
      <c r="CP121" s="1" t="s">
        <v>142</v>
      </c>
      <c r="CQ121" s="1" t="s">
        <v>190</v>
      </c>
      <c r="CR121" s="1">
        <v>202177</v>
      </c>
      <c r="CS121" s="1" t="s">
        <v>142</v>
      </c>
      <c r="CT121" s="1" t="s">
        <v>788</v>
      </c>
      <c r="CU121" s="1" t="s">
        <v>789</v>
      </c>
      <c r="CV121" s="1" t="s">
        <v>149</v>
      </c>
      <c r="CW121" s="1">
        <v>897</v>
      </c>
      <c r="CX121" s="1">
        <v>6</v>
      </c>
      <c r="CY121" s="1" t="s">
        <v>898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 t="s">
        <v>150</v>
      </c>
      <c r="ED121" s="1" t="s">
        <v>243</v>
      </c>
      <c r="EE121" s="1" t="s">
        <v>142</v>
      </c>
      <c r="EF121" s="1" t="s">
        <v>142</v>
      </c>
      <c r="EG121" s="1" t="s">
        <v>142</v>
      </c>
      <c r="EH121" s="1" t="s">
        <v>142</v>
      </c>
    </row>
    <row r="122" spans="1:138" s="3" customFormat="1" x14ac:dyDescent="0.3">
      <c r="A122" s="1" t="s">
        <v>234</v>
      </c>
      <c r="B122" s="1">
        <v>27470</v>
      </c>
      <c r="C122" s="1" t="s">
        <v>899</v>
      </c>
      <c r="D122" s="1" t="s">
        <v>900</v>
      </c>
      <c r="E122" s="1" t="s">
        <v>230</v>
      </c>
      <c r="F122" s="1">
        <v>4</v>
      </c>
      <c r="G122" s="1">
        <v>1</v>
      </c>
      <c r="H122" s="1" t="s">
        <v>238</v>
      </c>
      <c r="I122" s="1" t="s">
        <v>142</v>
      </c>
      <c r="J122" s="1" t="s">
        <v>142</v>
      </c>
      <c r="K122" s="1" t="s">
        <v>142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 t="s">
        <v>142</v>
      </c>
      <c r="AF122" s="1" t="s">
        <v>142</v>
      </c>
      <c r="AG122" s="1" t="s">
        <v>142</v>
      </c>
      <c r="AH122" s="1" t="s">
        <v>142</v>
      </c>
      <c r="AI122" s="1" t="s">
        <v>142</v>
      </c>
      <c r="AJ122" s="1" t="s">
        <v>142</v>
      </c>
      <c r="AK122" s="1" t="s">
        <v>142</v>
      </c>
      <c r="AL122" s="1" t="s">
        <v>142</v>
      </c>
      <c r="AM122" s="1">
        <v>5</v>
      </c>
      <c r="AN122" s="1">
        <v>1</v>
      </c>
      <c r="AO122" s="1">
        <v>2</v>
      </c>
      <c r="AP122" s="1">
        <v>1</v>
      </c>
      <c r="AQ122" s="1">
        <v>2</v>
      </c>
      <c r="AR122" s="1">
        <v>1</v>
      </c>
      <c r="AS122" s="1">
        <v>1</v>
      </c>
      <c r="AT122" s="1">
        <v>5</v>
      </c>
      <c r="AU122" s="1">
        <v>5</v>
      </c>
      <c r="AV122" s="1">
        <v>1</v>
      </c>
      <c r="AW122" s="1">
        <v>1</v>
      </c>
      <c r="AX122" s="1">
        <v>1</v>
      </c>
      <c r="AY122" s="1">
        <v>2</v>
      </c>
      <c r="AZ122" s="1">
        <v>2</v>
      </c>
      <c r="BA122" s="1">
        <v>1</v>
      </c>
      <c r="BB122" s="1">
        <v>5</v>
      </c>
      <c r="BC122" s="1" t="s">
        <v>142</v>
      </c>
      <c r="BD122" s="1" t="s">
        <v>142</v>
      </c>
      <c r="BE122" s="1" t="s">
        <v>142</v>
      </c>
      <c r="BF122" s="1" t="s">
        <v>142</v>
      </c>
      <c r="BG122" s="1">
        <v>4</v>
      </c>
      <c r="BH122" s="1">
        <v>2</v>
      </c>
      <c r="BI122" s="1">
        <v>3</v>
      </c>
      <c r="BJ122" s="1">
        <v>4</v>
      </c>
      <c r="BK122" s="1">
        <v>5</v>
      </c>
      <c r="BL122" s="1">
        <v>5</v>
      </c>
      <c r="BM122" s="1">
        <v>5</v>
      </c>
      <c r="BN122" s="1" t="s">
        <v>142</v>
      </c>
      <c r="BO122" s="1">
        <v>4</v>
      </c>
      <c r="BP122" s="1">
        <v>5</v>
      </c>
      <c r="BQ122" s="1">
        <v>5</v>
      </c>
      <c r="BR122" s="1">
        <v>5</v>
      </c>
      <c r="BS122" s="1">
        <v>2</v>
      </c>
      <c r="BT122" s="1">
        <v>5</v>
      </c>
      <c r="BU122" s="1">
        <v>5</v>
      </c>
      <c r="BV122" s="1">
        <v>5</v>
      </c>
      <c r="BW122" s="1" t="s">
        <v>142</v>
      </c>
      <c r="BX122" s="4">
        <f>(AM122 - AM$161)/AM$162</f>
        <v>0.25</v>
      </c>
      <c r="BY122" s="4">
        <f>(AQ122-AQ$161)/AQ$162</f>
        <v>-0.2</v>
      </c>
      <c r="BZ122" s="4">
        <f>(AR122-AR$161)/AR$162</f>
        <v>-2</v>
      </c>
      <c r="CA122" s="4">
        <f>(AT122-AT$161)/AT$162</f>
        <v>0</v>
      </c>
      <c r="CB122" s="4">
        <f>(AU122-AU$161)/AU$162</f>
        <v>0</v>
      </c>
      <c r="CC122" s="4">
        <f>(AY122-AY$161)/AY$162</f>
        <v>-0.4</v>
      </c>
      <c r="CD122" s="4">
        <f>(BA122-BA$161)/BA$162</f>
        <v>-1</v>
      </c>
      <c r="CE122" s="4">
        <f>(AW122-AW$161)/AW$162</f>
        <v>-0.33333333333333331</v>
      </c>
      <c r="CF122" s="1" t="s">
        <v>343</v>
      </c>
      <c r="CG122" s="1">
        <v>4</v>
      </c>
      <c r="CH122" s="1">
        <v>0</v>
      </c>
      <c r="CI122" s="1" t="s">
        <v>309</v>
      </c>
      <c r="CJ122" s="1">
        <v>4</v>
      </c>
      <c r="CK122" s="1">
        <v>5551</v>
      </c>
      <c r="CL122" s="1" t="s">
        <v>142</v>
      </c>
      <c r="CM122" s="1" t="s">
        <v>142</v>
      </c>
      <c r="CN122" s="1">
        <v>1</v>
      </c>
      <c r="CO122" s="1">
        <v>5550</v>
      </c>
      <c r="CP122" s="1" t="s">
        <v>142</v>
      </c>
      <c r="CQ122" s="1" t="s">
        <v>261</v>
      </c>
      <c r="CR122" s="1">
        <v>585112</v>
      </c>
      <c r="CS122" s="1" t="s">
        <v>901</v>
      </c>
      <c r="CT122" s="1" t="s">
        <v>902</v>
      </c>
      <c r="CU122" s="1" t="s">
        <v>903</v>
      </c>
      <c r="CV122" s="1" t="s">
        <v>149</v>
      </c>
      <c r="CW122" s="1">
        <v>958</v>
      </c>
      <c r="CX122" s="1">
        <v>5</v>
      </c>
      <c r="CY122" s="1" t="s">
        <v>142</v>
      </c>
      <c r="CZ122" s="1">
        <v>2</v>
      </c>
      <c r="DA122" s="1">
        <v>0</v>
      </c>
      <c r="DB122" s="1">
        <v>0</v>
      </c>
      <c r="DC122" s="1">
        <v>2</v>
      </c>
      <c r="DD122" s="1">
        <v>1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2</v>
      </c>
      <c r="DT122" s="1">
        <v>1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1</v>
      </c>
      <c r="EC122" s="1" t="s">
        <v>150</v>
      </c>
      <c r="ED122" s="1" t="s">
        <v>151</v>
      </c>
      <c r="EE122" s="1" t="s">
        <v>152</v>
      </c>
      <c r="EF122" s="1" t="s">
        <v>153</v>
      </c>
      <c r="EG122" s="1" t="s">
        <v>142</v>
      </c>
      <c r="EH122" s="1" t="s">
        <v>142</v>
      </c>
    </row>
    <row r="123" spans="1:138" s="3" customFormat="1" x14ac:dyDescent="0.3">
      <c r="A123" s="1" t="s">
        <v>324</v>
      </c>
      <c r="B123" s="1">
        <v>27335</v>
      </c>
      <c r="C123" s="1" t="s">
        <v>904</v>
      </c>
      <c r="D123" s="1" t="s">
        <v>463</v>
      </c>
      <c r="E123" s="1" t="s">
        <v>900</v>
      </c>
      <c r="F123" s="1">
        <v>3</v>
      </c>
      <c r="G123" s="1">
        <v>1</v>
      </c>
      <c r="H123" s="1" t="s">
        <v>328</v>
      </c>
      <c r="I123" s="1" t="s">
        <v>142</v>
      </c>
      <c r="J123" s="1" t="s">
        <v>142</v>
      </c>
      <c r="K123" s="1" t="s">
        <v>142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 t="s">
        <v>905</v>
      </c>
      <c r="AF123" s="1" t="s">
        <v>642</v>
      </c>
      <c r="AG123" s="1" t="s">
        <v>142</v>
      </c>
      <c r="AH123" s="1" t="s">
        <v>142</v>
      </c>
      <c r="AI123" s="1" t="s">
        <v>142</v>
      </c>
      <c r="AJ123" s="1" t="s">
        <v>142</v>
      </c>
      <c r="AK123" s="1" t="s">
        <v>142</v>
      </c>
      <c r="AL123" s="1" t="s">
        <v>142</v>
      </c>
      <c r="AM123" s="1">
        <v>5</v>
      </c>
      <c r="AN123" s="1">
        <v>1</v>
      </c>
      <c r="AO123" s="1">
        <v>2</v>
      </c>
      <c r="AP123" s="1">
        <v>1</v>
      </c>
      <c r="AQ123" s="1">
        <v>3</v>
      </c>
      <c r="AR123" s="1">
        <v>1</v>
      </c>
      <c r="AS123" s="1">
        <v>1</v>
      </c>
      <c r="AT123" s="1">
        <v>5</v>
      </c>
      <c r="AU123" s="1">
        <v>1</v>
      </c>
      <c r="AV123" s="1">
        <v>1</v>
      </c>
      <c r="AW123" s="1">
        <v>4</v>
      </c>
      <c r="AX123" s="1">
        <v>1</v>
      </c>
      <c r="AY123" s="1">
        <v>1</v>
      </c>
      <c r="AZ123" s="1">
        <v>3</v>
      </c>
      <c r="BA123" s="1">
        <v>1</v>
      </c>
      <c r="BB123" s="1">
        <v>3</v>
      </c>
      <c r="BC123" s="1" t="s">
        <v>906</v>
      </c>
      <c r="BD123" s="1" t="s">
        <v>142</v>
      </c>
      <c r="BE123" s="1" t="s">
        <v>142</v>
      </c>
      <c r="BF123" s="1">
        <v>5</v>
      </c>
      <c r="BG123" s="1">
        <v>5</v>
      </c>
      <c r="BH123" s="1">
        <v>4</v>
      </c>
      <c r="BI123" s="1">
        <v>3</v>
      </c>
      <c r="BJ123" s="1">
        <v>4</v>
      </c>
      <c r="BK123" s="1">
        <v>4</v>
      </c>
      <c r="BL123" s="1">
        <v>4</v>
      </c>
      <c r="BM123" s="1">
        <v>4</v>
      </c>
      <c r="BN123" s="1" t="s">
        <v>142</v>
      </c>
      <c r="BO123" s="1">
        <v>4</v>
      </c>
      <c r="BP123" s="1" t="s">
        <v>142</v>
      </c>
      <c r="BQ123" s="1">
        <v>5</v>
      </c>
      <c r="BR123" s="1">
        <v>5</v>
      </c>
      <c r="BS123" s="1" t="s">
        <v>142</v>
      </c>
      <c r="BT123" s="1">
        <v>4</v>
      </c>
      <c r="BU123" s="1">
        <v>3</v>
      </c>
      <c r="BV123" s="1">
        <v>3</v>
      </c>
      <c r="BW123" s="1" t="s">
        <v>142</v>
      </c>
      <c r="BX123" s="4">
        <f>(AM123 - AM$161)/AM$162</f>
        <v>0.25</v>
      </c>
      <c r="BY123" s="4">
        <f>(AQ123-AQ$161)/AQ$162</f>
        <v>0</v>
      </c>
      <c r="BZ123" s="4">
        <f>(AR123-AR$161)/AR$162</f>
        <v>-2</v>
      </c>
      <c r="CA123" s="4">
        <f>(AT123-AT$161)/AT$162</f>
        <v>0</v>
      </c>
      <c r="CB123" s="4">
        <f>(AU123-AU$161)/AU$162</f>
        <v>-4</v>
      </c>
      <c r="CC123" s="4">
        <f>(AY123-AY$161)/AY$162</f>
        <v>-0.6</v>
      </c>
      <c r="CD123" s="4">
        <f>(BA123-BA$161)/BA$162</f>
        <v>-1</v>
      </c>
      <c r="CE123" s="4">
        <f>(AW123-AW$161)/AW$162</f>
        <v>0.66666666666666663</v>
      </c>
      <c r="CF123" s="1" t="s">
        <v>143</v>
      </c>
      <c r="CG123" s="1">
        <v>5</v>
      </c>
      <c r="CH123" s="1">
        <v>1</v>
      </c>
      <c r="CI123" s="1" t="s">
        <v>144</v>
      </c>
      <c r="CJ123" s="1">
        <v>5</v>
      </c>
      <c r="CK123" s="1">
        <v>9329</v>
      </c>
      <c r="CL123" s="1" t="s">
        <v>142</v>
      </c>
      <c r="CM123" s="1" t="s">
        <v>142</v>
      </c>
      <c r="CN123" s="1">
        <v>1</v>
      </c>
      <c r="CO123" s="1">
        <v>9328</v>
      </c>
      <c r="CP123" s="1" t="s">
        <v>142</v>
      </c>
      <c r="CQ123" s="1" t="s">
        <v>329</v>
      </c>
      <c r="CR123" s="1">
        <v>522864</v>
      </c>
      <c r="CS123" s="1" t="s">
        <v>907</v>
      </c>
      <c r="CT123" s="1" t="s">
        <v>908</v>
      </c>
      <c r="CU123" s="1" t="s">
        <v>441</v>
      </c>
      <c r="CV123" s="1" t="s">
        <v>149</v>
      </c>
      <c r="CW123" s="1">
        <v>443</v>
      </c>
      <c r="CX123" s="1">
        <v>8</v>
      </c>
      <c r="CY123" s="1" t="s">
        <v>142</v>
      </c>
      <c r="CZ123" s="1">
        <v>5</v>
      </c>
      <c r="DA123" s="1">
        <v>1</v>
      </c>
      <c r="DB123" s="1">
        <v>0.2</v>
      </c>
      <c r="DC123" s="1">
        <v>4</v>
      </c>
      <c r="DD123" s="1">
        <v>0.8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2</v>
      </c>
      <c r="DR123" s="1">
        <v>0.4</v>
      </c>
      <c r="DS123" s="1">
        <v>3</v>
      </c>
      <c r="DT123" s="1">
        <v>0.6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1</v>
      </c>
      <c r="EC123" s="1" t="s">
        <v>150</v>
      </c>
      <c r="ED123" s="1" t="s">
        <v>151</v>
      </c>
      <c r="EE123" s="1" t="s">
        <v>152</v>
      </c>
      <c r="EF123" s="1" t="s">
        <v>153</v>
      </c>
      <c r="EG123" s="1" t="s">
        <v>142</v>
      </c>
      <c r="EH123" s="1" t="s">
        <v>142</v>
      </c>
    </row>
    <row r="124" spans="1:138" s="3" customFormat="1" x14ac:dyDescent="0.3">
      <c r="A124" s="1" t="s">
        <v>324</v>
      </c>
      <c r="B124" s="1">
        <v>33924</v>
      </c>
      <c r="C124" s="1" t="s">
        <v>909</v>
      </c>
      <c r="D124" s="1" t="s">
        <v>476</v>
      </c>
      <c r="E124" s="1" t="s">
        <v>821</v>
      </c>
      <c r="F124" s="1">
        <v>7</v>
      </c>
      <c r="G124" s="1">
        <v>1</v>
      </c>
      <c r="H124" s="1" t="s">
        <v>328</v>
      </c>
      <c r="I124" s="1" t="s">
        <v>142</v>
      </c>
      <c r="J124" s="1" t="s">
        <v>142</v>
      </c>
      <c r="K124" s="1" t="s">
        <v>142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 t="s">
        <v>142</v>
      </c>
      <c r="AF124" s="1" t="s">
        <v>142</v>
      </c>
      <c r="AG124" s="1" t="s">
        <v>142</v>
      </c>
      <c r="AH124" s="1" t="s">
        <v>142</v>
      </c>
      <c r="AI124" s="1" t="s">
        <v>142</v>
      </c>
      <c r="AJ124" s="1" t="s">
        <v>142</v>
      </c>
      <c r="AK124" s="1" t="s">
        <v>142</v>
      </c>
      <c r="AL124" s="1" t="s">
        <v>142</v>
      </c>
      <c r="AM124" s="1">
        <v>5</v>
      </c>
      <c r="AN124" s="1">
        <v>1</v>
      </c>
      <c r="AO124" s="1">
        <v>5</v>
      </c>
      <c r="AP124" s="1">
        <v>1</v>
      </c>
      <c r="AQ124" s="1">
        <v>5</v>
      </c>
      <c r="AR124" s="1">
        <v>1</v>
      </c>
      <c r="AS124" s="1">
        <v>1</v>
      </c>
      <c r="AT124" s="1">
        <v>5</v>
      </c>
      <c r="AU124" s="1">
        <v>1</v>
      </c>
      <c r="AV124" s="1">
        <v>1</v>
      </c>
      <c r="AW124" s="1">
        <v>1</v>
      </c>
      <c r="AX124" s="1">
        <v>1</v>
      </c>
      <c r="AY124" s="1">
        <v>5</v>
      </c>
      <c r="AZ124" s="1">
        <v>4</v>
      </c>
      <c r="BA124" s="1">
        <v>1</v>
      </c>
      <c r="BB124" s="1">
        <v>3</v>
      </c>
      <c r="BC124" s="1" t="s">
        <v>142</v>
      </c>
      <c r="BD124" s="1" t="s">
        <v>142</v>
      </c>
      <c r="BE124" s="1" t="s">
        <v>142</v>
      </c>
      <c r="BF124" s="1" t="s">
        <v>142</v>
      </c>
      <c r="BG124" s="1">
        <v>5</v>
      </c>
      <c r="BH124" s="1">
        <v>4</v>
      </c>
      <c r="BI124" s="1">
        <v>4</v>
      </c>
      <c r="BJ124" s="1">
        <v>5</v>
      </c>
      <c r="BK124" s="1">
        <v>4</v>
      </c>
      <c r="BL124" s="1">
        <v>3</v>
      </c>
      <c r="BM124" s="1">
        <v>4</v>
      </c>
      <c r="BN124" s="1" t="s">
        <v>142</v>
      </c>
      <c r="BO124" s="1">
        <v>4</v>
      </c>
      <c r="BP124" s="1" t="s">
        <v>142</v>
      </c>
      <c r="BQ124" s="1">
        <v>5</v>
      </c>
      <c r="BR124" s="1">
        <v>4</v>
      </c>
      <c r="BS124" s="1" t="s">
        <v>142</v>
      </c>
      <c r="BT124" s="1">
        <v>4</v>
      </c>
      <c r="BU124" s="1">
        <v>4</v>
      </c>
      <c r="BV124" s="1">
        <v>5</v>
      </c>
      <c r="BW124" s="1" t="s">
        <v>142</v>
      </c>
      <c r="BX124" s="4">
        <f>(AM124 - AM$161)/AM$162</f>
        <v>0.25</v>
      </c>
      <c r="BY124" s="4">
        <f>(AQ124-AQ$161)/AQ$162</f>
        <v>0.4</v>
      </c>
      <c r="BZ124" s="4">
        <f>(AR124-AR$161)/AR$162</f>
        <v>-2</v>
      </c>
      <c r="CA124" s="4">
        <f>(AT124-AT$161)/AT$162</f>
        <v>0</v>
      </c>
      <c r="CB124" s="4">
        <f>(AU124-AU$161)/AU$162</f>
        <v>-4</v>
      </c>
      <c r="CC124" s="4">
        <f>(AY124-AY$161)/AY$162</f>
        <v>0.2</v>
      </c>
      <c r="CD124" s="4">
        <f>(BA124-BA$161)/BA$162</f>
        <v>-1</v>
      </c>
      <c r="CE124" s="4">
        <f>(AW124-AW$161)/AW$162</f>
        <v>-0.33333333333333331</v>
      </c>
      <c r="CF124" s="1" t="s">
        <v>143</v>
      </c>
      <c r="CG124" s="1">
        <v>5</v>
      </c>
      <c r="CH124" s="1">
        <v>1</v>
      </c>
      <c r="CI124" s="1" t="s">
        <v>144</v>
      </c>
      <c r="CJ124" s="1">
        <v>5</v>
      </c>
      <c r="CK124" s="1" t="s">
        <v>142</v>
      </c>
      <c r="CL124" s="1" t="s">
        <v>142</v>
      </c>
      <c r="CM124" s="1" t="s">
        <v>142</v>
      </c>
      <c r="CN124" s="1">
        <v>0</v>
      </c>
      <c r="CO124" s="1" t="s">
        <v>142</v>
      </c>
      <c r="CP124" s="1" t="s">
        <v>142</v>
      </c>
      <c r="CQ124" s="1" t="s">
        <v>329</v>
      </c>
      <c r="CR124" s="1">
        <v>495503</v>
      </c>
      <c r="CS124" s="1" t="s">
        <v>142</v>
      </c>
      <c r="CT124" s="1" t="s">
        <v>910</v>
      </c>
      <c r="CU124" s="1" t="s">
        <v>441</v>
      </c>
      <c r="CV124" s="1" t="s">
        <v>149</v>
      </c>
      <c r="CW124" s="1">
        <v>443</v>
      </c>
      <c r="CX124" s="1">
        <v>6</v>
      </c>
      <c r="CY124" s="1" t="s">
        <v>911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 t="s">
        <v>142</v>
      </c>
      <c r="ED124" s="1" t="s">
        <v>243</v>
      </c>
      <c r="EE124" s="1" t="s">
        <v>142</v>
      </c>
      <c r="EF124" s="1" t="s">
        <v>142</v>
      </c>
      <c r="EG124" s="1" t="s">
        <v>142</v>
      </c>
      <c r="EH124" s="1" t="s">
        <v>142</v>
      </c>
    </row>
    <row r="125" spans="1:138" s="3" customFormat="1" x14ac:dyDescent="0.3">
      <c r="A125" s="1" t="s">
        <v>382</v>
      </c>
      <c r="B125" s="1">
        <v>29328</v>
      </c>
      <c r="C125" s="1" t="s">
        <v>912</v>
      </c>
      <c r="D125" s="1" t="s">
        <v>913</v>
      </c>
      <c r="E125" s="1" t="s">
        <v>179</v>
      </c>
      <c r="F125" s="1">
        <v>6</v>
      </c>
      <c r="G125" s="1">
        <v>2</v>
      </c>
      <c r="H125" s="1" t="s">
        <v>386</v>
      </c>
      <c r="I125" s="1" t="s">
        <v>142</v>
      </c>
      <c r="J125" s="1" t="s">
        <v>142</v>
      </c>
      <c r="K125" s="1" t="s">
        <v>142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 t="s">
        <v>142</v>
      </c>
      <c r="AF125" s="1" t="s">
        <v>142</v>
      </c>
      <c r="AG125" s="1" t="s">
        <v>142</v>
      </c>
      <c r="AH125" s="1" t="s">
        <v>142</v>
      </c>
      <c r="AI125" s="1" t="s">
        <v>142</v>
      </c>
      <c r="AJ125" s="1" t="s">
        <v>142</v>
      </c>
      <c r="AK125" s="1" t="s">
        <v>142</v>
      </c>
      <c r="AL125" s="1" t="s">
        <v>142</v>
      </c>
      <c r="AM125" s="1">
        <v>5</v>
      </c>
      <c r="AN125" s="1">
        <v>1</v>
      </c>
      <c r="AO125" s="1">
        <v>3</v>
      </c>
      <c r="AP125" s="1">
        <v>1</v>
      </c>
      <c r="AQ125" s="1">
        <v>3</v>
      </c>
      <c r="AR125" s="1">
        <v>3</v>
      </c>
      <c r="AS125" s="1">
        <v>1</v>
      </c>
      <c r="AT125" s="1">
        <v>5</v>
      </c>
      <c r="AU125" s="1">
        <v>5</v>
      </c>
      <c r="AV125" s="1">
        <v>3</v>
      </c>
      <c r="AW125" s="1">
        <v>4</v>
      </c>
      <c r="AX125" s="1">
        <v>1</v>
      </c>
      <c r="AY125" s="1">
        <v>3</v>
      </c>
      <c r="AZ125" s="1">
        <v>3</v>
      </c>
      <c r="BA125" s="1">
        <v>3</v>
      </c>
      <c r="BB125" s="1">
        <v>3</v>
      </c>
      <c r="BC125" s="1" t="s">
        <v>142</v>
      </c>
      <c r="BD125" s="1" t="s">
        <v>142</v>
      </c>
      <c r="BE125" s="1" t="s">
        <v>142</v>
      </c>
      <c r="BF125" s="1" t="s">
        <v>142</v>
      </c>
      <c r="BG125" s="1">
        <v>5</v>
      </c>
      <c r="BH125" s="1">
        <v>5</v>
      </c>
      <c r="BI125" s="1">
        <v>5</v>
      </c>
      <c r="BJ125" s="1">
        <v>5</v>
      </c>
      <c r="BK125" s="1">
        <v>4</v>
      </c>
      <c r="BL125" s="1">
        <v>4</v>
      </c>
      <c r="BM125" s="1">
        <v>4</v>
      </c>
      <c r="BN125" s="1">
        <v>4</v>
      </c>
      <c r="BO125" s="1">
        <v>4</v>
      </c>
      <c r="BP125" s="1">
        <v>5</v>
      </c>
      <c r="BQ125" s="1">
        <v>4</v>
      </c>
      <c r="BR125" s="1">
        <v>5</v>
      </c>
      <c r="BS125" s="1">
        <v>4</v>
      </c>
      <c r="BT125" s="1">
        <v>4</v>
      </c>
      <c r="BU125" s="1">
        <v>4</v>
      </c>
      <c r="BV125" s="1">
        <v>4</v>
      </c>
      <c r="BW125" s="1" t="s">
        <v>142</v>
      </c>
      <c r="BX125" s="4">
        <f>(AM125 - AM$161)/AM$162</f>
        <v>0.25</v>
      </c>
      <c r="BY125" s="4">
        <f>(AQ125-AQ$161)/AQ$162</f>
        <v>0</v>
      </c>
      <c r="BZ125" s="4">
        <f>(AR125-AR$161)/AR$162</f>
        <v>0</v>
      </c>
      <c r="CA125" s="4">
        <f>(AT125-AT$161)/AT$162</f>
        <v>0</v>
      </c>
      <c r="CB125" s="4">
        <f>(AU125-AU$161)/AU$162</f>
        <v>0</v>
      </c>
      <c r="CC125" s="4">
        <f>(AY125-AY$161)/AY$162</f>
        <v>-0.2</v>
      </c>
      <c r="CD125" s="4">
        <f>(BA125-BA$161)/BA$162</f>
        <v>-0.33333333333333331</v>
      </c>
      <c r="CE125" s="4">
        <f>(AW125-AW$161)/AW$162</f>
        <v>0.66666666666666663</v>
      </c>
      <c r="CF125" s="1" t="s">
        <v>143</v>
      </c>
      <c r="CG125" s="1">
        <v>5</v>
      </c>
      <c r="CH125" s="1">
        <v>1</v>
      </c>
      <c r="CI125" s="1" t="s">
        <v>144</v>
      </c>
      <c r="CJ125" s="1">
        <v>5</v>
      </c>
      <c r="CK125" s="1" t="s">
        <v>142</v>
      </c>
      <c r="CL125" s="1" t="s">
        <v>142</v>
      </c>
      <c r="CM125" s="1" t="s">
        <v>142</v>
      </c>
      <c r="CN125" s="1">
        <v>0</v>
      </c>
      <c r="CO125" s="1" t="s">
        <v>142</v>
      </c>
      <c r="CP125" s="1" t="s">
        <v>142</v>
      </c>
      <c r="CQ125" s="1" t="s">
        <v>329</v>
      </c>
      <c r="CR125" s="1">
        <v>574737</v>
      </c>
      <c r="CS125" s="1" t="s">
        <v>142</v>
      </c>
      <c r="CT125" s="1" t="s">
        <v>142</v>
      </c>
      <c r="CU125" s="1" t="s">
        <v>142</v>
      </c>
      <c r="CV125" s="1" t="s">
        <v>142</v>
      </c>
      <c r="CW125" s="1" t="s">
        <v>142</v>
      </c>
      <c r="CX125" s="1">
        <v>1</v>
      </c>
      <c r="CY125" s="1" t="s">
        <v>142</v>
      </c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 t="s">
        <v>142</v>
      </c>
      <c r="ED125" s="1" t="s">
        <v>175</v>
      </c>
      <c r="EE125" s="1" t="s">
        <v>176</v>
      </c>
      <c r="EF125" s="1" t="s">
        <v>142</v>
      </c>
      <c r="EG125" s="1" t="s">
        <v>142</v>
      </c>
      <c r="EH125" s="1" t="s">
        <v>142</v>
      </c>
    </row>
    <row r="126" spans="1:138" s="3" customFormat="1" x14ac:dyDescent="0.3">
      <c r="A126" s="1" t="s">
        <v>382</v>
      </c>
      <c r="B126" s="1">
        <v>37404</v>
      </c>
      <c r="C126" s="1" t="s">
        <v>914</v>
      </c>
      <c r="D126" s="1" t="s">
        <v>274</v>
      </c>
      <c r="E126" s="1" t="s">
        <v>385</v>
      </c>
      <c r="F126" s="1">
        <v>8</v>
      </c>
      <c r="G126" s="1">
        <v>2</v>
      </c>
      <c r="H126" s="1" t="s">
        <v>386</v>
      </c>
      <c r="I126" s="1" t="s">
        <v>142</v>
      </c>
      <c r="J126" s="1" t="s">
        <v>142</v>
      </c>
      <c r="K126" s="1" t="s">
        <v>142</v>
      </c>
      <c r="L126" s="1">
        <v>1</v>
      </c>
      <c r="M126" s="1">
        <v>0</v>
      </c>
      <c r="N126" s="1">
        <v>0</v>
      </c>
      <c r="O126" s="1">
        <v>1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1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 t="s">
        <v>142</v>
      </c>
      <c r="AF126" s="1" t="s">
        <v>142</v>
      </c>
      <c r="AG126" s="1" t="s">
        <v>142</v>
      </c>
      <c r="AH126" s="1" t="s">
        <v>142</v>
      </c>
      <c r="AI126" s="1" t="s">
        <v>142</v>
      </c>
      <c r="AJ126" s="1" t="s">
        <v>142</v>
      </c>
      <c r="AK126" s="1" t="s">
        <v>142</v>
      </c>
      <c r="AL126" s="1" t="s">
        <v>142</v>
      </c>
      <c r="AM126" s="1">
        <v>5</v>
      </c>
      <c r="AN126" s="1">
        <v>1</v>
      </c>
      <c r="AO126" s="1">
        <v>2</v>
      </c>
      <c r="AP126" s="1">
        <v>1</v>
      </c>
      <c r="AQ126" s="1">
        <v>5</v>
      </c>
      <c r="AR126" s="1">
        <v>1</v>
      </c>
      <c r="AS126" s="1">
        <v>1</v>
      </c>
      <c r="AT126" s="1">
        <v>5</v>
      </c>
      <c r="AU126" s="1">
        <v>5</v>
      </c>
      <c r="AV126" s="1">
        <v>1</v>
      </c>
      <c r="AW126" s="1">
        <v>3</v>
      </c>
      <c r="AX126" s="1">
        <v>1</v>
      </c>
      <c r="AY126" s="1">
        <v>5</v>
      </c>
      <c r="AZ126" s="1">
        <v>3</v>
      </c>
      <c r="BA126" s="1">
        <v>1</v>
      </c>
      <c r="BB126" s="1">
        <v>5</v>
      </c>
      <c r="BC126" s="1" t="s">
        <v>142</v>
      </c>
      <c r="BD126" s="1" t="s">
        <v>142</v>
      </c>
      <c r="BE126" s="1" t="s">
        <v>142</v>
      </c>
      <c r="BF126" s="1" t="s">
        <v>142</v>
      </c>
      <c r="BG126" s="1">
        <v>4</v>
      </c>
      <c r="BH126" s="1">
        <v>4</v>
      </c>
      <c r="BI126" s="1">
        <v>5</v>
      </c>
      <c r="BJ126" s="1">
        <v>5</v>
      </c>
      <c r="BK126" s="1">
        <v>5</v>
      </c>
      <c r="BL126" s="1">
        <v>5</v>
      </c>
      <c r="BM126" s="1">
        <v>5</v>
      </c>
      <c r="BN126" s="1" t="s">
        <v>142</v>
      </c>
      <c r="BO126" s="1">
        <v>5</v>
      </c>
      <c r="BP126" s="1">
        <v>4</v>
      </c>
      <c r="BQ126" s="1">
        <v>5</v>
      </c>
      <c r="BR126" s="1">
        <v>5</v>
      </c>
      <c r="BS126" s="1">
        <v>5</v>
      </c>
      <c r="BT126" s="1">
        <v>4</v>
      </c>
      <c r="BU126" s="1">
        <v>4</v>
      </c>
      <c r="BV126" s="1">
        <v>5</v>
      </c>
      <c r="BW126" s="1">
        <v>5</v>
      </c>
      <c r="BX126" s="4">
        <f>(AM126 - AM$161)/AM$162</f>
        <v>0.25</v>
      </c>
      <c r="BY126" s="4">
        <f>(AQ126-AQ$161)/AQ$162</f>
        <v>0.4</v>
      </c>
      <c r="BZ126" s="4">
        <f>(AR126-AR$161)/AR$162</f>
        <v>-2</v>
      </c>
      <c r="CA126" s="4">
        <f>(AT126-AT$161)/AT$162</f>
        <v>0</v>
      </c>
      <c r="CB126" s="4">
        <f>(AU126-AU$161)/AU$162</f>
        <v>0</v>
      </c>
      <c r="CC126" s="4">
        <f>(AY126-AY$161)/AY$162</f>
        <v>0.2</v>
      </c>
      <c r="CD126" s="4">
        <f>(BA126-BA$161)/BA$162</f>
        <v>-1</v>
      </c>
      <c r="CE126" s="4">
        <f>(AW126-AW$161)/AW$162</f>
        <v>0.33333333333333331</v>
      </c>
      <c r="CF126" s="1" t="s">
        <v>143</v>
      </c>
      <c r="CG126" s="1">
        <v>5</v>
      </c>
      <c r="CH126" s="1">
        <v>1</v>
      </c>
      <c r="CI126" s="1" t="s">
        <v>144</v>
      </c>
      <c r="CJ126" s="1">
        <v>5</v>
      </c>
      <c r="CK126" s="1">
        <v>9545</v>
      </c>
      <c r="CL126" s="1" t="s">
        <v>142</v>
      </c>
      <c r="CM126" s="1" t="s">
        <v>142</v>
      </c>
      <c r="CN126" s="1">
        <v>1</v>
      </c>
      <c r="CO126" s="1">
        <v>9546</v>
      </c>
      <c r="CP126" s="1" t="s">
        <v>142</v>
      </c>
      <c r="CQ126" s="1" t="s">
        <v>261</v>
      </c>
      <c r="CR126" s="1">
        <v>604688</v>
      </c>
      <c r="CS126" s="1" t="s">
        <v>915</v>
      </c>
      <c r="CT126" s="1" t="s">
        <v>916</v>
      </c>
      <c r="CU126" s="1" t="s">
        <v>479</v>
      </c>
      <c r="CV126" s="1" t="s">
        <v>149</v>
      </c>
      <c r="CW126" s="1">
        <v>458</v>
      </c>
      <c r="CX126" s="1">
        <v>6</v>
      </c>
      <c r="CY126" s="1" t="s">
        <v>917</v>
      </c>
      <c r="CZ126" s="1">
        <v>3</v>
      </c>
      <c r="DA126" s="1">
        <v>1</v>
      </c>
      <c r="DB126" s="1">
        <v>0.33333333333333331</v>
      </c>
      <c r="DC126" s="1">
        <v>2</v>
      </c>
      <c r="DD126" s="1">
        <v>0.66666666666666663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1</v>
      </c>
      <c r="DL126" s="1">
        <v>0.33333333333333331</v>
      </c>
      <c r="DM126" s="1">
        <v>1</v>
      </c>
      <c r="DN126" s="1">
        <v>0.33333333333333331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1</v>
      </c>
      <c r="DV126" s="1">
        <v>0.33333333333333331</v>
      </c>
      <c r="DW126" s="1">
        <v>0</v>
      </c>
      <c r="DX126" s="1">
        <v>0</v>
      </c>
      <c r="DY126" s="1">
        <v>0</v>
      </c>
      <c r="DZ126" s="1">
        <v>0</v>
      </c>
      <c r="EA126" s="1">
        <v>0.66666666666666663</v>
      </c>
      <c r="EB126" s="1">
        <v>0.33333333333333331</v>
      </c>
      <c r="EC126" s="1" t="s">
        <v>391</v>
      </c>
      <c r="ED126" s="1" t="s">
        <v>151</v>
      </c>
      <c r="EE126" s="1" t="s">
        <v>163</v>
      </c>
      <c r="EF126" s="1" t="s">
        <v>164</v>
      </c>
      <c r="EG126" s="1" t="s">
        <v>142</v>
      </c>
      <c r="EH126" s="1" t="s">
        <v>142</v>
      </c>
    </row>
    <row r="127" spans="1:138" s="3" customFormat="1" x14ac:dyDescent="0.3">
      <c r="A127" s="1" t="s">
        <v>382</v>
      </c>
      <c r="B127" s="1">
        <v>38860</v>
      </c>
      <c r="C127" s="1" t="s">
        <v>918</v>
      </c>
      <c r="D127" s="1" t="s">
        <v>919</v>
      </c>
      <c r="E127" s="1" t="s">
        <v>920</v>
      </c>
      <c r="F127" s="1">
        <v>7</v>
      </c>
      <c r="G127" s="1">
        <v>2</v>
      </c>
      <c r="H127" s="1" t="s">
        <v>386</v>
      </c>
      <c r="I127" s="1" t="s">
        <v>142</v>
      </c>
      <c r="J127" s="1" t="s">
        <v>142</v>
      </c>
      <c r="K127" s="1" t="s">
        <v>142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 t="s">
        <v>142</v>
      </c>
      <c r="AF127" s="1" t="s">
        <v>142</v>
      </c>
      <c r="AG127" s="1" t="s">
        <v>142</v>
      </c>
      <c r="AH127" s="1" t="s">
        <v>142</v>
      </c>
      <c r="AI127" s="1" t="s">
        <v>142</v>
      </c>
      <c r="AJ127" s="1" t="s">
        <v>142</v>
      </c>
      <c r="AK127" s="1" t="s">
        <v>142</v>
      </c>
      <c r="AL127" s="1" t="s">
        <v>142</v>
      </c>
      <c r="AM127" s="1">
        <v>5</v>
      </c>
      <c r="AN127" s="1">
        <v>3</v>
      </c>
      <c r="AO127" s="1">
        <v>3</v>
      </c>
      <c r="AP127" s="1">
        <v>1</v>
      </c>
      <c r="AQ127" s="1">
        <v>3</v>
      </c>
      <c r="AR127" s="1">
        <v>1</v>
      </c>
      <c r="AS127" s="1">
        <v>1</v>
      </c>
      <c r="AT127" s="1">
        <v>4</v>
      </c>
      <c r="AU127" s="1">
        <v>4</v>
      </c>
      <c r="AV127" s="1">
        <v>2</v>
      </c>
      <c r="AW127" s="1">
        <v>2</v>
      </c>
      <c r="AX127" s="1">
        <v>1</v>
      </c>
      <c r="AY127" s="1">
        <v>3</v>
      </c>
      <c r="AZ127" s="1">
        <v>3</v>
      </c>
      <c r="BA127" s="1">
        <v>3</v>
      </c>
      <c r="BB127" s="1">
        <v>3</v>
      </c>
      <c r="BC127" s="1" t="s">
        <v>142</v>
      </c>
      <c r="BD127" s="1" t="s">
        <v>142</v>
      </c>
      <c r="BE127" s="1" t="s">
        <v>142</v>
      </c>
      <c r="BF127" s="1" t="s">
        <v>142</v>
      </c>
      <c r="BG127" s="1">
        <v>4</v>
      </c>
      <c r="BH127" s="1">
        <v>4</v>
      </c>
      <c r="BI127" s="1">
        <v>4</v>
      </c>
      <c r="BJ127" s="1">
        <v>4</v>
      </c>
      <c r="BK127" s="1">
        <v>4</v>
      </c>
      <c r="BL127" s="1">
        <v>4</v>
      </c>
      <c r="BM127" s="1">
        <v>4</v>
      </c>
      <c r="BN127" s="1">
        <v>3</v>
      </c>
      <c r="BO127" s="1">
        <v>1</v>
      </c>
      <c r="BP127" s="1">
        <v>3</v>
      </c>
      <c r="BQ127" s="1">
        <v>2</v>
      </c>
      <c r="BR127" s="1">
        <v>4</v>
      </c>
      <c r="BS127" s="1">
        <v>4</v>
      </c>
      <c r="BT127" s="1">
        <v>3</v>
      </c>
      <c r="BU127" s="1">
        <v>4</v>
      </c>
      <c r="BV127" s="1">
        <v>4</v>
      </c>
      <c r="BW127" s="1">
        <v>3</v>
      </c>
      <c r="BX127" s="4">
        <f>(AM127 - AM$161)/AM$162</f>
        <v>0.25</v>
      </c>
      <c r="BY127" s="4">
        <f>(AQ127-AQ$161)/AQ$162</f>
        <v>0</v>
      </c>
      <c r="BZ127" s="4">
        <f>(AR127-AR$161)/AR$162</f>
        <v>-2</v>
      </c>
      <c r="CA127" s="4">
        <f>(AT127-AT$161)/AT$162</f>
        <v>-0.25</v>
      </c>
      <c r="CB127" s="4">
        <f>(AU127-AU$161)/AU$162</f>
        <v>-1</v>
      </c>
      <c r="CC127" s="4">
        <f>(AY127-AY$161)/AY$162</f>
        <v>-0.2</v>
      </c>
      <c r="CD127" s="4">
        <f>(BA127-BA$161)/BA$162</f>
        <v>-0.33333333333333331</v>
      </c>
      <c r="CE127" s="4">
        <f>(AW127-AW$161)/AW$162</f>
        <v>0</v>
      </c>
      <c r="CF127" s="1" t="s">
        <v>143</v>
      </c>
      <c r="CG127" s="1">
        <v>5</v>
      </c>
      <c r="CH127" s="1">
        <v>1</v>
      </c>
      <c r="CI127" s="1" t="s">
        <v>144</v>
      </c>
      <c r="CJ127" s="1">
        <v>5</v>
      </c>
      <c r="CK127" s="1">
        <v>3701</v>
      </c>
      <c r="CL127" s="1" t="s">
        <v>142</v>
      </c>
      <c r="CM127" s="1" t="s">
        <v>142</v>
      </c>
      <c r="CN127" s="1">
        <v>0</v>
      </c>
      <c r="CO127" s="1" t="s">
        <v>142</v>
      </c>
      <c r="CP127" s="1" t="s">
        <v>142</v>
      </c>
      <c r="CQ127" s="1" t="s">
        <v>190</v>
      </c>
      <c r="CR127" s="1">
        <v>610518</v>
      </c>
      <c r="CS127" s="1" t="s">
        <v>921</v>
      </c>
      <c r="CT127" s="1" t="s">
        <v>922</v>
      </c>
      <c r="CU127" s="1" t="s">
        <v>850</v>
      </c>
      <c r="CV127" s="1" t="s">
        <v>241</v>
      </c>
      <c r="CW127" s="1">
        <v>1296</v>
      </c>
      <c r="CX127" s="1">
        <v>4</v>
      </c>
      <c r="CY127" s="1" t="s">
        <v>923</v>
      </c>
      <c r="CZ127" s="1">
        <v>3</v>
      </c>
      <c r="DA127" s="1">
        <v>2</v>
      </c>
      <c r="DB127" s="1">
        <v>0.66666666666666663</v>
      </c>
      <c r="DC127" s="1">
        <v>1</v>
      </c>
      <c r="DD127" s="1">
        <v>0.33333333333333331</v>
      </c>
      <c r="DE127" s="1">
        <v>0</v>
      </c>
      <c r="DF127" s="1">
        <v>0</v>
      </c>
      <c r="DG127" s="1">
        <v>0</v>
      </c>
      <c r="DH127" s="1">
        <v>0</v>
      </c>
      <c r="DI127" s="1">
        <v>1</v>
      </c>
      <c r="DJ127" s="1">
        <v>0.33333333333333331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1</v>
      </c>
      <c r="DV127" s="1">
        <v>0.33333333333333331</v>
      </c>
      <c r="DW127" s="1">
        <v>0</v>
      </c>
      <c r="DX127" s="1">
        <v>0</v>
      </c>
      <c r="DY127" s="1">
        <v>1</v>
      </c>
      <c r="DZ127" s="1">
        <v>0.33333333333333331</v>
      </c>
      <c r="EA127" s="1">
        <v>0.33333333333333331</v>
      </c>
      <c r="EB127" s="1">
        <v>0.66666666666666663</v>
      </c>
      <c r="EC127" s="1" t="s">
        <v>150</v>
      </c>
      <c r="ED127" s="1" t="s">
        <v>151</v>
      </c>
      <c r="EE127" s="1" t="s">
        <v>153</v>
      </c>
      <c r="EF127" s="1" t="s">
        <v>194</v>
      </c>
      <c r="EG127" s="1" t="s">
        <v>195</v>
      </c>
      <c r="EH127" s="1" t="s">
        <v>142</v>
      </c>
    </row>
    <row r="128" spans="1:138" s="3" customFormat="1" x14ac:dyDescent="0.3">
      <c r="A128" s="1" t="s">
        <v>324</v>
      </c>
      <c r="B128" s="1">
        <v>35502</v>
      </c>
      <c r="C128" s="1" t="s">
        <v>924</v>
      </c>
      <c r="D128" s="1" t="s">
        <v>925</v>
      </c>
      <c r="E128" s="1" t="s">
        <v>926</v>
      </c>
      <c r="F128" s="1">
        <v>7</v>
      </c>
      <c r="G128" s="1">
        <v>1</v>
      </c>
      <c r="H128" s="1" t="s">
        <v>328</v>
      </c>
      <c r="I128" s="1" t="s">
        <v>142</v>
      </c>
      <c r="J128" s="1" t="s">
        <v>142</v>
      </c>
      <c r="K128" s="1" t="s">
        <v>142</v>
      </c>
      <c r="L128" s="1" t="s">
        <v>142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 t="s">
        <v>142</v>
      </c>
      <c r="AF128" s="1" t="s">
        <v>142</v>
      </c>
      <c r="AG128" s="1" t="s">
        <v>142</v>
      </c>
      <c r="AH128" s="1" t="s">
        <v>142</v>
      </c>
      <c r="AI128" s="1" t="s">
        <v>142</v>
      </c>
      <c r="AJ128" s="1" t="s">
        <v>142</v>
      </c>
      <c r="AK128" s="1" t="s">
        <v>142</v>
      </c>
      <c r="AL128" s="1" t="s">
        <v>142</v>
      </c>
      <c r="AM128" s="1">
        <v>5</v>
      </c>
      <c r="AN128" s="1">
        <v>3</v>
      </c>
      <c r="AO128" s="1">
        <v>1</v>
      </c>
      <c r="AP128" s="1">
        <v>1</v>
      </c>
      <c r="AQ128" s="1">
        <v>4</v>
      </c>
      <c r="AR128" s="1">
        <v>3</v>
      </c>
      <c r="AS128" s="1">
        <v>1</v>
      </c>
      <c r="AT128" s="1">
        <v>5</v>
      </c>
      <c r="AU128" s="1">
        <v>5</v>
      </c>
      <c r="AV128" s="1">
        <v>1</v>
      </c>
      <c r="AW128" s="1">
        <v>3</v>
      </c>
      <c r="AX128" s="1">
        <v>1</v>
      </c>
      <c r="AY128" s="1">
        <v>5</v>
      </c>
      <c r="AZ128" s="1">
        <v>3</v>
      </c>
      <c r="BA128" s="1">
        <v>3</v>
      </c>
      <c r="BB128" s="1">
        <v>4</v>
      </c>
      <c r="BC128" s="1" t="s">
        <v>142</v>
      </c>
      <c r="BD128" s="1" t="s">
        <v>142</v>
      </c>
      <c r="BE128" s="1" t="s">
        <v>142</v>
      </c>
      <c r="BF128" s="1" t="s">
        <v>142</v>
      </c>
      <c r="BG128" s="1">
        <v>3</v>
      </c>
      <c r="BH128" s="1">
        <v>3</v>
      </c>
      <c r="BI128" s="1">
        <v>3</v>
      </c>
      <c r="BJ128" s="1">
        <v>4</v>
      </c>
      <c r="BK128" s="1">
        <v>3</v>
      </c>
      <c r="BL128" s="1">
        <v>2</v>
      </c>
      <c r="BM128" s="1">
        <v>4</v>
      </c>
      <c r="BN128" s="1">
        <v>3</v>
      </c>
      <c r="BO128" s="1">
        <v>4</v>
      </c>
      <c r="BP128" s="1">
        <v>5</v>
      </c>
      <c r="BQ128" s="1">
        <v>5</v>
      </c>
      <c r="BR128" s="1">
        <v>4</v>
      </c>
      <c r="BS128" s="1">
        <v>3</v>
      </c>
      <c r="BT128" s="1">
        <v>3</v>
      </c>
      <c r="BU128" s="1">
        <v>3</v>
      </c>
      <c r="BV128" s="1">
        <v>4</v>
      </c>
      <c r="BW128" s="1">
        <v>3</v>
      </c>
      <c r="BX128" s="4">
        <f>(AM128 - AM$161)/AM$162</f>
        <v>0.25</v>
      </c>
      <c r="BY128" s="4">
        <f>(AQ128-AQ$161)/AQ$162</f>
        <v>0.2</v>
      </c>
      <c r="BZ128" s="4">
        <f>(AR128-AR$161)/AR$162</f>
        <v>0</v>
      </c>
      <c r="CA128" s="4">
        <f>(AT128-AT$161)/AT$162</f>
        <v>0</v>
      </c>
      <c r="CB128" s="4">
        <f>(AU128-AU$161)/AU$162</f>
        <v>0</v>
      </c>
      <c r="CC128" s="4">
        <f>(AY128-AY$161)/AY$162</f>
        <v>0.2</v>
      </c>
      <c r="CD128" s="4">
        <f>(BA128-BA$161)/BA$162</f>
        <v>-0.33333333333333331</v>
      </c>
      <c r="CE128" s="4">
        <f>(AW128-AW$161)/AW$162</f>
        <v>0.33333333333333331</v>
      </c>
      <c r="CF128" s="1" t="s">
        <v>343</v>
      </c>
      <c r="CG128" s="1">
        <v>4</v>
      </c>
      <c r="CH128" s="1">
        <v>1</v>
      </c>
      <c r="CI128" s="1" t="s">
        <v>144</v>
      </c>
      <c r="CJ128" s="1">
        <v>5</v>
      </c>
      <c r="CK128" s="1">
        <v>7155</v>
      </c>
      <c r="CL128" s="1" t="s">
        <v>142</v>
      </c>
      <c r="CM128" s="1" t="s">
        <v>142</v>
      </c>
      <c r="CN128" s="1">
        <v>1</v>
      </c>
      <c r="CO128" s="1">
        <v>7154</v>
      </c>
      <c r="CP128" s="1" t="s">
        <v>142</v>
      </c>
      <c r="CQ128" s="1" t="s">
        <v>285</v>
      </c>
      <c r="CR128" s="1">
        <v>553527</v>
      </c>
      <c r="CS128" s="1" t="s">
        <v>927</v>
      </c>
      <c r="CT128" s="1" t="s">
        <v>928</v>
      </c>
      <c r="CU128" s="1" t="s">
        <v>192</v>
      </c>
      <c r="CV128" s="1" t="s">
        <v>149</v>
      </c>
      <c r="CW128" s="1" t="s">
        <v>321</v>
      </c>
      <c r="CX128" s="1">
        <v>15</v>
      </c>
      <c r="CY128" s="1" t="s">
        <v>929</v>
      </c>
      <c r="CZ128" s="1">
        <v>3</v>
      </c>
      <c r="DA128" s="1">
        <v>3</v>
      </c>
      <c r="DB128" s="1">
        <v>1</v>
      </c>
      <c r="DC128" s="1">
        <v>0</v>
      </c>
      <c r="DD128" s="1">
        <v>0</v>
      </c>
      <c r="DE128" s="1">
        <v>0</v>
      </c>
      <c r="DF128" s="1">
        <v>0</v>
      </c>
      <c r="DG128" s="1">
        <v>1</v>
      </c>
      <c r="DH128" s="1">
        <v>0.33333333333333331</v>
      </c>
      <c r="DI128" s="1">
        <v>0</v>
      </c>
      <c r="DJ128" s="1">
        <v>0</v>
      </c>
      <c r="DK128" s="1">
        <v>0</v>
      </c>
      <c r="DL128" s="1">
        <v>0</v>
      </c>
      <c r="DM128" s="1">
        <v>1</v>
      </c>
      <c r="DN128" s="1">
        <v>0.33333333333333331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1</v>
      </c>
      <c r="DV128" s="1">
        <v>0.33333333333333331</v>
      </c>
      <c r="DW128" s="1">
        <v>0</v>
      </c>
      <c r="DX128" s="1">
        <v>0</v>
      </c>
      <c r="DY128" s="1">
        <v>0</v>
      </c>
      <c r="DZ128" s="1">
        <v>0</v>
      </c>
      <c r="EA128" s="1">
        <v>0.66666666666666663</v>
      </c>
      <c r="EB128" s="1">
        <v>0.33333333333333331</v>
      </c>
      <c r="EC128" s="1" t="s">
        <v>150</v>
      </c>
      <c r="ED128" s="1" t="s">
        <v>210</v>
      </c>
      <c r="EE128" s="1" t="s">
        <v>164</v>
      </c>
      <c r="EF128" s="1" t="s">
        <v>142</v>
      </c>
      <c r="EG128" s="1" t="s">
        <v>142</v>
      </c>
      <c r="EH128" s="1" t="s">
        <v>142</v>
      </c>
    </row>
    <row r="129" spans="1:138" s="3" customFormat="1" x14ac:dyDescent="0.3">
      <c r="A129" s="1" t="s">
        <v>324</v>
      </c>
      <c r="B129" s="1">
        <v>33112</v>
      </c>
      <c r="C129" s="1" t="s">
        <v>930</v>
      </c>
      <c r="D129" s="1" t="s">
        <v>931</v>
      </c>
      <c r="E129" s="1" t="s">
        <v>758</v>
      </c>
      <c r="F129" s="1">
        <v>6</v>
      </c>
      <c r="G129" s="1">
        <v>1</v>
      </c>
      <c r="H129" s="1" t="s">
        <v>328</v>
      </c>
      <c r="I129" s="1" t="s">
        <v>142</v>
      </c>
      <c r="J129" s="1" t="s">
        <v>142</v>
      </c>
      <c r="K129" s="1" t="s">
        <v>142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 t="s">
        <v>142</v>
      </c>
      <c r="AF129" s="1" t="s">
        <v>142</v>
      </c>
      <c r="AG129" s="1" t="s">
        <v>142</v>
      </c>
      <c r="AH129" s="1" t="s">
        <v>142</v>
      </c>
      <c r="AI129" s="1" t="s">
        <v>142</v>
      </c>
      <c r="AJ129" s="1" t="s">
        <v>142</v>
      </c>
      <c r="AK129" s="1" t="s">
        <v>142</v>
      </c>
      <c r="AL129" s="1" t="s">
        <v>142</v>
      </c>
      <c r="AM129" s="1">
        <v>5</v>
      </c>
      <c r="AN129" s="1">
        <v>1</v>
      </c>
      <c r="AO129" s="1">
        <v>3</v>
      </c>
      <c r="AP129" s="1">
        <v>1</v>
      </c>
      <c r="AQ129" s="1">
        <v>2</v>
      </c>
      <c r="AR129" s="1">
        <v>1</v>
      </c>
      <c r="AS129" s="1">
        <v>1</v>
      </c>
      <c r="AT129" s="1">
        <v>5</v>
      </c>
      <c r="AU129" s="1">
        <v>5</v>
      </c>
      <c r="AV129" s="1">
        <v>1</v>
      </c>
      <c r="AW129" s="1">
        <v>3</v>
      </c>
      <c r="AX129" s="1">
        <v>1</v>
      </c>
      <c r="AY129" s="1">
        <v>3</v>
      </c>
      <c r="AZ129" s="1">
        <v>3</v>
      </c>
      <c r="BA129" s="1">
        <v>1</v>
      </c>
      <c r="BB129" s="1">
        <v>3</v>
      </c>
      <c r="BC129" s="1" t="s">
        <v>142</v>
      </c>
      <c r="BD129" s="1" t="s">
        <v>142</v>
      </c>
      <c r="BE129" s="1" t="s">
        <v>142</v>
      </c>
      <c r="BF129" s="1" t="s">
        <v>142</v>
      </c>
      <c r="BG129" s="1">
        <v>5</v>
      </c>
      <c r="BH129" s="1">
        <v>3</v>
      </c>
      <c r="BI129" s="1">
        <v>3</v>
      </c>
      <c r="BJ129" s="1">
        <v>3</v>
      </c>
      <c r="BK129" s="1">
        <v>3</v>
      </c>
      <c r="BL129" s="1">
        <v>3</v>
      </c>
      <c r="BM129" s="1">
        <v>3</v>
      </c>
      <c r="BN129" s="1" t="s">
        <v>142</v>
      </c>
      <c r="BO129" s="1">
        <v>5</v>
      </c>
      <c r="BP129" s="1">
        <v>3</v>
      </c>
      <c r="BQ129" s="1">
        <v>5</v>
      </c>
      <c r="BR129" s="1">
        <v>5</v>
      </c>
      <c r="BS129" s="1" t="s">
        <v>142</v>
      </c>
      <c r="BT129" s="1">
        <v>3</v>
      </c>
      <c r="BU129" s="1">
        <v>3</v>
      </c>
      <c r="BV129" s="1">
        <v>5</v>
      </c>
      <c r="BW129" s="1" t="s">
        <v>142</v>
      </c>
      <c r="BX129" s="4">
        <f>(AM129 - AM$161)/AM$162</f>
        <v>0.25</v>
      </c>
      <c r="BY129" s="4">
        <f>(AQ129-AQ$161)/AQ$162</f>
        <v>-0.2</v>
      </c>
      <c r="BZ129" s="4">
        <f>(AR129-AR$161)/AR$162</f>
        <v>-2</v>
      </c>
      <c r="CA129" s="4">
        <f>(AT129-AT$161)/AT$162</f>
        <v>0</v>
      </c>
      <c r="CB129" s="4">
        <f>(AU129-AU$161)/AU$162</f>
        <v>0</v>
      </c>
      <c r="CC129" s="4">
        <f>(AY129-AY$161)/AY$162</f>
        <v>-0.2</v>
      </c>
      <c r="CD129" s="4">
        <f>(BA129-BA$161)/BA$162</f>
        <v>-1</v>
      </c>
      <c r="CE129" s="4">
        <f>(AW129-AW$161)/AW$162</f>
        <v>0.33333333333333331</v>
      </c>
      <c r="CF129" s="1" t="s">
        <v>143</v>
      </c>
      <c r="CG129" s="1">
        <v>5</v>
      </c>
      <c r="CH129" s="1">
        <v>1</v>
      </c>
      <c r="CI129" s="1" t="s">
        <v>144</v>
      </c>
      <c r="CJ129" s="1">
        <v>5</v>
      </c>
      <c r="CK129" s="1">
        <v>3326</v>
      </c>
      <c r="CL129" s="1" t="s">
        <v>142</v>
      </c>
      <c r="CM129" s="1" t="s">
        <v>142</v>
      </c>
      <c r="CN129" s="1">
        <v>1</v>
      </c>
      <c r="CO129" s="1">
        <v>3325</v>
      </c>
      <c r="CP129" s="1" t="s">
        <v>142</v>
      </c>
      <c r="CQ129" s="1" t="s">
        <v>261</v>
      </c>
      <c r="CR129" s="1">
        <v>612091</v>
      </c>
      <c r="CS129" s="1" t="s">
        <v>932</v>
      </c>
      <c r="CT129" s="1" t="s">
        <v>933</v>
      </c>
      <c r="CU129" s="1" t="s">
        <v>233</v>
      </c>
      <c r="CV129" s="1" t="s">
        <v>149</v>
      </c>
      <c r="CW129" s="1">
        <v>1128</v>
      </c>
      <c r="CX129" s="1">
        <v>1</v>
      </c>
      <c r="CY129" s="1" t="s">
        <v>934</v>
      </c>
      <c r="CZ129" s="1">
        <v>1</v>
      </c>
      <c r="DA129" s="1">
        <v>0</v>
      </c>
      <c r="DB129" s="1">
        <v>0</v>
      </c>
      <c r="DC129" s="1">
        <v>1</v>
      </c>
      <c r="DD129" s="1">
        <v>1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1</v>
      </c>
      <c r="DT129" s="1">
        <v>1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1</v>
      </c>
      <c r="EC129" s="1" t="s">
        <v>150</v>
      </c>
      <c r="ED129" s="1" t="s">
        <v>243</v>
      </c>
      <c r="EE129" s="1" t="s">
        <v>244</v>
      </c>
      <c r="EF129" s="1" t="s">
        <v>436</v>
      </c>
      <c r="EG129" s="1" t="s">
        <v>142</v>
      </c>
      <c r="EH129" s="1" t="s">
        <v>142</v>
      </c>
    </row>
    <row r="130" spans="1:138" s="3" customFormat="1" x14ac:dyDescent="0.3">
      <c r="A130" s="1" t="s">
        <v>382</v>
      </c>
      <c r="B130" s="1">
        <v>30095</v>
      </c>
      <c r="C130" s="1" t="s">
        <v>935</v>
      </c>
      <c r="D130" s="1" t="s">
        <v>214</v>
      </c>
      <c r="E130" s="1" t="s">
        <v>168</v>
      </c>
      <c r="F130" s="1">
        <v>12</v>
      </c>
      <c r="G130" s="1">
        <v>2</v>
      </c>
      <c r="H130" s="1" t="s">
        <v>386</v>
      </c>
      <c r="I130" s="1" t="s">
        <v>142</v>
      </c>
      <c r="J130" s="1" t="s">
        <v>142</v>
      </c>
      <c r="K130" s="1" t="s">
        <v>142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 t="s">
        <v>142</v>
      </c>
      <c r="AF130" s="1" t="s">
        <v>142</v>
      </c>
      <c r="AG130" s="1" t="s">
        <v>142</v>
      </c>
      <c r="AH130" s="1" t="s">
        <v>142</v>
      </c>
      <c r="AI130" s="1" t="s">
        <v>142</v>
      </c>
      <c r="AJ130" s="1" t="s">
        <v>142</v>
      </c>
      <c r="AK130" s="1" t="s">
        <v>142</v>
      </c>
      <c r="AL130" s="1" t="s">
        <v>142</v>
      </c>
      <c r="AM130" s="1">
        <v>5</v>
      </c>
      <c r="AN130" s="1">
        <v>1</v>
      </c>
      <c r="AO130" s="1">
        <v>4</v>
      </c>
      <c r="AP130" s="1">
        <v>1</v>
      </c>
      <c r="AQ130" s="1">
        <v>3</v>
      </c>
      <c r="AR130" s="1">
        <v>4</v>
      </c>
      <c r="AS130" s="1">
        <v>2</v>
      </c>
      <c r="AT130" s="1">
        <v>5</v>
      </c>
      <c r="AU130" s="1">
        <v>4</v>
      </c>
      <c r="AV130" s="1">
        <v>1</v>
      </c>
      <c r="AW130" s="1">
        <v>3</v>
      </c>
      <c r="AX130" s="1">
        <v>1</v>
      </c>
      <c r="AY130" s="1">
        <v>3</v>
      </c>
      <c r="AZ130" s="1">
        <v>4</v>
      </c>
      <c r="BA130" s="1">
        <v>2</v>
      </c>
      <c r="BB130" s="1">
        <v>3</v>
      </c>
      <c r="BC130" s="1" t="s">
        <v>142</v>
      </c>
      <c r="BD130" s="1" t="s">
        <v>142</v>
      </c>
      <c r="BE130" s="1" t="s">
        <v>142</v>
      </c>
      <c r="BF130" s="1" t="s">
        <v>142</v>
      </c>
      <c r="BG130" s="1">
        <v>5</v>
      </c>
      <c r="BH130" s="1">
        <v>4</v>
      </c>
      <c r="BI130" s="1">
        <v>3</v>
      </c>
      <c r="BJ130" s="1">
        <v>4</v>
      </c>
      <c r="BK130" s="1">
        <v>4</v>
      </c>
      <c r="BL130" s="1">
        <v>4</v>
      </c>
      <c r="BM130" s="1">
        <v>5</v>
      </c>
      <c r="BN130" s="1">
        <v>3</v>
      </c>
      <c r="BO130" s="1">
        <v>3</v>
      </c>
      <c r="BP130" s="1">
        <v>4</v>
      </c>
      <c r="BQ130" s="1">
        <v>4</v>
      </c>
      <c r="BR130" s="1">
        <v>5</v>
      </c>
      <c r="BS130" s="1">
        <v>3</v>
      </c>
      <c r="BT130" s="1">
        <v>3</v>
      </c>
      <c r="BU130" s="1">
        <v>3</v>
      </c>
      <c r="BV130" s="1">
        <v>4</v>
      </c>
      <c r="BW130" s="1">
        <v>3</v>
      </c>
      <c r="BX130" s="4">
        <f>(AM130 - AM$161)/AM$162</f>
        <v>0.25</v>
      </c>
      <c r="BY130" s="4">
        <f>(AQ130-AQ$161)/AQ$162</f>
        <v>0</v>
      </c>
      <c r="BZ130" s="4">
        <f>(AR130-AR$161)/AR$162</f>
        <v>1</v>
      </c>
      <c r="CA130" s="4">
        <f>(AT130-AT$161)/AT$162</f>
        <v>0</v>
      </c>
      <c r="CB130" s="4">
        <f>(AU130-AU$161)/AU$162</f>
        <v>-1</v>
      </c>
      <c r="CC130" s="4">
        <f>(AY130-AY$161)/AY$162</f>
        <v>-0.2</v>
      </c>
      <c r="CD130" s="4">
        <f>(BA130-BA$161)/BA$162</f>
        <v>-0.66666666666666663</v>
      </c>
      <c r="CE130" s="4">
        <f>(AW130-AW$161)/AW$162</f>
        <v>0.33333333333333331</v>
      </c>
      <c r="CF130" s="1" t="s">
        <v>143</v>
      </c>
      <c r="CG130" s="1">
        <v>5</v>
      </c>
      <c r="CH130" s="1">
        <v>1</v>
      </c>
      <c r="CI130" s="1" t="s">
        <v>144</v>
      </c>
      <c r="CJ130" s="1">
        <v>5</v>
      </c>
      <c r="CK130" s="1">
        <v>9759</v>
      </c>
      <c r="CL130" s="1" t="s">
        <v>142</v>
      </c>
      <c r="CM130" s="1" t="s">
        <v>142</v>
      </c>
      <c r="CN130" s="1">
        <v>0</v>
      </c>
      <c r="CO130" s="1" t="s">
        <v>142</v>
      </c>
      <c r="CP130" s="1" t="s">
        <v>142</v>
      </c>
      <c r="CQ130" s="1" t="s">
        <v>329</v>
      </c>
      <c r="CR130" s="1">
        <v>578441</v>
      </c>
      <c r="CS130" s="1" t="s">
        <v>936</v>
      </c>
      <c r="CT130" s="1" t="s">
        <v>937</v>
      </c>
      <c r="CU130" s="1" t="s">
        <v>938</v>
      </c>
      <c r="CV130" s="1" t="s">
        <v>241</v>
      </c>
      <c r="CW130" s="1">
        <v>1961</v>
      </c>
      <c r="CX130" s="1">
        <v>5</v>
      </c>
      <c r="CY130" s="1" t="s">
        <v>939</v>
      </c>
      <c r="CZ130" s="1">
        <v>4</v>
      </c>
      <c r="DA130" s="1">
        <v>2</v>
      </c>
      <c r="DB130" s="1">
        <v>0.5</v>
      </c>
      <c r="DC130" s="1">
        <v>2</v>
      </c>
      <c r="DD130" s="1">
        <v>0.5</v>
      </c>
      <c r="DE130" s="1">
        <v>0</v>
      </c>
      <c r="DF130" s="1">
        <v>0</v>
      </c>
      <c r="DG130" s="1">
        <v>0</v>
      </c>
      <c r="DH130" s="1">
        <v>0</v>
      </c>
      <c r="DI130" s="1">
        <v>1</v>
      </c>
      <c r="DJ130" s="1">
        <v>0.25</v>
      </c>
      <c r="DK130" s="1">
        <v>1</v>
      </c>
      <c r="DL130" s="1">
        <v>0.25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2</v>
      </c>
      <c r="DV130" s="1">
        <v>0.5</v>
      </c>
      <c r="DW130" s="1">
        <v>0</v>
      </c>
      <c r="DX130" s="1">
        <v>0</v>
      </c>
      <c r="DY130" s="1">
        <v>0</v>
      </c>
      <c r="DZ130" s="1">
        <v>0</v>
      </c>
      <c r="EA130" s="1">
        <v>0.5</v>
      </c>
      <c r="EB130" s="1">
        <v>0.5</v>
      </c>
      <c r="EC130" s="1" t="s">
        <v>391</v>
      </c>
      <c r="ED130" s="1" t="s">
        <v>175</v>
      </c>
      <c r="EE130" s="1" t="s">
        <v>176</v>
      </c>
      <c r="EF130" s="1" t="s">
        <v>548</v>
      </c>
      <c r="EG130" s="1" t="s">
        <v>142</v>
      </c>
      <c r="EH130" s="1" t="s">
        <v>142</v>
      </c>
    </row>
    <row r="131" spans="1:138" s="3" customFormat="1" x14ac:dyDescent="0.3">
      <c r="A131" s="1" t="s">
        <v>324</v>
      </c>
      <c r="B131" s="1">
        <v>35335</v>
      </c>
      <c r="C131" s="1" t="s">
        <v>940</v>
      </c>
      <c r="D131" s="1" t="s">
        <v>941</v>
      </c>
      <c r="E131" s="1" t="s">
        <v>942</v>
      </c>
      <c r="F131" s="1">
        <v>8</v>
      </c>
      <c r="G131" s="1">
        <v>1</v>
      </c>
      <c r="H131" s="1" t="s">
        <v>328</v>
      </c>
      <c r="I131" s="1" t="s">
        <v>142</v>
      </c>
      <c r="J131" s="1" t="s">
        <v>142</v>
      </c>
      <c r="K131" s="1" t="s">
        <v>142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 t="s">
        <v>142</v>
      </c>
      <c r="AF131" s="1" t="s">
        <v>142</v>
      </c>
      <c r="AG131" s="1" t="s">
        <v>142</v>
      </c>
      <c r="AH131" s="1" t="s">
        <v>142</v>
      </c>
      <c r="AI131" s="1" t="s">
        <v>142</v>
      </c>
      <c r="AJ131" s="1" t="s">
        <v>142</v>
      </c>
      <c r="AK131" s="1" t="s">
        <v>142</v>
      </c>
      <c r="AL131" s="1" t="s">
        <v>142</v>
      </c>
      <c r="AM131" s="1">
        <v>5</v>
      </c>
      <c r="AN131" s="1">
        <v>1</v>
      </c>
      <c r="AO131" s="1">
        <v>2</v>
      </c>
      <c r="AP131" s="1">
        <v>1</v>
      </c>
      <c r="AQ131" s="1">
        <v>2</v>
      </c>
      <c r="AR131" s="1">
        <v>2</v>
      </c>
      <c r="AS131" s="1">
        <v>1</v>
      </c>
      <c r="AT131" s="1">
        <v>5</v>
      </c>
      <c r="AU131" s="1">
        <v>5</v>
      </c>
      <c r="AV131" s="1">
        <v>1</v>
      </c>
      <c r="AW131" s="1">
        <v>3</v>
      </c>
      <c r="AX131" s="1">
        <v>1</v>
      </c>
      <c r="AY131" s="1">
        <v>2</v>
      </c>
      <c r="AZ131" s="1">
        <v>4</v>
      </c>
      <c r="BA131" s="1">
        <v>1</v>
      </c>
      <c r="BB131" s="1">
        <v>4</v>
      </c>
      <c r="BC131" s="1" t="s">
        <v>142</v>
      </c>
      <c r="BD131" s="1" t="s">
        <v>142</v>
      </c>
      <c r="BE131" s="1" t="s">
        <v>142</v>
      </c>
      <c r="BF131" s="1" t="s">
        <v>142</v>
      </c>
      <c r="BG131" s="1">
        <v>5</v>
      </c>
      <c r="BH131" s="1">
        <v>4</v>
      </c>
      <c r="BI131" s="1">
        <v>2</v>
      </c>
      <c r="BJ131" s="1">
        <v>2</v>
      </c>
      <c r="BK131" s="1">
        <v>3</v>
      </c>
      <c r="BL131" s="1">
        <v>4</v>
      </c>
      <c r="BM131" s="1">
        <v>4</v>
      </c>
      <c r="BN131" s="1" t="s">
        <v>142</v>
      </c>
      <c r="BO131" s="1">
        <v>3</v>
      </c>
      <c r="BP131" s="1">
        <v>5</v>
      </c>
      <c r="BQ131" s="1">
        <v>5</v>
      </c>
      <c r="BR131" s="1">
        <v>5</v>
      </c>
      <c r="BS131" s="1">
        <v>3</v>
      </c>
      <c r="BT131" s="1">
        <v>3</v>
      </c>
      <c r="BU131" s="1">
        <v>2</v>
      </c>
      <c r="BV131" s="1">
        <v>5</v>
      </c>
      <c r="BW131" s="1" t="s">
        <v>142</v>
      </c>
      <c r="BX131" s="4">
        <f>(AM131 - AM$161)/AM$162</f>
        <v>0.25</v>
      </c>
      <c r="BY131" s="4">
        <f>(AQ131-AQ$161)/AQ$162</f>
        <v>-0.2</v>
      </c>
      <c r="BZ131" s="4">
        <f>(AR131-AR$161)/AR$162</f>
        <v>-1</v>
      </c>
      <c r="CA131" s="4">
        <f>(AT131-AT$161)/AT$162</f>
        <v>0</v>
      </c>
      <c r="CB131" s="4">
        <f>(AU131-AU$161)/AU$162</f>
        <v>0</v>
      </c>
      <c r="CC131" s="4">
        <f>(AY131-AY$161)/AY$162</f>
        <v>-0.4</v>
      </c>
      <c r="CD131" s="4">
        <f>(BA131-BA$161)/BA$162</f>
        <v>-1</v>
      </c>
      <c r="CE131" s="4">
        <f>(AW131-AW$161)/AW$162</f>
        <v>0.33333333333333331</v>
      </c>
      <c r="CF131" s="1" t="s">
        <v>143</v>
      </c>
      <c r="CG131" s="1">
        <v>5</v>
      </c>
      <c r="CH131" s="1">
        <v>1</v>
      </c>
      <c r="CI131" s="1" t="s">
        <v>144</v>
      </c>
      <c r="CJ131" s="1">
        <v>5</v>
      </c>
      <c r="CK131" s="1">
        <v>8149</v>
      </c>
      <c r="CL131" s="1" t="s">
        <v>142</v>
      </c>
      <c r="CM131" s="1" t="s">
        <v>142</v>
      </c>
      <c r="CN131" s="1">
        <v>0</v>
      </c>
      <c r="CO131" s="1" t="s">
        <v>142</v>
      </c>
      <c r="CP131" s="1" t="s">
        <v>142</v>
      </c>
      <c r="CQ131" s="1" t="s">
        <v>285</v>
      </c>
      <c r="CR131" s="1">
        <v>495292</v>
      </c>
      <c r="CS131" s="1" t="s">
        <v>943</v>
      </c>
      <c r="CT131" s="1" t="s">
        <v>944</v>
      </c>
      <c r="CU131" s="1" t="s">
        <v>426</v>
      </c>
      <c r="CV131" s="1" t="s">
        <v>149</v>
      </c>
      <c r="CW131" s="1">
        <v>611</v>
      </c>
      <c r="CX131" s="1">
        <v>5</v>
      </c>
      <c r="CY131" s="1" t="s">
        <v>945</v>
      </c>
      <c r="CZ131" s="1">
        <v>1</v>
      </c>
      <c r="DA131" s="1">
        <v>1</v>
      </c>
      <c r="DB131" s="1">
        <v>1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1</v>
      </c>
      <c r="DR131" s="1">
        <v>1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1</v>
      </c>
      <c r="EC131" s="1" t="s">
        <v>150</v>
      </c>
      <c r="ED131" s="1" t="s">
        <v>210</v>
      </c>
      <c r="EE131" s="1" t="s">
        <v>323</v>
      </c>
      <c r="EF131" s="1" t="s">
        <v>142</v>
      </c>
      <c r="EG131" s="1" t="s">
        <v>142</v>
      </c>
      <c r="EH131" s="1" t="s">
        <v>142</v>
      </c>
    </row>
    <row r="132" spans="1:138" s="3" customFormat="1" x14ac:dyDescent="0.3">
      <c r="A132" s="1" t="s">
        <v>656</v>
      </c>
      <c r="B132" s="1">
        <v>38021</v>
      </c>
      <c r="C132" s="1" t="s">
        <v>946</v>
      </c>
      <c r="D132" s="1" t="s">
        <v>947</v>
      </c>
      <c r="E132" s="1" t="s">
        <v>948</v>
      </c>
      <c r="F132" s="1">
        <v>6</v>
      </c>
      <c r="G132" s="1">
        <v>1</v>
      </c>
      <c r="H132" s="1" t="s">
        <v>659</v>
      </c>
      <c r="I132" s="1" t="s">
        <v>142</v>
      </c>
      <c r="J132" s="1" t="s">
        <v>142</v>
      </c>
      <c r="K132" s="1" t="s">
        <v>142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 t="s">
        <v>318</v>
      </c>
      <c r="AF132" s="1" t="s">
        <v>142</v>
      </c>
      <c r="AG132" s="1" t="s">
        <v>142</v>
      </c>
      <c r="AH132" s="1" t="s">
        <v>142</v>
      </c>
      <c r="AI132" s="1" t="s">
        <v>142</v>
      </c>
      <c r="AJ132" s="1" t="s">
        <v>142</v>
      </c>
      <c r="AK132" s="1" t="s">
        <v>142</v>
      </c>
      <c r="AL132" s="1" t="s">
        <v>142</v>
      </c>
      <c r="AM132" s="1">
        <v>5</v>
      </c>
      <c r="AN132" s="1">
        <v>1</v>
      </c>
      <c r="AO132" s="1">
        <v>3</v>
      </c>
      <c r="AP132" s="1">
        <v>1</v>
      </c>
      <c r="AQ132" s="1">
        <v>3</v>
      </c>
      <c r="AR132" s="1">
        <v>1</v>
      </c>
      <c r="AS132" s="1">
        <v>1</v>
      </c>
      <c r="AT132" s="1">
        <v>5</v>
      </c>
      <c r="AU132" s="1">
        <v>5</v>
      </c>
      <c r="AV132" s="1">
        <v>1</v>
      </c>
      <c r="AW132" s="1">
        <v>1</v>
      </c>
      <c r="AX132" s="1">
        <v>1</v>
      </c>
      <c r="AY132" s="1">
        <v>3</v>
      </c>
      <c r="AZ132" s="1">
        <v>3</v>
      </c>
      <c r="BA132" s="1">
        <v>1</v>
      </c>
      <c r="BB132" s="1">
        <v>5</v>
      </c>
      <c r="BC132" s="1" t="s">
        <v>142</v>
      </c>
      <c r="BD132" s="1" t="s">
        <v>142</v>
      </c>
      <c r="BE132" s="1" t="s">
        <v>142</v>
      </c>
      <c r="BF132" s="1" t="s">
        <v>142</v>
      </c>
      <c r="BG132" s="1">
        <v>5</v>
      </c>
      <c r="BH132" s="1">
        <v>5</v>
      </c>
      <c r="BI132" s="1">
        <v>5</v>
      </c>
      <c r="BJ132" s="1">
        <v>5</v>
      </c>
      <c r="BK132" s="1">
        <v>5</v>
      </c>
      <c r="BL132" s="1">
        <v>4</v>
      </c>
      <c r="BM132" s="1">
        <v>5</v>
      </c>
      <c r="BN132" s="1" t="s">
        <v>142</v>
      </c>
      <c r="BO132" s="1">
        <v>3</v>
      </c>
      <c r="BP132" s="1">
        <v>5</v>
      </c>
      <c r="BQ132" s="1">
        <v>5</v>
      </c>
      <c r="BR132" s="1">
        <v>5</v>
      </c>
      <c r="BS132" s="1">
        <v>3</v>
      </c>
      <c r="BT132" s="1">
        <v>3</v>
      </c>
      <c r="BU132" s="1">
        <v>4</v>
      </c>
      <c r="BV132" s="1">
        <v>5</v>
      </c>
      <c r="BW132" s="1">
        <v>3</v>
      </c>
      <c r="BX132" s="4">
        <f>(AM132 - AM$161)/AM$162</f>
        <v>0.25</v>
      </c>
      <c r="BY132" s="4">
        <f>(AQ132-AQ$161)/AQ$162</f>
        <v>0</v>
      </c>
      <c r="BZ132" s="4">
        <f>(AR132-AR$161)/AR$162</f>
        <v>-2</v>
      </c>
      <c r="CA132" s="4">
        <f>(AT132-AT$161)/AT$162</f>
        <v>0</v>
      </c>
      <c r="CB132" s="4">
        <f>(AU132-AU$161)/AU$162</f>
        <v>0</v>
      </c>
      <c r="CC132" s="4">
        <f>(AY132-AY$161)/AY$162</f>
        <v>-0.2</v>
      </c>
      <c r="CD132" s="4">
        <f>(BA132-BA$161)/BA$162</f>
        <v>-1</v>
      </c>
      <c r="CE132" s="4">
        <f>(AW132-AW$161)/AW$162</f>
        <v>-0.33333333333333331</v>
      </c>
      <c r="CF132" s="1" t="s">
        <v>143</v>
      </c>
      <c r="CG132" s="1">
        <v>5</v>
      </c>
      <c r="CH132" s="1">
        <v>1</v>
      </c>
      <c r="CI132" s="1" t="s">
        <v>144</v>
      </c>
      <c r="CJ132" s="1">
        <v>5</v>
      </c>
      <c r="CK132" s="1">
        <v>7763</v>
      </c>
      <c r="CL132" s="1" t="s">
        <v>142</v>
      </c>
      <c r="CM132" s="1" t="s">
        <v>142</v>
      </c>
      <c r="CN132" s="1">
        <v>1</v>
      </c>
      <c r="CO132" s="1">
        <v>7762</v>
      </c>
      <c r="CP132" s="1" t="s">
        <v>142</v>
      </c>
      <c r="CQ132" s="1" t="s">
        <v>447</v>
      </c>
      <c r="CR132" s="1">
        <v>308126</v>
      </c>
      <c r="CS132" s="1" t="s">
        <v>949</v>
      </c>
      <c r="CT132" s="1" t="s">
        <v>950</v>
      </c>
      <c r="CU132" s="1" t="s">
        <v>233</v>
      </c>
      <c r="CV132" s="1" t="s">
        <v>149</v>
      </c>
      <c r="CW132" s="1">
        <v>1128</v>
      </c>
      <c r="CX132" s="1">
        <v>7</v>
      </c>
      <c r="CY132" s="1" t="s">
        <v>951</v>
      </c>
      <c r="CZ132" s="1">
        <v>2</v>
      </c>
      <c r="DA132" s="1">
        <v>1</v>
      </c>
      <c r="DB132" s="1">
        <v>0.5</v>
      </c>
      <c r="DC132" s="1">
        <v>1</v>
      </c>
      <c r="DD132" s="1">
        <v>0.5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2</v>
      </c>
      <c r="DV132" s="1">
        <v>1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1</v>
      </c>
      <c r="EC132" s="1" t="s">
        <v>150</v>
      </c>
      <c r="ED132" s="1" t="s">
        <v>151</v>
      </c>
      <c r="EE132" s="1" t="s">
        <v>163</v>
      </c>
      <c r="EF132" s="1" t="s">
        <v>460</v>
      </c>
      <c r="EG132" s="1" t="s">
        <v>142</v>
      </c>
      <c r="EH132" s="1" t="s">
        <v>142</v>
      </c>
    </row>
    <row r="133" spans="1:138" s="3" customFormat="1" x14ac:dyDescent="0.3">
      <c r="A133" s="1" t="s">
        <v>382</v>
      </c>
      <c r="B133" s="1">
        <v>26418</v>
      </c>
      <c r="C133" s="1" t="s">
        <v>952</v>
      </c>
      <c r="D133" s="1" t="s">
        <v>953</v>
      </c>
      <c r="E133" s="1" t="s">
        <v>953</v>
      </c>
      <c r="F133" s="1">
        <v>1</v>
      </c>
      <c r="G133" s="1">
        <v>2</v>
      </c>
      <c r="H133" s="1" t="s">
        <v>386</v>
      </c>
      <c r="I133" s="1" t="s">
        <v>142</v>
      </c>
      <c r="J133" s="1" t="s">
        <v>142</v>
      </c>
      <c r="K133" s="1" t="s">
        <v>142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 t="s">
        <v>142</v>
      </c>
      <c r="AF133" s="1" t="s">
        <v>142</v>
      </c>
      <c r="AG133" s="1" t="s">
        <v>142</v>
      </c>
      <c r="AH133" s="1" t="s">
        <v>142</v>
      </c>
      <c r="AI133" s="1" t="s">
        <v>142</v>
      </c>
      <c r="AJ133" s="1" t="s">
        <v>142</v>
      </c>
      <c r="AK133" s="1" t="s">
        <v>142</v>
      </c>
      <c r="AL133" s="1" t="s">
        <v>142</v>
      </c>
      <c r="AM133" s="1">
        <v>5</v>
      </c>
      <c r="AN133" s="1">
        <v>2</v>
      </c>
      <c r="AO133" s="1">
        <v>4</v>
      </c>
      <c r="AP133" s="1">
        <v>1</v>
      </c>
      <c r="AQ133" s="1">
        <v>3</v>
      </c>
      <c r="AR133" s="1">
        <v>3</v>
      </c>
      <c r="AS133" s="1">
        <v>1</v>
      </c>
      <c r="AT133" s="1">
        <v>5</v>
      </c>
      <c r="AU133" s="1">
        <v>4</v>
      </c>
      <c r="AV133" s="1">
        <v>1</v>
      </c>
      <c r="AW133" s="1">
        <v>2</v>
      </c>
      <c r="AX133" s="1">
        <v>1</v>
      </c>
      <c r="AY133" s="1">
        <v>3</v>
      </c>
      <c r="AZ133" s="1">
        <v>5</v>
      </c>
      <c r="BA133" s="1">
        <v>1</v>
      </c>
      <c r="BB133" s="1">
        <v>5</v>
      </c>
      <c r="BC133" s="1" t="s">
        <v>142</v>
      </c>
      <c r="BD133" s="1" t="s">
        <v>142</v>
      </c>
      <c r="BE133" s="1" t="s">
        <v>142</v>
      </c>
      <c r="BF133" s="1" t="s">
        <v>142</v>
      </c>
      <c r="BG133" s="1">
        <v>5</v>
      </c>
      <c r="BH133" s="1">
        <v>5</v>
      </c>
      <c r="BI133" s="1">
        <v>4</v>
      </c>
      <c r="BJ133" s="1">
        <v>4</v>
      </c>
      <c r="BK133" s="1">
        <v>3</v>
      </c>
      <c r="BL133" s="1">
        <v>4</v>
      </c>
      <c r="BM133" s="1">
        <v>5</v>
      </c>
      <c r="BN133" s="1">
        <v>3</v>
      </c>
      <c r="BO133" s="1">
        <v>4</v>
      </c>
      <c r="BP133" s="1">
        <v>4</v>
      </c>
      <c r="BQ133" s="1">
        <v>5</v>
      </c>
      <c r="BR133" s="1">
        <v>4</v>
      </c>
      <c r="BS133" s="1">
        <v>3</v>
      </c>
      <c r="BT133" s="1">
        <v>3</v>
      </c>
      <c r="BU133" s="1">
        <v>3</v>
      </c>
      <c r="BV133" s="1">
        <v>5</v>
      </c>
      <c r="BW133" s="1">
        <v>3</v>
      </c>
      <c r="BX133" s="4">
        <f>(AM133 - AM$161)/AM$162</f>
        <v>0.25</v>
      </c>
      <c r="BY133" s="4">
        <f>(AQ133-AQ$161)/AQ$162</f>
        <v>0</v>
      </c>
      <c r="BZ133" s="4">
        <f>(AR133-AR$161)/AR$162</f>
        <v>0</v>
      </c>
      <c r="CA133" s="4">
        <f>(AT133-AT$161)/AT$162</f>
        <v>0</v>
      </c>
      <c r="CB133" s="4">
        <f>(AU133-AU$161)/AU$162</f>
        <v>-1</v>
      </c>
      <c r="CC133" s="4">
        <f>(AY133-AY$161)/AY$162</f>
        <v>-0.2</v>
      </c>
      <c r="CD133" s="4">
        <f>(BA133-BA$161)/BA$162</f>
        <v>-1</v>
      </c>
      <c r="CE133" s="4">
        <f>(AW133-AW$161)/AW$162</f>
        <v>0</v>
      </c>
      <c r="CF133" s="1" t="s">
        <v>143</v>
      </c>
      <c r="CG133" s="1">
        <v>5</v>
      </c>
      <c r="CH133" s="1">
        <v>1</v>
      </c>
      <c r="CI133" s="1" t="s">
        <v>144</v>
      </c>
      <c r="CJ133" s="1">
        <v>5</v>
      </c>
      <c r="CK133" s="1">
        <v>8543</v>
      </c>
      <c r="CL133" s="1" t="s">
        <v>142</v>
      </c>
      <c r="CM133" s="1" t="s">
        <v>142</v>
      </c>
      <c r="CN133" s="1" t="s">
        <v>142</v>
      </c>
      <c r="CO133" s="1" t="s">
        <v>142</v>
      </c>
      <c r="CP133" s="1" t="s">
        <v>142</v>
      </c>
      <c r="CQ133" s="1" t="s">
        <v>329</v>
      </c>
      <c r="CR133" s="1">
        <v>453405</v>
      </c>
      <c r="CS133" s="1" t="s">
        <v>142</v>
      </c>
      <c r="CT133" s="1" t="s">
        <v>954</v>
      </c>
      <c r="CU133" s="1" t="s">
        <v>271</v>
      </c>
      <c r="CV133" s="1" t="s">
        <v>149</v>
      </c>
      <c r="CW133" s="1">
        <v>1301</v>
      </c>
      <c r="CX133" s="1">
        <v>15</v>
      </c>
      <c r="CY133" s="1" t="s">
        <v>142</v>
      </c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 t="s">
        <v>391</v>
      </c>
      <c r="ED133" s="1" t="s">
        <v>151</v>
      </c>
      <c r="EE133" s="1" t="s">
        <v>164</v>
      </c>
      <c r="EF133" s="1" t="s">
        <v>163</v>
      </c>
      <c r="EG133" s="1" t="s">
        <v>142</v>
      </c>
      <c r="EH133" s="1" t="s">
        <v>142</v>
      </c>
    </row>
    <row r="134" spans="1:138" s="3" customFormat="1" x14ac:dyDescent="0.3">
      <c r="A134" s="1" t="s">
        <v>324</v>
      </c>
      <c r="B134" s="1">
        <v>33249</v>
      </c>
      <c r="C134" s="1" t="s">
        <v>955</v>
      </c>
      <c r="D134" s="1" t="s">
        <v>887</v>
      </c>
      <c r="E134" s="1" t="s">
        <v>237</v>
      </c>
      <c r="F134" s="1">
        <v>3</v>
      </c>
      <c r="G134" s="1">
        <v>1</v>
      </c>
      <c r="H134" s="1" t="s">
        <v>328</v>
      </c>
      <c r="I134" s="1" t="s">
        <v>142</v>
      </c>
      <c r="J134" s="1" t="s">
        <v>142</v>
      </c>
      <c r="K134" s="1" t="s">
        <v>142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1</v>
      </c>
      <c r="AC134" s="1">
        <v>0</v>
      </c>
      <c r="AD134" s="1">
        <v>0</v>
      </c>
      <c r="AE134" s="1" t="s">
        <v>142</v>
      </c>
      <c r="AF134" s="1" t="s">
        <v>142</v>
      </c>
      <c r="AG134" s="1" t="s">
        <v>142</v>
      </c>
      <c r="AH134" s="1" t="s">
        <v>142</v>
      </c>
      <c r="AI134" s="1" t="s">
        <v>142</v>
      </c>
      <c r="AJ134" s="1" t="s">
        <v>142</v>
      </c>
      <c r="AK134" s="1" t="s">
        <v>142</v>
      </c>
      <c r="AL134" s="1" t="s">
        <v>142</v>
      </c>
      <c r="AM134" s="1">
        <v>5</v>
      </c>
      <c r="AN134" s="1">
        <v>2</v>
      </c>
      <c r="AO134" s="1">
        <v>5</v>
      </c>
      <c r="AP134" s="1">
        <v>2</v>
      </c>
      <c r="AQ134" s="1">
        <v>5</v>
      </c>
      <c r="AR134" s="1">
        <v>3</v>
      </c>
      <c r="AS134" s="1">
        <v>2</v>
      </c>
      <c r="AT134" s="1">
        <v>5</v>
      </c>
      <c r="AU134" s="1">
        <v>1</v>
      </c>
      <c r="AV134" s="1">
        <v>1</v>
      </c>
      <c r="AW134" s="1">
        <v>2</v>
      </c>
      <c r="AX134" s="1">
        <v>1</v>
      </c>
      <c r="AY134" s="1">
        <v>1</v>
      </c>
      <c r="AZ134" s="1">
        <v>2</v>
      </c>
      <c r="BA134" s="1">
        <v>1</v>
      </c>
      <c r="BB134" s="1">
        <v>2</v>
      </c>
      <c r="BC134" s="1" t="s">
        <v>956</v>
      </c>
      <c r="BD134" s="1" t="s">
        <v>142</v>
      </c>
      <c r="BE134" s="1" t="s">
        <v>142</v>
      </c>
      <c r="BF134" s="1">
        <v>5</v>
      </c>
      <c r="BG134" s="1">
        <v>3</v>
      </c>
      <c r="BH134" s="1">
        <v>5</v>
      </c>
      <c r="BI134" s="1">
        <v>4</v>
      </c>
      <c r="BJ134" s="1">
        <v>5</v>
      </c>
      <c r="BK134" s="1" t="s">
        <v>142</v>
      </c>
      <c r="BL134" s="1" t="s">
        <v>142</v>
      </c>
      <c r="BM134" s="1" t="s">
        <v>142</v>
      </c>
      <c r="BN134" s="1" t="s">
        <v>142</v>
      </c>
      <c r="BO134" s="1">
        <v>5</v>
      </c>
      <c r="BP134" s="1" t="s">
        <v>142</v>
      </c>
      <c r="BQ134" s="1">
        <v>4</v>
      </c>
      <c r="BR134" s="1">
        <v>5</v>
      </c>
      <c r="BS134" s="1">
        <v>3</v>
      </c>
      <c r="BT134" s="1">
        <v>5</v>
      </c>
      <c r="BU134" s="1">
        <v>5</v>
      </c>
      <c r="BV134" s="1">
        <v>5</v>
      </c>
      <c r="BW134" s="1" t="s">
        <v>142</v>
      </c>
      <c r="BX134" s="4">
        <f>(AM134 - AM$161)/AM$162</f>
        <v>0.25</v>
      </c>
      <c r="BY134" s="4">
        <f>(AQ134-AQ$161)/AQ$162</f>
        <v>0.4</v>
      </c>
      <c r="BZ134" s="4">
        <f>(AR134-AR$161)/AR$162</f>
        <v>0</v>
      </c>
      <c r="CA134" s="4">
        <f>(AT134-AT$161)/AT$162</f>
        <v>0</v>
      </c>
      <c r="CB134" s="4">
        <f>(AU134-AU$161)/AU$162</f>
        <v>-4</v>
      </c>
      <c r="CC134" s="4">
        <f>(AY134-AY$161)/AY$162</f>
        <v>-0.6</v>
      </c>
      <c r="CD134" s="4">
        <f>(BA134-BA$161)/BA$162</f>
        <v>-1</v>
      </c>
      <c r="CE134" s="4">
        <f>(AW134-AW$161)/AW$162</f>
        <v>0</v>
      </c>
      <c r="CF134" s="1" t="s">
        <v>143</v>
      </c>
      <c r="CG134" s="1">
        <v>5</v>
      </c>
      <c r="CH134" s="1">
        <v>1</v>
      </c>
      <c r="CI134" s="1" t="s">
        <v>144</v>
      </c>
      <c r="CJ134" s="1">
        <v>5</v>
      </c>
      <c r="CK134" s="1">
        <v>6243</v>
      </c>
      <c r="CL134" s="1" t="s">
        <v>142</v>
      </c>
      <c r="CM134" s="1" t="s">
        <v>142</v>
      </c>
      <c r="CN134" s="1">
        <v>1</v>
      </c>
      <c r="CO134" s="1" t="s">
        <v>142</v>
      </c>
      <c r="CP134" s="1" t="s">
        <v>142</v>
      </c>
      <c r="CQ134" s="1" t="s">
        <v>285</v>
      </c>
      <c r="CR134" s="1">
        <v>448847</v>
      </c>
      <c r="CS134" s="1" t="s">
        <v>142</v>
      </c>
      <c r="CT134" s="1" t="s">
        <v>957</v>
      </c>
      <c r="CU134" s="1" t="s">
        <v>441</v>
      </c>
      <c r="CV134" s="1" t="s">
        <v>149</v>
      </c>
      <c r="CW134" s="1">
        <v>443</v>
      </c>
      <c r="CX134" s="1">
        <v>9</v>
      </c>
      <c r="CY134" s="1" t="s">
        <v>958</v>
      </c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 t="s">
        <v>150</v>
      </c>
      <c r="ED134" s="1" t="s">
        <v>243</v>
      </c>
      <c r="EE134" s="1" t="s">
        <v>244</v>
      </c>
      <c r="EF134" s="1" t="s">
        <v>142</v>
      </c>
      <c r="EG134" s="1" t="s">
        <v>142</v>
      </c>
      <c r="EH134" s="1" t="s">
        <v>142</v>
      </c>
    </row>
    <row r="135" spans="1:138" s="3" customFormat="1" x14ac:dyDescent="0.3">
      <c r="A135" s="1" t="s">
        <v>234</v>
      </c>
      <c r="B135" s="1">
        <v>27874</v>
      </c>
      <c r="C135" s="1" t="s">
        <v>959</v>
      </c>
      <c r="D135" s="1" t="s">
        <v>861</v>
      </c>
      <c r="E135" s="1" t="s">
        <v>847</v>
      </c>
      <c r="F135" s="1">
        <v>7</v>
      </c>
      <c r="G135" s="1">
        <v>1</v>
      </c>
      <c r="H135" s="1" t="s">
        <v>238</v>
      </c>
      <c r="I135" s="1" t="s">
        <v>142</v>
      </c>
      <c r="J135" s="1" t="s">
        <v>142</v>
      </c>
      <c r="K135" s="1" t="s">
        <v>142</v>
      </c>
      <c r="L135" s="1">
        <v>1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1" t="s">
        <v>142</v>
      </c>
      <c r="AF135" s="1" t="s">
        <v>142</v>
      </c>
      <c r="AG135" s="1" t="s">
        <v>142</v>
      </c>
      <c r="AH135" s="1" t="s">
        <v>142</v>
      </c>
      <c r="AI135" s="1" t="s">
        <v>142</v>
      </c>
      <c r="AJ135" s="1" t="s">
        <v>142</v>
      </c>
      <c r="AK135" s="1" t="s">
        <v>142</v>
      </c>
      <c r="AL135" s="1" t="s">
        <v>142</v>
      </c>
      <c r="AM135" s="1">
        <v>5</v>
      </c>
      <c r="AN135" s="1">
        <v>1</v>
      </c>
      <c r="AO135" s="1">
        <v>1</v>
      </c>
      <c r="AP135" s="1">
        <v>1</v>
      </c>
      <c r="AQ135" s="1">
        <v>5</v>
      </c>
      <c r="AR135" s="1">
        <v>1</v>
      </c>
      <c r="AS135" s="1">
        <v>1</v>
      </c>
      <c r="AT135" s="1">
        <v>5</v>
      </c>
      <c r="AU135" s="1">
        <v>1</v>
      </c>
      <c r="AV135" s="1">
        <v>1</v>
      </c>
      <c r="AW135" s="1">
        <v>1</v>
      </c>
      <c r="AX135" s="1">
        <v>1</v>
      </c>
      <c r="AY135" s="1">
        <v>5</v>
      </c>
      <c r="AZ135" s="1">
        <v>5</v>
      </c>
      <c r="BA135" s="1">
        <v>1</v>
      </c>
      <c r="BB135" s="1">
        <v>1</v>
      </c>
      <c r="BC135" s="1" t="s">
        <v>142</v>
      </c>
      <c r="BD135" s="1" t="s">
        <v>142</v>
      </c>
      <c r="BE135" s="1" t="s">
        <v>142</v>
      </c>
      <c r="BF135" s="1" t="s">
        <v>142</v>
      </c>
      <c r="BG135" s="1">
        <v>5</v>
      </c>
      <c r="BH135" s="1">
        <v>5</v>
      </c>
      <c r="BI135" s="1">
        <v>5</v>
      </c>
      <c r="BJ135" s="1">
        <v>5</v>
      </c>
      <c r="BK135" s="1">
        <v>5</v>
      </c>
      <c r="BL135" s="1">
        <v>5</v>
      </c>
      <c r="BM135" s="1">
        <v>5</v>
      </c>
      <c r="BN135" s="1">
        <v>5</v>
      </c>
      <c r="BO135" s="1">
        <v>5</v>
      </c>
      <c r="BP135" s="1">
        <v>5</v>
      </c>
      <c r="BQ135" s="1">
        <v>5</v>
      </c>
      <c r="BR135" s="1">
        <v>5</v>
      </c>
      <c r="BS135" s="1">
        <v>5</v>
      </c>
      <c r="BT135" s="1">
        <v>5</v>
      </c>
      <c r="BU135" s="1">
        <v>5</v>
      </c>
      <c r="BV135" s="1">
        <v>5</v>
      </c>
      <c r="BW135" s="1">
        <v>5</v>
      </c>
      <c r="BX135" s="4">
        <f>(AM135 - AM$161)/AM$162</f>
        <v>0.25</v>
      </c>
      <c r="BY135" s="4">
        <f>(AQ135-AQ$161)/AQ$162</f>
        <v>0.4</v>
      </c>
      <c r="BZ135" s="4">
        <f>(AR135-AR$161)/AR$162</f>
        <v>-2</v>
      </c>
      <c r="CA135" s="4">
        <f>(AT135-AT$161)/AT$162</f>
        <v>0</v>
      </c>
      <c r="CB135" s="4">
        <f>(AU135-AU$161)/AU$162</f>
        <v>-4</v>
      </c>
      <c r="CC135" s="4">
        <f>(AY135-AY$161)/AY$162</f>
        <v>0.2</v>
      </c>
      <c r="CD135" s="4">
        <f>(BA135-BA$161)/BA$162</f>
        <v>-1</v>
      </c>
      <c r="CE135" s="4">
        <f>(AW135-AW$161)/AW$162</f>
        <v>-0.33333333333333331</v>
      </c>
      <c r="CF135" s="1" t="s">
        <v>143</v>
      </c>
      <c r="CG135" s="1">
        <v>5</v>
      </c>
      <c r="CH135" s="1">
        <v>1</v>
      </c>
      <c r="CI135" s="1" t="s">
        <v>144</v>
      </c>
      <c r="CJ135" s="1">
        <v>5</v>
      </c>
      <c r="CK135" s="1">
        <v>5210</v>
      </c>
      <c r="CL135" s="1" t="s">
        <v>142</v>
      </c>
      <c r="CM135" s="1" t="s">
        <v>142</v>
      </c>
      <c r="CN135" s="1">
        <v>0</v>
      </c>
      <c r="CO135" s="1" t="s">
        <v>142</v>
      </c>
      <c r="CP135" s="1" t="s">
        <v>142</v>
      </c>
      <c r="CQ135" s="1" t="s">
        <v>261</v>
      </c>
      <c r="CR135" s="1">
        <v>537614</v>
      </c>
      <c r="CS135" s="1" t="s">
        <v>142</v>
      </c>
      <c r="CT135" s="1" t="s">
        <v>191</v>
      </c>
      <c r="CU135" s="1" t="s">
        <v>192</v>
      </c>
      <c r="CV135" s="1" t="s">
        <v>149</v>
      </c>
      <c r="CW135" s="1">
        <v>701</v>
      </c>
      <c r="CX135" s="1">
        <v>5</v>
      </c>
      <c r="CY135" s="1" t="s">
        <v>142</v>
      </c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 t="s">
        <v>142</v>
      </c>
      <c r="ED135" s="1" t="s">
        <v>151</v>
      </c>
      <c r="EE135" s="1" t="s">
        <v>163</v>
      </c>
      <c r="EF135" s="1" t="s">
        <v>152</v>
      </c>
      <c r="EG135" s="1" t="s">
        <v>153</v>
      </c>
      <c r="EH135" s="1" t="s">
        <v>142</v>
      </c>
    </row>
    <row r="136" spans="1:138" s="3" customFormat="1" x14ac:dyDescent="0.3">
      <c r="A136" s="1" t="s">
        <v>631</v>
      </c>
      <c r="B136" s="1">
        <v>27403</v>
      </c>
      <c r="C136" s="1" t="s">
        <v>960</v>
      </c>
      <c r="D136" s="1" t="s">
        <v>487</v>
      </c>
      <c r="E136" s="1" t="s">
        <v>961</v>
      </c>
      <c r="F136" s="1">
        <v>4</v>
      </c>
      <c r="G136" s="1">
        <v>2</v>
      </c>
      <c r="H136" s="1" t="s">
        <v>635</v>
      </c>
      <c r="I136" s="1" t="s">
        <v>142</v>
      </c>
      <c r="J136" s="1" t="s">
        <v>142</v>
      </c>
      <c r="K136" s="1" t="s">
        <v>142</v>
      </c>
      <c r="L136" s="1">
        <v>1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1</v>
      </c>
      <c r="T136" s="1">
        <v>0</v>
      </c>
      <c r="U136" s="1">
        <v>0</v>
      </c>
      <c r="V136" s="1">
        <v>1</v>
      </c>
      <c r="W136" s="1">
        <v>0</v>
      </c>
      <c r="X136" s="1">
        <v>1</v>
      </c>
      <c r="Y136" s="1">
        <v>0</v>
      </c>
      <c r="Z136" s="1">
        <v>0</v>
      </c>
      <c r="AA136" s="1">
        <v>0</v>
      </c>
      <c r="AB136" s="1">
        <v>1</v>
      </c>
      <c r="AC136" s="1">
        <v>0</v>
      </c>
      <c r="AD136" s="1">
        <v>0</v>
      </c>
      <c r="AE136" s="1" t="s">
        <v>142</v>
      </c>
      <c r="AF136" s="1" t="s">
        <v>142</v>
      </c>
      <c r="AG136" s="1" t="s">
        <v>142</v>
      </c>
      <c r="AH136" s="1" t="s">
        <v>142</v>
      </c>
      <c r="AI136" s="1" t="s">
        <v>142</v>
      </c>
      <c r="AJ136" s="1" t="s">
        <v>142</v>
      </c>
      <c r="AK136" s="1" t="s">
        <v>142</v>
      </c>
      <c r="AL136" s="1" t="s">
        <v>142</v>
      </c>
      <c r="AM136" s="1">
        <v>5</v>
      </c>
      <c r="AN136" s="1">
        <v>1</v>
      </c>
      <c r="AO136" s="1">
        <v>2</v>
      </c>
      <c r="AP136" s="1">
        <v>1</v>
      </c>
      <c r="AQ136" s="1">
        <v>4</v>
      </c>
      <c r="AR136" s="1">
        <v>4</v>
      </c>
      <c r="AS136" s="1">
        <v>2</v>
      </c>
      <c r="AT136" s="1">
        <v>5</v>
      </c>
      <c r="AU136" s="1">
        <v>1</v>
      </c>
      <c r="AV136" s="1">
        <v>1</v>
      </c>
      <c r="AW136" s="1">
        <v>4</v>
      </c>
      <c r="AX136" s="1">
        <v>1</v>
      </c>
      <c r="AY136" s="1">
        <v>2</v>
      </c>
      <c r="AZ136" s="1">
        <v>1</v>
      </c>
      <c r="BA136" s="1">
        <v>3</v>
      </c>
      <c r="BB136" s="1">
        <v>5</v>
      </c>
      <c r="BC136" s="1" t="s">
        <v>142</v>
      </c>
      <c r="BD136" s="1" t="s">
        <v>142</v>
      </c>
      <c r="BE136" s="1" t="s">
        <v>142</v>
      </c>
      <c r="BF136" s="1" t="s">
        <v>142</v>
      </c>
      <c r="BG136" s="1">
        <v>4</v>
      </c>
      <c r="BH136" s="1">
        <v>4</v>
      </c>
      <c r="BI136" s="1">
        <v>5</v>
      </c>
      <c r="BJ136" s="1">
        <v>3</v>
      </c>
      <c r="BK136" s="1">
        <v>3</v>
      </c>
      <c r="BL136" s="1" t="s">
        <v>142</v>
      </c>
      <c r="BM136" s="1" t="s">
        <v>142</v>
      </c>
      <c r="BN136" s="1" t="s">
        <v>142</v>
      </c>
      <c r="BO136" s="1">
        <v>3</v>
      </c>
      <c r="BP136" s="1" t="s">
        <v>142</v>
      </c>
      <c r="BQ136" s="1">
        <v>5</v>
      </c>
      <c r="BR136" s="1">
        <v>5</v>
      </c>
      <c r="BS136" s="1" t="s">
        <v>142</v>
      </c>
      <c r="BT136" s="1">
        <v>4</v>
      </c>
      <c r="BU136" s="1">
        <v>4</v>
      </c>
      <c r="BV136" s="1">
        <v>4</v>
      </c>
      <c r="BW136" s="1" t="s">
        <v>142</v>
      </c>
      <c r="BX136" s="4">
        <f>(AM136 - AM$161)/AM$162</f>
        <v>0.25</v>
      </c>
      <c r="BY136" s="4">
        <f>(AQ136-AQ$161)/AQ$162</f>
        <v>0.2</v>
      </c>
      <c r="BZ136" s="4">
        <f>(AR136-AR$161)/AR$162</f>
        <v>1</v>
      </c>
      <c r="CA136" s="4">
        <f>(AT136-AT$161)/AT$162</f>
        <v>0</v>
      </c>
      <c r="CB136" s="4">
        <f>(AU136-AU$161)/AU$162</f>
        <v>-4</v>
      </c>
      <c r="CC136" s="4">
        <f>(AY136-AY$161)/AY$162</f>
        <v>-0.4</v>
      </c>
      <c r="CD136" s="4">
        <f>(BA136-BA$161)/BA$162</f>
        <v>-0.33333333333333331</v>
      </c>
      <c r="CE136" s="4">
        <f>(AW136-AW$161)/AW$162</f>
        <v>0.66666666666666663</v>
      </c>
      <c r="CF136" s="1" t="s">
        <v>143</v>
      </c>
      <c r="CG136" s="1">
        <v>5</v>
      </c>
      <c r="CH136" s="1">
        <v>1</v>
      </c>
      <c r="CI136" s="1" t="s">
        <v>144</v>
      </c>
      <c r="CJ136" s="1">
        <v>5</v>
      </c>
      <c r="CK136" s="1">
        <v>2635</v>
      </c>
      <c r="CL136" s="1" t="s">
        <v>142</v>
      </c>
      <c r="CM136" s="1" t="s">
        <v>142</v>
      </c>
      <c r="CN136" s="1">
        <v>1</v>
      </c>
      <c r="CO136" s="1">
        <v>2636</v>
      </c>
      <c r="CP136" s="1" t="s">
        <v>142</v>
      </c>
      <c r="CQ136" s="1" t="s">
        <v>190</v>
      </c>
      <c r="CR136" s="1">
        <v>565516</v>
      </c>
      <c r="CS136" s="1" t="s">
        <v>962</v>
      </c>
      <c r="CT136" s="1" t="s">
        <v>963</v>
      </c>
      <c r="CU136" s="1" t="s">
        <v>287</v>
      </c>
      <c r="CV136" s="1" t="s">
        <v>149</v>
      </c>
      <c r="CW136" s="1">
        <v>755</v>
      </c>
      <c r="CX136" s="1">
        <v>6</v>
      </c>
      <c r="CY136" s="1" t="s">
        <v>142</v>
      </c>
      <c r="CZ136" s="1">
        <v>5</v>
      </c>
      <c r="DA136" s="1">
        <v>3</v>
      </c>
      <c r="DB136" s="1">
        <v>0.6</v>
      </c>
      <c r="DC136" s="1">
        <v>2</v>
      </c>
      <c r="DD136" s="1">
        <v>0.4</v>
      </c>
      <c r="DE136" s="1">
        <v>1</v>
      </c>
      <c r="DF136" s="1">
        <v>0.2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2</v>
      </c>
      <c r="DT136" s="1">
        <v>0.4</v>
      </c>
      <c r="DU136" s="1">
        <v>0</v>
      </c>
      <c r="DV136" s="1">
        <v>0</v>
      </c>
      <c r="DW136" s="1">
        <v>2</v>
      </c>
      <c r="DX136" s="1">
        <v>0.4</v>
      </c>
      <c r="DY136" s="1">
        <v>0</v>
      </c>
      <c r="DZ136" s="1">
        <v>0</v>
      </c>
      <c r="EA136" s="1">
        <v>0.2</v>
      </c>
      <c r="EB136" s="1">
        <v>0.8</v>
      </c>
      <c r="EC136" s="1" t="s">
        <v>334</v>
      </c>
      <c r="ED136" s="1" t="s">
        <v>151</v>
      </c>
      <c r="EE136" s="1" t="s">
        <v>142</v>
      </c>
      <c r="EF136" s="1" t="s">
        <v>142</v>
      </c>
      <c r="EG136" s="1" t="s">
        <v>142</v>
      </c>
      <c r="EH136" s="1" t="s">
        <v>142</v>
      </c>
    </row>
    <row r="137" spans="1:138" s="3" customFormat="1" x14ac:dyDescent="0.3">
      <c r="A137" s="1" t="s">
        <v>656</v>
      </c>
      <c r="B137" s="1">
        <v>38239</v>
      </c>
      <c r="C137" s="1" t="s">
        <v>964</v>
      </c>
      <c r="D137" s="1" t="s">
        <v>267</v>
      </c>
      <c r="E137" s="1" t="s">
        <v>268</v>
      </c>
      <c r="F137" s="1">
        <v>5</v>
      </c>
      <c r="G137" s="1">
        <v>1</v>
      </c>
      <c r="H137" s="1" t="s">
        <v>659</v>
      </c>
      <c r="I137" s="1" t="s">
        <v>142</v>
      </c>
      <c r="J137" s="1" t="s">
        <v>142</v>
      </c>
      <c r="K137" s="1" t="s">
        <v>142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 t="s">
        <v>795</v>
      </c>
      <c r="AF137" s="1" t="s">
        <v>142</v>
      </c>
      <c r="AG137" s="1" t="s">
        <v>142</v>
      </c>
      <c r="AH137" s="1" t="s">
        <v>142</v>
      </c>
      <c r="AI137" s="1" t="s">
        <v>142</v>
      </c>
      <c r="AJ137" s="1" t="s">
        <v>142</v>
      </c>
      <c r="AK137" s="1" t="s">
        <v>142</v>
      </c>
      <c r="AL137" s="1" t="s">
        <v>142</v>
      </c>
      <c r="AM137" s="1">
        <v>5</v>
      </c>
      <c r="AN137" s="1">
        <v>1</v>
      </c>
      <c r="AO137" s="1">
        <v>5</v>
      </c>
      <c r="AP137" s="1">
        <v>2</v>
      </c>
      <c r="AQ137" s="1">
        <v>2</v>
      </c>
      <c r="AR137" s="1">
        <v>2</v>
      </c>
      <c r="AS137" s="1">
        <v>2</v>
      </c>
      <c r="AT137" s="1">
        <v>5</v>
      </c>
      <c r="AU137" s="1">
        <v>5</v>
      </c>
      <c r="AV137" s="1">
        <v>2</v>
      </c>
      <c r="AW137" s="1">
        <v>3</v>
      </c>
      <c r="AX137" s="1">
        <v>1</v>
      </c>
      <c r="AY137" s="1">
        <v>4</v>
      </c>
      <c r="AZ137" s="1">
        <v>4</v>
      </c>
      <c r="BA137" s="1">
        <v>1</v>
      </c>
      <c r="BB137" s="1">
        <v>5</v>
      </c>
      <c r="BC137" s="1" t="s">
        <v>142</v>
      </c>
      <c r="BD137" s="1" t="s">
        <v>142</v>
      </c>
      <c r="BE137" s="1" t="s">
        <v>142</v>
      </c>
      <c r="BF137" s="1" t="s">
        <v>142</v>
      </c>
      <c r="BG137" s="1">
        <v>4</v>
      </c>
      <c r="BH137" s="1">
        <v>3</v>
      </c>
      <c r="BI137" s="1">
        <v>4</v>
      </c>
      <c r="BJ137" s="1">
        <v>4</v>
      </c>
      <c r="BK137" s="1">
        <v>3</v>
      </c>
      <c r="BL137" s="1">
        <v>5</v>
      </c>
      <c r="BM137" s="1">
        <v>4</v>
      </c>
      <c r="BN137" s="1" t="s">
        <v>142</v>
      </c>
      <c r="BO137" s="1">
        <v>4</v>
      </c>
      <c r="BP137" s="1">
        <v>4</v>
      </c>
      <c r="BQ137" s="1">
        <v>5</v>
      </c>
      <c r="BR137" s="1">
        <v>5</v>
      </c>
      <c r="BS137" s="1">
        <v>3</v>
      </c>
      <c r="BT137" s="1" t="s">
        <v>142</v>
      </c>
      <c r="BU137" s="1" t="s">
        <v>142</v>
      </c>
      <c r="BV137" s="1">
        <v>4</v>
      </c>
      <c r="BW137" s="1" t="s">
        <v>142</v>
      </c>
      <c r="BX137" s="4">
        <f>(AM137 - AM$161)/AM$162</f>
        <v>0.25</v>
      </c>
      <c r="BY137" s="4">
        <f>(AQ137-AQ$161)/AQ$162</f>
        <v>-0.2</v>
      </c>
      <c r="BZ137" s="4">
        <f>(AR137-AR$161)/AR$162</f>
        <v>-1</v>
      </c>
      <c r="CA137" s="4">
        <f>(AT137-AT$161)/AT$162</f>
        <v>0</v>
      </c>
      <c r="CB137" s="4">
        <f>(AU137-AU$161)/AU$162</f>
        <v>0</v>
      </c>
      <c r="CC137" s="4">
        <f>(AY137-AY$161)/AY$162</f>
        <v>0</v>
      </c>
      <c r="CD137" s="4">
        <f>(BA137-BA$161)/BA$162</f>
        <v>-1</v>
      </c>
      <c r="CE137" s="4">
        <f>(AW137-AW$161)/AW$162</f>
        <v>0.33333333333333331</v>
      </c>
      <c r="CF137" s="1" t="s">
        <v>142</v>
      </c>
      <c r="CG137" s="1" t="s">
        <v>378</v>
      </c>
      <c r="CH137" s="1">
        <v>1</v>
      </c>
      <c r="CI137" s="1" t="s">
        <v>309</v>
      </c>
      <c r="CJ137" s="1">
        <v>4</v>
      </c>
      <c r="CK137" s="1">
        <v>2855</v>
      </c>
      <c r="CL137" s="1" t="s">
        <v>142</v>
      </c>
      <c r="CM137" s="1" t="s">
        <v>142</v>
      </c>
      <c r="CN137" s="1">
        <v>0</v>
      </c>
      <c r="CO137" s="1" t="s">
        <v>142</v>
      </c>
      <c r="CP137" s="1" t="s">
        <v>142</v>
      </c>
      <c r="CQ137" s="1" t="s">
        <v>261</v>
      </c>
      <c r="CR137" s="1">
        <v>34034</v>
      </c>
      <c r="CS137" s="1" t="s">
        <v>965</v>
      </c>
      <c r="CT137" s="1" t="s">
        <v>966</v>
      </c>
      <c r="CU137" s="1" t="s">
        <v>373</v>
      </c>
      <c r="CV137" s="1" t="s">
        <v>149</v>
      </c>
      <c r="CW137" s="1">
        <v>977</v>
      </c>
      <c r="CX137" s="1">
        <v>15</v>
      </c>
      <c r="CY137" s="1" t="s">
        <v>967</v>
      </c>
      <c r="CZ137" s="1">
        <v>2</v>
      </c>
      <c r="DA137" s="1">
        <v>0</v>
      </c>
      <c r="DB137" s="1">
        <v>0</v>
      </c>
      <c r="DC137" s="1">
        <v>2</v>
      </c>
      <c r="DD137" s="1">
        <v>1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0.5</v>
      </c>
      <c r="DW137" s="1">
        <v>1</v>
      </c>
      <c r="DX137" s="1">
        <v>0.5</v>
      </c>
      <c r="DY137" s="1">
        <v>0</v>
      </c>
      <c r="DZ137" s="1">
        <v>0</v>
      </c>
      <c r="EA137" s="1">
        <v>0</v>
      </c>
      <c r="EB137" s="1">
        <v>1</v>
      </c>
      <c r="EC137" s="1" t="s">
        <v>150</v>
      </c>
      <c r="ED137" s="1" t="s">
        <v>151</v>
      </c>
      <c r="EE137" s="1" t="s">
        <v>163</v>
      </c>
      <c r="EF137" s="1" t="s">
        <v>153</v>
      </c>
      <c r="EG137" s="1" t="s">
        <v>142</v>
      </c>
      <c r="EH137" s="1" t="s">
        <v>142</v>
      </c>
    </row>
    <row r="138" spans="1:138" s="3" customFormat="1" x14ac:dyDescent="0.3">
      <c r="A138" s="1" t="s">
        <v>324</v>
      </c>
      <c r="B138" s="1">
        <v>39583</v>
      </c>
      <c r="C138" s="1" t="s">
        <v>968</v>
      </c>
      <c r="D138" s="1" t="s">
        <v>813</v>
      </c>
      <c r="E138" s="1" t="s">
        <v>969</v>
      </c>
      <c r="F138" s="1">
        <v>27</v>
      </c>
      <c r="G138" s="1">
        <v>1</v>
      </c>
      <c r="H138" s="1" t="s">
        <v>328</v>
      </c>
      <c r="I138" s="1" t="s">
        <v>142</v>
      </c>
      <c r="J138" s="1" t="s">
        <v>142</v>
      </c>
      <c r="K138" s="1" t="s">
        <v>142</v>
      </c>
      <c r="L138" s="1">
        <v>1</v>
      </c>
      <c r="M138" s="1">
        <v>0</v>
      </c>
      <c r="N138" s="1">
        <v>1</v>
      </c>
      <c r="O138" s="1">
        <v>0</v>
      </c>
      <c r="P138" s="1">
        <v>1</v>
      </c>
      <c r="Q138" s="1">
        <v>0</v>
      </c>
      <c r="R138" s="1">
        <v>1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142</v>
      </c>
      <c r="AF138" s="1" t="s">
        <v>142</v>
      </c>
      <c r="AG138" s="1" t="s">
        <v>142</v>
      </c>
      <c r="AH138" s="1" t="s">
        <v>142</v>
      </c>
      <c r="AI138" s="1" t="s">
        <v>142</v>
      </c>
      <c r="AJ138" s="1" t="s">
        <v>142</v>
      </c>
      <c r="AK138" s="1" t="s">
        <v>142</v>
      </c>
      <c r="AL138" s="1" t="s">
        <v>142</v>
      </c>
      <c r="AM138" s="1">
        <v>5</v>
      </c>
      <c r="AN138" s="1">
        <v>3</v>
      </c>
      <c r="AO138" s="1">
        <v>4</v>
      </c>
      <c r="AP138" s="1">
        <v>1</v>
      </c>
      <c r="AQ138" s="1">
        <v>4</v>
      </c>
      <c r="AR138" s="1">
        <v>2</v>
      </c>
      <c r="AS138" s="1">
        <v>1</v>
      </c>
      <c r="AT138" s="1">
        <v>5</v>
      </c>
      <c r="AU138" s="1">
        <v>5</v>
      </c>
      <c r="AV138" s="1">
        <v>1</v>
      </c>
      <c r="AW138" s="1">
        <v>4</v>
      </c>
      <c r="AX138" s="1">
        <v>1</v>
      </c>
      <c r="AY138" s="1">
        <v>3</v>
      </c>
      <c r="AZ138" s="1">
        <v>4</v>
      </c>
      <c r="BA138" s="1">
        <v>1</v>
      </c>
      <c r="BB138" s="1">
        <v>4</v>
      </c>
      <c r="BC138" s="1" t="s">
        <v>142</v>
      </c>
      <c r="BD138" s="1" t="s">
        <v>142</v>
      </c>
      <c r="BE138" s="1" t="s">
        <v>142</v>
      </c>
      <c r="BF138" s="1" t="s">
        <v>142</v>
      </c>
      <c r="BG138" s="1">
        <v>4</v>
      </c>
      <c r="BH138" s="1">
        <v>4</v>
      </c>
      <c r="BI138" s="1">
        <v>4</v>
      </c>
      <c r="BJ138" s="1">
        <v>4</v>
      </c>
      <c r="BK138" s="1">
        <v>4</v>
      </c>
      <c r="BL138" s="1">
        <v>3</v>
      </c>
      <c r="BM138" s="1">
        <v>4</v>
      </c>
      <c r="BN138" s="1">
        <v>3</v>
      </c>
      <c r="BO138" s="1">
        <v>5</v>
      </c>
      <c r="BP138" s="1">
        <v>4</v>
      </c>
      <c r="BQ138" s="1">
        <v>3</v>
      </c>
      <c r="BR138" s="1">
        <v>3</v>
      </c>
      <c r="BS138" s="1">
        <v>3</v>
      </c>
      <c r="BT138" s="1">
        <v>4</v>
      </c>
      <c r="BU138" s="1">
        <v>4</v>
      </c>
      <c r="BV138" s="1">
        <v>4</v>
      </c>
      <c r="BW138" s="1">
        <v>3</v>
      </c>
      <c r="BX138" s="4">
        <f>(AM138 - AM$161)/AM$162</f>
        <v>0.25</v>
      </c>
      <c r="BY138" s="4">
        <f>(AQ138-AQ$161)/AQ$162</f>
        <v>0.2</v>
      </c>
      <c r="BZ138" s="4">
        <f>(AR138-AR$161)/AR$162</f>
        <v>-1</v>
      </c>
      <c r="CA138" s="4">
        <f>(AT138-AT$161)/AT$162</f>
        <v>0</v>
      </c>
      <c r="CB138" s="4">
        <f>(AU138-AU$161)/AU$162</f>
        <v>0</v>
      </c>
      <c r="CC138" s="4">
        <f>(AY138-AY$161)/AY$162</f>
        <v>-0.2</v>
      </c>
      <c r="CD138" s="4">
        <f>(BA138-BA$161)/BA$162</f>
        <v>-1</v>
      </c>
      <c r="CE138" s="4">
        <f>(AW138-AW$161)/AW$162</f>
        <v>0.66666666666666663</v>
      </c>
      <c r="CF138" s="1" t="s">
        <v>143</v>
      </c>
      <c r="CG138" s="1">
        <v>5</v>
      </c>
      <c r="CH138" s="1">
        <v>1</v>
      </c>
      <c r="CI138" s="1" t="s">
        <v>144</v>
      </c>
      <c r="CJ138" s="1">
        <v>5</v>
      </c>
      <c r="CK138" s="1">
        <v>4230</v>
      </c>
      <c r="CL138" s="1" t="s">
        <v>142</v>
      </c>
      <c r="CM138" s="1" t="s">
        <v>142</v>
      </c>
      <c r="CN138" s="1">
        <v>1</v>
      </c>
      <c r="CO138" s="1">
        <v>4232</v>
      </c>
      <c r="CP138" s="1" t="s">
        <v>142</v>
      </c>
      <c r="CQ138" s="1" t="s">
        <v>329</v>
      </c>
      <c r="CR138" s="1" t="s">
        <v>142</v>
      </c>
      <c r="CS138" s="1" t="s">
        <v>142</v>
      </c>
      <c r="CT138" s="1" t="s">
        <v>970</v>
      </c>
      <c r="CU138" s="1" t="s">
        <v>352</v>
      </c>
      <c r="CV138" s="1" t="s">
        <v>149</v>
      </c>
      <c r="CW138" s="1">
        <v>1218</v>
      </c>
      <c r="CX138" s="1">
        <v>12</v>
      </c>
      <c r="CY138" s="1" t="s">
        <v>971</v>
      </c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 t="s">
        <v>334</v>
      </c>
      <c r="ED138" s="1" t="s">
        <v>151</v>
      </c>
      <c r="EE138" s="1" t="s">
        <v>195</v>
      </c>
      <c r="EF138" s="1" t="s">
        <v>153</v>
      </c>
      <c r="EG138" s="1" t="s">
        <v>194</v>
      </c>
      <c r="EH138" s="1" t="s">
        <v>142</v>
      </c>
    </row>
    <row r="139" spans="1:138" s="3" customFormat="1" x14ac:dyDescent="0.3">
      <c r="A139" s="1" t="s">
        <v>631</v>
      </c>
      <c r="B139" s="1">
        <v>27700</v>
      </c>
      <c r="C139" s="1" t="s">
        <v>972</v>
      </c>
      <c r="D139" s="1" t="s">
        <v>791</v>
      </c>
      <c r="E139" s="1" t="s">
        <v>792</v>
      </c>
      <c r="F139" s="1">
        <v>6</v>
      </c>
      <c r="G139" s="1">
        <v>2</v>
      </c>
      <c r="H139" s="1" t="s">
        <v>635</v>
      </c>
      <c r="I139" s="1" t="s">
        <v>142</v>
      </c>
      <c r="J139" s="1" t="s">
        <v>142</v>
      </c>
      <c r="K139" s="1" t="s">
        <v>142</v>
      </c>
      <c r="L139" s="1" t="s">
        <v>142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 t="s">
        <v>142</v>
      </c>
      <c r="AF139" s="1" t="s">
        <v>142</v>
      </c>
      <c r="AG139" s="1" t="s">
        <v>142</v>
      </c>
      <c r="AH139" s="1" t="s">
        <v>142</v>
      </c>
      <c r="AI139" s="1" t="s">
        <v>142</v>
      </c>
      <c r="AJ139" s="1" t="s">
        <v>142</v>
      </c>
      <c r="AK139" s="1" t="s">
        <v>142</v>
      </c>
      <c r="AL139" s="1" t="s">
        <v>142</v>
      </c>
      <c r="AM139" s="1">
        <v>5</v>
      </c>
      <c r="AN139" s="1">
        <v>1</v>
      </c>
      <c r="AO139" s="1">
        <v>5</v>
      </c>
      <c r="AP139" s="1">
        <v>1</v>
      </c>
      <c r="AQ139" s="1">
        <v>1</v>
      </c>
      <c r="AR139" s="1">
        <v>1</v>
      </c>
      <c r="AS139" s="1">
        <v>1</v>
      </c>
      <c r="AT139" s="1">
        <v>5</v>
      </c>
      <c r="AU139" s="1">
        <v>1</v>
      </c>
      <c r="AV139" s="1">
        <v>1</v>
      </c>
      <c r="AW139" s="1">
        <v>4</v>
      </c>
      <c r="AX139" s="1">
        <v>1</v>
      </c>
      <c r="AY139" s="1">
        <v>5</v>
      </c>
      <c r="AZ139" s="1">
        <v>5</v>
      </c>
      <c r="BA139" s="1">
        <v>1</v>
      </c>
      <c r="BB139" s="1">
        <v>5</v>
      </c>
      <c r="BC139" s="1" t="s">
        <v>142</v>
      </c>
      <c r="BD139" s="1" t="s">
        <v>142</v>
      </c>
      <c r="BE139" s="1" t="s">
        <v>142</v>
      </c>
      <c r="BF139" s="1" t="s">
        <v>142</v>
      </c>
      <c r="BG139" s="1">
        <v>5</v>
      </c>
      <c r="BH139" s="1">
        <v>4</v>
      </c>
      <c r="BI139" s="1">
        <v>4</v>
      </c>
      <c r="BJ139" s="1">
        <v>5</v>
      </c>
      <c r="BK139" s="1">
        <v>5</v>
      </c>
      <c r="BL139" s="1">
        <v>5</v>
      </c>
      <c r="BM139" s="1">
        <v>5</v>
      </c>
      <c r="BN139" s="1" t="s">
        <v>142</v>
      </c>
      <c r="BO139" s="1">
        <v>3</v>
      </c>
      <c r="BP139" s="1" t="s">
        <v>142</v>
      </c>
      <c r="BQ139" s="1">
        <v>5</v>
      </c>
      <c r="BR139" s="1">
        <v>5</v>
      </c>
      <c r="BS139" s="1" t="s">
        <v>142</v>
      </c>
      <c r="BT139" s="1" t="s">
        <v>142</v>
      </c>
      <c r="BU139" s="1" t="s">
        <v>142</v>
      </c>
      <c r="BV139" s="1">
        <v>4</v>
      </c>
      <c r="BW139" s="1" t="s">
        <v>142</v>
      </c>
      <c r="BX139" s="4">
        <f>(AM139 - AM$161)/AM$162</f>
        <v>0.25</v>
      </c>
      <c r="BY139" s="4">
        <f>(AQ139-AQ$161)/AQ$162</f>
        <v>-0.4</v>
      </c>
      <c r="BZ139" s="4">
        <f>(AR139-AR$161)/AR$162</f>
        <v>-2</v>
      </c>
      <c r="CA139" s="4">
        <f>(AT139-AT$161)/AT$162</f>
        <v>0</v>
      </c>
      <c r="CB139" s="4">
        <f>(AU139-AU$161)/AU$162</f>
        <v>-4</v>
      </c>
      <c r="CC139" s="4">
        <f>(AY139-AY$161)/AY$162</f>
        <v>0.2</v>
      </c>
      <c r="CD139" s="4">
        <f>(BA139-BA$161)/BA$162</f>
        <v>-1</v>
      </c>
      <c r="CE139" s="4">
        <f>(AW139-AW$161)/AW$162</f>
        <v>0.66666666666666663</v>
      </c>
      <c r="CF139" s="1" t="s">
        <v>143</v>
      </c>
      <c r="CG139" s="1">
        <v>5</v>
      </c>
      <c r="CH139" s="1">
        <v>1</v>
      </c>
      <c r="CI139" s="1" t="s">
        <v>144</v>
      </c>
      <c r="CJ139" s="1">
        <v>5</v>
      </c>
      <c r="CK139" s="1" t="s">
        <v>142</v>
      </c>
      <c r="CL139" s="1" t="s">
        <v>142</v>
      </c>
      <c r="CM139" s="1" t="s">
        <v>142</v>
      </c>
      <c r="CN139" s="1">
        <v>0</v>
      </c>
      <c r="CO139" s="1" t="s">
        <v>142</v>
      </c>
      <c r="CP139" s="1" t="s">
        <v>142</v>
      </c>
      <c r="CQ139" s="1" t="s">
        <v>190</v>
      </c>
      <c r="CR139" s="1">
        <v>427280</v>
      </c>
      <c r="CS139" s="1" t="s">
        <v>973</v>
      </c>
      <c r="CT139" s="1" t="s">
        <v>171</v>
      </c>
      <c r="CU139" s="1" t="s">
        <v>172</v>
      </c>
      <c r="CV139" s="1" t="s">
        <v>149</v>
      </c>
      <c r="CW139" s="1">
        <v>964</v>
      </c>
      <c r="CX139" s="1">
        <v>8</v>
      </c>
      <c r="CY139" s="1" t="s">
        <v>142</v>
      </c>
      <c r="CZ139" s="1">
        <v>3</v>
      </c>
      <c r="DA139" s="1">
        <v>1</v>
      </c>
      <c r="DB139" s="1">
        <v>0.33333333333333331</v>
      </c>
      <c r="DC139" s="1">
        <v>2</v>
      </c>
      <c r="DD139" s="1">
        <v>0.66666666666666663</v>
      </c>
      <c r="DE139" s="1">
        <v>0</v>
      </c>
      <c r="DF139" s="1">
        <v>0</v>
      </c>
      <c r="DG139" s="1">
        <v>0</v>
      </c>
      <c r="DH139" s="1">
        <v>0</v>
      </c>
      <c r="DI139" s="1">
        <v>1</v>
      </c>
      <c r="DJ139" s="1">
        <v>0.33333333333333331</v>
      </c>
      <c r="DK139" s="1">
        <v>1</v>
      </c>
      <c r="DL139" s="1">
        <v>0.33333333333333331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1</v>
      </c>
      <c r="DV139" s="1">
        <v>0.33333333333333331</v>
      </c>
      <c r="DW139" s="1">
        <v>0</v>
      </c>
      <c r="DX139" s="1">
        <v>0</v>
      </c>
      <c r="DY139" s="1">
        <v>0</v>
      </c>
      <c r="DZ139" s="1">
        <v>0</v>
      </c>
      <c r="EA139" s="1">
        <v>0.66666666666666663</v>
      </c>
      <c r="EB139" s="1">
        <v>0.33333333333333331</v>
      </c>
      <c r="EC139" s="1" t="s">
        <v>142</v>
      </c>
      <c r="ED139" s="1" t="s">
        <v>210</v>
      </c>
      <c r="EE139" s="1" t="s">
        <v>142</v>
      </c>
      <c r="EF139" s="1" t="s">
        <v>142</v>
      </c>
      <c r="EG139" s="1" t="s">
        <v>142</v>
      </c>
      <c r="EH139" s="1" t="s">
        <v>142</v>
      </c>
    </row>
    <row r="140" spans="1:138" s="3" customFormat="1" x14ac:dyDescent="0.3">
      <c r="A140" s="1" t="s">
        <v>419</v>
      </c>
      <c r="B140" s="1">
        <v>29290</v>
      </c>
      <c r="C140" s="1" t="s">
        <v>974</v>
      </c>
      <c r="D140" s="1" t="s">
        <v>975</v>
      </c>
      <c r="E140" s="1" t="s">
        <v>976</v>
      </c>
      <c r="F140" s="1">
        <v>6</v>
      </c>
      <c r="G140" s="1">
        <v>2</v>
      </c>
      <c r="H140" s="1" t="s">
        <v>423</v>
      </c>
      <c r="I140" s="1" t="s">
        <v>142</v>
      </c>
      <c r="J140" s="1" t="s">
        <v>142</v>
      </c>
      <c r="K140" s="1" t="s">
        <v>142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 t="s">
        <v>488</v>
      </c>
      <c r="AF140" s="1" t="s">
        <v>142</v>
      </c>
      <c r="AG140" s="1" t="s">
        <v>142</v>
      </c>
      <c r="AH140" s="1" t="s">
        <v>142</v>
      </c>
      <c r="AI140" s="1" t="s">
        <v>142</v>
      </c>
      <c r="AJ140" s="1" t="s">
        <v>142</v>
      </c>
      <c r="AK140" s="1" t="s">
        <v>142</v>
      </c>
      <c r="AL140" s="1" t="s">
        <v>142</v>
      </c>
      <c r="AM140" s="1">
        <v>5</v>
      </c>
      <c r="AN140" s="1">
        <v>5</v>
      </c>
      <c r="AO140" s="1">
        <v>5</v>
      </c>
      <c r="AP140" s="1">
        <v>1</v>
      </c>
      <c r="AQ140" s="1">
        <v>5</v>
      </c>
      <c r="AR140" s="1">
        <v>3</v>
      </c>
      <c r="AS140" s="1">
        <v>3</v>
      </c>
      <c r="AT140" s="1">
        <v>5</v>
      </c>
      <c r="AU140" s="1">
        <v>5</v>
      </c>
      <c r="AV140" s="1">
        <v>1</v>
      </c>
      <c r="AW140" s="1">
        <v>3</v>
      </c>
      <c r="AX140" s="1">
        <v>1</v>
      </c>
      <c r="AY140" s="1">
        <v>4</v>
      </c>
      <c r="AZ140" s="1">
        <v>1</v>
      </c>
      <c r="BA140" s="1">
        <v>1</v>
      </c>
      <c r="BB140" s="1">
        <v>5</v>
      </c>
      <c r="BC140" s="1" t="s">
        <v>142</v>
      </c>
      <c r="BD140" s="1" t="s">
        <v>142</v>
      </c>
      <c r="BE140" s="1" t="s">
        <v>142</v>
      </c>
      <c r="BF140" s="1" t="s">
        <v>142</v>
      </c>
      <c r="BG140" s="1">
        <v>5</v>
      </c>
      <c r="BH140" s="1">
        <v>4</v>
      </c>
      <c r="BI140" s="1">
        <v>5</v>
      </c>
      <c r="BJ140" s="1">
        <v>4</v>
      </c>
      <c r="BK140" s="1">
        <v>5</v>
      </c>
      <c r="BL140" s="1">
        <v>4</v>
      </c>
      <c r="BM140" s="1">
        <v>5</v>
      </c>
      <c r="BN140" s="1" t="s">
        <v>142</v>
      </c>
      <c r="BO140" s="1">
        <v>5</v>
      </c>
      <c r="BP140" s="1">
        <v>5</v>
      </c>
      <c r="BQ140" s="1">
        <v>5</v>
      </c>
      <c r="BR140" s="1">
        <v>5</v>
      </c>
      <c r="BS140" s="1">
        <v>3</v>
      </c>
      <c r="BT140" s="1">
        <v>5</v>
      </c>
      <c r="BU140" s="1">
        <v>5</v>
      </c>
      <c r="BV140" s="1">
        <v>5</v>
      </c>
      <c r="BW140" s="1" t="s">
        <v>142</v>
      </c>
      <c r="BX140" s="4">
        <f>(AM140 - AM$161)/AM$162</f>
        <v>0.25</v>
      </c>
      <c r="BY140" s="4">
        <f>(AQ140-AQ$161)/AQ$162</f>
        <v>0.4</v>
      </c>
      <c r="BZ140" s="4">
        <f>(AR140-AR$161)/AR$162</f>
        <v>0</v>
      </c>
      <c r="CA140" s="4">
        <f>(AT140-AT$161)/AT$162</f>
        <v>0</v>
      </c>
      <c r="CB140" s="4">
        <f>(AU140-AU$161)/AU$162</f>
        <v>0</v>
      </c>
      <c r="CC140" s="4">
        <f>(AY140-AY$161)/AY$162</f>
        <v>0</v>
      </c>
      <c r="CD140" s="4">
        <f>(BA140-BA$161)/BA$162</f>
        <v>-1</v>
      </c>
      <c r="CE140" s="4">
        <f>(AW140-AW$161)/AW$162</f>
        <v>0.33333333333333331</v>
      </c>
      <c r="CF140" s="1" t="s">
        <v>143</v>
      </c>
      <c r="CG140" s="1">
        <v>5</v>
      </c>
      <c r="CH140" s="1">
        <v>1</v>
      </c>
      <c r="CI140" s="1" t="s">
        <v>144</v>
      </c>
      <c r="CJ140" s="1">
        <v>5</v>
      </c>
      <c r="CK140" s="1" t="s">
        <v>142</v>
      </c>
      <c r="CL140" s="1" t="s">
        <v>142</v>
      </c>
      <c r="CM140" s="1" t="s">
        <v>142</v>
      </c>
      <c r="CN140" s="1">
        <v>0</v>
      </c>
      <c r="CO140" s="1" t="s">
        <v>142</v>
      </c>
      <c r="CP140" s="1" t="s">
        <v>142</v>
      </c>
      <c r="CQ140" s="1" t="s">
        <v>329</v>
      </c>
      <c r="CR140" s="1">
        <v>558251</v>
      </c>
      <c r="CS140" s="1" t="s">
        <v>142</v>
      </c>
      <c r="CT140" s="1" t="s">
        <v>977</v>
      </c>
      <c r="CU140" s="1" t="s">
        <v>148</v>
      </c>
      <c r="CV140" s="1" t="s">
        <v>149</v>
      </c>
      <c r="CW140" s="1">
        <v>1228</v>
      </c>
      <c r="CX140" s="1" t="s">
        <v>142</v>
      </c>
      <c r="CY140" s="1" t="s">
        <v>142</v>
      </c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 t="s">
        <v>142</v>
      </c>
      <c r="ED140" s="1" t="s">
        <v>210</v>
      </c>
      <c r="EE140" s="1" t="s">
        <v>142</v>
      </c>
      <c r="EF140" s="1" t="s">
        <v>142</v>
      </c>
      <c r="EG140" s="1" t="s">
        <v>142</v>
      </c>
      <c r="EH140" s="1" t="s">
        <v>142</v>
      </c>
    </row>
    <row r="141" spans="1:138" s="3" customFormat="1" x14ac:dyDescent="0.3">
      <c r="A141" s="1" t="s">
        <v>324</v>
      </c>
      <c r="B141" s="1">
        <v>33698</v>
      </c>
      <c r="C141" s="1" t="s">
        <v>978</v>
      </c>
      <c r="D141" s="1" t="s">
        <v>979</v>
      </c>
      <c r="E141" s="1" t="s">
        <v>980</v>
      </c>
      <c r="F141" s="1">
        <v>3</v>
      </c>
      <c r="G141" s="1">
        <v>1</v>
      </c>
      <c r="H141" s="1" t="s">
        <v>328</v>
      </c>
      <c r="I141" s="1" t="s">
        <v>142</v>
      </c>
      <c r="J141" s="1" t="s">
        <v>142</v>
      </c>
      <c r="K141" s="1" t="s">
        <v>142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1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 t="s">
        <v>619</v>
      </c>
      <c r="AF141" s="1" t="s">
        <v>142</v>
      </c>
      <c r="AG141" s="1" t="s">
        <v>142</v>
      </c>
      <c r="AH141" s="1" t="s">
        <v>142</v>
      </c>
      <c r="AI141" s="1" t="s">
        <v>142</v>
      </c>
      <c r="AJ141" s="1" t="s">
        <v>142</v>
      </c>
      <c r="AK141" s="1" t="s">
        <v>142</v>
      </c>
      <c r="AL141" s="1" t="s">
        <v>142</v>
      </c>
      <c r="AM141" s="1">
        <v>5</v>
      </c>
      <c r="AN141" s="1">
        <v>1</v>
      </c>
      <c r="AO141" s="1">
        <v>5</v>
      </c>
      <c r="AP141" s="1">
        <v>1</v>
      </c>
      <c r="AQ141" s="1">
        <v>3</v>
      </c>
      <c r="AR141" s="1">
        <v>1</v>
      </c>
      <c r="AS141" s="1">
        <v>1</v>
      </c>
      <c r="AT141" s="1">
        <v>5</v>
      </c>
      <c r="AU141" s="1">
        <v>5</v>
      </c>
      <c r="AV141" s="1">
        <v>1</v>
      </c>
      <c r="AW141" s="1">
        <v>3</v>
      </c>
      <c r="AX141" s="1">
        <v>1</v>
      </c>
      <c r="AY141" s="1">
        <v>3</v>
      </c>
      <c r="AZ141" s="1">
        <v>3</v>
      </c>
      <c r="BA141" s="1">
        <v>2</v>
      </c>
      <c r="BB141" s="1">
        <v>5</v>
      </c>
      <c r="BC141" s="1" t="s">
        <v>142</v>
      </c>
      <c r="BD141" s="1" t="s">
        <v>142</v>
      </c>
      <c r="BE141" s="1" t="s">
        <v>142</v>
      </c>
      <c r="BF141" s="1" t="s">
        <v>142</v>
      </c>
      <c r="BG141" s="1">
        <v>4</v>
      </c>
      <c r="BH141" s="1">
        <v>4</v>
      </c>
      <c r="BI141" s="1">
        <v>4</v>
      </c>
      <c r="BJ141" s="1">
        <v>5</v>
      </c>
      <c r="BK141" s="1">
        <v>2</v>
      </c>
      <c r="BL141" s="1">
        <v>3</v>
      </c>
      <c r="BM141" s="1">
        <v>4</v>
      </c>
      <c r="BN141" s="1" t="s">
        <v>142</v>
      </c>
      <c r="BO141" s="1">
        <v>3</v>
      </c>
      <c r="BP141" s="1">
        <v>4</v>
      </c>
      <c r="BQ141" s="1">
        <v>2</v>
      </c>
      <c r="BR141" s="1">
        <v>3</v>
      </c>
      <c r="BS141" s="1">
        <v>3</v>
      </c>
      <c r="BT141" s="1">
        <v>3</v>
      </c>
      <c r="BU141" s="1">
        <v>3</v>
      </c>
      <c r="BV141" s="1">
        <v>5</v>
      </c>
      <c r="BW141" s="1" t="s">
        <v>142</v>
      </c>
      <c r="BX141" s="4">
        <f>(AM141 - AM$161)/AM$162</f>
        <v>0.25</v>
      </c>
      <c r="BY141" s="4">
        <f>(AQ141-AQ$161)/AQ$162</f>
        <v>0</v>
      </c>
      <c r="BZ141" s="4">
        <f>(AR141-AR$161)/AR$162</f>
        <v>-2</v>
      </c>
      <c r="CA141" s="4">
        <f>(AT141-AT$161)/AT$162</f>
        <v>0</v>
      </c>
      <c r="CB141" s="4">
        <f>(AU141-AU$161)/AU$162</f>
        <v>0</v>
      </c>
      <c r="CC141" s="4">
        <f>(AY141-AY$161)/AY$162</f>
        <v>-0.2</v>
      </c>
      <c r="CD141" s="4">
        <f>(BA141-BA$161)/BA$162</f>
        <v>-0.66666666666666663</v>
      </c>
      <c r="CE141" s="4">
        <f>(AW141-AW$161)/AW$162</f>
        <v>0.33333333333333331</v>
      </c>
      <c r="CF141" s="1" t="s">
        <v>143</v>
      </c>
      <c r="CG141" s="1">
        <v>5</v>
      </c>
      <c r="CH141" s="1">
        <v>1</v>
      </c>
      <c r="CI141" s="1" t="s">
        <v>144</v>
      </c>
      <c r="CJ141" s="1">
        <v>5</v>
      </c>
      <c r="CK141" s="1">
        <v>450</v>
      </c>
      <c r="CL141" s="1" t="s">
        <v>142</v>
      </c>
      <c r="CM141" s="1" t="s">
        <v>142</v>
      </c>
      <c r="CN141" s="1">
        <v>0</v>
      </c>
      <c r="CO141" s="1" t="s">
        <v>142</v>
      </c>
      <c r="CP141" s="1" t="s">
        <v>142</v>
      </c>
      <c r="CQ141" s="1" t="s">
        <v>329</v>
      </c>
      <c r="CR141" s="1">
        <v>254606</v>
      </c>
      <c r="CS141" s="1" t="s">
        <v>981</v>
      </c>
      <c r="CT141" s="1" t="s">
        <v>339</v>
      </c>
      <c r="CU141" s="1" t="s">
        <v>148</v>
      </c>
      <c r="CV141" s="1" t="s">
        <v>149</v>
      </c>
      <c r="CW141" s="1">
        <v>1228</v>
      </c>
      <c r="CX141" s="1">
        <v>35</v>
      </c>
      <c r="CY141" s="1" t="s">
        <v>982</v>
      </c>
      <c r="CZ141" s="1">
        <v>3</v>
      </c>
      <c r="DA141" s="1">
        <v>2</v>
      </c>
      <c r="DB141" s="1">
        <v>0.66666666666666663</v>
      </c>
      <c r="DC141" s="1">
        <v>1</v>
      </c>
      <c r="DD141" s="1">
        <v>0.33333333333333331</v>
      </c>
      <c r="DE141" s="1">
        <v>0</v>
      </c>
      <c r="DF141" s="1">
        <v>0</v>
      </c>
      <c r="DG141" s="1">
        <v>0</v>
      </c>
      <c r="DH141" s="1">
        <v>0</v>
      </c>
      <c r="DI141" s="1">
        <v>1</v>
      </c>
      <c r="DJ141" s="1">
        <v>0.33333333333333331</v>
      </c>
      <c r="DK141" s="1">
        <v>1</v>
      </c>
      <c r="DL141" s="1">
        <v>0.33333333333333331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1</v>
      </c>
      <c r="DV141" s="1">
        <v>0.33333333333333331</v>
      </c>
      <c r="DW141" s="1">
        <v>0</v>
      </c>
      <c r="DX141" s="1">
        <v>0</v>
      </c>
      <c r="DY141" s="1">
        <v>0</v>
      </c>
      <c r="DZ141" s="1">
        <v>0</v>
      </c>
      <c r="EA141" s="1">
        <v>0.66666666666666663</v>
      </c>
      <c r="EB141" s="1">
        <v>0.33333333333333331</v>
      </c>
      <c r="EC141" s="1" t="s">
        <v>334</v>
      </c>
      <c r="ED141" s="1" t="s">
        <v>243</v>
      </c>
      <c r="EE141" s="1" t="s">
        <v>142</v>
      </c>
      <c r="EF141" s="1" t="s">
        <v>142</v>
      </c>
      <c r="EG141" s="1" t="s">
        <v>142</v>
      </c>
      <c r="EH141" s="1" t="s">
        <v>142</v>
      </c>
    </row>
    <row r="142" spans="1:138" s="3" customFormat="1" x14ac:dyDescent="0.3">
      <c r="A142" s="1" t="s">
        <v>631</v>
      </c>
      <c r="B142" s="1">
        <v>38071</v>
      </c>
      <c r="C142" s="1" t="s">
        <v>983</v>
      </c>
      <c r="D142" s="1" t="s">
        <v>674</v>
      </c>
      <c r="E142" s="1" t="s">
        <v>499</v>
      </c>
      <c r="F142" s="1">
        <v>7</v>
      </c>
      <c r="G142" s="1">
        <v>2</v>
      </c>
      <c r="H142" s="1" t="s">
        <v>635</v>
      </c>
      <c r="I142" s="1" t="s">
        <v>142</v>
      </c>
      <c r="J142" s="1" t="s">
        <v>142</v>
      </c>
      <c r="K142" s="1" t="s">
        <v>142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 t="s">
        <v>142</v>
      </c>
      <c r="AF142" s="1" t="s">
        <v>142</v>
      </c>
      <c r="AG142" s="1" t="s">
        <v>142</v>
      </c>
      <c r="AH142" s="1" t="s">
        <v>142</v>
      </c>
      <c r="AI142" s="1" t="s">
        <v>142</v>
      </c>
      <c r="AJ142" s="1" t="s">
        <v>142</v>
      </c>
      <c r="AK142" s="1" t="s">
        <v>142</v>
      </c>
      <c r="AL142" s="1" t="s">
        <v>142</v>
      </c>
      <c r="AM142" s="1">
        <v>5</v>
      </c>
      <c r="AN142" s="1">
        <v>3</v>
      </c>
      <c r="AO142" s="1">
        <v>3</v>
      </c>
      <c r="AP142" s="1">
        <v>3</v>
      </c>
      <c r="AQ142" s="1">
        <v>4</v>
      </c>
      <c r="AR142" s="1">
        <v>2</v>
      </c>
      <c r="AS142" s="1">
        <v>1</v>
      </c>
      <c r="AT142" s="1">
        <v>4</v>
      </c>
      <c r="AU142" s="1">
        <v>4</v>
      </c>
      <c r="AV142" s="1">
        <v>1</v>
      </c>
      <c r="AW142" s="1">
        <v>1</v>
      </c>
      <c r="AX142" s="1">
        <v>1</v>
      </c>
      <c r="AY142" s="1">
        <v>4</v>
      </c>
      <c r="AZ142" s="1">
        <v>3</v>
      </c>
      <c r="BA142" s="1">
        <v>4</v>
      </c>
      <c r="BB142" s="1">
        <v>4</v>
      </c>
      <c r="BC142" s="1" t="s">
        <v>142</v>
      </c>
      <c r="BD142" s="1" t="s">
        <v>142</v>
      </c>
      <c r="BE142" s="1" t="s">
        <v>142</v>
      </c>
      <c r="BF142" s="1" t="s">
        <v>142</v>
      </c>
      <c r="BG142" s="1">
        <v>5</v>
      </c>
      <c r="BH142" s="1">
        <v>5</v>
      </c>
      <c r="BI142" s="1">
        <v>5</v>
      </c>
      <c r="BJ142" s="1">
        <v>5</v>
      </c>
      <c r="BK142" s="1">
        <v>5</v>
      </c>
      <c r="BL142" s="1">
        <v>5</v>
      </c>
      <c r="BM142" s="1">
        <v>5</v>
      </c>
      <c r="BN142" s="1">
        <v>1</v>
      </c>
      <c r="BO142" s="1">
        <v>5</v>
      </c>
      <c r="BP142" s="1">
        <v>5</v>
      </c>
      <c r="BQ142" s="1">
        <v>5</v>
      </c>
      <c r="BR142" s="1">
        <v>5</v>
      </c>
      <c r="BS142" s="1">
        <v>5</v>
      </c>
      <c r="BT142" s="1">
        <v>4</v>
      </c>
      <c r="BU142" s="1">
        <v>4</v>
      </c>
      <c r="BV142" s="1">
        <v>4</v>
      </c>
      <c r="BW142" s="1">
        <v>3</v>
      </c>
      <c r="BX142" s="4">
        <f>(AM142 - AM$161)/AM$162</f>
        <v>0.25</v>
      </c>
      <c r="BY142" s="4">
        <f>(AQ142-AQ$161)/AQ$162</f>
        <v>0.2</v>
      </c>
      <c r="BZ142" s="4">
        <f>(AR142-AR$161)/AR$162</f>
        <v>-1</v>
      </c>
      <c r="CA142" s="4">
        <f>(AT142-AT$161)/AT$162</f>
        <v>-0.25</v>
      </c>
      <c r="CB142" s="4">
        <f>(AU142-AU$161)/AU$162</f>
        <v>-1</v>
      </c>
      <c r="CC142" s="4">
        <f>(AY142-AY$161)/AY$162</f>
        <v>0</v>
      </c>
      <c r="CD142" s="4">
        <f>(BA142-BA$161)/BA$162</f>
        <v>0</v>
      </c>
      <c r="CE142" s="4">
        <f>(AW142-AW$161)/AW$162</f>
        <v>-0.33333333333333331</v>
      </c>
      <c r="CF142" s="1" t="s">
        <v>143</v>
      </c>
      <c r="CG142" s="1">
        <v>5</v>
      </c>
      <c r="CH142" s="1">
        <v>1</v>
      </c>
      <c r="CI142" s="1" t="s">
        <v>144</v>
      </c>
      <c r="CJ142" s="1">
        <v>5</v>
      </c>
      <c r="CK142" s="1">
        <v>4561</v>
      </c>
      <c r="CL142" s="1" t="s">
        <v>142</v>
      </c>
      <c r="CM142" s="1" t="s">
        <v>142</v>
      </c>
      <c r="CN142" s="1">
        <v>1</v>
      </c>
      <c r="CO142" s="1">
        <v>4560</v>
      </c>
      <c r="CP142" s="1" t="s">
        <v>142</v>
      </c>
      <c r="CQ142" s="1" t="s">
        <v>190</v>
      </c>
      <c r="CR142" s="1">
        <v>507589</v>
      </c>
      <c r="CS142" s="1" t="s">
        <v>142</v>
      </c>
      <c r="CT142" s="1" t="s">
        <v>984</v>
      </c>
      <c r="CU142" s="1" t="s">
        <v>271</v>
      </c>
      <c r="CV142" s="1" t="s">
        <v>149</v>
      </c>
      <c r="CW142" s="1">
        <v>1301</v>
      </c>
      <c r="CX142" s="1">
        <v>25</v>
      </c>
      <c r="CY142" s="1" t="s">
        <v>985</v>
      </c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 t="s">
        <v>150</v>
      </c>
      <c r="ED142" s="1" t="s">
        <v>151</v>
      </c>
      <c r="EE142" s="1" t="s">
        <v>163</v>
      </c>
      <c r="EF142" s="1" t="s">
        <v>460</v>
      </c>
      <c r="EG142" s="1" t="s">
        <v>142</v>
      </c>
      <c r="EH142" s="1" t="s">
        <v>142</v>
      </c>
    </row>
    <row r="143" spans="1:138" s="3" customFormat="1" x14ac:dyDescent="0.3">
      <c r="A143" s="1" t="s">
        <v>382</v>
      </c>
      <c r="B143" s="1">
        <v>31104</v>
      </c>
      <c r="C143" s="1" t="s">
        <v>986</v>
      </c>
      <c r="D143" s="1" t="s">
        <v>987</v>
      </c>
      <c r="E143" s="1" t="s">
        <v>988</v>
      </c>
      <c r="F143" s="1">
        <v>6</v>
      </c>
      <c r="G143" s="1">
        <v>2</v>
      </c>
      <c r="H143" s="1" t="s">
        <v>386</v>
      </c>
      <c r="I143" s="1" t="s">
        <v>142</v>
      </c>
      <c r="J143" s="1" t="s">
        <v>142</v>
      </c>
      <c r="K143" s="1" t="s">
        <v>142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 t="s">
        <v>142</v>
      </c>
      <c r="AF143" s="1" t="s">
        <v>142</v>
      </c>
      <c r="AG143" s="1" t="s">
        <v>142</v>
      </c>
      <c r="AH143" s="1" t="s">
        <v>142</v>
      </c>
      <c r="AI143" s="1" t="s">
        <v>142</v>
      </c>
      <c r="AJ143" s="1" t="s">
        <v>142</v>
      </c>
      <c r="AK143" s="1" t="s">
        <v>142</v>
      </c>
      <c r="AL143" s="1" t="s">
        <v>142</v>
      </c>
      <c r="AM143" s="1">
        <v>5</v>
      </c>
      <c r="AN143" s="1">
        <v>1</v>
      </c>
      <c r="AO143" s="1">
        <v>3</v>
      </c>
      <c r="AP143" s="1">
        <v>2</v>
      </c>
      <c r="AQ143" s="1">
        <v>3</v>
      </c>
      <c r="AR143" s="1">
        <v>2</v>
      </c>
      <c r="AS143" s="1">
        <v>1</v>
      </c>
      <c r="AT143" s="1">
        <v>5</v>
      </c>
      <c r="AU143" s="1">
        <v>5</v>
      </c>
      <c r="AV143" s="1">
        <v>1</v>
      </c>
      <c r="AW143" s="1">
        <v>3</v>
      </c>
      <c r="AX143" s="1">
        <v>1</v>
      </c>
      <c r="AY143" s="1">
        <v>4</v>
      </c>
      <c r="AZ143" s="1">
        <v>3</v>
      </c>
      <c r="BA143" s="1">
        <v>2</v>
      </c>
      <c r="BB143" s="1">
        <v>3</v>
      </c>
      <c r="BC143" s="1" t="s">
        <v>142</v>
      </c>
      <c r="BD143" s="1" t="s">
        <v>142</v>
      </c>
      <c r="BE143" s="1" t="s">
        <v>142</v>
      </c>
      <c r="BF143" s="1" t="s">
        <v>142</v>
      </c>
      <c r="BG143" s="1">
        <v>5</v>
      </c>
      <c r="BH143" s="1">
        <v>5</v>
      </c>
      <c r="BI143" s="1">
        <v>5</v>
      </c>
      <c r="BJ143" s="1">
        <v>5</v>
      </c>
      <c r="BK143" s="1">
        <v>5</v>
      </c>
      <c r="BL143" s="1">
        <v>4</v>
      </c>
      <c r="BM143" s="1">
        <v>5</v>
      </c>
      <c r="BN143" s="1">
        <v>4</v>
      </c>
      <c r="BO143" s="1">
        <v>3</v>
      </c>
      <c r="BP143" s="1">
        <v>5</v>
      </c>
      <c r="BQ143" s="1">
        <v>5</v>
      </c>
      <c r="BR143" s="1">
        <v>5</v>
      </c>
      <c r="BS143" s="1">
        <v>4</v>
      </c>
      <c r="BT143" s="1">
        <v>3</v>
      </c>
      <c r="BU143" s="1">
        <v>3</v>
      </c>
      <c r="BV143" s="1">
        <v>4</v>
      </c>
      <c r="BW143" s="1">
        <v>5</v>
      </c>
      <c r="BX143" s="4">
        <f>(AM143 - AM$161)/AM$162</f>
        <v>0.25</v>
      </c>
      <c r="BY143" s="4">
        <f>(AQ143-AQ$161)/AQ$162</f>
        <v>0</v>
      </c>
      <c r="BZ143" s="4">
        <f>(AR143-AR$161)/AR$162</f>
        <v>-1</v>
      </c>
      <c r="CA143" s="4">
        <f>(AT143-AT$161)/AT$162</f>
        <v>0</v>
      </c>
      <c r="CB143" s="4">
        <f>(AU143-AU$161)/AU$162</f>
        <v>0</v>
      </c>
      <c r="CC143" s="4">
        <f>(AY143-AY$161)/AY$162</f>
        <v>0</v>
      </c>
      <c r="CD143" s="4">
        <f>(BA143-BA$161)/BA$162</f>
        <v>-0.66666666666666663</v>
      </c>
      <c r="CE143" s="4">
        <f>(AW143-AW$161)/AW$162</f>
        <v>0.33333333333333331</v>
      </c>
      <c r="CF143" s="1" t="s">
        <v>143</v>
      </c>
      <c r="CG143" s="1">
        <v>5</v>
      </c>
      <c r="CH143" s="1">
        <v>1</v>
      </c>
      <c r="CI143" s="1" t="s">
        <v>144</v>
      </c>
      <c r="CJ143" s="1">
        <v>5</v>
      </c>
      <c r="CK143" s="1">
        <v>3622</v>
      </c>
      <c r="CL143" s="1" t="s">
        <v>142</v>
      </c>
      <c r="CM143" s="1" t="s">
        <v>142</v>
      </c>
      <c r="CN143" s="1">
        <v>0</v>
      </c>
      <c r="CO143" s="1" t="s">
        <v>142</v>
      </c>
      <c r="CP143" s="1" t="s">
        <v>142</v>
      </c>
      <c r="CQ143" s="1" t="s">
        <v>190</v>
      </c>
      <c r="CR143" s="1">
        <v>592645</v>
      </c>
      <c r="CS143" s="1" t="s">
        <v>989</v>
      </c>
      <c r="CT143" s="1" t="s">
        <v>990</v>
      </c>
      <c r="CU143" s="1" t="s">
        <v>609</v>
      </c>
      <c r="CV143" s="1" t="s">
        <v>149</v>
      </c>
      <c r="CW143" s="1">
        <v>1203</v>
      </c>
      <c r="CX143" s="1">
        <v>5</v>
      </c>
      <c r="CY143" s="1" t="s">
        <v>991</v>
      </c>
      <c r="CZ143" s="1">
        <v>5</v>
      </c>
      <c r="DA143" s="1">
        <v>1</v>
      </c>
      <c r="DB143" s="1">
        <v>0.2</v>
      </c>
      <c r="DC143" s="1">
        <v>4</v>
      </c>
      <c r="DD143" s="1">
        <v>0.8</v>
      </c>
      <c r="DE143" s="1">
        <v>0</v>
      </c>
      <c r="DF143" s="1">
        <v>0</v>
      </c>
      <c r="DG143" s="1">
        <v>0</v>
      </c>
      <c r="DH143" s="1">
        <v>0</v>
      </c>
      <c r="DI143" s="1">
        <v>2</v>
      </c>
      <c r="DJ143" s="1">
        <v>0.4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2</v>
      </c>
      <c r="DV143" s="1">
        <v>0.4</v>
      </c>
      <c r="DW143" s="1">
        <v>1</v>
      </c>
      <c r="DX143" s="1">
        <v>0.2</v>
      </c>
      <c r="DY143" s="1">
        <v>0</v>
      </c>
      <c r="DZ143" s="1">
        <v>0</v>
      </c>
      <c r="EA143" s="1">
        <v>0.4</v>
      </c>
      <c r="EB143" s="1">
        <v>0.6</v>
      </c>
      <c r="EC143" s="1" t="s">
        <v>391</v>
      </c>
      <c r="ED143" s="1" t="s">
        <v>175</v>
      </c>
      <c r="EE143" s="1" t="s">
        <v>244</v>
      </c>
      <c r="EF143" s="1" t="s">
        <v>368</v>
      </c>
      <c r="EG143" s="1" t="s">
        <v>142</v>
      </c>
      <c r="EH143" s="1" t="s">
        <v>142</v>
      </c>
    </row>
    <row r="144" spans="1:138" s="3" customFormat="1" x14ac:dyDescent="0.3">
      <c r="A144" s="1" t="s">
        <v>324</v>
      </c>
      <c r="B144" s="1">
        <v>28985</v>
      </c>
      <c r="C144" s="1" t="s">
        <v>992</v>
      </c>
      <c r="D144" s="1" t="s">
        <v>775</v>
      </c>
      <c r="E144" s="1" t="s">
        <v>775</v>
      </c>
      <c r="F144" s="1">
        <v>1</v>
      </c>
      <c r="G144" s="1">
        <v>1</v>
      </c>
      <c r="H144" s="1" t="s">
        <v>328</v>
      </c>
      <c r="I144" s="1" t="s">
        <v>142</v>
      </c>
      <c r="J144" s="1" t="s">
        <v>142</v>
      </c>
      <c r="K144" s="1" t="s">
        <v>142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 t="s">
        <v>142</v>
      </c>
      <c r="AF144" s="1" t="s">
        <v>142</v>
      </c>
      <c r="AG144" s="1" t="s">
        <v>142</v>
      </c>
      <c r="AH144" s="1" t="s">
        <v>142</v>
      </c>
      <c r="AI144" s="1" t="s">
        <v>142</v>
      </c>
      <c r="AJ144" s="1" t="s">
        <v>142</v>
      </c>
      <c r="AK144" s="1" t="s">
        <v>142</v>
      </c>
      <c r="AL144" s="1" t="s">
        <v>142</v>
      </c>
      <c r="AM144" s="1">
        <v>5</v>
      </c>
      <c r="AN144" s="1">
        <v>1</v>
      </c>
      <c r="AO144" s="1">
        <v>4</v>
      </c>
      <c r="AP144" s="1">
        <v>1</v>
      </c>
      <c r="AQ144" s="1">
        <v>4</v>
      </c>
      <c r="AR144" s="1">
        <v>1</v>
      </c>
      <c r="AS144" s="1">
        <v>1</v>
      </c>
      <c r="AT144" s="1">
        <v>5</v>
      </c>
      <c r="AU144" s="1">
        <v>1</v>
      </c>
      <c r="AV144" s="1">
        <v>1</v>
      </c>
      <c r="AW144" s="1">
        <v>1</v>
      </c>
      <c r="AX144" s="1">
        <v>1</v>
      </c>
      <c r="AY144" s="1">
        <v>3</v>
      </c>
      <c r="AZ144" s="1">
        <v>3</v>
      </c>
      <c r="BA144" s="1">
        <v>1</v>
      </c>
      <c r="BB144" s="1">
        <v>4</v>
      </c>
      <c r="BC144" s="1" t="s">
        <v>142</v>
      </c>
      <c r="BD144" s="1" t="s">
        <v>142</v>
      </c>
      <c r="BE144" s="1" t="s">
        <v>142</v>
      </c>
      <c r="BF144" s="1" t="s">
        <v>142</v>
      </c>
      <c r="BG144" s="1">
        <v>4</v>
      </c>
      <c r="BH144" s="1">
        <v>4</v>
      </c>
      <c r="BI144" s="1">
        <v>5</v>
      </c>
      <c r="BJ144" s="1">
        <v>5</v>
      </c>
      <c r="BK144" s="1">
        <v>4</v>
      </c>
      <c r="BL144" s="1">
        <v>5</v>
      </c>
      <c r="BM144" s="1">
        <v>5</v>
      </c>
      <c r="BN144" s="1" t="s">
        <v>142</v>
      </c>
      <c r="BO144" s="1">
        <v>4</v>
      </c>
      <c r="BP144" s="1" t="s">
        <v>142</v>
      </c>
      <c r="BQ144" s="1">
        <v>5</v>
      </c>
      <c r="BR144" s="1">
        <v>5</v>
      </c>
      <c r="BS144" s="1" t="s">
        <v>142</v>
      </c>
      <c r="BT144" s="1">
        <v>4</v>
      </c>
      <c r="BU144" s="1">
        <v>4</v>
      </c>
      <c r="BV144" s="1">
        <v>4</v>
      </c>
      <c r="BW144" s="1" t="s">
        <v>142</v>
      </c>
      <c r="BX144" s="4">
        <f>(AM144 - AM$161)/AM$162</f>
        <v>0.25</v>
      </c>
      <c r="BY144" s="4">
        <f>(AQ144-AQ$161)/AQ$162</f>
        <v>0.2</v>
      </c>
      <c r="BZ144" s="4">
        <f>(AR144-AR$161)/AR$162</f>
        <v>-2</v>
      </c>
      <c r="CA144" s="4">
        <f>(AT144-AT$161)/AT$162</f>
        <v>0</v>
      </c>
      <c r="CB144" s="4">
        <f>(AU144-AU$161)/AU$162</f>
        <v>-4</v>
      </c>
      <c r="CC144" s="4">
        <f>(AY144-AY$161)/AY$162</f>
        <v>-0.2</v>
      </c>
      <c r="CD144" s="4">
        <f>(BA144-BA$161)/BA$162</f>
        <v>-1</v>
      </c>
      <c r="CE144" s="4">
        <f>(AW144-AW$161)/AW$162</f>
        <v>-0.33333333333333331</v>
      </c>
      <c r="CF144" s="1" t="s">
        <v>143</v>
      </c>
      <c r="CG144" s="1">
        <v>5</v>
      </c>
      <c r="CH144" s="1">
        <v>1</v>
      </c>
      <c r="CI144" s="1" t="s">
        <v>144</v>
      </c>
      <c r="CJ144" s="1">
        <v>5</v>
      </c>
      <c r="CK144" s="1">
        <v>7165</v>
      </c>
      <c r="CL144" s="1" t="s">
        <v>142</v>
      </c>
      <c r="CM144" s="1" t="s">
        <v>142</v>
      </c>
      <c r="CN144" s="1">
        <v>0</v>
      </c>
      <c r="CO144" s="1" t="s">
        <v>142</v>
      </c>
      <c r="CP144" s="1" t="s">
        <v>142</v>
      </c>
      <c r="CQ144" s="1" t="s">
        <v>329</v>
      </c>
      <c r="CR144" s="1">
        <v>128562</v>
      </c>
      <c r="CS144" s="1" t="s">
        <v>993</v>
      </c>
      <c r="CT144" s="1" t="s">
        <v>994</v>
      </c>
      <c r="CU144" s="1" t="s">
        <v>352</v>
      </c>
      <c r="CV144" s="1" t="s">
        <v>149</v>
      </c>
      <c r="CW144" s="1">
        <v>1218</v>
      </c>
      <c r="CX144" s="1">
        <v>14</v>
      </c>
      <c r="CY144" s="1" t="s">
        <v>142</v>
      </c>
      <c r="CZ144" s="1">
        <v>7</v>
      </c>
      <c r="DA144" s="1">
        <v>2</v>
      </c>
      <c r="DB144" s="1">
        <v>0.2857142857142857</v>
      </c>
      <c r="DC144" s="1">
        <v>5</v>
      </c>
      <c r="DD144" s="1">
        <v>0.7142857142857143</v>
      </c>
      <c r="DE144" s="1">
        <v>0</v>
      </c>
      <c r="DF144" s="1">
        <v>0</v>
      </c>
      <c r="DG144" s="1">
        <v>0</v>
      </c>
      <c r="DH144" s="1">
        <v>0</v>
      </c>
      <c r="DI144" s="1">
        <v>1</v>
      </c>
      <c r="DJ144" s="1">
        <v>0.14285714285714285</v>
      </c>
      <c r="DK144" s="1">
        <v>2</v>
      </c>
      <c r="DL144" s="1">
        <v>0.2857142857142857</v>
      </c>
      <c r="DM144" s="1">
        <v>0</v>
      </c>
      <c r="DN144" s="1">
        <v>0</v>
      </c>
      <c r="DO144" s="1">
        <v>1</v>
      </c>
      <c r="DP144" s="1">
        <v>0.14285714285714285</v>
      </c>
      <c r="DQ144" s="1">
        <v>0</v>
      </c>
      <c r="DR144" s="1">
        <v>0</v>
      </c>
      <c r="DS144" s="1">
        <v>2</v>
      </c>
      <c r="DT144" s="1">
        <v>0.2857142857142857</v>
      </c>
      <c r="DU144" s="1">
        <v>1</v>
      </c>
      <c r="DV144" s="1">
        <v>0.14285714285714285</v>
      </c>
      <c r="DW144" s="1">
        <v>0</v>
      </c>
      <c r="DX144" s="1">
        <v>0</v>
      </c>
      <c r="DY144" s="1">
        <v>0</v>
      </c>
      <c r="DZ144" s="1">
        <v>0</v>
      </c>
      <c r="EA144" s="1">
        <v>0.42857142857142855</v>
      </c>
      <c r="EB144" s="1">
        <v>0.5714285714285714</v>
      </c>
      <c r="EC144" s="1" t="s">
        <v>665</v>
      </c>
      <c r="ED144" s="1" t="s">
        <v>151</v>
      </c>
      <c r="EE144" s="1" t="s">
        <v>152</v>
      </c>
      <c r="EF144" s="1" t="s">
        <v>153</v>
      </c>
      <c r="EG144" s="1" t="s">
        <v>142</v>
      </c>
      <c r="EH144" s="1" t="s">
        <v>142</v>
      </c>
    </row>
    <row r="145" spans="1:138" s="3" customFormat="1" x14ac:dyDescent="0.3">
      <c r="A145" s="1" t="s">
        <v>177</v>
      </c>
      <c r="B145" s="1">
        <v>31984</v>
      </c>
      <c r="C145" s="1" t="s">
        <v>995</v>
      </c>
      <c r="D145" s="1" t="s">
        <v>996</v>
      </c>
      <c r="E145" s="1" t="s">
        <v>689</v>
      </c>
      <c r="F145" s="1">
        <v>9</v>
      </c>
      <c r="G145" s="1">
        <v>1</v>
      </c>
      <c r="H145" s="1" t="s">
        <v>181</v>
      </c>
      <c r="I145" s="1" t="s">
        <v>142</v>
      </c>
      <c r="J145" s="1" t="s">
        <v>142</v>
      </c>
      <c r="K145" s="1" t="s">
        <v>142</v>
      </c>
      <c r="L145" s="1">
        <v>1</v>
      </c>
      <c r="M145" s="1">
        <v>0</v>
      </c>
      <c r="N145" s="1">
        <v>1</v>
      </c>
      <c r="O145" s="1">
        <v>0</v>
      </c>
      <c r="P145" s="1">
        <v>1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1</v>
      </c>
      <c r="AB145" s="1">
        <v>0</v>
      </c>
      <c r="AC145" s="1">
        <v>0</v>
      </c>
      <c r="AD145" s="1">
        <v>0</v>
      </c>
      <c r="AE145" s="1" t="s">
        <v>997</v>
      </c>
      <c r="AF145" s="1" t="s">
        <v>142</v>
      </c>
      <c r="AG145" s="1" t="s">
        <v>142</v>
      </c>
      <c r="AH145" s="1" t="s">
        <v>142</v>
      </c>
      <c r="AI145" s="1" t="s">
        <v>142</v>
      </c>
      <c r="AJ145" s="1" t="s">
        <v>142</v>
      </c>
      <c r="AK145" s="1" t="s">
        <v>142</v>
      </c>
      <c r="AL145" s="1" t="s">
        <v>142</v>
      </c>
      <c r="AM145" s="1">
        <v>5</v>
      </c>
      <c r="AN145" s="1">
        <v>1</v>
      </c>
      <c r="AO145" s="1">
        <v>4</v>
      </c>
      <c r="AP145" s="1">
        <v>1</v>
      </c>
      <c r="AQ145" s="1">
        <v>2</v>
      </c>
      <c r="AR145" s="1">
        <v>1</v>
      </c>
      <c r="AS145" s="1">
        <v>1</v>
      </c>
      <c r="AT145" s="1">
        <v>5</v>
      </c>
      <c r="AU145" s="1">
        <v>1</v>
      </c>
      <c r="AV145" s="1">
        <v>1</v>
      </c>
      <c r="AW145" s="1">
        <v>2</v>
      </c>
      <c r="AX145" s="1">
        <v>1</v>
      </c>
      <c r="AY145" s="1">
        <v>4</v>
      </c>
      <c r="AZ145" s="1">
        <v>5</v>
      </c>
      <c r="BA145" s="1">
        <v>1</v>
      </c>
      <c r="BB145" s="1">
        <v>1</v>
      </c>
      <c r="BC145" s="1" t="s">
        <v>142</v>
      </c>
      <c r="BD145" s="1" t="s">
        <v>142</v>
      </c>
      <c r="BE145" s="1" t="s">
        <v>142</v>
      </c>
      <c r="BF145" s="1" t="s">
        <v>142</v>
      </c>
      <c r="BG145" s="1">
        <v>4</v>
      </c>
      <c r="BH145" s="1">
        <v>3</v>
      </c>
      <c r="BI145" s="1">
        <v>5</v>
      </c>
      <c r="BJ145" s="1">
        <v>1</v>
      </c>
      <c r="BK145" s="1">
        <v>4</v>
      </c>
      <c r="BL145" s="1">
        <v>3</v>
      </c>
      <c r="BM145" s="1">
        <v>4</v>
      </c>
      <c r="BN145" s="1" t="s">
        <v>142</v>
      </c>
      <c r="BO145" s="1">
        <v>3</v>
      </c>
      <c r="BP145" s="1" t="s">
        <v>142</v>
      </c>
      <c r="BQ145" s="1">
        <v>5</v>
      </c>
      <c r="BR145" s="1">
        <v>4</v>
      </c>
      <c r="BS145" s="1">
        <v>3</v>
      </c>
      <c r="BT145" s="1">
        <v>3</v>
      </c>
      <c r="BU145" s="1">
        <v>3</v>
      </c>
      <c r="BV145" s="1">
        <v>4</v>
      </c>
      <c r="BW145" s="1" t="s">
        <v>142</v>
      </c>
      <c r="BX145" s="4">
        <f>(AM145 - AM$161)/AM$162</f>
        <v>0.25</v>
      </c>
      <c r="BY145" s="4">
        <f>(AQ145-AQ$161)/AQ$162</f>
        <v>-0.2</v>
      </c>
      <c r="BZ145" s="4">
        <f>(AR145-AR$161)/AR$162</f>
        <v>-2</v>
      </c>
      <c r="CA145" s="4">
        <f>(AT145-AT$161)/AT$162</f>
        <v>0</v>
      </c>
      <c r="CB145" s="4">
        <f>(AU145-AU$161)/AU$162</f>
        <v>-4</v>
      </c>
      <c r="CC145" s="4">
        <f>(AY145-AY$161)/AY$162</f>
        <v>0</v>
      </c>
      <c r="CD145" s="4">
        <f>(BA145-BA$161)/BA$162</f>
        <v>-1</v>
      </c>
      <c r="CE145" s="4">
        <f>(AW145-AW$161)/AW$162</f>
        <v>0</v>
      </c>
      <c r="CF145" s="1" t="s">
        <v>143</v>
      </c>
      <c r="CG145" s="1">
        <v>5</v>
      </c>
      <c r="CH145" s="1">
        <v>1</v>
      </c>
      <c r="CI145" s="1" t="s">
        <v>144</v>
      </c>
      <c r="CJ145" s="1">
        <v>5</v>
      </c>
      <c r="CK145" s="1">
        <v>7832</v>
      </c>
      <c r="CL145" s="1" t="s">
        <v>142</v>
      </c>
      <c r="CM145" s="1" t="s">
        <v>142</v>
      </c>
      <c r="CN145" s="1">
        <v>1</v>
      </c>
      <c r="CO145" s="1">
        <v>7833</v>
      </c>
      <c r="CP145" s="1" t="s">
        <v>142</v>
      </c>
      <c r="CQ145" s="1" t="s">
        <v>261</v>
      </c>
      <c r="CR145" s="1">
        <v>611812</v>
      </c>
      <c r="CS145" s="1" t="s">
        <v>142</v>
      </c>
      <c r="CT145" s="1" t="s">
        <v>464</v>
      </c>
      <c r="CU145" s="1" t="s">
        <v>183</v>
      </c>
      <c r="CV145" s="1" t="s">
        <v>149</v>
      </c>
      <c r="CW145" s="1">
        <v>974</v>
      </c>
      <c r="CX145" s="1">
        <v>3</v>
      </c>
      <c r="CY145" s="1" t="s">
        <v>998</v>
      </c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 t="s">
        <v>150</v>
      </c>
      <c r="ED145" s="1" t="s">
        <v>243</v>
      </c>
      <c r="EE145" s="1" t="s">
        <v>244</v>
      </c>
      <c r="EF145" s="1" t="s">
        <v>142</v>
      </c>
      <c r="EG145" s="1" t="s">
        <v>142</v>
      </c>
      <c r="EH145" s="1" t="s">
        <v>142</v>
      </c>
    </row>
    <row r="146" spans="1:138" s="3" customFormat="1" x14ac:dyDescent="0.3">
      <c r="A146" s="1" t="s">
        <v>324</v>
      </c>
      <c r="B146" s="1">
        <v>37749</v>
      </c>
      <c r="C146" s="1" t="s">
        <v>999</v>
      </c>
      <c r="D146" s="1" t="s">
        <v>1000</v>
      </c>
      <c r="E146" s="1" t="s">
        <v>1001</v>
      </c>
      <c r="F146" s="1">
        <v>8</v>
      </c>
      <c r="G146" s="1">
        <v>1</v>
      </c>
      <c r="H146" s="1" t="s">
        <v>328</v>
      </c>
      <c r="I146" s="1" t="s">
        <v>142</v>
      </c>
      <c r="J146" s="1" t="s">
        <v>142</v>
      </c>
      <c r="K146" s="1" t="s">
        <v>142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 t="s">
        <v>142</v>
      </c>
      <c r="AF146" s="1" t="s">
        <v>142</v>
      </c>
      <c r="AG146" s="1" t="s">
        <v>142</v>
      </c>
      <c r="AH146" s="1" t="s">
        <v>142</v>
      </c>
      <c r="AI146" s="1" t="s">
        <v>142</v>
      </c>
      <c r="AJ146" s="1" t="s">
        <v>142</v>
      </c>
      <c r="AK146" s="1" t="s">
        <v>142</v>
      </c>
      <c r="AL146" s="1" t="s">
        <v>142</v>
      </c>
      <c r="AM146" s="1">
        <v>4</v>
      </c>
      <c r="AN146" s="1">
        <v>1</v>
      </c>
      <c r="AO146" s="1">
        <v>5</v>
      </c>
      <c r="AP146" s="1">
        <v>1</v>
      </c>
      <c r="AQ146" s="1">
        <v>4</v>
      </c>
      <c r="AR146" s="1">
        <v>4</v>
      </c>
      <c r="AS146" s="1">
        <v>3</v>
      </c>
      <c r="AT146" s="1">
        <v>5</v>
      </c>
      <c r="AU146" s="1">
        <v>5</v>
      </c>
      <c r="AV146" s="1">
        <v>1</v>
      </c>
      <c r="AW146" s="1">
        <v>3</v>
      </c>
      <c r="AX146" s="1">
        <v>2</v>
      </c>
      <c r="AY146" s="1">
        <v>4</v>
      </c>
      <c r="AZ146" s="1">
        <v>3</v>
      </c>
      <c r="BA146" s="1">
        <v>1</v>
      </c>
      <c r="BB146" s="1">
        <v>4</v>
      </c>
      <c r="BC146" s="1" t="s">
        <v>142</v>
      </c>
      <c r="BD146" s="1" t="s">
        <v>142</v>
      </c>
      <c r="BE146" s="1" t="s">
        <v>142</v>
      </c>
      <c r="BF146" s="1" t="s">
        <v>142</v>
      </c>
      <c r="BG146" s="1">
        <v>5</v>
      </c>
      <c r="BH146" s="1">
        <v>4</v>
      </c>
      <c r="BI146" s="1">
        <v>4</v>
      </c>
      <c r="BJ146" s="1">
        <v>5</v>
      </c>
      <c r="BK146" s="1">
        <v>4</v>
      </c>
      <c r="BL146" s="1">
        <v>4</v>
      </c>
      <c r="BM146" s="1">
        <v>4</v>
      </c>
      <c r="BN146" s="1" t="s">
        <v>142</v>
      </c>
      <c r="BO146" s="1">
        <v>4</v>
      </c>
      <c r="BP146" s="1">
        <v>5</v>
      </c>
      <c r="BQ146" s="1">
        <v>4</v>
      </c>
      <c r="BR146" s="1">
        <v>5</v>
      </c>
      <c r="BS146" s="1">
        <v>4</v>
      </c>
      <c r="BT146" s="1">
        <v>3</v>
      </c>
      <c r="BU146" s="1">
        <v>3</v>
      </c>
      <c r="BV146" s="1">
        <v>4</v>
      </c>
      <c r="BW146" s="1" t="s">
        <v>142</v>
      </c>
      <c r="BX146" s="4">
        <f>(AM146 - AM$161)/AM$162</f>
        <v>0</v>
      </c>
      <c r="BY146" s="4">
        <f>(AQ146-AQ$161)/AQ$162</f>
        <v>0.2</v>
      </c>
      <c r="BZ146" s="4">
        <f>(AR146-AR$161)/AR$162</f>
        <v>1</v>
      </c>
      <c r="CA146" s="4">
        <f>(AT146-AT$161)/AT$162</f>
        <v>0</v>
      </c>
      <c r="CB146" s="4">
        <f>(AU146-AU$161)/AU$162</f>
        <v>0</v>
      </c>
      <c r="CC146" s="4">
        <f>(AY146-AY$161)/AY$162</f>
        <v>0</v>
      </c>
      <c r="CD146" s="4">
        <f>(BA146-BA$161)/BA$162</f>
        <v>-1</v>
      </c>
      <c r="CE146" s="4">
        <f>(AW146-AW$161)/AW$162</f>
        <v>0.33333333333333331</v>
      </c>
      <c r="CF146" s="1" t="s">
        <v>143</v>
      </c>
      <c r="CG146" s="1">
        <v>5</v>
      </c>
      <c r="CH146" s="1">
        <v>1</v>
      </c>
      <c r="CI146" s="1" t="s">
        <v>144</v>
      </c>
      <c r="CJ146" s="1">
        <v>5</v>
      </c>
      <c r="CK146" s="1">
        <v>5337</v>
      </c>
      <c r="CL146" s="1" t="s">
        <v>142</v>
      </c>
      <c r="CM146" s="1" t="s">
        <v>142</v>
      </c>
      <c r="CN146" s="1">
        <v>0</v>
      </c>
      <c r="CO146" s="1" t="s">
        <v>142</v>
      </c>
      <c r="CP146" s="1" t="s">
        <v>142</v>
      </c>
      <c r="CQ146" s="1" t="s">
        <v>329</v>
      </c>
      <c r="CR146" s="1">
        <v>607800</v>
      </c>
      <c r="CS146" s="1" t="s">
        <v>142</v>
      </c>
      <c r="CT146" s="1" t="s">
        <v>1002</v>
      </c>
      <c r="CU146" s="1" t="s">
        <v>352</v>
      </c>
      <c r="CV146" s="1" t="s">
        <v>149</v>
      </c>
      <c r="CW146" s="1">
        <v>1218</v>
      </c>
      <c r="CX146" s="1">
        <v>7</v>
      </c>
      <c r="CY146" s="1" t="s">
        <v>1003</v>
      </c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 t="s">
        <v>334</v>
      </c>
      <c r="ED146" s="1" t="s">
        <v>151</v>
      </c>
      <c r="EE146" s="1" t="s">
        <v>163</v>
      </c>
      <c r="EF146" s="1" t="s">
        <v>164</v>
      </c>
      <c r="EG146" s="1" t="s">
        <v>142</v>
      </c>
      <c r="EH146" s="1" t="s">
        <v>142</v>
      </c>
    </row>
    <row r="147" spans="1:138" s="3" customFormat="1" x14ac:dyDescent="0.3">
      <c r="A147" s="4" t="s">
        <v>428</v>
      </c>
      <c r="B147" s="4">
        <v>31994</v>
      </c>
      <c r="C147" s="4" t="s">
        <v>1004</v>
      </c>
      <c r="D147" s="4" t="s">
        <v>693</v>
      </c>
      <c r="E147" s="4" t="s">
        <v>869</v>
      </c>
      <c r="F147" s="4">
        <v>3</v>
      </c>
      <c r="G147" s="4">
        <v>3</v>
      </c>
      <c r="H147" s="4" t="s">
        <v>432</v>
      </c>
      <c r="I147" s="4" t="s">
        <v>142</v>
      </c>
      <c r="J147" s="4" t="s">
        <v>142</v>
      </c>
      <c r="K147" s="4" t="s">
        <v>142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 t="s">
        <v>142</v>
      </c>
      <c r="AF147" s="4" t="s">
        <v>142</v>
      </c>
      <c r="AG147" s="4" t="s">
        <v>142</v>
      </c>
      <c r="AH147" s="4" t="s">
        <v>142</v>
      </c>
      <c r="AI147" s="4" t="s">
        <v>142</v>
      </c>
      <c r="AJ147" s="4" t="s">
        <v>142</v>
      </c>
      <c r="AK147" s="4" t="s">
        <v>142</v>
      </c>
      <c r="AL147" s="4" t="s">
        <v>142</v>
      </c>
      <c r="AM147" s="4">
        <v>4</v>
      </c>
      <c r="AN147" s="4">
        <v>1</v>
      </c>
      <c r="AO147" s="4">
        <v>5</v>
      </c>
      <c r="AP147" s="4">
        <v>1</v>
      </c>
      <c r="AQ147" s="4">
        <v>2</v>
      </c>
      <c r="AR147" s="4">
        <v>3</v>
      </c>
      <c r="AS147" s="4">
        <v>1</v>
      </c>
      <c r="AT147" s="4">
        <v>5</v>
      </c>
      <c r="AU147" s="4">
        <v>5</v>
      </c>
      <c r="AV147" s="4">
        <v>3</v>
      </c>
      <c r="AW147" s="4">
        <v>3</v>
      </c>
      <c r="AX147" s="4">
        <v>2</v>
      </c>
      <c r="AY147" s="4">
        <v>4</v>
      </c>
      <c r="AZ147" s="4">
        <v>4</v>
      </c>
      <c r="BA147" s="4">
        <v>2</v>
      </c>
      <c r="BB147" s="4">
        <v>5</v>
      </c>
      <c r="BC147" s="4" t="s">
        <v>142</v>
      </c>
      <c r="BD147" s="4" t="s">
        <v>142</v>
      </c>
      <c r="BE147" s="4" t="s">
        <v>142</v>
      </c>
      <c r="BF147" s="4" t="s">
        <v>142</v>
      </c>
      <c r="BG147" s="4">
        <v>5</v>
      </c>
      <c r="BH147" s="4">
        <v>5</v>
      </c>
      <c r="BI147" s="4">
        <v>5</v>
      </c>
      <c r="BJ147" s="4">
        <v>5</v>
      </c>
      <c r="BK147" s="4">
        <v>5</v>
      </c>
      <c r="BL147" s="4">
        <v>4</v>
      </c>
      <c r="BM147" s="4">
        <v>4</v>
      </c>
      <c r="BN147" s="4">
        <v>5</v>
      </c>
      <c r="BO147" s="4">
        <v>3</v>
      </c>
      <c r="BP147" s="4">
        <v>4</v>
      </c>
      <c r="BQ147" s="4">
        <v>4</v>
      </c>
      <c r="BR147" s="4">
        <v>1</v>
      </c>
      <c r="BS147" s="4">
        <v>3</v>
      </c>
      <c r="BT147" s="4">
        <v>4</v>
      </c>
      <c r="BU147" s="4">
        <v>4</v>
      </c>
      <c r="BV147" s="4">
        <v>5</v>
      </c>
      <c r="BW147" s="4" t="s">
        <v>142</v>
      </c>
      <c r="BX147" s="4">
        <f>(AM147 - AM$161)/AM$162</f>
        <v>0</v>
      </c>
      <c r="BY147" s="4">
        <f>(AQ147-AQ$161)/AQ$162</f>
        <v>-0.2</v>
      </c>
      <c r="BZ147" s="4">
        <f>(AR147-AR$161)/AR$162</f>
        <v>0</v>
      </c>
      <c r="CA147" s="4">
        <f>(AT147-AT$161)/AT$162</f>
        <v>0</v>
      </c>
      <c r="CB147" s="4">
        <f>(AU147-AU$161)/AU$162</f>
        <v>0</v>
      </c>
      <c r="CC147" s="4">
        <f>(AY147-AY$161)/AY$162</f>
        <v>0</v>
      </c>
      <c r="CD147" s="4">
        <f>(BA147-BA$161)/BA$162</f>
        <v>-0.66666666666666663</v>
      </c>
      <c r="CE147" s="4">
        <f>(AW147-AW$161)/AW$162</f>
        <v>0.33333333333333331</v>
      </c>
      <c r="CF147" s="4" t="s">
        <v>143</v>
      </c>
      <c r="CG147" s="4">
        <v>5</v>
      </c>
      <c r="CH147" s="4">
        <v>1</v>
      </c>
      <c r="CI147" s="4" t="s">
        <v>144</v>
      </c>
      <c r="CJ147" s="4">
        <v>5</v>
      </c>
      <c r="CK147" s="4">
        <v>3610</v>
      </c>
      <c r="CL147" s="4" t="s">
        <v>142</v>
      </c>
      <c r="CM147" s="4" t="s">
        <v>142</v>
      </c>
      <c r="CN147" s="4">
        <v>0</v>
      </c>
      <c r="CO147" s="4" t="s">
        <v>142</v>
      </c>
      <c r="CP147" s="4" t="s">
        <v>142</v>
      </c>
      <c r="CQ147" s="4" t="s">
        <v>350</v>
      </c>
      <c r="CR147" s="4">
        <v>368775</v>
      </c>
      <c r="CS147" s="4" t="s">
        <v>1005</v>
      </c>
      <c r="CT147" s="4" t="s">
        <v>1006</v>
      </c>
      <c r="CU147" s="4" t="s">
        <v>287</v>
      </c>
      <c r="CV147" s="4" t="s">
        <v>149</v>
      </c>
      <c r="CW147" s="4">
        <v>755</v>
      </c>
      <c r="CX147" s="4">
        <v>10</v>
      </c>
      <c r="CY147" s="4" t="s">
        <v>1007</v>
      </c>
      <c r="CZ147" s="4">
        <v>1</v>
      </c>
      <c r="DA147" s="4">
        <v>0</v>
      </c>
      <c r="DB147" s="4">
        <v>0</v>
      </c>
      <c r="DC147" s="4">
        <v>1</v>
      </c>
      <c r="DD147" s="4">
        <v>1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1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1</v>
      </c>
      <c r="EB147" s="4">
        <v>0</v>
      </c>
      <c r="EC147" s="4" t="s">
        <v>1008</v>
      </c>
      <c r="ED147" s="4" t="s">
        <v>243</v>
      </c>
      <c r="EE147" s="4" t="s">
        <v>244</v>
      </c>
      <c r="EF147" s="4" t="s">
        <v>142</v>
      </c>
      <c r="EG147" s="4" t="s">
        <v>142</v>
      </c>
      <c r="EH147" s="4" t="s">
        <v>142</v>
      </c>
    </row>
    <row r="148" spans="1:138" s="3" customFormat="1" x14ac:dyDescent="0.3">
      <c r="A148" s="1" t="s">
        <v>419</v>
      </c>
      <c r="B148" s="1">
        <v>37899</v>
      </c>
      <c r="C148" s="1" t="s">
        <v>1009</v>
      </c>
      <c r="D148" s="1" t="s">
        <v>1010</v>
      </c>
      <c r="E148" s="1" t="s">
        <v>1011</v>
      </c>
      <c r="F148" s="1">
        <v>7</v>
      </c>
      <c r="G148" s="1">
        <v>2</v>
      </c>
      <c r="H148" s="1" t="s">
        <v>423</v>
      </c>
      <c r="I148" s="1" t="s">
        <v>142</v>
      </c>
      <c r="J148" s="1" t="s">
        <v>142</v>
      </c>
      <c r="K148" s="1" t="s">
        <v>142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 t="s">
        <v>142</v>
      </c>
      <c r="AF148" s="1" t="s">
        <v>142</v>
      </c>
      <c r="AG148" s="1" t="s">
        <v>142</v>
      </c>
      <c r="AH148" s="1" t="s">
        <v>142</v>
      </c>
      <c r="AI148" s="1" t="s">
        <v>142</v>
      </c>
      <c r="AJ148" s="1" t="s">
        <v>142</v>
      </c>
      <c r="AK148" s="1" t="s">
        <v>142</v>
      </c>
      <c r="AL148" s="1" t="s">
        <v>142</v>
      </c>
      <c r="AM148" s="1">
        <v>4</v>
      </c>
      <c r="AN148" s="1">
        <v>2</v>
      </c>
      <c r="AO148" s="1">
        <v>3</v>
      </c>
      <c r="AP148" s="1">
        <v>1</v>
      </c>
      <c r="AQ148" s="1">
        <v>4</v>
      </c>
      <c r="AR148" s="1">
        <v>1</v>
      </c>
      <c r="AS148" s="1">
        <v>1</v>
      </c>
      <c r="AT148" s="1">
        <v>4</v>
      </c>
      <c r="AU148" s="1">
        <v>4</v>
      </c>
      <c r="AV148" s="1">
        <v>3</v>
      </c>
      <c r="AW148" s="1">
        <v>4</v>
      </c>
      <c r="AX148" s="1">
        <v>2</v>
      </c>
      <c r="AY148" s="1">
        <v>5</v>
      </c>
      <c r="AZ148" s="1">
        <v>5</v>
      </c>
      <c r="BA148" s="1">
        <v>1</v>
      </c>
      <c r="BB148" s="1">
        <v>3</v>
      </c>
      <c r="BC148" s="1" t="s">
        <v>142</v>
      </c>
      <c r="BD148" s="1" t="s">
        <v>142</v>
      </c>
      <c r="BE148" s="1" t="s">
        <v>142</v>
      </c>
      <c r="BF148" s="1" t="s">
        <v>142</v>
      </c>
      <c r="BG148" s="1">
        <v>5</v>
      </c>
      <c r="BH148" s="1">
        <v>4</v>
      </c>
      <c r="BI148" s="1">
        <v>3</v>
      </c>
      <c r="BJ148" s="1">
        <v>5</v>
      </c>
      <c r="BK148" s="1">
        <v>3</v>
      </c>
      <c r="BL148" s="1">
        <v>3</v>
      </c>
      <c r="BM148" s="1">
        <v>5</v>
      </c>
      <c r="BN148" s="1" t="s">
        <v>142</v>
      </c>
      <c r="BO148" s="1">
        <v>4</v>
      </c>
      <c r="BP148" s="1">
        <v>5</v>
      </c>
      <c r="BQ148" s="1">
        <v>5</v>
      </c>
      <c r="BR148" s="1">
        <v>5</v>
      </c>
      <c r="BS148" s="1">
        <v>5</v>
      </c>
      <c r="BT148" s="1">
        <v>4</v>
      </c>
      <c r="BU148" s="1">
        <v>4</v>
      </c>
      <c r="BV148" s="1">
        <v>5</v>
      </c>
      <c r="BW148" s="1">
        <v>3</v>
      </c>
      <c r="BX148" s="4">
        <f>(AM148 - AM$161)/AM$162</f>
        <v>0</v>
      </c>
      <c r="BY148" s="4">
        <f>(AQ148-AQ$161)/AQ$162</f>
        <v>0.2</v>
      </c>
      <c r="BZ148" s="4">
        <f>(AR148-AR$161)/AR$162</f>
        <v>-2</v>
      </c>
      <c r="CA148" s="4">
        <f>(AT148-AT$161)/AT$162</f>
        <v>-0.25</v>
      </c>
      <c r="CB148" s="4">
        <f>(AU148-AU$161)/AU$162</f>
        <v>-1</v>
      </c>
      <c r="CC148" s="4">
        <f>(AY148-AY$161)/AY$162</f>
        <v>0.2</v>
      </c>
      <c r="CD148" s="4">
        <f>(BA148-BA$161)/BA$162</f>
        <v>-1</v>
      </c>
      <c r="CE148" s="4">
        <f>(AW148-AW$161)/AW$162</f>
        <v>0.66666666666666663</v>
      </c>
      <c r="CF148" s="1" t="s">
        <v>143</v>
      </c>
      <c r="CG148" s="1">
        <v>5</v>
      </c>
      <c r="CH148" s="1">
        <v>1</v>
      </c>
      <c r="CI148" s="1" t="s">
        <v>144</v>
      </c>
      <c r="CJ148" s="1">
        <v>5</v>
      </c>
      <c r="CK148" s="1">
        <v>5341</v>
      </c>
      <c r="CL148" s="1" t="s">
        <v>142</v>
      </c>
      <c r="CM148" s="1" t="s">
        <v>142</v>
      </c>
      <c r="CN148" s="1">
        <v>0</v>
      </c>
      <c r="CO148" s="1" t="s">
        <v>142</v>
      </c>
      <c r="CP148" s="1" t="s">
        <v>142</v>
      </c>
      <c r="CQ148" s="1" t="s">
        <v>329</v>
      </c>
      <c r="CR148" s="1">
        <v>610825</v>
      </c>
      <c r="CS148" s="1" t="s">
        <v>1012</v>
      </c>
      <c r="CT148" s="1" t="s">
        <v>788</v>
      </c>
      <c r="CU148" s="1" t="s">
        <v>789</v>
      </c>
      <c r="CV148" s="1" t="s">
        <v>149</v>
      </c>
      <c r="CW148" s="1">
        <v>897</v>
      </c>
      <c r="CX148" s="1">
        <v>99</v>
      </c>
      <c r="CY148" s="1" t="s">
        <v>1013</v>
      </c>
      <c r="CZ148" s="1">
        <v>4</v>
      </c>
      <c r="DA148" s="1">
        <v>1</v>
      </c>
      <c r="DB148" s="1">
        <v>0.25</v>
      </c>
      <c r="DC148" s="1">
        <v>3</v>
      </c>
      <c r="DD148" s="1">
        <v>0.75</v>
      </c>
      <c r="DE148" s="1">
        <v>0</v>
      </c>
      <c r="DF148" s="1">
        <v>0</v>
      </c>
      <c r="DG148" s="1">
        <v>0</v>
      </c>
      <c r="DH148" s="1">
        <v>0</v>
      </c>
      <c r="DI148" s="1">
        <v>2</v>
      </c>
      <c r="DJ148" s="1">
        <v>0.5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2</v>
      </c>
      <c r="DT148" s="1">
        <v>0.5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0.5</v>
      </c>
      <c r="EB148" s="1">
        <v>0.5</v>
      </c>
      <c r="EC148" s="1" t="s">
        <v>391</v>
      </c>
      <c r="ED148" s="1" t="s">
        <v>151</v>
      </c>
      <c r="EE148" s="1" t="s">
        <v>163</v>
      </c>
      <c r="EF148" s="1" t="s">
        <v>164</v>
      </c>
      <c r="EG148" s="1" t="s">
        <v>142</v>
      </c>
      <c r="EH148" s="1" t="s">
        <v>142</v>
      </c>
    </row>
    <row r="149" spans="1:138" s="3" customFormat="1" x14ac:dyDescent="0.3">
      <c r="A149" s="1" t="s">
        <v>419</v>
      </c>
      <c r="B149" s="1">
        <v>31282</v>
      </c>
      <c r="C149" s="1" t="s">
        <v>1014</v>
      </c>
      <c r="D149" s="1" t="s">
        <v>1015</v>
      </c>
      <c r="E149" s="1" t="s">
        <v>1016</v>
      </c>
      <c r="F149" s="1">
        <v>10</v>
      </c>
      <c r="G149" s="1">
        <v>2</v>
      </c>
      <c r="H149" s="1" t="s">
        <v>423</v>
      </c>
      <c r="I149" s="1" t="s">
        <v>142</v>
      </c>
      <c r="J149" s="1" t="s">
        <v>142</v>
      </c>
      <c r="K149" s="1" t="s">
        <v>142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 t="s">
        <v>1017</v>
      </c>
      <c r="AF149" s="1" t="s">
        <v>142</v>
      </c>
      <c r="AG149" s="1" t="s">
        <v>142</v>
      </c>
      <c r="AH149" s="1" t="s">
        <v>142</v>
      </c>
      <c r="AI149" s="1" t="s">
        <v>142</v>
      </c>
      <c r="AJ149" s="1" t="s">
        <v>142</v>
      </c>
      <c r="AK149" s="1" t="s">
        <v>142</v>
      </c>
      <c r="AL149" s="1" t="s">
        <v>142</v>
      </c>
      <c r="AM149" s="1">
        <v>4</v>
      </c>
      <c r="AN149" s="1">
        <v>1</v>
      </c>
      <c r="AO149" s="1">
        <v>3</v>
      </c>
      <c r="AP149" s="1">
        <v>1</v>
      </c>
      <c r="AQ149" s="1">
        <v>4</v>
      </c>
      <c r="AR149" s="1">
        <v>3</v>
      </c>
      <c r="AS149" s="1">
        <v>1</v>
      </c>
      <c r="AT149" s="1">
        <v>5</v>
      </c>
      <c r="AU149" s="1">
        <v>5</v>
      </c>
      <c r="AV149" s="1">
        <v>2</v>
      </c>
      <c r="AW149" s="1">
        <v>3</v>
      </c>
      <c r="AX149" s="1">
        <v>2</v>
      </c>
      <c r="AY149" s="1">
        <v>3</v>
      </c>
      <c r="AZ149" s="1">
        <v>4</v>
      </c>
      <c r="BA149" s="1">
        <v>1</v>
      </c>
      <c r="BB149" s="1">
        <v>5</v>
      </c>
      <c r="BC149" s="1" t="s">
        <v>142</v>
      </c>
      <c r="BD149" s="1" t="s">
        <v>142</v>
      </c>
      <c r="BE149" s="1" t="s">
        <v>142</v>
      </c>
      <c r="BF149" s="1" t="s">
        <v>142</v>
      </c>
      <c r="BG149" s="1">
        <v>4</v>
      </c>
      <c r="BH149" s="1">
        <v>4</v>
      </c>
      <c r="BI149" s="1">
        <v>5</v>
      </c>
      <c r="BJ149" s="1">
        <v>4</v>
      </c>
      <c r="BK149" s="1">
        <v>4</v>
      </c>
      <c r="BL149" s="1">
        <v>4</v>
      </c>
      <c r="BM149" s="1">
        <v>4</v>
      </c>
      <c r="BN149" s="1" t="s">
        <v>142</v>
      </c>
      <c r="BO149" s="1">
        <v>5</v>
      </c>
      <c r="BP149" s="1">
        <v>5</v>
      </c>
      <c r="BQ149" s="1">
        <v>5</v>
      </c>
      <c r="BR149" s="1">
        <v>4</v>
      </c>
      <c r="BS149" s="1">
        <v>4</v>
      </c>
      <c r="BT149" s="1">
        <v>4</v>
      </c>
      <c r="BU149" s="1">
        <v>4</v>
      </c>
      <c r="BV149" s="1">
        <v>5</v>
      </c>
      <c r="BW149" s="1" t="s">
        <v>142</v>
      </c>
      <c r="BX149" s="4">
        <f>(AM149 - AM$161)/AM$162</f>
        <v>0</v>
      </c>
      <c r="BY149" s="4">
        <f>(AQ149-AQ$161)/AQ$162</f>
        <v>0.2</v>
      </c>
      <c r="BZ149" s="4">
        <f>(AR149-AR$161)/AR$162</f>
        <v>0</v>
      </c>
      <c r="CA149" s="4">
        <f>(AT149-AT$161)/AT$162</f>
        <v>0</v>
      </c>
      <c r="CB149" s="4">
        <f>(AU149-AU$161)/AU$162</f>
        <v>0</v>
      </c>
      <c r="CC149" s="4">
        <f>(AY149-AY$161)/AY$162</f>
        <v>-0.2</v>
      </c>
      <c r="CD149" s="4">
        <f>(BA149-BA$161)/BA$162</f>
        <v>-1</v>
      </c>
      <c r="CE149" s="4">
        <f>(AW149-AW$161)/AW$162</f>
        <v>0.33333333333333331</v>
      </c>
      <c r="CF149" s="1" t="s">
        <v>143</v>
      </c>
      <c r="CG149" s="1">
        <v>5</v>
      </c>
      <c r="CH149" s="1">
        <v>1</v>
      </c>
      <c r="CI149" s="1" t="s">
        <v>144</v>
      </c>
      <c r="CJ149" s="1">
        <v>5</v>
      </c>
      <c r="CK149" s="1">
        <v>2143</v>
      </c>
      <c r="CL149" s="1" t="s">
        <v>142</v>
      </c>
      <c r="CM149" s="1" t="s">
        <v>142</v>
      </c>
      <c r="CN149" s="1">
        <v>1</v>
      </c>
      <c r="CO149" s="1">
        <v>2144</v>
      </c>
      <c r="CP149" s="1" t="s">
        <v>142</v>
      </c>
      <c r="CQ149" s="1" t="s">
        <v>329</v>
      </c>
      <c r="CR149" s="1">
        <v>452692</v>
      </c>
      <c r="CS149" s="1" t="s">
        <v>1018</v>
      </c>
      <c r="CT149" s="1" t="s">
        <v>1019</v>
      </c>
      <c r="CU149" s="1" t="s">
        <v>148</v>
      </c>
      <c r="CV149" s="1" t="s">
        <v>149</v>
      </c>
      <c r="CW149" s="1">
        <v>1228</v>
      </c>
      <c r="CX149" s="1">
        <v>5</v>
      </c>
      <c r="CY149" s="1" t="s">
        <v>1020</v>
      </c>
      <c r="CZ149" s="1">
        <v>6</v>
      </c>
      <c r="DA149" s="1">
        <v>3</v>
      </c>
      <c r="DB149" s="1">
        <v>0.5</v>
      </c>
      <c r="DC149" s="1">
        <v>3</v>
      </c>
      <c r="DD149" s="1">
        <v>0.5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3</v>
      </c>
      <c r="DR149" s="1">
        <v>0.5</v>
      </c>
      <c r="DS149" s="1">
        <v>1</v>
      </c>
      <c r="DT149" s="1">
        <v>0.16666666666666666</v>
      </c>
      <c r="DU149" s="1">
        <v>2</v>
      </c>
      <c r="DV149" s="1">
        <v>0.33333333333333331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1</v>
      </c>
      <c r="EC149" s="1" t="s">
        <v>391</v>
      </c>
      <c r="ED149" s="1" t="s">
        <v>175</v>
      </c>
      <c r="EE149" s="1" t="s">
        <v>244</v>
      </c>
      <c r="EF149" s="1" t="s">
        <v>368</v>
      </c>
      <c r="EG149" s="1" t="s">
        <v>142</v>
      </c>
      <c r="EH149" s="1" t="s">
        <v>142</v>
      </c>
    </row>
    <row r="150" spans="1:138" s="3" customFormat="1" x14ac:dyDescent="0.3">
      <c r="A150" s="4" t="s">
        <v>154</v>
      </c>
      <c r="B150" s="4">
        <v>32576</v>
      </c>
      <c r="C150" s="4" t="s">
        <v>1164</v>
      </c>
      <c r="D150" s="4" t="s">
        <v>1165</v>
      </c>
      <c r="E150" s="4" t="s">
        <v>1166</v>
      </c>
      <c r="F150" s="4">
        <v>10</v>
      </c>
      <c r="G150" s="4">
        <v>4</v>
      </c>
      <c r="H150" s="4" t="s">
        <v>158</v>
      </c>
      <c r="I150" s="4" t="s">
        <v>142</v>
      </c>
      <c r="J150" s="4" t="s">
        <v>142</v>
      </c>
      <c r="K150" s="4" t="s">
        <v>142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 t="s">
        <v>1167</v>
      </c>
      <c r="AF150" s="4" t="s">
        <v>142</v>
      </c>
      <c r="AG150" s="4" t="s">
        <v>142</v>
      </c>
      <c r="AH150" s="4" t="s">
        <v>142</v>
      </c>
      <c r="AI150" s="4" t="s">
        <v>142</v>
      </c>
      <c r="AJ150" s="4" t="s">
        <v>142</v>
      </c>
      <c r="AK150" s="4" t="s">
        <v>142</v>
      </c>
      <c r="AL150" s="4" t="s">
        <v>142</v>
      </c>
      <c r="AM150" s="4">
        <v>4</v>
      </c>
      <c r="AN150" s="4">
        <v>2</v>
      </c>
      <c r="AO150" s="4">
        <v>5</v>
      </c>
      <c r="AP150" s="4">
        <v>2</v>
      </c>
      <c r="AQ150" s="4">
        <v>2</v>
      </c>
      <c r="AR150" s="4">
        <v>3</v>
      </c>
      <c r="AS150" s="4">
        <v>3</v>
      </c>
      <c r="AT150" s="4">
        <v>5</v>
      </c>
      <c r="AU150" s="4">
        <v>4</v>
      </c>
      <c r="AV150" s="4">
        <v>2</v>
      </c>
      <c r="AW150" s="4">
        <v>3</v>
      </c>
      <c r="AX150" s="4">
        <v>2</v>
      </c>
      <c r="AY150" s="4">
        <v>4</v>
      </c>
      <c r="AZ150" s="4">
        <v>4</v>
      </c>
      <c r="BA150" s="4">
        <v>1</v>
      </c>
      <c r="BB150" s="4">
        <v>5</v>
      </c>
      <c r="BC150" s="4" t="s">
        <v>142</v>
      </c>
      <c r="BD150" s="4" t="s">
        <v>142</v>
      </c>
      <c r="BE150" s="4" t="s">
        <v>142</v>
      </c>
      <c r="BF150" s="4" t="s">
        <v>142</v>
      </c>
      <c r="BG150" s="4">
        <v>5</v>
      </c>
      <c r="BH150" s="4">
        <v>5</v>
      </c>
      <c r="BI150" s="4">
        <v>4</v>
      </c>
      <c r="BJ150" s="4">
        <v>5</v>
      </c>
      <c r="BK150" s="4">
        <v>5</v>
      </c>
      <c r="BL150" s="4">
        <v>4</v>
      </c>
      <c r="BM150" s="4">
        <v>4</v>
      </c>
      <c r="BN150" s="4">
        <v>3</v>
      </c>
      <c r="BO150" s="4">
        <v>4</v>
      </c>
      <c r="BP150" s="4">
        <v>4</v>
      </c>
      <c r="BQ150" s="4">
        <v>4</v>
      </c>
      <c r="BR150" s="4">
        <v>4</v>
      </c>
      <c r="BS150" s="4">
        <v>5</v>
      </c>
      <c r="BT150" s="4">
        <v>3</v>
      </c>
      <c r="BU150" s="4">
        <v>3</v>
      </c>
      <c r="BV150" s="4">
        <v>4</v>
      </c>
      <c r="BW150" s="4" t="s">
        <v>142</v>
      </c>
      <c r="BX150" s="4">
        <f>(AM150 - AM$161)/AM$162</f>
        <v>0</v>
      </c>
      <c r="BY150" s="4">
        <f>(AQ150-AQ$161)/AQ$162</f>
        <v>-0.2</v>
      </c>
      <c r="BZ150" s="4">
        <f>(AR150-AR$161)/AR$162</f>
        <v>0</v>
      </c>
      <c r="CA150" s="4">
        <f>(AT150-AT$161)/AT$162</f>
        <v>0</v>
      </c>
      <c r="CB150" s="4">
        <f>(AU150-AU$161)/AU$162</f>
        <v>-1</v>
      </c>
      <c r="CC150" s="4">
        <f>(AY150-AY$161)/AY$162</f>
        <v>0</v>
      </c>
      <c r="CD150" s="4">
        <f>(BA150-BA$161)/BA$162</f>
        <v>-1</v>
      </c>
      <c r="CE150" s="4">
        <f>(AW150-AW$161)/AW$162</f>
        <v>0.33333333333333331</v>
      </c>
      <c r="CF150" s="4" t="s">
        <v>143</v>
      </c>
      <c r="CG150" s="4">
        <v>5</v>
      </c>
      <c r="CH150" s="4">
        <v>1</v>
      </c>
      <c r="CI150" s="4" t="s">
        <v>144</v>
      </c>
      <c r="CJ150" s="4">
        <v>5</v>
      </c>
      <c r="CK150" s="4">
        <v>1514</v>
      </c>
      <c r="CL150" s="4" t="s">
        <v>142</v>
      </c>
      <c r="CM150" s="4" t="s">
        <v>142</v>
      </c>
      <c r="CN150" s="4">
        <v>1</v>
      </c>
      <c r="CO150" s="4" t="s">
        <v>142</v>
      </c>
      <c r="CP150" s="4" t="s">
        <v>142</v>
      </c>
      <c r="CQ150" s="4" t="s">
        <v>145</v>
      </c>
      <c r="CR150" s="4">
        <v>584148</v>
      </c>
      <c r="CS150" s="4" t="s">
        <v>1168</v>
      </c>
      <c r="CT150" s="4" t="s">
        <v>142</v>
      </c>
      <c r="CU150" s="4" t="s">
        <v>142</v>
      </c>
      <c r="CV150" s="4" t="s">
        <v>142</v>
      </c>
      <c r="CW150" s="4" t="s">
        <v>142</v>
      </c>
      <c r="CX150" s="4">
        <v>2</v>
      </c>
      <c r="CY150" s="4" t="s">
        <v>1169</v>
      </c>
      <c r="CZ150" s="4">
        <v>2</v>
      </c>
      <c r="DA150" s="4">
        <v>1</v>
      </c>
      <c r="DB150" s="4">
        <v>0.5</v>
      </c>
      <c r="DC150" s="4">
        <v>1</v>
      </c>
      <c r="DD150" s="4">
        <v>0.5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2</v>
      </c>
      <c r="DR150" s="4">
        <v>1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>
        <v>0</v>
      </c>
      <c r="EA150" s="4">
        <v>0</v>
      </c>
      <c r="EB150" s="4">
        <v>1</v>
      </c>
      <c r="EC150" s="4" t="s">
        <v>150</v>
      </c>
      <c r="ED150" s="4" t="s">
        <v>243</v>
      </c>
      <c r="EE150" s="4" t="s">
        <v>244</v>
      </c>
      <c r="EF150" s="4" t="s">
        <v>436</v>
      </c>
      <c r="EG150" s="4" t="s">
        <v>142</v>
      </c>
      <c r="EH150" s="4" t="s">
        <v>142</v>
      </c>
    </row>
    <row r="151" spans="1:138" s="3" customFormat="1" x14ac:dyDescent="0.3">
      <c r="A151" s="4" t="s">
        <v>1021</v>
      </c>
      <c r="B151" s="4">
        <v>34587</v>
      </c>
      <c r="C151" s="4" t="s">
        <v>1022</v>
      </c>
      <c r="D151" s="4" t="s">
        <v>1023</v>
      </c>
      <c r="E151" s="4" t="s">
        <v>876</v>
      </c>
      <c r="F151" s="4">
        <v>3</v>
      </c>
      <c r="G151" s="4">
        <v>3</v>
      </c>
      <c r="H151" s="4" t="s">
        <v>1024</v>
      </c>
      <c r="I151" s="4" t="s">
        <v>142</v>
      </c>
      <c r="J151" s="4" t="s">
        <v>142</v>
      </c>
      <c r="K151" s="4" t="s">
        <v>142</v>
      </c>
      <c r="L151" s="4">
        <v>1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1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1</v>
      </c>
      <c r="AD151" s="4">
        <v>0</v>
      </c>
      <c r="AE151" s="4" t="s">
        <v>142</v>
      </c>
      <c r="AF151" s="4" t="s">
        <v>142</v>
      </c>
      <c r="AG151" s="4" t="s">
        <v>142</v>
      </c>
      <c r="AH151" s="4" t="s">
        <v>142</v>
      </c>
      <c r="AI151" s="4" t="s">
        <v>142</v>
      </c>
      <c r="AJ151" s="4" t="s">
        <v>142</v>
      </c>
      <c r="AK151" s="4" t="s">
        <v>142</v>
      </c>
      <c r="AL151" s="4" t="s">
        <v>142</v>
      </c>
      <c r="AM151" s="4">
        <v>4</v>
      </c>
      <c r="AN151" s="4">
        <v>2</v>
      </c>
      <c r="AO151" s="4">
        <v>5</v>
      </c>
      <c r="AP151" s="4">
        <v>4</v>
      </c>
      <c r="AQ151" s="4">
        <v>5</v>
      </c>
      <c r="AR151" s="4">
        <v>5</v>
      </c>
      <c r="AS151" s="4">
        <v>4</v>
      </c>
      <c r="AT151" s="4">
        <v>5</v>
      </c>
      <c r="AU151" s="4">
        <v>4</v>
      </c>
      <c r="AV151" s="4">
        <v>1</v>
      </c>
      <c r="AW151" s="4">
        <v>4</v>
      </c>
      <c r="AX151" s="4">
        <v>2</v>
      </c>
      <c r="AY151" s="4">
        <v>2</v>
      </c>
      <c r="AZ151" s="4">
        <v>4</v>
      </c>
      <c r="BA151" s="4">
        <v>1</v>
      </c>
      <c r="BB151" s="4">
        <v>5</v>
      </c>
      <c r="BC151" s="4" t="s">
        <v>142</v>
      </c>
      <c r="BD151" s="4" t="s">
        <v>142</v>
      </c>
      <c r="BE151" s="4" t="s">
        <v>142</v>
      </c>
      <c r="BF151" s="4" t="s">
        <v>142</v>
      </c>
      <c r="BG151" s="4">
        <v>5</v>
      </c>
      <c r="BH151" s="4">
        <v>5</v>
      </c>
      <c r="BI151" s="4">
        <v>5</v>
      </c>
      <c r="BJ151" s="4">
        <v>4</v>
      </c>
      <c r="BK151" s="4">
        <v>4</v>
      </c>
      <c r="BL151" s="4">
        <v>5</v>
      </c>
      <c r="BM151" s="4">
        <v>5</v>
      </c>
      <c r="BN151" s="4">
        <v>5</v>
      </c>
      <c r="BO151" s="4">
        <v>5</v>
      </c>
      <c r="BP151" s="4">
        <v>5</v>
      </c>
      <c r="BQ151" s="4">
        <v>5</v>
      </c>
      <c r="BR151" s="4">
        <v>5</v>
      </c>
      <c r="BS151" s="4">
        <v>5</v>
      </c>
      <c r="BT151" s="4">
        <v>4</v>
      </c>
      <c r="BU151" s="4">
        <v>3</v>
      </c>
      <c r="BV151" s="4">
        <v>5</v>
      </c>
      <c r="BW151" s="4" t="s">
        <v>142</v>
      </c>
      <c r="BX151" s="4">
        <f>(AM151 - AM$161)/AM$162</f>
        <v>0</v>
      </c>
      <c r="BY151" s="4">
        <f>(AQ151-AQ$161)/AQ$162</f>
        <v>0.4</v>
      </c>
      <c r="BZ151" s="4">
        <f>(AR151-AR$161)/AR$162</f>
        <v>2</v>
      </c>
      <c r="CA151" s="4">
        <f>(AT151-AT$161)/AT$162</f>
        <v>0</v>
      </c>
      <c r="CB151" s="4">
        <f>(AU151-AU$161)/AU$162</f>
        <v>-1</v>
      </c>
      <c r="CC151" s="4">
        <f>(AY151-AY$161)/AY$162</f>
        <v>-0.4</v>
      </c>
      <c r="CD151" s="4">
        <f>(BA151-BA$161)/BA$162</f>
        <v>-1</v>
      </c>
      <c r="CE151" s="4">
        <f>(AW151-AW$161)/AW$162</f>
        <v>0.66666666666666663</v>
      </c>
      <c r="CF151" s="4" t="s">
        <v>143</v>
      </c>
      <c r="CG151" s="4">
        <v>5</v>
      </c>
      <c r="CH151" s="4">
        <v>1</v>
      </c>
      <c r="CI151" s="4" t="s">
        <v>144</v>
      </c>
      <c r="CJ151" s="4">
        <v>5</v>
      </c>
      <c r="CK151" s="4">
        <v>6124</v>
      </c>
      <c r="CL151" s="4" t="s">
        <v>142</v>
      </c>
      <c r="CM151" s="4" t="s">
        <v>142</v>
      </c>
      <c r="CN151" s="4">
        <v>0</v>
      </c>
      <c r="CO151" s="4" t="s">
        <v>142</v>
      </c>
      <c r="CP151" s="4" t="s">
        <v>142</v>
      </c>
      <c r="CQ151" s="4" t="s">
        <v>329</v>
      </c>
      <c r="CR151" s="4">
        <v>636170</v>
      </c>
      <c r="CS151" s="4" t="s">
        <v>1025</v>
      </c>
      <c r="CT151" s="4" t="s">
        <v>1026</v>
      </c>
      <c r="CU151" s="4" t="s">
        <v>373</v>
      </c>
      <c r="CV151" s="4" t="s">
        <v>149</v>
      </c>
      <c r="CW151" s="4">
        <v>977</v>
      </c>
      <c r="CX151" s="4">
        <v>10</v>
      </c>
      <c r="CY151" s="4" t="s">
        <v>1027</v>
      </c>
      <c r="CZ151" s="4">
        <v>1</v>
      </c>
      <c r="DA151" s="4">
        <v>1</v>
      </c>
      <c r="DB151" s="4">
        <v>1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1</v>
      </c>
      <c r="DT151" s="4">
        <v>1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1</v>
      </c>
      <c r="EC151" s="4" t="s">
        <v>391</v>
      </c>
      <c r="ED151" s="4" t="s">
        <v>210</v>
      </c>
      <c r="EE151" s="4" t="s">
        <v>142</v>
      </c>
      <c r="EF151" s="4" t="s">
        <v>142</v>
      </c>
      <c r="EG151" s="4" t="s">
        <v>142</v>
      </c>
      <c r="EH151" s="4" t="s">
        <v>142</v>
      </c>
    </row>
    <row r="152" spans="1:138" s="3" customFormat="1" x14ac:dyDescent="0.3">
      <c r="A152" s="1" t="s">
        <v>324</v>
      </c>
      <c r="B152" s="1">
        <v>33618</v>
      </c>
      <c r="C152" s="1" t="s">
        <v>1028</v>
      </c>
      <c r="D152" s="1" t="s">
        <v>476</v>
      </c>
      <c r="E152" s="1" t="s">
        <v>476</v>
      </c>
      <c r="F152" s="1">
        <v>1</v>
      </c>
      <c r="G152" s="1">
        <v>1</v>
      </c>
      <c r="H152" s="1" t="s">
        <v>328</v>
      </c>
      <c r="I152" s="1" t="s">
        <v>142</v>
      </c>
      <c r="J152" s="1" t="s">
        <v>142</v>
      </c>
      <c r="K152" s="1" t="s">
        <v>142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1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 t="s">
        <v>142</v>
      </c>
      <c r="AF152" s="1" t="s">
        <v>142</v>
      </c>
      <c r="AG152" s="1" t="s">
        <v>142</v>
      </c>
      <c r="AH152" s="1" t="s">
        <v>142</v>
      </c>
      <c r="AI152" s="1" t="s">
        <v>142</v>
      </c>
      <c r="AJ152" s="1" t="s">
        <v>142</v>
      </c>
      <c r="AK152" s="1" t="s">
        <v>142</v>
      </c>
      <c r="AL152" s="1" t="s">
        <v>142</v>
      </c>
      <c r="AM152" s="1">
        <v>4</v>
      </c>
      <c r="AN152" s="1">
        <v>1</v>
      </c>
      <c r="AO152" s="1">
        <v>3</v>
      </c>
      <c r="AP152" s="1">
        <v>1</v>
      </c>
      <c r="AQ152" s="1">
        <v>3</v>
      </c>
      <c r="AR152" s="1">
        <v>2</v>
      </c>
      <c r="AS152" s="1">
        <v>1</v>
      </c>
      <c r="AT152" s="1">
        <v>3</v>
      </c>
      <c r="AU152" s="1">
        <v>3</v>
      </c>
      <c r="AV152" s="1">
        <v>3</v>
      </c>
      <c r="AW152" s="1">
        <v>3</v>
      </c>
      <c r="AX152" s="1">
        <v>2</v>
      </c>
      <c r="AY152" s="1">
        <v>4</v>
      </c>
      <c r="AZ152" s="1">
        <v>3</v>
      </c>
      <c r="BA152" s="1">
        <v>1</v>
      </c>
      <c r="BB152" s="1">
        <v>2</v>
      </c>
      <c r="BC152" s="1" t="s">
        <v>142</v>
      </c>
      <c r="BD152" s="1" t="s">
        <v>142</v>
      </c>
      <c r="BE152" s="1" t="s">
        <v>142</v>
      </c>
      <c r="BF152" s="1" t="s">
        <v>142</v>
      </c>
      <c r="BG152" s="1">
        <v>4</v>
      </c>
      <c r="BH152" s="1">
        <v>4</v>
      </c>
      <c r="BI152" s="1">
        <v>3</v>
      </c>
      <c r="BJ152" s="1">
        <v>5</v>
      </c>
      <c r="BK152" s="1">
        <v>4</v>
      </c>
      <c r="BL152" s="1">
        <v>5</v>
      </c>
      <c r="BM152" s="1">
        <v>4</v>
      </c>
      <c r="BN152" s="1" t="s">
        <v>142</v>
      </c>
      <c r="BO152" s="1">
        <v>3</v>
      </c>
      <c r="BP152" s="1">
        <v>4</v>
      </c>
      <c r="BQ152" s="1">
        <v>5</v>
      </c>
      <c r="BR152" s="1">
        <v>4</v>
      </c>
      <c r="BS152" s="1">
        <v>3</v>
      </c>
      <c r="BT152" s="1">
        <v>2</v>
      </c>
      <c r="BU152" s="1">
        <v>2</v>
      </c>
      <c r="BV152" s="1">
        <v>4</v>
      </c>
      <c r="BW152" s="1" t="s">
        <v>142</v>
      </c>
      <c r="BX152" s="4">
        <f>(AM152 - AM$161)/AM$162</f>
        <v>0</v>
      </c>
      <c r="BY152" s="4">
        <f>(AQ152-AQ$161)/AQ$162</f>
        <v>0</v>
      </c>
      <c r="BZ152" s="4">
        <f>(AR152-AR$161)/AR$162</f>
        <v>-1</v>
      </c>
      <c r="CA152" s="4">
        <f>(AT152-AT$161)/AT$162</f>
        <v>-0.5</v>
      </c>
      <c r="CB152" s="4">
        <f>(AU152-AU$161)/AU$162</f>
        <v>-2</v>
      </c>
      <c r="CC152" s="4">
        <f>(AY152-AY$161)/AY$162</f>
        <v>0</v>
      </c>
      <c r="CD152" s="4">
        <f>(BA152-BA$161)/BA$162</f>
        <v>-1</v>
      </c>
      <c r="CE152" s="4">
        <f>(AW152-AW$161)/AW$162</f>
        <v>0.33333333333333331</v>
      </c>
      <c r="CF152" s="1" t="s">
        <v>343</v>
      </c>
      <c r="CG152" s="1">
        <v>4</v>
      </c>
      <c r="CH152" s="1">
        <v>0</v>
      </c>
      <c r="CI152" s="1" t="s">
        <v>309</v>
      </c>
      <c r="CJ152" s="1">
        <v>4</v>
      </c>
      <c r="CK152" s="1">
        <v>3348</v>
      </c>
      <c r="CL152" s="1" t="s">
        <v>142</v>
      </c>
      <c r="CM152" s="1" t="s">
        <v>142</v>
      </c>
      <c r="CN152" s="1">
        <v>0</v>
      </c>
      <c r="CO152" s="1" t="s">
        <v>142</v>
      </c>
      <c r="CP152" s="1" t="s">
        <v>142</v>
      </c>
      <c r="CQ152" s="1" t="s">
        <v>329</v>
      </c>
      <c r="CR152" s="1">
        <v>627175</v>
      </c>
      <c r="CS152" s="1" t="s">
        <v>1029</v>
      </c>
      <c r="CT152" s="1" t="s">
        <v>1030</v>
      </c>
      <c r="CU152" s="1" t="s">
        <v>494</v>
      </c>
      <c r="CV152" s="1" t="s">
        <v>149</v>
      </c>
      <c r="CW152" s="1">
        <v>619</v>
      </c>
      <c r="CX152" s="1">
        <v>10</v>
      </c>
      <c r="CY152" s="1" t="s">
        <v>1031</v>
      </c>
      <c r="CZ152" s="1">
        <v>3</v>
      </c>
      <c r="DA152" s="1">
        <v>3</v>
      </c>
      <c r="DB152" s="1">
        <v>1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1</v>
      </c>
      <c r="DJ152" s="1">
        <v>0.33333333333333331</v>
      </c>
      <c r="DK152" s="1">
        <v>1</v>
      </c>
      <c r="DL152" s="1">
        <v>0.33333333333333331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1</v>
      </c>
      <c r="DV152" s="1">
        <v>0.33333333333333331</v>
      </c>
      <c r="DW152" s="1">
        <v>0</v>
      </c>
      <c r="DX152" s="1">
        <v>0</v>
      </c>
      <c r="DY152" s="1">
        <v>0</v>
      </c>
      <c r="DZ152" s="1">
        <v>0</v>
      </c>
      <c r="EA152" s="1">
        <v>0.66666666666666663</v>
      </c>
      <c r="EB152" s="1">
        <v>0.33333333333333331</v>
      </c>
      <c r="EC152" s="1" t="s">
        <v>150</v>
      </c>
      <c r="ED152" s="1" t="s">
        <v>243</v>
      </c>
      <c r="EE152" s="1" t="s">
        <v>142</v>
      </c>
      <c r="EF152" s="1" t="s">
        <v>142</v>
      </c>
      <c r="EG152" s="1" t="s">
        <v>142</v>
      </c>
      <c r="EH152" s="1" t="s">
        <v>142</v>
      </c>
    </row>
    <row r="153" spans="1:138" s="3" customFormat="1" x14ac:dyDescent="0.3">
      <c r="A153" s="1" t="s">
        <v>419</v>
      </c>
      <c r="B153" s="1">
        <v>29805</v>
      </c>
      <c r="C153" s="1" t="s">
        <v>1032</v>
      </c>
      <c r="D153" s="1" t="s">
        <v>1033</v>
      </c>
      <c r="E153" s="1" t="s">
        <v>1034</v>
      </c>
      <c r="F153" s="1">
        <v>4</v>
      </c>
      <c r="G153" s="1">
        <v>2</v>
      </c>
      <c r="H153" s="1" t="s">
        <v>423</v>
      </c>
      <c r="I153" s="1" t="s">
        <v>142</v>
      </c>
      <c r="J153" s="1" t="s">
        <v>142</v>
      </c>
      <c r="K153" s="1" t="s">
        <v>142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 t="s">
        <v>142</v>
      </c>
      <c r="AF153" s="1" t="s">
        <v>142</v>
      </c>
      <c r="AG153" s="1" t="s">
        <v>142</v>
      </c>
      <c r="AH153" s="1" t="s">
        <v>142</v>
      </c>
      <c r="AI153" s="1" t="s">
        <v>142</v>
      </c>
      <c r="AJ153" s="1" t="s">
        <v>142</v>
      </c>
      <c r="AK153" s="1" t="s">
        <v>142</v>
      </c>
      <c r="AL153" s="1" t="s">
        <v>142</v>
      </c>
      <c r="AM153" s="1">
        <v>4</v>
      </c>
      <c r="AN153" s="1">
        <v>1</v>
      </c>
      <c r="AO153" s="1">
        <v>5</v>
      </c>
      <c r="AP153" s="1">
        <v>1</v>
      </c>
      <c r="AQ153" s="1">
        <v>5</v>
      </c>
      <c r="AR153" s="1">
        <v>5</v>
      </c>
      <c r="AS153" s="1">
        <v>1</v>
      </c>
      <c r="AT153" s="1">
        <v>5</v>
      </c>
      <c r="AU153" s="1">
        <v>5</v>
      </c>
      <c r="AV153" s="1">
        <v>3</v>
      </c>
      <c r="AW153" s="1">
        <v>4</v>
      </c>
      <c r="AX153" s="1">
        <v>2</v>
      </c>
      <c r="AY153" s="1">
        <v>4</v>
      </c>
      <c r="AZ153" s="1">
        <v>5</v>
      </c>
      <c r="BA153" s="1">
        <v>1</v>
      </c>
      <c r="BB153" s="1">
        <v>5</v>
      </c>
      <c r="BC153" s="1" t="s">
        <v>142</v>
      </c>
      <c r="BD153" s="1" t="s">
        <v>142</v>
      </c>
      <c r="BE153" s="1" t="s">
        <v>142</v>
      </c>
      <c r="BF153" s="1" t="s">
        <v>142</v>
      </c>
      <c r="BG153" s="1">
        <v>4</v>
      </c>
      <c r="BH153" s="1">
        <v>4</v>
      </c>
      <c r="BI153" s="1">
        <v>5</v>
      </c>
      <c r="BJ153" s="1">
        <v>2</v>
      </c>
      <c r="BK153" s="1">
        <v>5</v>
      </c>
      <c r="BL153" s="1">
        <v>5</v>
      </c>
      <c r="BM153" s="1">
        <v>5</v>
      </c>
      <c r="BN153" s="1">
        <v>5</v>
      </c>
      <c r="BO153" s="1">
        <v>3</v>
      </c>
      <c r="BP153" s="1" t="s">
        <v>142</v>
      </c>
      <c r="BQ153" s="1">
        <v>5</v>
      </c>
      <c r="BR153" s="1">
        <v>5</v>
      </c>
      <c r="BS153" s="1" t="s">
        <v>142</v>
      </c>
      <c r="BT153" s="1">
        <v>5</v>
      </c>
      <c r="BU153" s="1">
        <v>4</v>
      </c>
      <c r="BV153" s="1">
        <v>5</v>
      </c>
      <c r="BW153" s="1" t="s">
        <v>142</v>
      </c>
      <c r="BX153" s="4">
        <f>(AM153 - AM$161)/AM$162</f>
        <v>0</v>
      </c>
      <c r="BY153" s="4">
        <f>(AQ153-AQ$161)/AQ$162</f>
        <v>0.4</v>
      </c>
      <c r="BZ153" s="4">
        <f>(AR153-AR$161)/AR$162</f>
        <v>2</v>
      </c>
      <c r="CA153" s="4">
        <f>(AT153-AT$161)/AT$162</f>
        <v>0</v>
      </c>
      <c r="CB153" s="4">
        <f>(AU153-AU$161)/AU$162</f>
        <v>0</v>
      </c>
      <c r="CC153" s="4">
        <f>(AY153-AY$161)/AY$162</f>
        <v>0</v>
      </c>
      <c r="CD153" s="4">
        <f>(BA153-BA$161)/BA$162</f>
        <v>-1</v>
      </c>
      <c r="CE153" s="4">
        <f>(AW153-AW$161)/AW$162</f>
        <v>0.66666666666666663</v>
      </c>
      <c r="CF153" s="1" t="s">
        <v>143</v>
      </c>
      <c r="CG153" s="1">
        <v>5</v>
      </c>
      <c r="CH153" s="1">
        <v>1</v>
      </c>
      <c r="CI153" s="1" t="s">
        <v>144</v>
      </c>
      <c r="CJ153" s="1">
        <v>5</v>
      </c>
      <c r="CK153" s="1">
        <v>4120</v>
      </c>
      <c r="CL153" s="1" t="s">
        <v>142</v>
      </c>
      <c r="CM153" s="1" t="s">
        <v>142</v>
      </c>
      <c r="CN153" s="1">
        <v>1</v>
      </c>
      <c r="CO153" s="1">
        <v>4119</v>
      </c>
      <c r="CP153" s="1" t="s">
        <v>142</v>
      </c>
      <c r="CQ153" s="1" t="s">
        <v>329</v>
      </c>
      <c r="CR153" s="1">
        <v>545504</v>
      </c>
      <c r="CS153" s="1" t="s">
        <v>142</v>
      </c>
      <c r="CT153" s="1" t="s">
        <v>1035</v>
      </c>
      <c r="CU153" s="1" t="s">
        <v>287</v>
      </c>
      <c r="CV153" s="1" t="s">
        <v>149</v>
      </c>
      <c r="CW153" s="1">
        <v>755</v>
      </c>
      <c r="CX153" s="1">
        <v>1</v>
      </c>
      <c r="CY153" s="1" t="s">
        <v>1036</v>
      </c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 t="s">
        <v>150</v>
      </c>
      <c r="ED153" s="1" t="s">
        <v>175</v>
      </c>
      <c r="EE153" s="1" t="s">
        <v>176</v>
      </c>
      <c r="EF153" s="1" t="s">
        <v>142</v>
      </c>
      <c r="EG153" s="1" t="s">
        <v>142</v>
      </c>
      <c r="EH153" s="1" t="s">
        <v>142</v>
      </c>
    </row>
    <row r="154" spans="1:138" s="3" customFormat="1" x14ac:dyDescent="0.3">
      <c r="A154" s="1" t="s">
        <v>419</v>
      </c>
      <c r="B154" s="1">
        <v>35737</v>
      </c>
      <c r="C154" s="1" t="s">
        <v>1037</v>
      </c>
      <c r="D154" s="1" t="s">
        <v>1038</v>
      </c>
      <c r="E154" s="1" t="s">
        <v>370</v>
      </c>
      <c r="F154" s="1">
        <v>3</v>
      </c>
      <c r="G154" s="1">
        <v>2</v>
      </c>
      <c r="H154" s="1" t="s">
        <v>423</v>
      </c>
      <c r="I154" s="1" t="s">
        <v>142</v>
      </c>
      <c r="J154" s="1" t="s">
        <v>142</v>
      </c>
      <c r="K154" s="1" t="s">
        <v>142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 t="s">
        <v>727</v>
      </c>
      <c r="AF154" s="1" t="s">
        <v>1039</v>
      </c>
      <c r="AG154" s="1" t="s">
        <v>142</v>
      </c>
      <c r="AH154" s="1" t="s">
        <v>142</v>
      </c>
      <c r="AI154" s="1" t="s">
        <v>142</v>
      </c>
      <c r="AJ154" s="1" t="s">
        <v>142</v>
      </c>
      <c r="AK154" s="1" t="s">
        <v>142</v>
      </c>
      <c r="AL154" s="1" t="s">
        <v>142</v>
      </c>
      <c r="AM154" s="1">
        <v>5</v>
      </c>
      <c r="AN154" s="1">
        <v>1</v>
      </c>
      <c r="AO154" s="1">
        <v>4</v>
      </c>
      <c r="AP154" s="1">
        <v>2</v>
      </c>
      <c r="AQ154" s="1">
        <v>4</v>
      </c>
      <c r="AR154" s="1">
        <v>3</v>
      </c>
      <c r="AS154" s="1">
        <v>1</v>
      </c>
      <c r="AT154" s="1">
        <v>5</v>
      </c>
      <c r="AU154" s="1">
        <v>4</v>
      </c>
      <c r="AV154" s="1">
        <v>1</v>
      </c>
      <c r="AW154" s="1">
        <v>4</v>
      </c>
      <c r="AX154" s="1">
        <v>2</v>
      </c>
      <c r="AY154" s="1">
        <v>3</v>
      </c>
      <c r="AZ154" s="1">
        <v>4</v>
      </c>
      <c r="BA154" s="1">
        <v>1</v>
      </c>
      <c r="BB154" s="1">
        <v>4</v>
      </c>
      <c r="BC154" s="1" t="s">
        <v>142</v>
      </c>
      <c r="BD154" s="1" t="s">
        <v>142</v>
      </c>
      <c r="BE154" s="1" t="s">
        <v>142</v>
      </c>
      <c r="BF154" s="1" t="s">
        <v>142</v>
      </c>
      <c r="BG154" s="1">
        <v>4</v>
      </c>
      <c r="BH154" s="1">
        <v>4</v>
      </c>
      <c r="BI154" s="1">
        <v>4</v>
      </c>
      <c r="BJ154" s="1">
        <v>4</v>
      </c>
      <c r="BK154" s="1">
        <v>4</v>
      </c>
      <c r="BL154" s="1">
        <v>4</v>
      </c>
      <c r="BM154" s="1">
        <v>4</v>
      </c>
      <c r="BN154" s="1">
        <v>4</v>
      </c>
      <c r="BO154" s="1">
        <v>4</v>
      </c>
      <c r="BP154" s="1">
        <v>4</v>
      </c>
      <c r="BQ154" s="1">
        <v>4</v>
      </c>
      <c r="BR154" s="1">
        <v>4</v>
      </c>
      <c r="BS154" s="1">
        <v>4</v>
      </c>
      <c r="BT154" s="1">
        <v>3</v>
      </c>
      <c r="BU154" s="1">
        <v>4</v>
      </c>
      <c r="BV154" s="1">
        <v>4</v>
      </c>
      <c r="BW154" s="1">
        <v>5</v>
      </c>
      <c r="BX154" s="4">
        <f>(AM154 - AM$161)/AM$162</f>
        <v>0.25</v>
      </c>
      <c r="BY154" s="4">
        <f>(AQ154-AQ$161)/AQ$162</f>
        <v>0.2</v>
      </c>
      <c r="BZ154" s="4">
        <f>(AR154-AR$161)/AR$162</f>
        <v>0</v>
      </c>
      <c r="CA154" s="4">
        <f>(AT154-AT$161)/AT$162</f>
        <v>0</v>
      </c>
      <c r="CB154" s="4">
        <f>(AU154-AU$161)/AU$162</f>
        <v>-1</v>
      </c>
      <c r="CC154" s="4">
        <f>(AY154-AY$161)/AY$162</f>
        <v>-0.2</v>
      </c>
      <c r="CD154" s="4">
        <f>(BA154-BA$161)/BA$162</f>
        <v>-1</v>
      </c>
      <c r="CE154" s="4">
        <f>(AW154-AW$161)/AW$162</f>
        <v>0.66666666666666663</v>
      </c>
      <c r="CF154" s="1" t="s">
        <v>143</v>
      </c>
      <c r="CG154" s="1">
        <v>5</v>
      </c>
      <c r="CH154" s="1">
        <v>1</v>
      </c>
      <c r="CI154" s="1" t="s">
        <v>144</v>
      </c>
      <c r="CJ154" s="1">
        <v>5</v>
      </c>
      <c r="CK154" s="1">
        <v>4342</v>
      </c>
      <c r="CL154" s="1" t="s">
        <v>142</v>
      </c>
      <c r="CM154" s="1" t="s">
        <v>142</v>
      </c>
      <c r="CN154" s="1">
        <v>1</v>
      </c>
      <c r="CO154" s="1">
        <v>4343</v>
      </c>
      <c r="CP154" s="1" t="s">
        <v>142</v>
      </c>
      <c r="CQ154" s="1" t="s">
        <v>329</v>
      </c>
      <c r="CR154" s="1">
        <v>581272</v>
      </c>
      <c r="CS154" s="1" t="s">
        <v>142</v>
      </c>
      <c r="CT154" s="1" t="s">
        <v>994</v>
      </c>
      <c r="CU154" s="1" t="s">
        <v>352</v>
      </c>
      <c r="CV154" s="1" t="s">
        <v>149</v>
      </c>
      <c r="CW154" s="1">
        <v>1218</v>
      </c>
      <c r="CX154" s="1">
        <v>8</v>
      </c>
      <c r="CY154" s="1" t="s">
        <v>1040</v>
      </c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 t="s">
        <v>391</v>
      </c>
      <c r="ED154" s="1" t="s">
        <v>210</v>
      </c>
      <c r="EE154" s="1" t="s">
        <v>164</v>
      </c>
      <c r="EF154" s="1" t="s">
        <v>163</v>
      </c>
      <c r="EG154" s="1" t="s">
        <v>142</v>
      </c>
      <c r="EH154" s="1" t="s">
        <v>142</v>
      </c>
    </row>
    <row r="155" spans="1:138" s="3" customFormat="1" x14ac:dyDescent="0.3">
      <c r="A155" s="1" t="s">
        <v>450</v>
      </c>
      <c r="B155" s="1">
        <v>31510</v>
      </c>
      <c r="C155" s="1" t="s">
        <v>1041</v>
      </c>
      <c r="D155" s="1" t="s">
        <v>1016</v>
      </c>
      <c r="E155" s="1" t="s">
        <v>1042</v>
      </c>
      <c r="F155" s="1">
        <v>4</v>
      </c>
      <c r="G155" s="1">
        <v>1</v>
      </c>
      <c r="H155" s="1" t="s">
        <v>454</v>
      </c>
      <c r="I155" s="1" t="s">
        <v>142</v>
      </c>
      <c r="J155" s="1" t="s">
        <v>142</v>
      </c>
      <c r="K155" s="1" t="s">
        <v>142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 t="s">
        <v>142</v>
      </c>
      <c r="AF155" s="1" t="s">
        <v>142</v>
      </c>
      <c r="AG155" s="1" t="s">
        <v>142</v>
      </c>
      <c r="AH155" s="1" t="s">
        <v>142</v>
      </c>
      <c r="AI155" s="1" t="s">
        <v>142</v>
      </c>
      <c r="AJ155" s="1" t="s">
        <v>142</v>
      </c>
      <c r="AK155" s="1" t="s">
        <v>142</v>
      </c>
      <c r="AL155" s="1" t="s">
        <v>142</v>
      </c>
      <c r="AM155" s="1">
        <v>5</v>
      </c>
      <c r="AN155" s="1">
        <v>1</v>
      </c>
      <c r="AO155" s="1">
        <v>3</v>
      </c>
      <c r="AP155" s="1">
        <v>1</v>
      </c>
      <c r="AQ155" s="1">
        <v>3</v>
      </c>
      <c r="AR155" s="1">
        <v>3</v>
      </c>
      <c r="AS155" s="1">
        <v>2</v>
      </c>
      <c r="AT155" s="1">
        <v>5</v>
      </c>
      <c r="AU155" s="1">
        <v>5</v>
      </c>
      <c r="AV155" s="1">
        <v>3</v>
      </c>
      <c r="AW155" s="1">
        <v>3</v>
      </c>
      <c r="AX155" s="1">
        <v>2</v>
      </c>
      <c r="AY155" s="1">
        <v>3</v>
      </c>
      <c r="AZ155" s="1">
        <v>3</v>
      </c>
      <c r="BA155" s="1">
        <v>2</v>
      </c>
      <c r="BB155" s="1">
        <v>3</v>
      </c>
      <c r="BC155" s="1" t="s">
        <v>142</v>
      </c>
      <c r="BD155" s="1" t="s">
        <v>142</v>
      </c>
      <c r="BE155" s="1" t="s">
        <v>142</v>
      </c>
      <c r="BF155" s="1" t="s">
        <v>142</v>
      </c>
      <c r="BG155" s="1">
        <v>4</v>
      </c>
      <c r="BH155" s="1">
        <v>4</v>
      </c>
      <c r="BI155" s="1">
        <v>4</v>
      </c>
      <c r="BJ155" s="1">
        <v>5</v>
      </c>
      <c r="BK155" s="1">
        <v>4</v>
      </c>
      <c r="BL155" s="1">
        <v>3</v>
      </c>
      <c r="BM155" s="1">
        <v>4</v>
      </c>
      <c r="BN155" s="1">
        <v>2</v>
      </c>
      <c r="BO155" s="1">
        <v>5</v>
      </c>
      <c r="BP155" s="1">
        <v>5</v>
      </c>
      <c r="BQ155" s="1">
        <v>4</v>
      </c>
      <c r="BR155" s="1">
        <v>5</v>
      </c>
      <c r="BS155" s="1">
        <v>4</v>
      </c>
      <c r="BT155" s="1">
        <v>3</v>
      </c>
      <c r="BU155" s="1">
        <v>3</v>
      </c>
      <c r="BV155" s="1">
        <v>4</v>
      </c>
      <c r="BW155" s="1">
        <v>4</v>
      </c>
      <c r="BX155" s="4">
        <f>(AM155 - AM$161)/AM$162</f>
        <v>0.25</v>
      </c>
      <c r="BY155" s="4">
        <f>(AQ155-AQ$161)/AQ$162</f>
        <v>0</v>
      </c>
      <c r="BZ155" s="4">
        <f>(AR155-AR$161)/AR$162</f>
        <v>0</v>
      </c>
      <c r="CA155" s="4">
        <f>(AT155-AT$161)/AT$162</f>
        <v>0</v>
      </c>
      <c r="CB155" s="4">
        <f>(AU155-AU$161)/AU$162</f>
        <v>0</v>
      </c>
      <c r="CC155" s="4">
        <f>(AY155-AY$161)/AY$162</f>
        <v>-0.2</v>
      </c>
      <c r="CD155" s="4">
        <f>(BA155-BA$161)/BA$162</f>
        <v>-0.66666666666666663</v>
      </c>
      <c r="CE155" s="4">
        <f>(AW155-AW$161)/AW$162</f>
        <v>0.33333333333333331</v>
      </c>
      <c r="CF155" s="1" t="s">
        <v>343</v>
      </c>
      <c r="CG155" s="1">
        <v>4</v>
      </c>
      <c r="CH155" s="1">
        <v>1</v>
      </c>
      <c r="CI155" s="1" t="s">
        <v>309</v>
      </c>
      <c r="CJ155" s="1">
        <v>4</v>
      </c>
      <c r="CK155" s="1">
        <v>6341</v>
      </c>
      <c r="CL155" s="1" t="s">
        <v>142</v>
      </c>
      <c r="CM155" s="1" t="s">
        <v>142</v>
      </c>
      <c r="CN155" s="1">
        <v>1</v>
      </c>
      <c r="CO155" s="1" t="s">
        <v>142</v>
      </c>
      <c r="CP155" s="1" t="s">
        <v>142</v>
      </c>
      <c r="CQ155" s="1" t="s">
        <v>206</v>
      </c>
      <c r="CR155" s="1">
        <v>617433</v>
      </c>
      <c r="CS155" s="1" t="s">
        <v>142</v>
      </c>
      <c r="CT155" s="1" t="s">
        <v>1043</v>
      </c>
      <c r="CU155" s="1" t="s">
        <v>407</v>
      </c>
      <c r="CV155" s="1" t="s">
        <v>149</v>
      </c>
      <c r="CW155" s="1">
        <v>1311</v>
      </c>
      <c r="CX155" s="1">
        <v>12</v>
      </c>
      <c r="CY155" s="1" t="s">
        <v>1044</v>
      </c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 t="s">
        <v>334</v>
      </c>
      <c r="ED155" s="1" t="s">
        <v>175</v>
      </c>
      <c r="EE155" s="1" t="s">
        <v>244</v>
      </c>
      <c r="EF155" s="1" t="s">
        <v>368</v>
      </c>
      <c r="EG155" s="1" t="s">
        <v>142</v>
      </c>
      <c r="EH155" s="1" t="s">
        <v>142</v>
      </c>
    </row>
    <row r="156" spans="1:138" s="3" customFormat="1" x14ac:dyDescent="0.3">
      <c r="A156" s="1" t="s">
        <v>324</v>
      </c>
      <c r="B156" s="1">
        <v>29825</v>
      </c>
      <c r="C156" s="1" t="s">
        <v>1045</v>
      </c>
      <c r="D156" s="1" t="s">
        <v>180</v>
      </c>
      <c r="E156" s="1" t="s">
        <v>545</v>
      </c>
      <c r="F156" s="1">
        <v>7</v>
      </c>
      <c r="G156" s="1">
        <v>1</v>
      </c>
      <c r="H156" s="1" t="s">
        <v>328</v>
      </c>
      <c r="I156" s="1" t="s">
        <v>142</v>
      </c>
      <c r="J156" s="1" t="s">
        <v>142</v>
      </c>
      <c r="K156" s="1" t="s">
        <v>142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 t="s">
        <v>142</v>
      </c>
      <c r="AF156" s="1" t="s">
        <v>142</v>
      </c>
      <c r="AG156" s="1" t="s">
        <v>142</v>
      </c>
      <c r="AH156" s="1" t="s">
        <v>142</v>
      </c>
      <c r="AI156" s="1" t="s">
        <v>142</v>
      </c>
      <c r="AJ156" s="1" t="s">
        <v>142</v>
      </c>
      <c r="AK156" s="1" t="s">
        <v>142</v>
      </c>
      <c r="AL156" s="1" t="s">
        <v>142</v>
      </c>
      <c r="AM156" s="1">
        <v>5</v>
      </c>
      <c r="AN156" s="1">
        <v>2</v>
      </c>
      <c r="AO156" s="1">
        <v>3</v>
      </c>
      <c r="AP156" s="1">
        <v>2</v>
      </c>
      <c r="AQ156" s="1">
        <v>4</v>
      </c>
      <c r="AR156" s="1">
        <v>3</v>
      </c>
      <c r="AS156" s="1">
        <v>2</v>
      </c>
      <c r="AT156" s="1">
        <v>5</v>
      </c>
      <c r="AU156" s="1">
        <v>5</v>
      </c>
      <c r="AV156" s="1">
        <v>3</v>
      </c>
      <c r="AW156" s="1">
        <v>4</v>
      </c>
      <c r="AX156" s="1">
        <v>2</v>
      </c>
      <c r="AY156" s="1">
        <v>3</v>
      </c>
      <c r="AZ156" s="1">
        <v>4</v>
      </c>
      <c r="BA156" s="1">
        <v>2</v>
      </c>
      <c r="BB156" s="1">
        <v>4</v>
      </c>
      <c r="BC156" s="1" t="s">
        <v>142</v>
      </c>
      <c r="BD156" s="1" t="s">
        <v>142</v>
      </c>
      <c r="BE156" s="1" t="s">
        <v>142</v>
      </c>
      <c r="BF156" s="1" t="s">
        <v>142</v>
      </c>
      <c r="BG156" s="1">
        <v>5</v>
      </c>
      <c r="BH156" s="1">
        <v>3</v>
      </c>
      <c r="BI156" s="1">
        <v>3</v>
      </c>
      <c r="BJ156" s="1">
        <v>5</v>
      </c>
      <c r="BK156" s="1">
        <v>3</v>
      </c>
      <c r="BL156" s="1">
        <v>4</v>
      </c>
      <c r="BM156" s="1">
        <v>5</v>
      </c>
      <c r="BN156" s="1" t="s">
        <v>142</v>
      </c>
      <c r="BO156" s="1">
        <v>4</v>
      </c>
      <c r="BP156" s="1">
        <v>5</v>
      </c>
      <c r="BQ156" s="1">
        <v>5</v>
      </c>
      <c r="BR156" s="1">
        <v>5</v>
      </c>
      <c r="BS156" s="1">
        <v>3</v>
      </c>
      <c r="BT156" s="1">
        <v>3</v>
      </c>
      <c r="BU156" s="1">
        <v>4</v>
      </c>
      <c r="BV156" s="1">
        <v>4</v>
      </c>
      <c r="BW156" s="1">
        <v>3</v>
      </c>
      <c r="BX156" s="4">
        <f>(AM156 - AM$161)/AM$162</f>
        <v>0.25</v>
      </c>
      <c r="BY156" s="4">
        <f>(AQ156-AQ$161)/AQ$162</f>
        <v>0.2</v>
      </c>
      <c r="BZ156" s="4">
        <f>(AR156-AR$161)/AR$162</f>
        <v>0</v>
      </c>
      <c r="CA156" s="4">
        <f>(AT156-AT$161)/AT$162</f>
        <v>0</v>
      </c>
      <c r="CB156" s="4">
        <f>(AU156-AU$161)/AU$162</f>
        <v>0</v>
      </c>
      <c r="CC156" s="4">
        <f>(AY156-AY$161)/AY$162</f>
        <v>-0.2</v>
      </c>
      <c r="CD156" s="4">
        <f>(BA156-BA$161)/BA$162</f>
        <v>-0.66666666666666663</v>
      </c>
      <c r="CE156" s="4">
        <f>(AW156-AW$161)/AW$162</f>
        <v>0.66666666666666663</v>
      </c>
      <c r="CF156" s="1" t="s">
        <v>343</v>
      </c>
      <c r="CG156" s="1">
        <v>4</v>
      </c>
      <c r="CH156" s="1">
        <v>1</v>
      </c>
      <c r="CI156" s="1" t="s">
        <v>309</v>
      </c>
      <c r="CJ156" s="1">
        <v>4</v>
      </c>
      <c r="CK156" s="1">
        <v>305</v>
      </c>
      <c r="CL156" s="1" t="s">
        <v>142</v>
      </c>
      <c r="CM156" s="1" t="s">
        <v>142</v>
      </c>
      <c r="CN156" s="1">
        <v>1</v>
      </c>
      <c r="CO156" s="1">
        <v>304</v>
      </c>
      <c r="CP156" s="1" t="s">
        <v>142</v>
      </c>
      <c r="CQ156" s="1" t="s">
        <v>329</v>
      </c>
      <c r="CR156" s="1">
        <v>553996</v>
      </c>
      <c r="CS156" s="1" t="s">
        <v>1046</v>
      </c>
      <c r="CT156" s="1" t="s">
        <v>1047</v>
      </c>
      <c r="CU156" s="1" t="s">
        <v>183</v>
      </c>
      <c r="CV156" s="1" t="s">
        <v>149</v>
      </c>
      <c r="CW156" s="1">
        <v>974</v>
      </c>
      <c r="CX156" s="1">
        <v>1</v>
      </c>
      <c r="CY156" s="1" t="s">
        <v>1048</v>
      </c>
      <c r="CZ156" s="1">
        <v>3</v>
      </c>
      <c r="DA156" s="1">
        <v>2</v>
      </c>
      <c r="DB156" s="1">
        <v>0.66666666666666663</v>
      </c>
      <c r="DC156" s="1">
        <v>1</v>
      </c>
      <c r="DD156" s="1">
        <v>0.33333333333333331</v>
      </c>
      <c r="DE156" s="1">
        <v>0</v>
      </c>
      <c r="DF156" s="1">
        <v>0</v>
      </c>
      <c r="DG156" s="1">
        <v>1</v>
      </c>
      <c r="DH156" s="1">
        <v>0.33333333333333331</v>
      </c>
      <c r="DI156" s="1">
        <v>1</v>
      </c>
      <c r="DJ156" s="1">
        <v>0.33333333333333331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1</v>
      </c>
      <c r="DT156" s="1">
        <v>0.33333333333333331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0.66666666666666663</v>
      </c>
      <c r="EB156" s="1">
        <v>0.33333333333333331</v>
      </c>
      <c r="EC156" s="1" t="s">
        <v>150</v>
      </c>
      <c r="ED156" s="1" t="s">
        <v>175</v>
      </c>
      <c r="EE156" s="1" t="s">
        <v>176</v>
      </c>
      <c r="EF156" s="1" t="s">
        <v>548</v>
      </c>
      <c r="EG156" s="1" t="s">
        <v>142</v>
      </c>
      <c r="EH156" s="1" t="s">
        <v>142</v>
      </c>
    </row>
    <row r="157" spans="1:138" s="3" customFormat="1" x14ac:dyDescent="0.3">
      <c r="A157" s="1" t="s">
        <v>234</v>
      </c>
      <c r="B157" s="1">
        <v>36274</v>
      </c>
      <c r="C157" s="1" t="s">
        <v>1049</v>
      </c>
      <c r="D157" s="1" t="s">
        <v>1050</v>
      </c>
      <c r="E157" s="1" t="s">
        <v>1051</v>
      </c>
      <c r="F157" s="1">
        <v>2</v>
      </c>
      <c r="G157" s="1">
        <v>1</v>
      </c>
      <c r="H157" s="1" t="s">
        <v>238</v>
      </c>
      <c r="I157" s="1" t="s">
        <v>142</v>
      </c>
      <c r="J157" s="1" t="s">
        <v>142</v>
      </c>
      <c r="K157" s="1" t="s">
        <v>142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 t="s">
        <v>142</v>
      </c>
      <c r="AF157" s="1" t="s">
        <v>142</v>
      </c>
      <c r="AG157" s="1" t="s">
        <v>142</v>
      </c>
      <c r="AH157" s="1" t="s">
        <v>142</v>
      </c>
      <c r="AI157" s="1" t="s">
        <v>142</v>
      </c>
      <c r="AJ157" s="1" t="s">
        <v>142</v>
      </c>
      <c r="AK157" s="1" t="s">
        <v>142</v>
      </c>
      <c r="AL157" s="1" t="s">
        <v>142</v>
      </c>
      <c r="AM157" s="1">
        <v>5</v>
      </c>
      <c r="AN157" s="1">
        <v>2</v>
      </c>
      <c r="AO157" s="1">
        <v>4</v>
      </c>
      <c r="AP157" s="1">
        <v>1</v>
      </c>
      <c r="AQ157" s="1">
        <v>3</v>
      </c>
      <c r="AR157" s="1">
        <v>1</v>
      </c>
      <c r="AS157" s="1">
        <v>1</v>
      </c>
      <c r="AT157" s="1">
        <v>5</v>
      </c>
      <c r="AU157" s="1">
        <v>1</v>
      </c>
      <c r="AV157" s="1">
        <v>1</v>
      </c>
      <c r="AW157" s="1">
        <v>2</v>
      </c>
      <c r="AX157" s="1">
        <v>2</v>
      </c>
      <c r="AY157" s="1">
        <v>4</v>
      </c>
      <c r="AZ157" s="1">
        <v>4</v>
      </c>
      <c r="BA157" s="1">
        <v>1</v>
      </c>
      <c r="BB157" s="1">
        <v>4</v>
      </c>
      <c r="BC157" s="1" t="s">
        <v>142</v>
      </c>
      <c r="BD157" s="1" t="s">
        <v>142</v>
      </c>
      <c r="BE157" s="1" t="s">
        <v>142</v>
      </c>
      <c r="BF157" s="1" t="s">
        <v>142</v>
      </c>
      <c r="BG157" s="1">
        <v>5</v>
      </c>
      <c r="BH157" s="1">
        <v>5</v>
      </c>
      <c r="BI157" s="1">
        <v>5</v>
      </c>
      <c r="BJ157" s="1">
        <v>3</v>
      </c>
      <c r="BK157" s="1">
        <v>4</v>
      </c>
      <c r="BL157" s="1">
        <v>3</v>
      </c>
      <c r="BM157" s="1" t="s">
        <v>142</v>
      </c>
      <c r="BN157" s="1" t="s">
        <v>142</v>
      </c>
      <c r="BO157" s="1">
        <v>2</v>
      </c>
      <c r="BP157" s="1" t="s">
        <v>142</v>
      </c>
      <c r="BQ157" s="1">
        <v>5</v>
      </c>
      <c r="BR157" s="1">
        <v>5</v>
      </c>
      <c r="BS157" s="1" t="s">
        <v>142</v>
      </c>
      <c r="BT157" s="1">
        <v>4</v>
      </c>
      <c r="BU157" s="1">
        <v>4</v>
      </c>
      <c r="BV157" s="1">
        <v>5</v>
      </c>
      <c r="BW157" s="1" t="s">
        <v>142</v>
      </c>
      <c r="BX157" s="4">
        <f>(AM157 - AM$161)/AM$162</f>
        <v>0.25</v>
      </c>
      <c r="BY157" s="4">
        <f>(AQ157-AQ$161)/AQ$162</f>
        <v>0</v>
      </c>
      <c r="BZ157" s="4">
        <f>(AR157-AR$161)/AR$162</f>
        <v>-2</v>
      </c>
      <c r="CA157" s="4">
        <f>(AT157-AT$161)/AT$162</f>
        <v>0</v>
      </c>
      <c r="CB157" s="4">
        <f>(AU157-AU$161)/AU$162</f>
        <v>-4</v>
      </c>
      <c r="CC157" s="4">
        <f>(AY157-AY$161)/AY$162</f>
        <v>0</v>
      </c>
      <c r="CD157" s="4">
        <f>(BA157-BA$161)/BA$162</f>
        <v>-1</v>
      </c>
      <c r="CE157" s="4">
        <f>(AW157-AW$161)/AW$162</f>
        <v>0</v>
      </c>
      <c r="CF157" s="1" t="s">
        <v>143</v>
      </c>
      <c r="CG157" s="1">
        <v>5</v>
      </c>
      <c r="CH157" s="1">
        <v>1</v>
      </c>
      <c r="CI157" s="1" t="s">
        <v>144</v>
      </c>
      <c r="CJ157" s="1">
        <v>5</v>
      </c>
      <c r="CK157" s="1">
        <v>440</v>
      </c>
      <c r="CL157" s="1" t="s">
        <v>142</v>
      </c>
      <c r="CM157" s="1" t="s">
        <v>142</v>
      </c>
      <c r="CN157" s="1" t="s">
        <v>142</v>
      </c>
      <c r="CO157" s="1" t="s">
        <v>142</v>
      </c>
      <c r="CP157" s="1" t="s">
        <v>142</v>
      </c>
      <c r="CQ157" s="1" t="s">
        <v>261</v>
      </c>
      <c r="CR157" s="1">
        <v>92822</v>
      </c>
      <c r="CS157" s="1" t="s">
        <v>142</v>
      </c>
      <c r="CT157" s="1" t="s">
        <v>1052</v>
      </c>
      <c r="CU157" s="1" t="s">
        <v>1053</v>
      </c>
      <c r="CV157" s="1" t="s">
        <v>149</v>
      </c>
      <c r="CW157" s="1">
        <v>262</v>
      </c>
      <c r="CX157" s="1">
        <v>20</v>
      </c>
      <c r="CY157" s="1" t="s">
        <v>1054</v>
      </c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 t="s">
        <v>334</v>
      </c>
      <c r="ED157" s="1" t="s">
        <v>210</v>
      </c>
      <c r="EE157" s="1" t="s">
        <v>163</v>
      </c>
      <c r="EF157" s="1" t="s">
        <v>164</v>
      </c>
      <c r="EG157" s="1" t="s">
        <v>142</v>
      </c>
      <c r="EH157" s="1" t="s">
        <v>142</v>
      </c>
    </row>
    <row r="158" spans="1:138" s="3" customFormat="1" x14ac:dyDescent="0.3">
      <c r="A158" s="1" t="s">
        <v>234</v>
      </c>
      <c r="B158" s="1">
        <v>31226</v>
      </c>
      <c r="C158" s="1" t="s">
        <v>1055</v>
      </c>
      <c r="D158" s="1" t="s">
        <v>988</v>
      </c>
      <c r="E158" s="1" t="s">
        <v>1056</v>
      </c>
      <c r="F158" s="1">
        <v>7</v>
      </c>
      <c r="G158" s="1">
        <v>1</v>
      </c>
      <c r="H158" s="1" t="s">
        <v>238</v>
      </c>
      <c r="I158" s="1" t="s">
        <v>142</v>
      </c>
      <c r="J158" s="1" t="s">
        <v>142</v>
      </c>
      <c r="K158" s="1" t="s">
        <v>142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 t="s">
        <v>142</v>
      </c>
      <c r="AF158" s="1" t="s">
        <v>142</v>
      </c>
      <c r="AG158" s="1" t="s">
        <v>142</v>
      </c>
      <c r="AH158" s="1" t="s">
        <v>142</v>
      </c>
      <c r="AI158" s="1" t="s">
        <v>142</v>
      </c>
      <c r="AJ158" s="1" t="s">
        <v>142</v>
      </c>
      <c r="AK158" s="1" t="s">
        <v>142</v>
      </c>
      <c r="AL158" s="1" t="s">
        <v>142</v>
      </c>
      <c r="AM158" s="1">
        <v>5</v>
      </c>
      <c r="AN158" s="1">
        <v>1</v>
      </c>
      <c r="AO158" s="1">
        <v>3</v>
      </c>
      <c r="AP158" s="1">
        <v>1</v>
      </c>
      <c r="AQ158" s="1">
        <v>3</v>
      </c>
      <c r="AR158" s="1">
        <v>1</v>
      </c>
      <c r="AS158" s="1">
        <v>1</v>
      </c>
      <c r="AT158" s="1">
        <v>5</v>
      </c>
      <c r="AU158" s="1">
        <v>1</v>
      </c>
      <c r="AV158" s="1">
        <v>1</v>
      </c>
      <c r="AW158" s="1">
        <v>2</v>
      </c>
      <c r="AX158" s="1">
        <v>2</v>
      </c>
      <c r="AY158" s="1">
        <v>2</v>
      </c>
      <c r="AZ158" s="1">
        <v>3</v>
      </c>
      <c r="BA158" s="1">
        <v>1</v>
      </c>
      <c r="BB158" s="1">
        <v>3</v>
      </c>
      <c r="BC158" s="1" t="s">
        <v>142</v>
      </c>
      <c r="BD158" s="1" t="s">
        <v>142</v>
      </c>
      <c r="BE158" s="1" t="s">
        <v>142</v>
      </c>
      <c r="BF158" s="1" t="s">
        <v>142</v>
      </c>
      <c r="BG158" s="1">
        <v>4</v>
      </c>
      <c r="BH158" s="1">
        <v>4</v>
      </c>
      <c r="BI158" s="1">
        <v>4</v>
      </c>
      <c r="BJ158" s="1">
        <v>5</v>
      </c>
      <c r="BK158" s="1">
        <v>4</v>
      </c>
      <c r="BL158" s="1">
        <v>5</v>
      </c>
      <c r="BM158" s="1">
        <v>5</v>
      </c>
      <c r="BN158" s="1" t="s">
        <v>142</v>
      </c>
      <c r="BO158" s="1">
        <v>5</v>
      </c>
      <c r="BP158" s="1" t="s">
        <v>142</v>
      </c>
      <c r="BQ158" s="1">
        <v>5</v>
      </c>
      <c r="BR158" s="1">
        <v>5</v>
      </c>
      <c r="BS158" s="1">
        <v>3</v>
      </c>
      <c r="BT158" s="1">
        <v>3</v>
      </c>
      <c r="BU158" s="1">
        <v>2</v>
      </c>
      <c r="BV158" s="1">
        <v>4</v>
      </c>
      <c r="BW158" s="1" t="s">
        <v>142</v>
      </c>
      <c r="BX158" s="4">
        <f>(AM158 - AM$161)/AM$162</f>
        <v>0.25</v>
      </c>
      <c r="BY158" s="4">
        <f>(AQ158-AQ$161)/AQ$162</f>
        <v>0</v>
      </c>
      <c r="BZ158" s="4">
        <f>(AR158-AR$161)/AR$162</f>
        <v>-2</v>
      </c>
      <c r="CA158" s="4">
        <f>(AT158-AT$161)/AT$162</f>
        <v>0</v>
      </c>
      <c r="CB158" s="4">
        <f>(AU158-AU$161)/AU$162</f>
        <v>-4</v>
      </c>
      <c r="CC158" s="4">
        <f>(AY158-AY$161)/AY$162</f>
        <v>-0.4</v>
      </c>
      <c r="CD158" s="4">
        <f>(BA158-BA$161)/BA$162</f>
        <v>-1</v>
      </c>
      <c r="CE158" s="4">
        <f>(AW158-AW$161)/AW$162</f>
        <v>0</v>
      </c>
      <c r="CF158" s="1" t="s">
        <v>143</v>
      </c>
      <c r="CG158" s="1">
        <v>5</v>
      </c>
      <c r="CH158" s="1">
        <v>1</v>
      </c>
      <c r="CI158" s="1" t="s">
        <v>309</v>
      </c>
      <c r="CJ158" s="1">
        <v>4</v>
      </c>
      <c r="CK158" s="1">
        <v>2730</v>
      </c>
      <c r="CL158" s="1" t="s">
        <v>142</v>
      </c>
      <c r="CM158" s="1" t="s">
        <v>142</v>
      </c>
      <c r="CN158" s="1">
        <v>0</v>
      </c>
      <c r="CO158" s="1" t="s">
        <v>142</v>
      </c>
      <c r="CP158" s="1" t="s">
        <v>142</v>
      </c>
      <c r="CQ158" s="1" t="s">
        <v>261</v>
      </c>
      <c r="CR158" s="1">
        <v>586116</v>
      </c>
      <c r="CS158" s="1" t="s">
        <v>142</v>
      </c>
      <c r="CT158" s="1" t="s">
        <v>1057</v>
      </c>
      <c r="CU158" s="1" t="s">
        <v>1058</v>
      </c>
      <c r="CV158" s="1" t="s">
        <v>149</v>
      </c>
      <c r="CW158" s="1">
        <v>689</v>
      </c>
      <c r="CX158" s="1">
        <v>5</v>
      </c>
      <c r="CY158" s="1" t="s">
        <v>1059</v>
      </c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 t="s">
        <v>142</v>
      </c>
      <c r="ED158" s="1" t="s">
        <v>175</v>
      </c>
      <c r="EE158" s="1" t="s">
        <v>244</v>
      </c>
      <c r="EF158" s="1" t="s">
        <v>368</v>
      </c>
      <c r="EG158" s="1" t="s">
        <v>142</v>
      </c>
      <c r="EH158" s="1" t="s">
        <v>142</v>
      </c>
    </row>
    <row r="159" spans="1:138" s="3" customFormat="1" x14ac:dyDescent="0.3">
      <c r="A159" s="4" t="s">
        <v>1060</v>
      </c>
      <c r="B159" s="4">
        <v>39000</v>
      </c>
      <c r="C159" s="4" t="s">
        <v>1061</v>
      </c>
      <c r="D159" s="4" t="s">
        <v>1062</v>
      </c>
      <c r="E159" s="4" t="s">
        <v>1063</v>
      </c>
      <c r="F159" s="4">
        <v>5</v>
      </c>
      <c r="G159" s="4">
        <v>4</v>
      </c>
      <c r="H159" s="4" t="s">
        <v>1064</v>
      </c>
      <c r="I159" s="4" t="s">
        <v>142</v>
      </c>
      <c r="J159" s="4" t="s">
        <v>142</v>
      </c>
      <c r="K159" s="4" t="s">
        <v>142</v>
      </c>
      <c r="L159" s="4">
        <v>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1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 t="s">
        <v>142</v>
      </c>
      <c r="AF159" s="4" t="s">
        <v>142</v>
      </c>
      <c r="AG159" s="4" t="s">
        <v>142</v>
      </c>
      <c r="AH159" s="4" t="s">
        <v>142</v>
      </c>
      <c r="AI159" s="4" t="s">
        <v>142</v>
      </c>
      <c r="AJ159" s="4" t="s">
        <v>142</v>
      </c>
      <c r="AK159" s="4" t="s">
        <v>142</v>
      </c>
      <c r="AL159" s="4" t="s">
        <v>142</v>
      </c>
      <c r="AM159" s="4">
        <v>4</v>
      </c>
      <c r="AN159" s="4">
        <v>1</v>
      </c>
      <c r="AO159" s="4">
        <v>4</v>
      </c>
      <c r="AP159" s="4">
        <v>1</v>
      </c>
      <c r="AQ159" s="4">
        <v>3</v>
      </c>
      <c r="AR159" s="4">
        <v>3</v>
      </c>
      <c r="AS159" s="4">
        <v>3</v>
      </c>
      <c r="AT159" s="4">
        <v>4</v>
      </c>
      <c r="AU159" s="4">
        <v>2</v>
      </c>
      <c r="AV159" s="4">
        <v>3</v>
      </c>
      <c r="AW159" s="4">
        <v>3</v>
      </c>
      <c r="AX159" s="4">
        <v>3</v>
      </c>
      <c r="AY159" s="4">
        <v>2</v>
      </c>
      <c r="AZ159" s="4">
        <v>3</v>
      </c>
      <c r="BA159" s="4">
        <v>1</v>
      </c>
      <c r="BB159" s="4">
        <v>5</v>
      </c>
      <c r="BC159" s="4" t="s">
        <v>142</v>
      </c>
      <c r="BD159" s="4" t="s">
        <v>142</v>
      </c>
      <c r="BE159" s="4" t="s">
        <v>142</v>
      </c>
      <c r="BF159" s="4" t="s">
        <v>142</v>
      </c>
      <c r="BG159" s="4">
        <v>4</v>
      </c>
      <c r="BH159" s="4">
        <v>5</v>
      </c>
      <c r="BI159" s="4">
        <v>4</v>
      </c>
      <c r="BJ159" s="4">
        <v>4</v>
      </c>
      <c r="BK159" s="4" t="s">
        <v>142</v>
      </c>
      <c r="BL159" s="4" t="s">
        <v>142</v>
      </c>
      <c r="BM159" s="4" t="s">
        <v>142</v>
      </c>
      <c r="BN159" s="4" t="s">
        <v>142</v>
      </c>
      <c r="BO159" s="4">
        <v>4</v>
      </c>
      <c r="BP159" s="4">
        <v>3</v>
      </c>
      <c r="BQ159" s="4">
        <v>5</v>
      </c>
      <c r="BR159" s="4">
        <v>5</v>
      </c>
      <c r="BS159" s="4">
        <v>4</v>
      </c>
      <c r="BT159" s="4">
        <v>4</v>
      </c>
      <c r="BU159" s="4">
        <v>4</v>
      </c>
      <c r="BV159" s="4">
        <v>4</v>
      </c>
      <c r="BW159" s="4" t="s">
        <v>142</v>
      </c>
      <c r="BX159" s="4">
        <f>(AM159 - AM$161)/AM$162</f>
        <v>0</v>
      </c>
      <c r="BY159" s="4">
        <f>(AQ159-AQ$161)/AQ$162</f>
        <v>0</v>
      </c>
      <c r="BZ159" s="4">
        <f>(AR159-AR$161)/AR$162</f>
        <v>0</v>
      </c>
      <c r="CA159" s="4">
        <f>(AT159-AT$161)/AT$162</f>
        <v>-0.25</v>
      </c>
      <c r="CB159" s="4">
        <f>(AU159-AU$161)/AU$162</f>
        <v>-3</v>
      </c>
      <c r="CC159" s="4">
        <f>(AY159-AY$161)/AY$162</f>
        <v>-0.4</v>
      </c>
      <c r="CD159" s="4">
        <f>(BA159-BA$161)/BA$162</f>
        <v>-1</v>
      </c>
      <c r="CE159" s="4">
        <f>(AW159-AW$161)/AW$162</f>
        <v>0.33333333333333331</v>
      </c>
      <c r="CF159" s="4" t="s">
        <v>143</v>
      </c>
      <c r="CG159" s="4">
        <v>5</v>
      </c>
      <c r="CH159" s="4" t="s">
        <v>142</v>
      </c>
      <c r="CI159" s="4" t="s">
        <v>144</v>
      </c>
      <c r="CJ159" s="4">
        <v>5</v>
      </c>
      <c r="CK159" s="4">
        <v>8704</v>
      </c>
      <c r="CL159" s="4" t="s">
        <v>142</v>
      </c>
      <c r="CM159" s="4" t="s">
        <v>142</v>
      </c>
      <c r="CN159" s="4">
        <v>0</v>
      </c>
      <c r="CO159" s="4" t="s">
        <v>142</v>
      </c>
      <c r="CP159" s="4" t="s">
        <v>142</v>
      </c>
      <c r="CQ159" s="4" t="s">
        <v>145</v>
      </c>
      <c r="CR159" s="4">
        <v>631364</v>
      </c>
      <c r="CS159" s="4" t="s">
        <v>1065</v>
      </c>
      <c r="CT159" s="4" t="s">
        <v>1066</v>
      </c>
      <c r="CU159" s="4" t="s">
        <v>148</v>
      </c>
      <c r="CV159" s="4" t="s">
        <v>149</v>
      </c>
      <c r="CW159" s="4">
        <v>1228</v>
      </c>
      <c r="CX159" s="4">
        <v>14</v>
      </c>
      <c r="CY159" s="4" t="s">
        <v>1067</v>
      </c>
      <c r="CZ159" s="4">
        <v>5</v>
      </c>
      <c r="DA159" s="4">
        <v>3</v>
      </c>
      <c r="DB159" s="4">
        <v>0.6</v>
      </c>
      <c r="DC159" s="4">
        <v>2</v>
      </c>
      <c r="DD159" s="4">
        <v>0.4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1</v>
      </c>
      <c r="DN159" s="4">
        <v>0.2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4</v>
      </c>
      <c r="DV159" s="4">
        <v>0.8</v>
      </c>
      <c r="DW159" s="4">
        <v>0</v>
      </c>
      <c r="DX159" s="4">
        <v>0</v>
      </c>
      <c r="DY159" s="4">
        <v>0</v>
      </c>
      <c r="DZ159" s="4">
        <v>0</v>
      </c>
      <c r="EA159" s="4">
        <v>0.2</v>
      </c>
      <c r="EB159" s="4">
        <v>0.8</v>
      </c>
      <c r="EC159" s="4" t="s">
        <v>142</v>
      </c>
      <c r="ED159" s="4" t="s">
        <v>151</v>
      </c>
      <c r="EE159" s="4" t="s">
        <v>153</v>
      </c>
      <c r="EF159" s="4" t="s">
        <v>194</v>
      </c>
      <c r="EG159" s="4" t="s">
        <v>195</v>
      </c>
      <c r="EH159" s="4" t="s">
        <v>142</v>
      </c>
    </row>
    <row r="160" spans="1:138" s="3" customFormat="1" x14ac:dyDescent="0.3">
      <c r="A160" s="4" t="s">
        <v>202</v>
      </c>
      <c r="B160" s="4">
        <v>33171</v>
      </c>
      <c r="C160" s="4" t="s">
        <v>1068</v>
      </c>
      <c r="D160" s="4" t="s">
        <v>1069</v>
      </c>
      <c r="E160" s="4" t="s">
        <v>887</v>
      </c>
      <c r="F160" s="4">
        <v>5</v>
      </c>
      <c r="G160" s="4">
        <v>4</v>
      </c>
      <c r="H160" s="4" t="s">
        <v>205</v>
      </c>
      <c r="I160" s="4" t="s">
        <v>142</v>
      </c>
      <c r="J160" s="4" t="s">
        <v>142</v>
      </c>
      <c r="K160" s="4" t="s">
        <v>142</v>
      </c>
      <c r="L160" s="4">
        <v>1</v>
      </c>
      <c r="M160" s="4">
        <v>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 t="s">
        <v>142</v>
      </c>
      <c r="AF160" s="4" t="s">
        <v>142</v>
      </c>
      <c r="AG160" s="4" t="s">
        <v>142</v>
      </c>
      <c r="AH160" s="4" t="s">
        <v>142</v>
      </c>
      <c r="AI160" s="4" t="s">
        <v>142</v>
      </c>
      <c r="AJ160" s="4" t="s">
        <v>142</v>
      </c>
      <c r="AK160" s="4" t="s">
        <v>142</v>
      </c>
      <c r="AL160" s="4" t="s">
        <v>142</v>
      </c>
      <c r="AM160" s="4">
        <v>4</v>
      </c>
      <c r="AN160" s="4">
        <v>3</v>
      </c>
      <c r="AO160" s="4">
        <v>5</v>
      </c>
      <c r="AP160" s="4">
        <v>1</v>
      </c>
      <c r="AQ160" s="4">
        <v>1</v>
      </c>
      <c r="AR160" s="4">
        <v>4</v>
      </c>
      <c r="AS160" s="4">
        <v>4</v>
      </c>
      <c r="AT160" s="4">
        <v>5</v>
      </c>
      <c r="AU160" s="4">
        <v>1</v>
      </c>
      <c r="AV160" s="4">
        <v>4</v>
      </c>
      <c r="AW160" s="4">
        <v>4</v>
      </c>
      <c r="AX160" s="4">
        <v>3</v>
      </c>
      <c r="AY160" s="4">
        <v>5</v>
      </c>
      <c r="AZ160" s="4">
        <v>4</v>
      </c>
      <c r="BA160" s="4">
        <v>4</v>
      </c>
      <c r="BB160" s="4">
        <v>4</v>
      </c>
      <c r="BC160" s="4" t="s">
        <v>142</v>
      </c>
      <c r="BD160" s="4" t="s">
        <v>142</v>
      </c>
      <c r="BE160" s="4" t="s">
        <v>142</v>
      </c>
      <c r="BF160" s="4" t="s">
        <v>142</v>
      </c>
      <c r="BG160" s="4">
        <v>3</v>
      </c>
      <c r="BH160" s="4">
        <v>4</v>
      </c>
      <c r="BI160" s="4">
        <v>5</v>
      </c>
      <c r="BJ160" s="4">
        <v>4</v>
      </c>
      <c r="BK160" s="4">
        <v>4</v>
      </c>
      <c r="BL160" s="4">
        <v>2</v>
      </c>
      <c r="BM160" s="4">
        <v>4</v>
      </c>
      <c r="BN160" s="4">
        <v>4</v>
      </c>
      <c r="BO160" s="4">
        <v>5</v>
      </c>
      <c r="BP160" s="4" t="s">
        <v>142</v>
      </c>
      <c r="BQ160" s="4">
        <v>5</v>
      </c>
      <c r="BR160" s="4">
        <v>5</v>
      </c>
      <c r="BS160" s="4">
        <v>5</v>
      </c>
      <c r="BT160" s="4">
        <v>4</v>
      </c>
      <c r="BU160" s="4">
        <v>4</v>
      </c>
      <c r="BV160" s="4">
        <v>5</v>
      </c>
      <c r="BW160" s="4" t="s">
        <v>142</v>
      </c>
      <c r="BX160" s="4">
        <f>(AM160 - AM$161)/AM$162</f>
        <v>0</v>
      </c>
      <c r="BY160" s="4">
        <f>(AQ160-AQ$161)/AQ$162</f>
        <v>-0.4</v>
      </c>
      <c r="BZ160" s="4">
        <f>(AR160-AR$161)/AR$162</f>
        <v>1</v>
      </c>
      <c r="CA160" s="4">
        <f>(AT160-AT$161)/AT$162</f>
        <v>0</v>
      </c>
      <c r="CB160" s="4">
        <f>(AU160-AU$161)/AU$162</f>
        <v>-4</v>
      </c>
      <c r="CC160" s="4">
        <f>(AY160-AY$161)/AY$162</f>
        <v>0.2</v>
      </c>
      <c r="CD160" s="4">
        <f>(BA160-BA$161)/BA$162</f>
        <v>0</v>
      </c>
      <c r="CE160" s="4">
        <f>(AW160-AW$161)/AW$162</f>
        <v>0.66666666666666663</v>
      </c>
      <c r="CF160" s="4" t="s">
        <v>343</v>
      </c>
      <c r="CG160" s="4">
        <v>4</v>
      </c>
      <c r="CH160" s="4">
        <v>1</v>
      </c>
      <c r="CI160" s="4" t="s">
        <v>309</v>
      </c>
      <c r="CJ160" s="4">
        <v>4</v>
      </c>
      <c r="CK160" s="4">
        <v>3131</v>
      </c>
      <c r="CL160" s="4" t="s">
        <v>142</v>
      </c>
      <c r="CM160" s="4" t="s">
        <v>142</v>
      </c>
      <c r="CN160" s="4">
        <v>1</v>
      </c>
      <c r="CO160" s="4" t="s">
        <v>142</v>
      </c>
      <c r="CP160" s="4" t="s">
        <v>142</v>
      </c>
      <c r="CQ160" s="4" t="s">
        <v>447</v>
      </c>
      <c r="CR160" s="4">
        <v>407086</v>
      </c>
      <c r="CS160" s="4" t="s">
        <v>1070</v>
      </c>
      <c r="CT160" s="4" t="s">
        <v>1071</v>
      </c>
      <c r="CU160" s="4" t="s">
        <v>192</v>
      </c>
      <c r="CV160" s="4" t="s">
        <v>149</v>
      </c>
      <c r="CW160" s="4">
        <v>701</v>
      </c>
      <c r="CX160" s="4">
        <v>6</v>
      </c>
      <c r="CY160" s="4" t="s">
        <v>1072</v>
      </c>
      <c r="CZ160" s="4">
        <v>4</v>
      </c>
      <c r="DA160" s="4">
        <v>2</v>
      </c>
      <c r="DB160" s="4">
        <v>0.5</v>
      </c>
      <c r="DC160" s="4">
        <v>2</v>
      </c>
      <c r="DD160" s="4">
        <v>0.5</v>
      </c>
      <c r="DE160" s="4">
        <v>0</v>
      </c>
      <c r="DF160" s="4">
        <v>0</v>
      </c>
      <c r="DG160" s="4">
        <v>0</v>
      </c>
      <c r="DH160" s="4">
        <v>0</v>
      </c>
      <c r="DI160" s="4">
        <v>2</v>
      </c>
      <c r="DJ160" s="4">
        <v>0.5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2</v>
      </c>
      <c r="DV160" s="4">
        <v>0.5</v>
      </c>
      <c r="DW160" s="4">
        <v>0</v>
      </c>
      <c r="DX160" s="4">
        <v>0</v>
      </c>
      <c r="DY160" s="4">
        <v>0</v>
      </c>
      <c r="DZ160" s="4">
        <v>0</v>
      </c>
      <c r="EA160" s="4">
        <v>0.5</v>
      </c>
      <c r="EB160" s="4">
        <v>0.5</v>
      </c>
      <c r="EC160" s="4" t="s">
        <v>150</v>
      </c>
      <c r="ED160" s="4" t="s">
        <v>243</v>
      </c>
      <c r="EE160" s="4" t="s">
        <v>244</v>
      </c>
      <c r="EF160" s="4" t="s">
        <v>142</v>
      </c>
      <c r="EG160" s="4" t="s">
        <v>142</v>
      </c>
      <c r="EH160" s="4" t="s">
        <v>142</v>
      </c>
    </row>
    <row r="161" spans="1:138" s="3" customFormat="1" x14ac:dyDescent="0.3">
      <c r="A161" s="4" t="s">
        <v>442</v>
      </c>
      <c r="B161" s="4">
        <v>36161</v>
      </c>
      <c r="C161" s="4" t="s">
        <v>1073</v>
      </c>
      <c r="D161" s="4" t="s">
        <v>1074</v>
      </c>
      <c r="E161" s="4" t="s">
        <v>1051</v>
      </c>
      <c r="F161" s="4">
        <v>6</v>
      </c>
      <c r="G161" s="4">
        <v>3</v>
      </c>
      <c r="H161" s="4" t="s">
        <v>446</v>
      </c>
      <c r="I161" s="4" t="s">
        <v>142</v>
      </c>
      <c r="J161" s="4" t="s">
        <v>142</v>
      </c>
      <c r="K161" s="4" t="s">
        <v>142</v>
      </c>
      <c r="L161" s="4">
        <v>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 t="s">
        <v>142</v>
      </c>
      <c r="AF161" s="4" t="s">
        <v>142</v>
      </c>
      <c r="AG161" s="4" t="s">
        <v>142</v>
      </c>
      <c r="AH161" s="4" t="s">
        <v>142</v>
      </c>
      <c r="AI161" s="4" t="s">
        <v>142</v>
      </c>
      <c r="AJ161" s="4" t="s">
        <v>142</v>
      </c>
      <c r="AK161" s="4" t="s">
        <v>142</v>
      </c>
      <c r="AL161" s="4" t="s">
        <v>142</v>
      </c>
      <c r="AM161" s="4">
        <v>4</v>
      </c>
      <c r="AN161" s="4">
        <v>1</v>
      </c>
      <c r="AO161" s="4">
        <v>3</v>
      </c>
      <c r="AP161" s="4">
        <v>2</v>
      </c>
      <c r="AQ161" s="4">
        <v>3</v>
      </c>
      <c r="AR161" s="4">
        <v>3</v>
      </c>
      <c r="AS161" s="4">
        <v>1</v>
      </c>
      <c r="AT161" s="4">
        <v>5</v>
      </c>
      <c r="AU161" s="4">
        <v>5</v>
      </c>
      <c r="AV161" s="4">
        <v>4</v>
      </c>
      <c r="AW161" s="4">
        <v>2</v>
      </c>
      <c r="AX161" s="4">
        <v>3</v>
      </c>
      <c r="AY161" s="4">
        <v>4</v>
      </c>
      <c r="AZ161" s="4">
        <v>3</v>
      </c>
      <c r="BA161" s="4">
        <v>4</v>
      </c>
      <c r="BB161" s="4">
        <v>3</v>
      </c>
      <c r="BC161" s="4" t="s">
        <v>142</v>
      </c>
      <c r="BD161" s="4" t="s">
        <v>142</v>
      </c>
      <c r="BE161" s="4" t="s">
        <v>142</v>
      </c>
      <c r="BF161" s="4" t="s">
        <v>142</v>
      </c>
      <c r="BG161" s="4">
        <v>5</v>
      </c>
      <c r="BH161" s="4">
        <v>5</v>
      </c>
      <c r="BI161" s="4">
        <v>5</v>
      </c>
      <c r="BJ161" s="4">
        <v>3</v>
      </c>
      <c r="BK161" s="4">
        <v>5</v>
      </c>
      <c r="BL161" s="4">
        <v>5</v>
      </c>
      <c r="BM161" s="4">
        <v>5</v>
      </c>
      <c r="BN161" s="4" t="s">
        <v>142</v>
      </c>
      <c r="BO161" s="4">
        <v>2</v>
      </c>
      <c r="BP161" s="4">
        <v>3</v>
      </c>
      <c r="BQ161" s="4">
        <v>5</v>
      </c>
      <c r="BR161" s="4">
        <v>3</v>
      </c>
      <c r="BS161" s="4" t="s">
        <v>142</v>
      </c>
      <c r="BT161" s="4">
        <v>2</v>
      </c>
      <c r="BU161" s="4">
        <v>3</v>
      </c>
      <c r="BV161" s="4">
        <v>3</v>
      </c>
      <c r="BW161" s="4" t="s">
        <v>142</v>
      </c>
      <c r="BX161" s="4">
        <f>(AM161 - AM$161)/AM$162</f>
        <v>0</v>
      </c>
      <c r="BY161" s="4">
        <f>(AQ161-AQ$161)/AQ$162</f>
        <v>0</v>
      </c>
      <c r="BZ161" s="4">
        <f>(AR161-AR$161)/AR$162</f>
        <v>0</v>
      </c>
      <c r="CA161" s="4">
        <f>(AT161-AT$161)/AT$162</f>
        <v>0</v>
      </c>
      <c r="CB161" s="4">
        <f>(AU161-AU$161)/AU$162</f>
        <v>0</v>
      </c>
      <c r="CC161" s="4">
        <f>(AY161-AY$161)/AY$162</f>
        <v>0</v>
      </c>
      <c r="CD161" s="4">
        <f>(BA161-BA$161)/BA$162</f>
        <v>0</v>
      </c>
      <c r="CE161" s="4">
        <f>(AW161-AW$161)/AW$162</f>
        <v>0</v>
      </c>
      <c r="CF161" s="4" t="s">
        <v>785</v>
      </c>
      <c r="CG161" s="4">
        <v>2</v>
      </c>
      <c r="CH161" s="4">
        <v>0</v>
      </c>
      <c r="CI161" s="4" t="s">
        <v>344</v>
      </c>
      <c r="CJ161" s="4">
        <v>2</v>
      </c>
      <c r="CK161" s="4">
        <v>3379</v>
      </c>
      <c r="CL161" s="4" t="s">
        <v>142</v>
      </c>
      <c r="CM161" s="4" t="s">
        <v>142</v>
      </c>
      <c r="CN161" s="4">
        <v>1</v>
      </c>
      <c r="CO161" s="4" t="s">
        <v>142</v>
      </c>
      <c r="CP161" s="4" t="s">
        <v>142</v>
      </c>
      <c r="CQ161" s="4" t="s">
        <v>206</v>
      </c>
      <c r="CR161" s="4">
        <v>557985</v>
      </c>
      <c r="CS161" s="4" t="s">
        <v>1075</v>
      </c>
      <c r="CT161" s="4" t="s">
        <v>1076</v>
      </c>
      <c r="CU161" s="4" t="s">
        <v>1077</v>
      </c>
      <c r="CV161" s="4" t="s">
        <v>149</v>
      </c>
      <c r="CW161" s="4">
        <v>1305</v>
      </c>
      <c r="CX161" s="4">
        <v>4</v>
      </c>
      <c r="CY161" s="4" t="s">
        <v>1078</v>
      </c>
      <c r="CZ161" s="4">
        <v>4</v>
      </c>
      <c r="DA161" s="4">
        <v>2</v>
      </c>
      <c r="DB161" s="4">
        <v>0.5</v>
      </c>
      <c r="DC161" s="4">
        <v>2</v>
      </c>
      <c r="DD161" s="4">
        <v>0.5</v>
      </c>
      <c r="DE161" s="4">
        <v>1</v>
      </c>
      <c r="DF161" s="4">
        <v>0.25</v>
      </c>
      <c r="DG161" s="4">
        <v>0</v>
      </c>
      <c r="DH161" s="4">
        <v>0</v>
      </c>
      <c r="DI161" s="4">
        <v>1</v>
      </c>
      <c r="DJ161" s="4">
        <v>0.25</v>
      </c>
      <c r="DK161" s="4">
        <v>1</v>
      </c>
      <c r="DL161" s="4">
        <v>0.25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1</v>
      </c>
      <c r="DV161" s="4">
        <v>0.25</v>
      </c>
      <c r="DW161" s="4">
        <v>0</v>
      </c>
      <c r="DX161" s="4">
        <v>0</v>
      </c>
      <c r="DY161" s="4">
        <v>0</v>
      </c>
      <c r="DZ161" s="4">
        <v>0</v>
      </c>
      <c r="EA161" s="4">
        <v>0.75</v>
      </c>
      <c r="EB161" s="4">
        <v>0.25</v>
      </c>
      <c r="EC161" s="4" t="s">
        <v>142</v>
      </c>
      <c r="ED161" s="4" t="s">
        <v>210</v>
      </c>
      <c r="EE161" s="4" t="s">
        <v>163</v>
      </c>
      <c r="EF161" s="4" t="s">
        <v>164</v>
      </c>
      <c r="EG161" s="4" t="s">
        <v>142</v>
      </c>
      <c r="EH161" s="4" t="s">
        <v>142</v>
      </c>
    </row>
    <row r="162" spans="1:138" s="3" customFormat="1" x14ac:dyDescent="0.3">
      <c r="A162" s="1" t="s">
        <v>382</v>
      </c>
      <c r="B162" s="1">
        <v>28376</v>
      </c>
      <c r="C162" s="1" t="s">
        <v>1079</v>
      </c>
      <c r="D162" s="1" t="s">
        <v>139</v>
      </c>
      <c r="E162" s="1" t="s">
        <v>776</v>
      </c>
      <c r="F162" s="1">
        <v>9</v>
      </c>
      <c r="G162" s="1">
        <v>2</v>
      </c>
      <c r="H162" s="1" t="s">
        <v>386</v>
      </c>
      <c r="I162" s="1" t="s">
        <v>142</v>
      </c>
      <c r="J162" s="1" t="s">
        <v>142</v>
      </c>
      <c r="K162" s="1" t="s">
        <v>142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1</v>
      </c>
      <c r="R162" s="1">
        <v>0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 t="s">
        <v>142</v>
      </c>
      <c r="AF162" s="1" t="s">
        <v>142</v>
      </c>
      <c r="AG162" s="1" t="s">
        <v>142</v>
      </c>
      <c r="AH162" s="1" t="s">
        <v>142</v>
      </c>
      <c r="AI162" s="1" t="s">
        <v>142</v>
      </c>
      <c r="AJ162" s="1" t="s">
        <v>142</v>
      </c>
      <c r="AK162" s="1" t="s">
        <v>142</v>
      </c>
      <c r="AL162" s="1" t="s">
        <v>142</v>
      </c>
      <c r="AM162" s="1">
        <v>4</v>
      </c>
      <c r="AN162" s="1">
        <v>4</v>
      </c>
      <c r="AO162" s="1">
        <v>5</v>
      </c>
      <c r="AP162" s="1">
        <v>4</v>
      </c>
      <c r="AQ162" s="1">
        <v>5</v>
      </c>
      <c r="AR162" s="1">
        <v>1</v>
      </c>
      <c r="AS162" s="1">
        <v>1</v>
      </c>
      <c r="AT162" s="1">
        <v>4</v>
      </c>
      <c r="AU162" s="1">
        <v>1</v>
      </c>
      <c r="AV162" s="1">
        <v>3</v>
      </c>
      <c r="AW162" s="1">
        <v>3</v>
      </c>
      <c r="AX162" s="1">
        <v>3</v>
      </c>
      <c r="AY162" s="1">
        <v>5</v>
      </c>
      <c r="AZ162" s="1">
        <v>4</v>
      </c>
      <c r="BA162" s="1">
        <v>3</v>
      </c>
      <c r="BB162" s="1">
        <v>5</v>
      </c>
      <c r="BC162" s="1" t="s">
        <v>142</v>
      </c>
      <c r="BD162" s="1" t="s">
        <v>142</v>
      </c>
      <c r="BE162" s="1" t="s">
        <v>142</v>
      </c>
      <c r="BF162" s="1" t="s">
        <v>142</v>
      </c>
      <c r="BG162" s="1">
        <v>3</v>
      </c>
      <c r="BH162" s="1">
        <v>3</v>
      </c>
      <c r="BI162" s="1">
        <v>4</v>
      </c>
      <c r="BJ162" s="1">
        <v>4</v>
      </c>
      <c r="BK162" s="1">
        <v>5</v>
      </c>
      <c r="BL162" s="1">
        <v>4</v>
      </c>
      <c r="BM162" s="1">
        <v>5</v>
      </c>
      <c r="BN162" s="1" t="s">
        <v>142</v>
      </c>
      <c r="BO162" s="1">
        <v>3</v>
      </c>
      <c r="BP162" s="1" t="s">
        <v>142</v>
      </c>
      <c r="BQ162" s="1">
        <v>5</v>
      </c>
      <c r="BR162" s="1">
        <v>4</v>
      </c>
      <c r="BS162" s="1">
        <v>3</v>
      </c>
      <c r="BT162" s="1">
        <v>4</v>
      </c>
      <c r="BU162" s="1">
        <v>3</v>
      </c>
      <c r="BV162" s="1">
        <v>5</v>
      </c>
      <c r="BW162" s="1">
        <v>1</v>
      </c>
      <c r="BX162" s="4">
        <f>(AM162 - AM$161)/AM$162</f>
        <v>0</v>
      </c>
      <c r="BY162" s="4">
        <f>(AQ162-AQ$161)/AQ$162</f>
        <v>0.4</v>
      </c>
      <c r="BZ162" s="4">
        <f>(AR162-AR$161)/AR$162</f>
        <v>-2</v>
      </c>
      <c r="CA162" s="4">
        <f>(AT162-AT$161)/AT$162</f>
        <v>-0.25</v>
      </c>
      <c r="CB162" s="4">
        <f>(AU162-AU$161)/AU$162</f>
        <v>-4</v>
      </c>
      <c r="CC162" s="4">
        <f>(AY162-AY$161)/AY$162</f>
        <v>0.2</v>
      </c>
      <c r="CD162" s="4">
        <f>(BA162-BA$161)/BA$162</f>
        <v>-0.33333333333333331</v>
      </c>
      <c r="CE162" s="4">
        <f>(AW162-AW$161)/AW$162</f>
        <v>0.33333333333333331</v>
      </c>
      <c r="CF162" s="1" t="s">
        <v>343</v>
      </c>
      <c r="CG162" s="1">
        <v>4</v>
      </c>
      <c r="CH162" s="1">
        <v>0</v>
      </c>
      <c r="CI162" s="1" t="s">
        <v>260</v>
      </c>
      <c r="CJ162" s="1">
        <v>3</v>
      </c>
      <c r="CK162" s="1">
        <v>8073</v>
      </c>
      <c r="CL162" s="1" t="s">
        <v>142</v>
      </c>
      <c r="CM162" s="1" t="s">
        <v>142</v>
      </c>
      <c r="CN162" s="1">
        <v>0</v>
      </c>
      <c r="CO162" s="1" t="s">
        <v>142</v>
      </c>
      <c r="CP162" s="1" t="s">
        <v>142</v>
      </c>
      <c r="CQ162" s="1" t="s">
        <v>329</v>
      </c>
      <c r="CR162" s="1">
        <v>589125</v>
      </c>
      <c r="CS162" s="1" t="s">
        <v>142</v>
      </c>
      <c r="CT162" s="1" t="s">
        <v>1080</v>
      </c>
      <c r="CU162" s="1" t="s">
        <v>1081</v>
      </c>
      <c r="CV162" s="1" t="s">
        <v>149</v>
      </c>
      <c r="CW162" s="1">
        <v>1337</v>
      </c>
      <c r="CX162" s="1">
        <v>5</v>
      </c>
      <c r="CY162" s="1" t="s">
        <v>142</v>
      </c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 t="s">
        <v>391</v>
      </c>
      <c r="ED162" s="1" t="s">
        <v>151</v>
      </c>
      <c r="EE162" s="1" t="s">
        <v>152</v>
      </c>
      <c r="EF162" s="1" t="s">
        <v>153</v>
      </c>
      <c r="EG162" s="1" t="s">
        <v>142</v>
      </c>
      <c r="EH162" s="1" t="s">
        <v>142</v>
      </c>
    </row>
    <row r="163" spans="1:138" s="3" customFormat="1" x14ac:dyDescent="0.3">
      <c r="A163" s="4" t="s">
        <v>202</v>
      </c>
      <c r="B163" s="4">
        <v>26027</v>
      </c>
      <c r="C163" s="4" t="s">
        <v>1082</v>
      </c>
      <c r="D163" s="4" t="s">
        <v>1083</v>
      </c>
      <c r="E163" s="4" t="s">
        <v>1084</v>
      </c>
      <c r="F163" s="4">
        <v>7</v>
      </c>
      <c r="G163" s="4">
        <v>4</v>
      </c>
      <c r="H163" s="4" t="s">
        <v>205</v>
      </c>
      <c r="I163" s="4" t="s">
        <v>142</v>
      </c>
      <c r="J163" s="4" t="s">
        <v>142</v>
      </c>
      <c r="K163" s="4" t="s">
        <v>142</v>
      </c>
      <c r="L163" s="4">
        <v>1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 t="s">
        <v>1085</v>
      </c>
      <c r="AF163" s="4" t="s">
        <v>142</v>
      </c>
      <c r="AG163" s="4" t="s">
        <v>142</v>
      </c>
      <c r="AH163" s="4" t="s">
        <v>142</v>
      </c>
      <c r="AI163" s="4" t="s">
        <v>142</v>
      </c>
      <c r="AJ163" s="4" t="s">
        <v>142</v>
      </c>
      <c r="AK163" s="4" t="s">
        <v>142</v>
      </c>
      <c r="AL163" s="4" t="s">
        <v>142</v>
      </c>
      <c r="AM163" s="4">
        <v>4</v>
      </c>
      <c r="AN163" s="4">
        <v>1</v>
      </c>
      <c r="AO163" s="4">
        <v>4</v>
      </c>
      <c r="AP163" s="4">
        <v>1</v>
      </c>
      <c r="AQ163" s="4">
        <v>3</v>
      </c>
      <c r="AR163" s="4">
        <v>3</v>
      </c>
      <c r="AS163" s="4">
        <v>2</v>
      </c>
      <c r="AT163" s="4">
        <v>5</v>
      </c>
      <c r="AU163" s="4">
        <v>5</v>
      </c>
      <c r="AV163" s="4">
        <v>3</v>
      </c>
      <c r="AW163" s="4">
        <v>4</v>
      </c>
      <c r="AX163" s="4">
        <v>3</v>
      </c>
      <c r="AY163" s="4">
        <v>1</v>
      </c>
      <c r="AZ163" s="4">
        <v>5</v>
      </c>
      <c r="BA163" s="4">
        <v>1</v>
      </c>
      <c r="BB163" s="4">
        <v>4</v>
      </c>
      <c r="BC163" s="4" t="s">
        <v>142</v>
      </c>
      <c r="BD163" s="4" t="s">
        <v>142</v>
      </c>
      <c r="BE163" s="4" t="s">
        <v>142</v>
      </c>
      <c r="BF163" s="4" t="s">
        <v>142</v>
      </c>
      <c r="BG163" s="4">
        <v>5</v>
      </c>
      <c r="BH163" s="4">
        <v>5</v>
      </c>
      <c r="BI163" s="4">
        <v>5</v>
      </c>
      <c r="BJ163" s="4">
        <v>5</v>
      </c>
      <c r="BK163" s="4">
        <v>5</v>
      </c>
      <c r="BL163" s="4">
        <v>5</v>
      </c>
      <c r="BM163" s="4">
        <v>5</v>
      </c>
      <c r="BN163" s="4">
        <v>5</v>
      </c>
      <c r="BO163" s="4">
        <v>4</v>
      </c>
      <c r="BP163" s="4">
        <v>5</v>
      </c>
      <c r="BQ163" s="4">
        <v>5</v>
      </c>
      <c r="BR163" s="4">
        <v>5</v>
      </c>
      <c r="BS163" s="4">
        <v>5</v>
      </c>
      <c r="BT163" s="4">
        <v>3</v>
      </c>
      <c r="BU163" s="4">
        <v>3</v>
      </c>
      <c r="BV163" s="4">
        <v>4</v>
      </c>
      <c r="BW163" s="4">
        <v>2</v>
      </c>
      <c r="BX163" s="4">
        <f>(AM163 - AM$161)/AM$162</f>
        <v>0</v>
      </c>
      <c r="BY163" s="4">
        <f>(AQ163-AQ$161)/AQ$162</f>
        <v>0</v>
      </c>
      <c r="BZ163" s="4">
        <f>(AR163-AR$161)/AR$162</f>
        <v>0</v>
      </c>
      <c r="CA163" s="4">
        <f>(AT163-AT$161)/AT$162</f>
        <v>0</v>
      </c>
      <c r="CB163" s="4">
        <f>(AU163-AU$161)/AU$162</f>
        <v>0</v>
      </c>
      <c r="CC163" s="4">
        <f>(AY163-AY$161)/AY$162</f>
        <v>-0.6</v>
      </c>
      <c r="CD163" s="4">
        <f>(BA163-BA$161)/BA$162</f>
        <v>-1</v>
      </c>
      <c r="CE163" s="4">
        <f>(AW163-AW$161)/AW$162</f>
        <v>0.66666666666666663</v>
      </c>
      <c r="CF163" s="4" t="s">
        <v>143</v>
      </c>
      <c r="CG163" s="4">
        <v>5</v>
      </c>
      <c r="CH163" s="4">
        <v>1</v>
      </c>
      <c r="CI163" s="4" t="s">
        <v>144</v>
      </c>
      <c r="CJ163" s="4">
        <v>5</v>
      </c>
      <c r="CK163" s="4">
        <v>4121</v>
      </c>
      <c r="CL163" s="4" t="s">
        <v>142</v>
      </c>
      <c r="CM163" s="4" t="s">
        <v>142</v>
      </c>
      <c r="CN163" s="4">
        <v>0</v>
      </c>
      <c r="CO163" s="4" t="s">
        <v>142</v>
      </c>
      <c r="CP163" s="4" t="s">
        <v>142</v>
      </c>
      <c r="CQ163" s="4" t="s">
        <v>145</v>
      </c>
      <c r="CR163" s="4">
        <v>567395</v>
      </c>
      <c r="CS163" s="4" t="s">
        <v>142</v>
      </c>
      <c r="CT163" s="4" t="s">
        <v>406</v>
      </c>
      <c r="CU163" s="4" t="s">
        <v>407</v>
      </c>
      <c r="CV163" s="4" t="s">
        <v>149</v>
      </c>
      <c r="CW163" s="4">
        <v>1311</v>
      </c>
      <c r="CX163" s="4">
        <v>4</v>
      </c>
      <c r="CY163" s="4" t="s">
        <v>142</v>
      </c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 t="s">
        <v>150</v>
      </c>
      <c r="ED163" s="4" t="s">
        <v>210</v>
      </c>
      <c r="EE163" s="4" t="s">
        <v>142</v>
      </c>
      <c r="EF163" s="4" t="s">
        <v>142</v>
      </c>
      <c r="EG163" s="4" t="s">
        <v>142</v>
      </c>
      <c r="EH163" s="4" t="s">
        <v>142</v>
      </c>
    </row>
    <row r="164" spans="1:138" s="3" customFormat="1" x14ac:dyDescent="0.3">
      <c r="A164" s="4" t="s">
        <v>1086</v>
      </c>
      <c r="B164" s="4">
        <v>28340</v>
      </c>
      <c r="C164" s="4" t="s">
        <v>1087</v>
      </c>
      <c r="D164" s="4" t="s">
        <v>775</v>
      </c>
      <c r="E164" s="4" t="s">
        <v>776</v>
      </c>
      <c r="F164" s="4">
        <v>7</v>
      </c>
      <c r="G164" s="4">
        <v>4</v>
      </c>
      <c r="H164" s="4" t="s">
        <v>1088</v>
      </c>
      <c r="I164" s="4" t="s">
        <v>142</v>
      </c>
      <c r="J164" s="4" t="s">
        <v>142</v>
      </c>
      <c r="K164" s="4" t="s">
        <v>142</v>
      </c>
      <c r="L164" s="4">
        <v>1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 t="s">
        <v>1089</v>
      </c>
      <c r="AF164" s="4" t="s">
        <v>142</v>
      </c>
      <c r="AG164" s="4" t="s">
        <v>142</v>
      </c>
      <c r="AH164" s="4" t="s">
        <v>142</v>
      </c>
      <c r="AI164" s="4" t="s">
        <v>142</v>
      </c>
      <c r="AJ164" s="4" t="s">
        <v>142</v>
      </c>
      <c r="AK164" s="4" t="s">
        <v>142</v>
      </c>
      <c r="AL164" s="4" t="s">
        <v>142</v>
      </c>
      <c r="AM164" s="4">
        <v>4</v>
      </c>
      <c r="AN164" s="4">
        <v>1</v>
      </c>
      <c r="AO164" s="4">
        <v>5</v>
      </c>
      <c r="AP164" s="4">
        <v>1</v>
      </c>
      <c r="AQ164" s="4">
        <v>2</v>
      </c>
      <c r="AR164" s="4">
        <v>2</v>
      </c>
      <c r="AS164" s="4">
        <v>2</v>
      </c>
      <c r="AT164" s="4">
        <v>5</v>
      </c>
      <c r="AU164" s="4">
        <v>5</v>
      </c>
      <c r="AV164" s="4">
        <v>2</v>
      </c>
      <c r="AW164" s="4">
        <v>3</v>
      </c>
      <c r="AX164" s="4">
        <v>3</v>
      </c>
      <c r="AY164" s="4">
        <v>2</v>
      </c>
      <c r="AZ164" s="4">
        <v>2</v>
      </c>
      <c r="BA164" s="4">
        <v>1</v>
      </c>
      <c r="BB164" s="4">
        <v>4</v>
      </c>
      <c r="BC164" s="4" t="s">
        <v>142</v>
      </c>
      <c r="BD164" s="4" t="s">
        <v>142</v>
      </c>
      <c r="BE164" s="4" t="s">
        <v>142</v>
      </c>
      <c r="BF164" s="4" t="s">
        <v>142</v>
      </c>
      <c r="BG164" s="4">
        <v>5</v>
      </c>
      <c r="BH164" s="4">
        <v>5</v>
      </c>
      <c r="BI164" s="4">
        <v>2</v>
      </c>
      <c r="BJ164" s="4">
        <v>5</v>
      </c>
      <c r="BK164" s="4">
        <v>5</v>
      </c>
      <c r="BL164" s="4">
        <v>5</v>
      </c>
      <c r="BM164" s="4">
        <v>5</v>
      </c>
      <c r="BN164" s="4">
        <v>5</v>
      </c>
      <c r="BO164" s="4">
        <v>5</v>
      </c>
      <c r="BP164" s="4">
        <v>5</v>
      </c>
      <c r="BQ164" s="4">
        <v>5</v>
      </c>
      <c r="BR164" s="4">
        <v>5</v>
      </c>
      <c r="BS164" s="4">
        <v>4</v>
      </c>
      <c r="BT164" s="4">
        <v>5</v>
      </c>
      <c r="BU164" s="4">
        <v>2</v>
      </c>
      <c r="BV164" s="4">
        <v>5</v>
      </c>
      <c r="BW164" s="4" t="s">
        <v>142</v>
      </c>
      <c r="BX164" s="4">
        <f>(AM164 - AM$161)/AM$162</f>
        <v>0</v>
      </c>
      <c r="BY164" s="4">
        <f>(AQ164-AQ$161)/AQ$162</f>
        <v>-0.2</v>
      </c>
      <c r="BZ164" s="4">
        <f>(AR164-AR$161)/AR$162</f>
        <v>-1</v>
      </c>
      <c r="CA164" s="4">
        <f>(AT164-AT$161)/AT$162</f>
        <v>0</v>
      </c>
      <c r="CB164" s="4">
        <f>(AU164-AU$161)/AU$162</f>
        <v>0</v>
      </c>
      <c r="CC164" s="4">
        <f>(AY164-AY$161)/AY$162</f>
        <v>-0.4</v>
      </c>
      <c r="CD164" s="4">
        <f>(BA164-BA$161)/BA$162</f>
        <v>-1</v>
      </c>
      <c r="CE164" s="4">
        <f>(AW164-AW$161)/AW$162</f>
        <v>0.33333333333333331</v>
      </c>
      <c r="CF164" s="4" t="s">
        <v>143</v>
      </c>
      <c r="CG164" s="4">
        <v>5</v>
      </c>
      <c r="CH164" s="4">
        <v>1</v>
      </c>
      <c r="CI164" s="4" t="s">
        <v>144</v>
      </c>
      <c r="CJ164" s="4">
        <v>5</v>
      </c>
      <c r="CK164" s="4">
        <v>134</v>
      </c>
      <c r="CL164" s="4" t="s">
        <v>142</v>
      </c>
      <c r="CM164" s="4" t="s">
        <v>142</v>
      </c>
      <c r="CN164" s="4">
        <v>0</v>
      </c>
      <c r="CO164" s="4" t="s">
        <v>142</v>
      </c>
      <c r="CP164" s="4" t="s">
        <v>142</v>
      </c>
      <c r="CQ164" s="4" t="s">
        <v>285</v>
      </c>
      <c r="CR164" s="4">
        <v>546049</v>
      </c>
      <c r="CS164" s="4" t="s">
        <v>1090</v>
      </c>
      <c r="CT164" s="4" t="s">
        <v>1091</v>
      </c>
      <c r="CU164" s="4" t="s">
        <v>471</v>
      </c>
      <c r="CV164" s="4" t="s">
        <v>149</v>
      </c>
      <c r="CW164" s="4">
        <v>803</v>
      </c>
      <c r="CX164" s="4">
        <v>7</v>
      </c>
      <c r="CY164" s="4" t="s">
        <v>142</v>
      </c>
      <c r="CZ164" s="4">
        <v>6</v>
      </c>
      <c r="DA164" s="4">
        <v>4</v>
      </c>
      <c r="DB164" s="4">
        <v>0.66666666666666663</v>
      </c>
      <c r="DC164" s="4">
        <v>2</v>
      </c>
      <c r="DD164" s="4">
        <v>0.33333333333333331</v>
      </c>
      <c r="DE164" s="4">
        <v>0</v>
      </c>
      <c r="DF164" s="4">
        <v>0</v>
      </c>
      <c r="DG164" s="4">
        <v>0</v>
      </c>
      <c r="DH164" s="4">
        <v>0</v>
      </c>
      <c r="DI164" s="4">
        <v>2</v>
      </c>
      <c r="DJ164" s="4">
        <v>0.33333333333333331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2</v>
      </c>
      <c r="DT164" s="4">
        <v>0.33333333333333331</v>
      </c>
      <c r="DU164" s="4">
        <v>0</v>
      </c>
      <c r="DV164" s="4">
        <v>0</v>
      </c>
      <c r="DW164" s="4">
        <v>2</v>
      </c>
      <c r="DX164" s="4">
        <v>0.33333333333333331</v>
      </c>
      <c r="DY164" s="4">
        <v>0</v>
      </c>
      <c r="DZ164" s="4">
        <v>0</v>
      </c>
      <c r="EA164" s="4">
        <v>0.33333333333333331</v>
      </c>
      <c r="EB164" s="4">
        <v>0.66666666666666663</v>
      </c>
      <c r="EC164" s="4" t="s">
        <v>150</v>
      </c>
      <c r="ED164" s="4" t="s">
        <v>151</v>
      </c>
      <c r="EE164" s="4" t="s">
        <v>152</v>
      </c>
      <c r="EF164" s="4" t="s">
        <v>153</v>
      </c>
      <c r="EG164" s="4" t="s">
        <v>142</v>
      </c>
      <c r="EH164" s="4" t="s">
        <v>142</v>
      </c>
    </row>
    <row r="165" spans="1:138" s="3" customFormat="1" x14ac:dyDescent="0.3">
      <c r="A165" s="1" t="s">
        <v>382</v>
      </c>
      <c r="B165" s="1">
        <v>26980</v>
      </c>
      <c r="C165" s="1" t="s">
        <v>1092</v>
      </c>
      <c r="D165" s="1" t="s">
        <v>1093</v>
      </c>
      <c r="E165" s="1" t="s">
        <v>1094</v>
      </c>
      <c r="F165" s="1">
        <v>10</v>
      </c>
      <c r="G165" s="1">
        <v>2</v>
      </c>
      <c r="H165" s="1" t="s">
        <v>386</v>
      </c>
      <c r="I165" s="1" t="s">
        <v>142</v>
      </c>
      <c r="J165" s="1" t="s">
        <v>142</v>
      </c>
      <c r="K165" s="1" t="s">
        <v>142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 t="s">
        <v>142</v>
      </c>
      <c r="AF165" s="1" t="s">
        <v>142</v>
      </c>
      <c r="AG165" s="1" t="s">
        <v>142</v>
      </c>
      <c r="AH165" s="1" t="s">
        <v>142</v>
      </c>
      <c r="AI165" s="1" t="s">
        <v>142</v>
      </c>
      <c r="AJ165" s="1" t="s">
        <v>142</v>
      </c>
      <c r="AK165" s="1" t="s">
        <v>142</v>
      </c>
      <c r="AL165" s="1" t="s">
        <v>142</v>
      </c>
      <c r="AM165" s="1">
        <v>4</v>
      </c>
      <c r="AN165" s="1">
        <v>1</v>
      </c>
      <c r="AO165" s="1">
        <v>4</v>
      </c>
      <c r="AP165" s="1">
        <v>1</v>
      </c>
      <c r="AQ165" s="1">
        <v>2</v>
      </c>
      <c r="AR165" s="1">
        <v>2</v>
      </c>
      <c r="AS165" s="1">
        <v>1</v>
      </c>
      <c r="AT165" s="1">
        <v>4</v>
      </c>
      <c r="AU165" s="1">
        <v>2</v>
      </c>
      <c r="AV165" s="1">
        <v>1</v>
      </c>
      <c r="AW165" s="1">
        <v>2</v>
      </c>
      <c r="AX165" s="1">
        <v>3</v>
      </c>
      <c r="AY165" s="1">
        <v>2</v>
      </c>
      <c r="AZ165" s="1">
        <v>3</v>
      </c>
      <c r="BA165" s="1">
        <v>1</v>
      </c>
      <c r="BB165" s="1">
        <v>3</v>
      </c>
      <c r="BC165" s="1" t="s">
        <v>142</v>
      </c>
      <c r="BD165" s="1" t="s">
        <v>142</v>
      </c>
      <c r="BE165" s="1" t="s">
        <v>142</v>
      </c>
      <c r="BF165" s="1" t="s">
        <v>142</v>
      </c>
      <c r="BG165" s="1">
        <v>4</v>
      </c>
      <c r="BH165" s="1">
        <v>4</v>
      </c>
      <c r="BI165" s="1">
        <v>4</v>
      </c>
      <c r="BJ165" s="1">
        <v>4</v>
      </c>
      <c r="BK165" s="1">
        <v>4</v>
      </c>
      <c r="BL165" s="1">
        <v>5</v>
      </c>
      <c r="BM165" s="1">
        <v>4</v>
      </c>
      <c r="BN165" s="1">
        <v>4</v>
      </c>
      <c r="BO165" s="1">
        <v>4</v>
      </c>
      <c r="BP165" s="1">
        <v>3</v>
      </c>
      <c r="BQ165" s="1">
        <v>4</v>
      </c>
      <c r="BR165" s="1">
        <v>5</v>
      </c>
      <c r="BS165" s="1">
        <v>5</v>
      </c>
      <c r="BT165" s="1">
        <v>4</v>
      </c>
      <c r="BU165" s="1">
        <v>4</v>
      </c>
      <c r="BV165" s="1">
        <v>4</v>
      </c>
      <c r="BW165" s="1" t="s">
        <v>142</v>
      </c>
      <c r="BX165" s="4">
        <f>(AM165 - AM$161)/AM$162</f>
        <v>0</v>
      </c>
      <c r="BY165" s="4">
        <f>(AQ165-AQ$161)/AQ$162</f>
        <v>-0.2</v>
      </c>
      <c r="BZ165" s="4">
        <f>(AR165-AR$161)/AR$162</f>
        <v>-1</v>
      </c>
      <c r="CA165" s="4">
        <f>(AT165-AT$161)/AT$162</f>
        <v>-0.25</v>
      </c>
      <c r="CB165" s="4">
        <f>(AU165-AU$161)/AU$162</f>
        <v>-3</v>
      </c>
      <c r="CC165" s="4">
        <f>(AY165-AY$161)/AY$162</f>
        <v>-0.4</v>
      </c>
      <c r="CD165" s="4">
        <f>(BA165-BA$161)/BA$162</f>
        <v>-1</v>
      </c>
      <c r="CE165" s="4">
        <f>(AW165-AW$161)/AW$162</f>
        <v>0</v>
      </c>
      <c r="CF165" s="1" t="s">
        <v>143</v>
      </c>
      <c r="CG165" s="1">
        <v>5</v>
      </c>
      <c r="CH165" s="1">
        <v>1</v>
      </c>
      <c r="CI165" s="1" t="s">
        <v>144</v>
      </c>
      <c r="CJ165" s="1">
        <v>5</v>
      </c>
      <c r="CK165" s="1">
        <v>2536</v>
      </c>
      <c r="CL165" s="1" t="s">
        <v>142</v>
      </c>
      <c r="CM165" s="1" t="s">
        <v>142</v>
      </c>
      <c r="CN165" s="1">
        <v>1</v>
      </c>
      <c r="CO165" s="1" t="s">
        <v>142</v>
      </c>
      <c r="CP165" s="1" t="s">
        <v>142</v>
      </c>
      <c r="CQ165" s="1" t="s">
        <v>597</v>
      </c>
      <c r="CR165" s="1">
        <v>531835</v>
      </c>
      <c r="CS165" s="1" t="s">
        <v>142</v>
      </c>
      <c r="CT165" s="1" t="s">
        <v>1095</v>
      </c>
      <c r="CU165" s="1" t="s">
        <v>1096</v>
      </c>
      <c r="CV165" s="1" t="s">
        <v>241</v>
      </c>
      <c r="CW165" s="1">
        <v>1727</v>
      </c>
      <c r="CX165" s="1">
        <v>1</v>
      </c>
      <c r="CY165" s="1" t="s">
        <v>142</v>
      </c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 t="s">
        <v>206</v>
      </c>
      <c r="ED165" s="1" t="s">
        <v>175</v>
      </c>
      <c r="EE165" s="1" t="s">
        <v>142</v>
      </c>
      <c r="EF165" s="1" t="s">
        <v>142</v>
      </c>
      <c r="EG165" s="1" t="s">
        <v>142</v>
      </c>
      <c r="EH165" s="1" t="s">
        <v>142</v>
      </c>
    </row>
    <row r="166" spans="1:138" s="3" customFormat="1" x14ac:dyDescent="0.3">
      <c r="A166" s="1" t="s">
        <v>234</v>
      </c>
      <c r="B166" s="1">
        <v>27250</v>
      </c>
      <c r="C166" s="1" t="s">
        <v>1097</v>
      </c>
      <c r="D166" s="1" t="s">
        <v>487</v>
      </c>
      <c r="E166" s="1" t="s">
        <v>229</v>
      </c>
      <c r="F166" s="1">
        <v>7</v>
      </c>
      <c r="G166" s="1">
        <v>1</v>
      </c>
      <c r="H166" s="1" t="s">
        <v>238</v>
      </c>
      <c r="I166" s="1" t="s">
        <v>142</v>
      </c>
      <c r="J166" s="1" t="s">
        <v>142</v>
      </c>
      <c r="K166" s="1" t="s">
        <v>142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 t="s">
        <v>142</v>
      </c>
      <c r="AF166" s="1" t="s">
        <v>142</v>
      </c>
      <c r="AG166" s="1" t="s">
        <v>142</v>
      </c>
      <c r="AH166" s="1" t="s">
        <v>142</v>
      </c>
      <c r="AI166" s="1" t="s">
        <v>142</v>
      </c>
      <c r="AJ166" s="1" t="s">
        <v>142</v>
      </c>
      <c r="AK166" s="1" t="s">
        <v>142</v>
      </c>
      <c r="AL166" s="1" t="s">
        <v>142</v>
      </c>
      <c r="AM166" s="1">
        <v>4</v>
      </c>
      <c r="AN166" s="1">
        <v>1</v>
      </c>
      <c r="AO166" s="1">
        <v>4</v>
      </c>
      <c r="AP166" s="1">
        <v>1</v>
      </c>
      <c r="AQ166" s="1">
        <v>3</v>
      </c>
      <c r="AR166" s="1">
        <v>3</v>
      </c>
      <c r="AS166" s="1">
        <v>3</v>
      </c>
      <c r="AT166" s="1">
        <v>5</v>
      </c>
      <c r="AU166" s="1">
        <v>5</v>
      </c>
      <c r="AV166" s="1">
        <v>5</v>
      </c>
      <c r="AW166" s="1">
        <v>2</v>
      </c>
      <c r="AX166" s="1">
        <v>3</v>
      </c>
      <c r="AY166" s="1">
        <v>5</v>
      </c>
      <c r="AZ166" s="1">
        <v>1</v>
      </c>
      <c r="BA166" s="1">
        <v>1</v>
      </c>
      <c r="BB166" s="1">
        <v>5</v>
      </c>
      <c r="BC166" s="1" t="s">
        <v>142</v>
      </c>
      <c r="BD166" s="1" t="s">
        <v>142</v>
      </c>
      <c r="BE166" s="1" t="s">
        <v>142</v>
      </c>
      <c r="BF166" s="1" t="s">
        <v>142</v>
      </c>
      <c r="BG166" s="1">
        <v>4</v>
      </c>
      <c r="BH166" s="1">
        <v>3</v>
      </c>
      <c r="BI166" s="1" t="s">
        <v>142</v>
      </c>
      <c r="BJ166" s="1">
        <v>3</v>
      </c>
      <c r="BK166" s="1">
        <v>5</v>
      </c>
      <c r="BL166" s="1">
        <v>5</v>
      </c>
      <c r="BM166" s="1">
        <v>5</v>
      </c>
      <c r="BN166" s="1" t="s">
        <v>142</v>
      </c>
      <c r="BO166" s="1">
        <v>4</v>
      </c>
      <c r="BP166" s="1">
        <v>5</v>
      </c>
      <c r="BQ166" s="1">
        <v>5</v>
      </c>
      <c r="BR166" s="1">
        <v>5</v>
      </c>
      <c r="BS166" s="1">
        <v>4</v>
      </c>
      <c r="BT166" s="1">
        <v>4</v>
      </c>
      <c r="BU166" s="1">
        <v>4</v>
      </c>
      <c r="BV166" s="1">
        <v>5</v>
      </c>
      <c r="BW166" s="1" t="s">
        <v>142</v>
      </c>
      <c r="BX166" s="4">
        <f>(AM166 - AM$161)/AM$162</f>
        <v>0</v>
      </c>
      <c r="BY166" s="4">
        <f>(AQ166-AQ$161)/AQ$162</f>
        <v>0</v>
      </c>
      <c r="BZ166" s="4">
        <f>(AR166-AR$161)/AR$162</f>
        <v>0</v>
      </c>
      <c r="CA166" s="4">
        <f>(AT166-AT$161)/AT$162</f>
        <v>0</v>
      </c>
      <c r="CB166" s="4">
        <f>(AU166-AU$161)/AU$162</f>
        <v>0</v>
      </c>
      <c r="CC166" s="4">
        <f>(AY166-AY$161)/AY$162</f>
        <v>0.2</v>
      </c>
      <c r="CD166" s="4">
        <f>(BA166-BA$161)/BA$162</f>
        <v>-1</v>
      </c>
      <c r="CE166" s="4">
        <f>(AW166-AW$161)/AW$162</f>
        <v>0</v>
      </c>
      <c r="CF166" s="1" t="s">
        <v>143</v>
      </c>
      <c r="CG166" s="1">
        <v>5</v>
      </c>
      <c r="CH166" s="1">
        <v>1</v>
      </c>
      <c r="CI166" s="1" t="s">
        <v>309</v>
      </c>
      <c r="CJ166" s="1">
        <v>4</v>
      </c>
      <c r="CK166" s="1">
        <v>5451</v>
      </c>
      <c r="CL166" s="1" t="s">
        <v>142</v>
      </c>
      <c r="CM166" s="1" t="s">
        <v>142</v>
      </c>
      <c r="CN166" s="1">
        <v>1</v>
      </c>
      <c r="CO166" s="1" t="s">
        <v>142</v>
      </c>
      <c r="CP166" s="1" t="s">
        <v>142</v>
      </c>
      <c r="CQ166" s="1" t="s">
        <v>261</v>
      </c>
      <c r="CR166" s="1">
        <v>582124</v>
      </c>
      <c r="CS166" s="1" t="s">
        <v>1098</v>
      </c>
      <c r="CT166" s="1" t="s">
        <v>1099</v>
      </c>
      <c r="CU166" s="1" t="s">
        <v>1100</v>
      </c>
      <c r="CV166" s="1" t="s">
        <v>149</v>
      </c>
      <c r="CW166" s="1">
        <v>1456</v>
      </c>
      <c r="CX166" s="1">
        <v>7</v>
      </c>
      <c r="CY166" s="1" t="s">
        <v>142</v>
      </c>
      <c r="CZ166" s="1">
        <v>3</v>
      </c>
      <c r="DA166" s="1">
        <v>3</v>
      </c>
      <c r="DB166" s="1">
        <v>1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1</v>
      </c>
      <c r="DL166" s="1">
        <v>0.33333333333333331</v>
      </c>
      <c r="DM166" s="1">
        <v>0</v>
      </c>
      <c r="DN166" s="1">
        <v>0</v>
      </c>
      <c r="DO166" s="1">
        <v>1</v>
      </c>
      <c r="DP166" s="1">
        <v>0.33333333333333331</v>
      </c>
      <c r="DQ166" s="1">
        <v>0</v>
      </c>
      <c r="DR166" s="1">
        <v>0</v>
      </c>
      <c r="DS166" s="1">
        <v>0</v>
      </c>
      <c r="DT166" s="1">
        <v>0</v>
      </c>
      <c r="DU166" s="1">
        <v>1</v>
      </c>
      <c r="DV166" s="1">
        <v>0.33333333333333331</v>
      </c>
      <c r="DW166" s="1">
        <v>0</v>
      </c>
      <c r="DX166" s="1">
        <v>0</v>
      </c>
      <c r="DY166" s="1">
        <v>0</v>
      </c>
      <c r="DZ166" s="1">
        <v>0</v>
      </c>
      <c r="EA166" s="1">
        <v>0.33333333333333331</v>
      </c>
      <c r="EB166" s="1">
        <v>0.66666666666666663</v>
      </c>
      <c r="EC166" s="1" t="s">
        <v>150</v>
      </c>
      <c r="ED166" s="1" t="s">
        <v>151</v>
      </c>
      <c r="EE166" s="1" t="s">
        <v>142</v>
      </c>
      <c r="EF166" s="1" t="s">
        <v>142</v>
      </c>
      <c r="EG166" s="1" t="s">
        <v>142</v>
      </c>
      <c r="EH166" s="1" t="s">
        <v>142</v>
      </c>
    </row>
    <row r="167" spans="1:138" s="3" customFormat="1" x14ac:dyDescent="0.3">
      <c r="A167" s="4" t="s">
        <v>202</v>
      </c>
      <c r="B167" s="4">
        <v>38851</v>
      </c>
      <c r="C167" s="4" t="s">
        <v>1101</v>
      </c>
      <c r="D167" s="4" t="s">
        <v>1102</v>
      </c>
      <c r="E167" s="4" t="s">
        <v>920</v>
      </c>
      <c r="F167" s="4">
        <v>5</v>
      </c>
      <c r="G167" s="4">
        <v>4</v>
      </c>
      <c r="H167" s="4" t="s">
        <v>205</v>
      </c>
      <c r="I167" s="4" t="s">
        <v>142</v>
      </c>
      <c r="J167" s="4" t="s">
        <v>142</v>
      </c>
      <c r="K167" s="4" t="s">
        <v>142</v>
      </c>
      <c r="L167" s="4">
        <v>1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 t="s">
        <v>1103</v>
      </c>
      <c r="AF167" s="4" t="s">
        <v>142</v>
      </c>
      <c r="AG167" s="4" t="s">
        <v>142</v>
      </c>
      <c r="AH167" s="4" t="s">
        <v>142</v>
      </c>
      <c r="AI167" s="4" t="s">
        <v>142</v>
      </c>
      <c r="AJ167" s="4" t="s">
        <v>142</v>
      </c>
      <c r="AK167" s="4" t="s">
        <v>142</v>
      </c>
      <c r="AL167" s="4" t="s">
        <v>142</v>
      </c>
      <c r="AM167" s="4">
        <v>4</v>
      </c>
      <c r="AN167" s="4">
        <v>4</v>
      </c>
      <c r="AO167" s="4">
        <v>4</v>
      </c>
      <c r="AP167" s="4">
        <v>1</v>
      </c>
      <c r="AQ167" s="4">
        <v>3</v>
      </c>
      <c r="AR167" s="4">
        <v>3</v>
      </c>
      <c r="AS167" s="4">
        <v>1</v>
      </c>
      <c r="AT167" s="4">
        <v>4</v>
      </c>
      <c r="AU167" s="4">
        <v>4</v>
      </c>
      <c r="AV167" s="4">
        <v>4</v>
      </c>
      <c r="AW167" s="4">
        <v>4</v>
      </c>
      <c r="AX167" s="4">
        <v>3</v>
      </c>
      <c r="AY167" s="4">
        <v>4</v>
      </c>
      <c r="AZ167" s="4">
        <v>3</v>
      </c>
      <c r="BA167" s="4">
        <v>2</v>
      </c>
      <c r="BB167" s="4">
        <v>4</v>
      </c>
      <c r="BC167" s="4" t="s">
        <v>142</v>
      </c>
      <c r="BD167" s="4" t="s">
        <v>142</v>
      </c>
      <c r="BE167" s="4" t="s">
        <v>142</v>
      </c>
      <c r="BF167" s="4" t="s">
        <v>142</v>
      </c>
      <c r="BG167" s="4">
        <v>5</v>
      </c>
      <c r="BH167" s="4">
        <v>5</v>
      </c>
      <c r="BI167" s="4">
        <v>3</v>
      </c>
      <c r="BJ167" s="4">
        <v>3</v>
      </c>
      <c r="BK167" s="4">
        <v>4</v>
      </c>
      <c r="BL167" s="4">
        <v>3</v>
      </c>
      <c r="BM167" s="4">
        <v>4</v>
      </c>
      <c r="BN167" s="4">
        <v>4</v>
      </c>
      <c r="BO167" s="4">
        <v>3</v>
      </c>
      <c r="BP167" s="4">
        <v>4</v>
      </c>
      <c r="BQ167" s="4">
        <v>5</v>
      </c>
      <c r="BR167" s="4">
        <v>5</v>
      </c>
      <c r="BS167" s="4">
        <v>3</v>
      </c>
      <c r="BT167" s="4">
        <v>3</v>
      </c>
      <c r="BU167" s="4">
        <v>3</v>
      </c>
      <c r="BV167" s="4">
        <v>5</v>
      </c>
      <c r="BW167" s="4">
        <v>3</v>
      </c>
      <c r="BX167" s="4">
        <f>(AM167 - AM$161)/AM$162</f>
        <v>0</v>
      </c>
      <c r="BY167" s="4">
        <f>(AQ167-AQ$161)/AQ$162</f>
        <v>0</v>
      </c>
      <c r="BZ167" s="4">
        <f>(AR167-AR$161)/AR$162</f>
        <v>0</v>
      </c>
      <c r="CA167" s="4">
        <f>(AT167-AT$161)/AT$162</f>
        <v>-0.25</v>
      </c>
      <c r="CB167" s="4">
        <f>(AU167-AU$161)/AU$162</f>
        <v>-1</v>
      </c>
      <c r="CC167" s="4">
        <f>(AY167-AY$161)/AY$162</f>
        <v>0</v>
      </c>
      <c r="CD167" s="4">
        <f>(BA167-BA$161)/BA$162</f>
        <v>-0.66666666666666663</v>
      </c>
      <c r="CE167" s="4">
        <f>(AW167-AW$161)/AW$162</f>
        <v>0.66666666666666663</v>
      </c>
      <c r="CF167" s="4" t="s">
        <v>143</v>
      </c>
      <c r="CG167" s="4">
        <v>5</v>
      </c>
      <c r="CH167" s="4">
        <v>1</v>
      </c>
      <c r="CI167" s="4" t="s">
        <v>309</v>
      </c>
      <c r="CJ167" s="4">
        <v>4</v>
      </c>
      <c r="CK167" s="4">
        <v>2072</v>
      </c>
      <c r="CL167" s="4" t="s">
        <v>142</v>
      </c>
      <c r="CM167" s="4" t="s">
        <v>142</v>
      </c>
      <c r="CN167" s="4">
        <v>1</v>
      </c>
      <c r="CO167" s="4">
        <v>2074</v>
      </c>
      <c r="CP167" s="4" t="s">
        <v>142</v>
      </c>
      <c r="CQ167" s="4" t="s">
        <v>145</v>
      </c>
      <c r="CR167" s="4">
        <v>401972</v>
      </c>
      <c r="CS167" s="4" t="s">
        <v>1104</v>
      </c>
      <c r="CT167" s="4" t="s">
        <v>1105</v>
      </c>
      <c r="CU167" s="4" t="s">
        <v>161</v>
      </c>
      <c r="CV167" s="4" t="s">
        <v>149</v>
      </c>
      <c r="CW167" s="4">
        <v>1131</v>
      </c>
      <c r="CX167" s="4">
        <v>7</v>
      </c>
      <c r="CY167" s="4" t="s">
        <v>1106</v>
      </c>
      <c r="CZ167" s="4">
        <v>4</v>
      </c>
      <c r="DA167" s="4">
        <v>2</v>
      </c>
      <c r="DB167" s="4">
        <v>0.5</v>
      </c>
      <c r="DC167" s="4">
        <v>2</v>
      </c>
      <c r="DD167" s="4">
        <v>0.5</v>
      </c>
      <c r="DE167" s="4">
        <v>0</v>
      </c>
      <c r="DF167" s="4">
        <v>0</v>
      </c>
      <c r="DG167" s="4">
        <v>0</v>
      </c>
      <c r="DH167" s="4">
        <v>0</v>
      </c>
      <c r="DI167" s="4">
        <v>1</v>
      </c>
      <c r="DJ167" s="4">
        <v>0.25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0</v>
      </c>
      <c r="DT167" s="4">
        <v>0</v>
      </c>
      <c r="DU167" s="4">
        <v>1</v>
      </c>
      <c r="DV167" s="4">
        <v>0.25</v>
      </c>
      <c r="DW167" s="4">
        <v>0</v>
      </c>
      <c r="DX167" s="4">
        <v>0</v>
      </c>
      <c r="DY167" s="4">
        <v>2</v>
      </c>
      <c r="DZ167" s="4">
        <v>0.5</v>
      </c>
      <c r="EA167" s="4">
        <v>0.25</v>
      </c>
      <c r="EB167" s="4">
        <v>0.75</v>
      </c>
      <c r="EC167" s="4" t="s">
        <v>1107</v>
      </c>
      <c r="ED167" s="4" t="s">
        <v>151</v>
      </c>
      <c r="EE167" s="4" t="s">
        <v>153</v>
      </c>
      <c r="EF167" s="4" t="s">
        <v>194</v>
      </c>
      <c r="EG167" s="4" t="s">
        <v>195</v>
      </c>
      <c r="EH167" s="1"/>
    </row>
    <row r="168" spans="1:138" s="3" customFormat="1" x14ac:dyDescent="0.3">
      <c r="A168" s="4" t="s">
        <v>202</v>
      </c>
      <c r="B168" s="4">
        <v>32426</v>
      </c>
      <c r="C168" s="4" t="s">
        <v>1108</v>
      </c>
      <c r="D168" s="4" t="s">
        <v>829</v>
      </c>
      <c r="E168" s="4" t="s">
        <v>829</v>
      </c>
      <c r="F168" s="4">
        <v>1</v>
      </c>
      <c r="G168" s="4">
        <v>4</v>
      </c>
      <c r="H168" s="4" t="s">
        <v>205</v>
      </c>
      <c r="I168" s="4" t="s">
        <v>142</v>
      </c>
      <c r="J168" s="4" t="s">
        <v>142</v>
      </c>
      <c r="K168" s="4" t="s">
        <v>142</v>
      </c>
      <c r="L168" s="4">
        <v>1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</v>
      </c>
      <c r="T168" s="4">
        <v>0</v>
      </c>
      <c r="U168" s="4">
        <v>0</v>
      </c>
      <c r="V168" s="4">
        <v>1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1</v>
      </c>
      <c r="AE168" s="4" t="s">
        <v>142</v>
      </c>
      <c r="AF168" s="4" t="s">
        <v>142</v>
      </c>
      <c r="AG168" s="4" t="s">
        <v>142</v>
      </c>
      <c r="AH168" s="4" t="s">
        <v>142</v>
      </c>
      <c r="AI168" s="4" t="s">
        <v>142</v>
      </c>
      <c r="AJ168" s="4" t="s">
        <v>142</v>
      </c>
      <c r="AK168" s="4" t="s">
        <v>142</v>
      </c>
      <c r="AL168" s="4" t="s">
        <v>142</v>
      </c>
      <c r="AM168" s="4">
        <v>4</v>
      </c>
      <c r="AN168" s="4">
        <v>1</v>
      </c>
      <c r="AO168" s="4">
        <v>3</v>
      </c>
      <c r="AP168" s="4">
        <v>1</v>
      </c>
      <c r="AQ168" s="4">
        <v>1</v>
      </c>
      <c r="AR168" s="4">
        <v>1</v>
      </c>
      <c r="AS168" s="4">
        <v>1</v>
      </c>
      <c r="AT168" s="4">
        <v>4</v>
      </c>
      <c r="AU168" s="4">
        <v>1</v>
      </c>
      <c r="AV168" s="4">
        <v>5</v>
      </c>
      <c r="AW168" s="4">
        <v>4</v>
      </c>
      <c r="AX168" s="4">
        <v>3</v>
      </c>
      <c r="AY168" s="4">
        <v>3</v>
      </c>
      <c r="AZ168" s="4">
        <v>3</v>
      </c>
      <c r="BA168" s="4">
        <v>1</v>
      </c>
      <c r="BB168" s="4">
        <v>3</v>
      </c>
      <c r="BC168" s="4" t="s">
        <v>142</v>
      </c>
      <c r="BD168" s="4" t="s">
        <v>142</v>
      </c>
      <c r="BE168" s="4" t="s">
        <v>142</v>
      </c>
      <c r="BF168" s="4" t="s">
        <v>142</v>
      </c>
      <c r="BG168" s="4">
        <v>5</v>
      </c>
      <c r="BH168" s="4">
        <v>4</v>
      </c>
      <c r="BI168" s="4">
        <v>4</v>
      </c>
      <c r="BJ168" s="4">
        <v>5</v>
      </c>
      <c r="BK168" s="4">
        <v>4</v>
      </c>
      <c r="BL168" s="4">
        <v>5</v>
      </c>
      <c r="BM168" s="4">
        <v>4</v>
      </c>
      <c r="BN168" s="4" t="s">
        <v>142</v>
      </c>
      <c r="BO168" s="4">
        <v>3</v>
      </c>
      <c r="BP168" s="4" t="s">
        <v>142</v>
      </c>
      <c r="BQ168" s="4">
        <v>4</v>
      </c>
      <c r="BR168" s="4">
        <v>4</v>
      </c>
      <c r="BS168" s="4" t="s">
        <v>142</v>
      </c>
      <c r="BT168" s="4" t="s">
        <v>142</v>
      </c>
      <c r="BU168" s="4" t="s">
        <v>142</v>
      </c>
      <c r="BV168" s="4">
        <v>4</v>
      </c>
      <c r="BW168" s="4" t="s">
        <v>142</v>
      </c>
      <c r="BX168" s="4">
        <f>(AM168 - AM$161)/AM$162</f>
        <v>0</v>
      </c>
      <c r="BY168" s="4">
        <f>(AQ168-AQ$161)/AQ$162</f>
        <v>-0.4</v>
      </c>
      <c r="BZ168" s="4">
        <f>(AR168-AR$161)/AR$162</f>
        <v>-2</v>
      </c>
      <c r="CA168" s="4">
        <f>(AT168-AT$161)/AT$162</f>
        <v>-0.25</v>
      </c>
      <c r="CB168" s="4">
        <f>(AU168-AU$161)/AU$162</f>
        <v>-4</v>
      </c>
      <c r="CC168" s="4">
        <f>(AY168-AY$161)/AY$162</f>
        <v>-0.2</v>
      </c>
      <c r="CD168" s="4">
        <f>(BA168-BA$161)/BA$162</f>
        <v>-1</v>
      </c>
      <c r="CE168" s="4">
        <f>(AW168-AW$161)/AW$162</f>
        <v>0.66666666666666663</v>
      </c>
      <c r="CF168" s="4" t="s">
        <v>143</v>
      </c>
      <c r="CG168" s="4">
        <v>5</v>
      </c>
      <c r="CH168" s="4">
        <v>1</v>
      </c>
      <c r="CI168" s="4" t="s">
        <v>144</v>
      </c>
      <c r="CJ168" s="4">
        <v>5</v>
      </c>
      <c r="CK168" s="4">
        <v>3026</v>
      </c>
      <c r="CL168" s="4" t="s">
        <v>142</v>
      </c>
      <c r="CM168" s="4" t="s">
        <v>142</v>
      </c>
      <c r="CN168" s="4">
        <v>0</v>
      </c>
      <c r="CO168" s="4" t="s">
        <v>142</v>
      </c>
      <c r="CP168" s="4" t="s">
        <v>142</v>
      </c>
      <c r="CQ168" s="4" t="s">
        <v>1109</v>
      </c>
      <c r="CR168" s="4">
        <v>298887</v>
      </c>
      <c r="CS168" s="4" t="s">
        <v>142</v>
      </c>
      <c r="CT168" s="4" t="s">
        <v>1110</v>
      </c>
      <c r="CU168" s="4" t="s">
        <v>161</v>
      </c>
      <c r="CV168" s="4" t="s">
        <v>149</v>
      </c>
      <c r="CW168" s="4">
        <v>1131</v>
      </c>
      <c r="CX168" s="4">
        <v>4</v>
      </c>
      <c r="CY168" s="4" t="s">
        <v>1111</v>
      </c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 t="s">
        <v>1107</v>
      </c>
      <c r="ED168" s="4" t="s">
        <v>243</v>
      </c>
      <c r="EE168" s="4" t="s">
        <v>244</v>
      </c>
      <c r="EF168" s="4" t="s">
        <v>436</v>
      </c>
      <c r="EG168" s="4" t="s">
        <v>142</v>
      </c>
      <c r="EH168" s="4" t="s">
        <v>142</v>
      </c>
    </row>
    <row r="169" spans="1:138" s="3" customFormat="1" x14ac:dyDescent="0.3">
      <c r="A169" s="1" t="s">
        <v>324</v>
      </c>
      <c r="B169" s="1">
        <v>36364</v>
      </c>
      <c r="C169" s="1" t="s">
        <v>1112</v>
      </c>
      <c r="D169" s="1" t="s">
        <v>358</v>
      </c>
      <c r="E169" s="1" t="s">
        <v>1113</v>
      </c>
      <c r="F169" s="1">
        <v>6</v>
      </c>
      <c r="G169" s="1">
        <v>1</v>
      </c>
      <c r="H169" s="1" t="s">
        <v>328</v>
      </c>
      <c r="I169" s="1" t="s">
        <v>142</v>
      </c>
      <c r="J169" s="1" t="s">
        <v>142</v>
      </c>
      <c r="K169" s="1" t="s">
        <v>142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 t="s">
        <v>142</v>
      </c>
      <c r="AF169" s="1" t="s">
        <v>142</v>
      </c>
      <c r="AG169" s="1" t="s">
        <v>142</v>
      </c>
      <c r="AH169" s="1" t="s">
        <v>142</v>
      </c>
      <c r="AI169" s="1" t="s">
        <v>142</v>
      </c>
      <c r="AJ169" s="1" t="s">
        <v>142</v>
      </c>
      <c r="AK169" s="1" t="s">
        <v>142</v>
      </c>
      <c r="AL169" s="1" t="s">
        <v>142</v>
      </c>
      <c r="AM169" s="1">
        <v>4</v>
      </c>
      <c r="AN169" s="1">
        <v>1</v>
      </c>
      <c r="AO169" s="1">
        <v>3</v>
      </c>
      <c r="AP169" s="1">
        <v>1</v>
      </c>
      <c r="AQ169" s="1">
        <v>3</v>
      </c>
      <c r="AR169" s="1">
        <v>3</v>
      </c>
      <c r="AS169" s="1">
        <v>3</v>
      </c>
      <c r="AT169" s="1">
        <v>5</v>
      </c>
      <c r="AU169" s="1">
        <v>5</v>
      </c>
      <c r="AV169" s="1">
        <v>2</v>
      </c>
      <c r="AW169" s="1">
        <v>4</v>
      </c>
      <c r="AX169" s="1">
        <v>3</v>
      </c>
      <c r="AY169" s="1">
        <v>3</v>
      </c>
      <c r="AZ169" s="1">
        <v>4</v>
      </c>
      <c r="BA169" s="1">
        <v>3</v>
      </c>
      <c r="BB169" s="1">
        <v>5</v>
      </c>
      <c r="BC169" s="1" t="s">
        <v>142</v>
      </c>
      <c r="BD169" s="1" t="s">
        <v>142</v>
      </c>
      <c r="BE169" s="1" t="s">
        <v>142</v>
      </c>
      <c r="BF169" s="1" t="s">
        <v>142</v>
      </c>
      <c r="BG169" s="1">
        <v>3</v>
      </c>
      <c r="BH169" s="1">
        <v>4</v>
      </c>
      <c r="BI169" s="1">
        <v>1</v>
      </c>
      <c r="BJ169" s="1">
        <v>4</v>
      </c>
      <c r="BK169" s="1">
        <v>4</v>
      </c>
      <c r="BL169" s="1">
        <v>4</v>
      </c>
      <c r="BM169" s="1">
        <v>4</v>
      </c>
      <c r="BN169" s="1">
        <v>3</v>
      </c>
      <c r="BO169" s="1">
        <v>4</v>
      </c>
      <c r="BP169" s="1">
        <v>4</v>
      </c>
      <c r="BQ169" s="1">
        <v>4</v>
      </c>
      <c r="BR169" s="1">
        <v>5</v>
      </c>
      <c r="BS169" s="1">
        <v>3</v>
      </c>
      <c r="BT169" s="1">
        <v>3</v>
      </c>
      <c r="BU169" s="1">
        <v>3</v>
      </c>
      <c r="BV169" s="1">
        <v>5</v>
      </c>
      <c r="BW169" s="1">
        <v>3</v>
      </c>
      <c r="BX169" s="4">
        <f>(AM169 - AM$161)/AM$162</f>
        <v>0</v>
      </c>
      <c r="BY169" s="4">
        <f>(AQ169-AQ$161)/AQ$162</f>
        <v>0</v>
      </c>
      <c r="BZ169" s="4">
        <f>(AR169-AR$161)/AR$162</f>
        <v>0</v>
      </c>
      <c r="CA169" s="4">
        <f>(AT169-AT$161)/AT$162</f>
        <v>0</v>
      </c>
      <c r="CB169" s="4">
        <f>(AU169-AU$161)/AU$162</f>
        <v>0</v>
      </c>
      <c r="CC169" s="4">
        <f>(AY169-AY$161)/AY$162</f>
        <v>-0.2</v>
      </c>
      <c r="CD169" s="4">
        <f>(BA169-BA$161)/BA$162</f>
        <v>-0.33333333333333331</v>
      </c>
      <c r="CE169" s="4">
        <f>(AW169-AW$161)/AW$162</f>
        <v>0.66666666666666663</v>
      </c>
      <c r="CF169" s="1" t="s">
        <v>343</v>
      </c>
      <c r="CG169" s="1">
        <v>4</v>
      </c>
      <c r="CH169" s="1">
        <v>1</v>
      </c>
      <c r="CI169" s="1" t="s">
        <v>260</v>
      </c>
      <c r="CJ169" s="1">
        <v>3</v>
      </c>
      <c r="CK169" s="1">
        <v>6330</v>
      </c>
      <c r="CL169" s="1" t="s">
        <v>142</v>
      </c>
      <c r="CM169" s="1" t="s">
        <v>142</v>
      </c>
      <c r="CN169" s="1">
        <v>1</v>
      </c>
      <c r="CO169" s="1">
        <v>6331</v>
      </c>
      <c r="CP169" s="1" t="s">
        <v>142</v>
      </c>
      <c r="CQ169" s="1" t="s">
        <v>285</v>
      </c>
      <c r="CR169" s="1">
        <v>432319</v>
      </c>
      <c r="CS169" s="1" t="s">
        <v>1114</v>
      </c>
      <c r="CT169" s="1" t="s">
        <v>1115</v>
      </c>
      <c r="CU169" s="1" t="s">
        <v>609</v>
      </c>
      <c r="CV169" s="1" t="s">
        <v>149</v>
      </c>
      <c r="CW169" s="1">
        <v>1203</v>
      </c>
      <c r="CX169" s="1">
        <v>8</v>
      </c>
      <c r="CY169" s="1" t="s">
        <v>1116</v>
      </c>
      <c r="CZ169" s="1">
        <v>4</v>
      </c>
      <c r="DA169" s="1">
        <v>1</v>
      </c>
      <c r="DB169" s="1">
        <v>0.25</v>
      </c>
      <c r="DC169" s="1">
        <v>3</v>
      </c>
      <c r="DD169" s="1">
        <v>0.75</v>
      </c>
      <c r="DE169" s="1">
        <v>1</v>
      </c>
      <c r="DF169" s="1">
        <v>0.25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1</v>
      </c>
      <c r="DV169" s="1">
        <v>0.25</v>
      </c>
      <c r="DW169" s="1">
        <v>2</v>
      </c>
      <c r="DX169" s="1">
        <v>0.5</v>
      </c>
      <c r="DY169" s="1">
        <v>0</v>
      </c>
      <c r="DZ169" s="1">
        <v>0</v>
      </c>
      <c r="EA169" s="1">
        <v>0.25</v>
      </c>
      <c r="EB169" s="1">
        <v>0.75</v>
      </c>
      <c r="EC169" s="1" t="s">
        <v>150</v>
      </c>
      <c r="ED169" s="1" t="s">
        <v>210</v>
      </c>
      <c r="EE169" s="1" t="s">
        <v>163</v>
      </c>
      <c r="EF169" s="1" t="s">
        <v>164</v>
      </c>
      <c r="EG169" s="1" t="s">
        <v>142</v>
      </c>
      <c r="EH169" s="1" t="s">
        <v>142</v>
      </c>
    </row>
    <row r="170" spans="1:138" s="3" customFormat="1" x14ac:dyDescent="0.3">
      <c r="A170" s="4" t="s">
        <v>154</v>
      </c>
      <c r="B170" s="4">
        <v>38499</v>
      </c>
      <c r="C170" s="4" t="s">
        <v>1117</v>
      </c>
      <c r="D170" s="4" t="s">
        <v>468</v>
      </c>
      <c r="E170" s="4" t="s">
        <v>421</v>
      </c>
      <c r="F170" s="4">
        <v>7</v>
      </c>
      <c r="G170" s="4">
        <v>4</v>
      </c>
      <c r="H170" s="4" t="s">
        <v>158</v>
      </c>
      <c r="I170" s="4" t="s">
        <v>142</v>
      </c>
      <c r="J170" s="4" t="s">
        <v>142</v>
      </c>
      <c r="K170" s="4" t="s">
        <v>142</v>
      </c>
      <c r="L170" s="4">
        <v>1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1</v>
      </c>
      <c r="S170" s="4">
        <v>1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 t="s">
        <v>1118</v>
      </c>
      <c r="AF170" s="4" t="s">
        <v>613</v>
      </c>
      <c r="AG170" s="4" t="s">
        <v>1119</v>
      </c>
      <c r="AH170" s="4" t="s">
        <v>1120</v>
      </c>
      <c r="AI170" s="4" t="s">
        <v>142</v>
      </c>
      <c r="AJ170" s="4" t="s">
        <v>142</v>
      </c>
      <c r="AK170" s="4" t="s">
        <v>142</v>
      </c>
      <c r="AL170" s="4" t="s">
        <v>142</v>
      </c>
      <c r="AM170" s="4">
        <v>4</v>
      </c>
      <c r="AN170" s="4">
        <v>1</v>
      </c>
      <c r="AO170" s="4">
        <v>3</v>
      </c>
      <c r="AP170" s="4">
        <v>1</v>
      </c>
      <c r="AQ170" s="4">
        <v>4</v>
      </c>
      <c r="AR170" s="4">
        <v>3</v>
      </c>
      <c r="AS170" s="4">
        <v>1</v>
      </c>
      <c r="AT170" s="4">
        <v>4</v>
      </c>
      <c r="AU170" s="4">
        <v>1</v>
      </c>
      <c r="AV170" s="4">
        <v>5</v>
      </c>
      <c r="AW170" s="4">
        <v>5</v>
      </c>
      <c r="AX170" s="4">
        <v>3</v>
      </c>
      <c r="AY170" s="4">
        <v>3</v>
      </c>
      <c r="AZ170" s="4">
        <v>3</v>
      </c>
      <c r="BA170" s="4">
        <v>4</v>
      </c>
      <c r="BB170" s="4">
        <v>4</v>
      </c>
      <c r="BC170" s="4" t="s">
        <v>142</v>
      </c>
      <c r="BD170" s="4" t="s">
        <v>142</v>
      </c>
      <c r="BE170" s="4" t="s">
        <v>142</v>
      </c>
      <c r="BF170" s="4" t="s">
        <v>142</v>
      </c>
      <c r="BG170" s="4">
        <v>5</v>
      </c>
      <c r="BH170" s="4">
        <v>5</v>
      </c>
      <c r="BI170" s="4">
        <v>5</v>
      </c>
      <c r="BJ170" s="4">
        <v>5</v>
      </c>
      <c r="BK170" s="4">
        <v>5</v>
      </c>
      <c r="BL170" s="4">
        <v>5</v>
      </c>
      <c r="BM170" s="4">
        <v>5</v>
      </c>
      <c r="BN170" s="4">
        <v>3</v>
      </c>
      <c r="BO170" s="4">
        <v>2</v>
      </c>
      <c r="BP170" s="4" t="s">
        <v>142</v>
      </c>
      <c r="BQ170" s="4">
        <v>4</v>
      </c>
      <c r="BR170" s="4">
        <v>5</v>
      </c>
      <c r="BS170" s="4">
        <v>5</v>
      </c>
      <c r="BT170" s="4">
        <v>1</v>
      </c>
      <c r="BU170" s="4">
        <v>2</v>
      </c>
      <c r="BV170" s="4">
        <v>4</v>
      </c>
      <c r="BW170" s="4" t="s">
        <v>142</v>
      </c>
      <c r="BX170" s="4">
        <f>(AM170 - AM$161)/AM$162</f>
        <v>0</v>
      </c>
      <c r="BY170" s="4">
        <f>(AQ170-AQ$161)/AQ$162</f>
        <v>0.2</v>
      </c>
      <c r="BZ170" s="4">
        <f>(AR170-AR$161)/AR$162</f>
        <v>0</v>
      </c>
      <c r="CA170" s="4">
        <f>(AT170-AT$161)/AT$162</f>
        <v>-0.25</v>
      </c>
      <c r="CB170" s="4">
        <f>(AU170-AU$161)/AU$162</f>
        <v>-4</v>
      </c>
      <c r="CC170" s="4">
        <f>(AY170-AY$161)/AY$162</f>
        <v>-0.2</v>
      </c>
      <c r="CD170" s="4">
        <f>(BA170-BA$161)/BA$162</f>
        <v>0</v>
      </c>
      <c r="CE170" s="4">
        <f>(AW170-AW$161)/AW$162</f>
        <v>1</v>
      </c>
      <c r="CF170" s="4" t="s">
        <v>143</v>
      </c>
      <c r="CG170" s="4">
        <v>5</v>
      </c>
      <c r="CH170" s="4">
        <v>1</v>
      </c>
      <c r="CI170" s="4" t="s">
        <v>144</v>
      </c>
      <c r="CJ170" s="4">
        <v>5</v>
      </c>
      <c r="CK170" s="4">
        <v>3511</v>
      </c>
      <c r="CL170" s="4" t="s">
        <v>142</v>
      </c>
      <c r="CM170" s="4" t="s">
        <v>142</v>
      </c>
      <c r="CN170" s="4">
        <v>1</v>
      </c>
      <c r="CO170" s="4" t="s">
        <v>142</v>
      </c>
      <c r="CP170" s="4" t="s">
        <v>142</v>
      </c>
      <c r="CQ170" s="4" t="s">
        <v>447</v>
      </c>
      <c r="CR170" s="4">
        <v>5427</v>
      </c>
      <c r="CS170" s="4" t="s">
        <v>1121</v>
      </c>
      <c r="CT170" s="4" t="s">
        <v>1122</v>
      </c>
      <c r="CU170" s="4" t="s">
        <v>161</v>
      </c>
      <c r="CV170" s="4" t="s">
        <v>149</v>
      </c>
      <c r="CW170" s="4">
        <v>1131</v>
      </c>
      <c r="CX170" s="4">
        <v>32</v>
      </c>
      <c r="CY170" s="4" t="s">
        <v>1123</v>
      </c>
      <c r="CZ170" s="4">
        <v>4</v>
      </c>
      <c r="DA170" s="4">
        <v>3</v>
      </c>
      <c r="DB170" s="4">
        <v>0.75</v>
      </c>
      <c r="DC170" s="4">
        <v>1</v>
      </c>
      <c r="DD170" s="4">
        <v>0.25</v>
      </c>
      <c r="DE170" s="4">
        <v>0</v>
      </c>
      <c r="DF170" s="4">
        <v>0</v>
      </c>
      <c r="DG170" s="4">
        <v>0</v>
      </c>
      <c r="DH170" s="4">
        <v>0</v>
      </c>
      <c r="DI170" s="4">
        <v>2</v>
      </c>
      <c r="DJ170" s="4">
        <v>0.5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2</v>
      </c>
      <c r="DV170" s="4">
        <v>0.5</v>
      </c>
      <c r="DW170" s="4">
        <v>0</v>
      </c>
      <c r="DX170" s="4">
        <v>0</v>
      </c>
      <c r="DY170" s="4">
        <v>0</v>
      </c>
      <c r="DZ170" s="4">
        <v>0</v>
      </c>
      <c r="EA170" s="4">
        <v>0.5</v>
      </c>
      <c r="EB170" s="4">
        <v>0.5</v>
      </c>
      <c r="EC170" s="4" t="s">
        <v>150</v>
      </c>
      <c r="ED170" s="4" t="s">
        <v>151</v>
      </c>
      <c r="EE170" s="4" t="s">
        <v>153</v>
      </c>
      <c r="EF170" s="4" t="s">
        <v>142</v>
      </c>
      <c r="EG170" s="4" t="s">
        <v>142</v>
      </c>
      <c r="EH170" s="4" t="s">
        <v>142</v>
      </c>
    </row>
    <row r="171" spans="1:138" s="3" customFormat="1" x14ac:dyDescent="0.3">
      <c r="A171" s="1" t="s">
        <v>177</v>
      </c>
      <c r="B171" s="1">
        <v>33957</v>
      </c>
      <c r="C171" s="1" t="s">
        <v>1124</v>
      </c>
      <c r="D171" s="1" t="s">
        <v>1125</v>
      </c>
      <c r="E171" s="1" t="s">
        <v>1126</v>
      </c>
      <c r="F171" s="1">
        <v>4</v>
      </c>
      <c r="G171" s="1">
        <v>1</v>
      </c>
      <c r="H171" s="1" t="s">
        <v>181</v>
      </c>
      <c r="I171" s="1" t="s">
        <v>142</v>
      </c>
      <c r="J171" s="1" t="s">
        <v>142</v>
      </c>
      <c r="K171" s="1" t="s">
        <v>142</v>
      </c>
      <c r="L171" s="1">
        <v>1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 t="s">
        <v>1127</v>
      </c>
      <c r="AF171" s="1" t="s">
        <v>1017</v>
      </c>
      <c r="AG171" s="1" t="s">
        <v>142</v>
      </c>
      <c r="AH171" s="1" t="s">
        <v>142</v>
      </c>
      <c r="AI171" s="1" t="s">
        <v>142</v>
      </c>
      <c r="AJ171" s="1" t="s">
        <v>142</v>
      </c>
      <c r="AK171" s="1" t="s">
        <v>142</v>
      </c>
      <c r="AL171" s="1" t="s">
        <v>142</v>
      </c>
      <c r="AM171" s="1">
        <v>4</v>
      </c>
      <c r="AN171" s="1">
        <v>1</v>
      </c>
      <c r="AO171" s="1">
        <v>4</v>
      </c>
      <c r="AP171" s="1">
        <v>1</v>
      </c>
      <c r="AQ171" s="1">
        <v>3</v>
      </c>
      <c r="AR171" s="1">
        <v>1</v>
      </c>
      <c r="AS171" s="1">
        <v>1</v>
      </c>
      <c r="AT171" s="1">
        <v>5</v>
      </c>
      <c r="AU171" s="1">
        <v>5</v>
      </c>
      <c r="AV171" s="1">
        <v>3</v>
      </c>
      <c r="AW171" s="1">
        <v>4</v>
      </c>
      <c r="AX171" s="1">
        <v>3</v>
      </c>
      <c r="AY171" s="1">
        <v>2</v>
      </c>
      <c r="AZ171" s="1">
        <v>5</v>
      </c>
      <c r="BA171" s="1">
        <v>2</v>
      </c>
      <c r="BB171" s="1">
        <v>5</v>
      </c>
      <c r="BC171" s="1" t="s">
        <v>142</v>
      </c>
      <c r="BD171" s="1" t="s">
        <v>142</v>
      </c>
      <c r="BE171" s="1" t="s">
        <v>142</v>
      </c>
      <c r="BF171" s="1" t="s">
        <v>142</v>
      </c>
      <c r="BG171" s="1">
        <v>5</v>
      </c>
      <c r="BH171" s="1">
        <v>5</v>
      </c>
      <c r="BI171" s="1">
        <v>5</v>
      </c>
      <c r="BJ171" s="1">
        <v>3</v>
      </c>
      <c r="BK171" s="1" t="s">
        <v>142</v>
      </c>
      <c r="BL171" s="1" t="s">
        <v>142</v>
      </c>
      <c r="BM171" s="1" t="s">
        <v>142</v>
      </c>
      <c r="BN171" s="1" t="s">
        <v>142</v>
      </c>
      <c r="BO171" s="1">
        <v>5</v>
      </c>
      <c r="BP171" s="1">
        <v>5</v>
      </c>
      <c r="BQ171" s="1">
        <v>5</v>
      </c>
      <c r="BR171" s="1">
        <v>5</v>
      </c>
      <c r="BS171" s="1" t="s">
        <v>142</v>
      </c>
      <c r="BT171" s="1">
        <v>3</v>
      </c>
      <c r="BU171" s="1">
        <v>3</v>
      </c>
      <c r="BV171" s="1">
        <v>4</v>
      </c>
      <c r="BW171" s="1" t="s">
        <v>142</v>
      </c>
      <c r="BX171" s="4">
        <f>(AM171 - AM$161)/AM$162</f>
        <v>0</v>
      </c>
      <c r="BY171" s="4">
        <f>(AQ171-AQ$161)/AQ$162</f>
        <v>0</v>
      </c>
      <c r="BZ171" s="4">
        <f>(AR171-AR$161)/AR$162</f>
        <v>-2</v>
      </c>
      <c r="CA171" s="4">
        <f>(AT171-AT$161)/AT$162</f>
        <v>0</v>
      </c>
      <c r="CB171" s="4">
        <f>(AU171-AU$161)/AU$162</f>
        <v>0</v>
      </c>
      <c r="CC171" s="4">
        <f>(AY171-AY$161)/AY$162</f>
        <v>-0.4</v>
      </c>
      <c r="CD171" s="4">
        <f>(BA171-BA$161)/BA$162</f>
        <v>-0.66666666666666663</v>
      </c>
      <c r="CE171" s="4">
        <f>(AW171-AW$161)/AW$162</f>
        <v>0.66666666666666663</v>
      </c>
      <c r="CF171" s="1" t="s">
        <v>143</v>
      </c>
      <c r="CG171" s="1">
        <v>5</v>
      </c>
      <c r="CH171" s="1">
        <v>1</v>
      </c>
      <c r="CI171" s="1" t="s">
        <v>144</v>
      </c>
      <c r="CJ171" s="1">
        <v>5</v>
      </c>
      <c r="CK171" s="1">
        <v>3624</v>
      </c>
      <c r="CL171" s="1" t="s">
        <v>142</v>
      </c>
      <c r="CM171" s="1" t="s">
        <v>142</v>
      </c>
      <c r="CN171" s="1">
        <v>0</v>
      </c>
      <c r="CO171" s="1" t="s">
        <v>142</v>
      </c>
      <c r="CP171" s="1" t="s">
        <v>142</v>
      </c>
      <c r="CQ171" s="1" t="s">
        <v>597</v>
      </c>
      <c r="CR171" s="1">
        <v>507647</v>
      </c>
      <c r="CS171" s="1" t="s">
        <v>142</v>
      </c>
      <c r="CT171" s="1" t="s">
        <v>1128</v>
      </c>
      <c r="CU171" s="1" t="s">
        <v>192</v>
      </c>
      <c r="CV171" s="1" t="s">
        <v>149</v>
      </c>
      <c r="CW171" s="1">
        <v>701</v>
      </c>
      <c r="CX171" s="1">
        <v>4</v>
      </c>
      <c r="CY171" s="1" t="s">
        <v>1129</v>
      </c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 t="s">
        <v>185</v>
      </c>
      <c r="ED171" s="1" t="s">
        <v>243</v>
      </c>
      <c r="EE171" s="1" t="s">
        <v>142</v>
      </c>
      <c r="EF171" s="1" t="s">
        <v>142</v>
      </c>
      <c r="EG171" s="1" t="s">
        <v>142</v>
      </c>
      <c r="EH171" s="1" t="s">
        <v>142</v>
      </c>
    </row>
    <row r="172" spans="1:138" s="3" customFormat="1" x14ac:dyDescent="0.3">
      <c r="A172" s="1" t="s">
        <v>656</v>
      </c>
      <c r="B172" s="1">
        <v>39082</v>
      </c>
      <c r="C172" s="1" t="s">
        <v>1130</v>
      </c>
      <c r="D172" s="1" t="s">
        <v>1131</v>
      </c>
      <c r="E172" s="1" t="s">
        <v>1132</v>
      </c>
      <c r="F172" s="1">
        <v>4</v>
      </c>
      <c r="G172" s="1">
        <v>1</v>
      </c>
      <c r="H172" s="1" t="s">
        <v>659</v>
      </c>
      <c r="I172" s="1" t="s">
        <v>142</v>
      </c>
      <c r="J172" s="1" t="s">
        <v>142</v>
      </c>
      <c r="K172" s="1" t="s">
        <v>142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 t="s">
        <v>795</v>
      </c>
      <c r="AF172" s="1" t="s">
        <v>1089</v>
      </c>
      <c r="AG172" s="1" t="s">
        <v>1133</v>
      </c>
      <c r="AH172" s="1" t="s">
        <v>1134</v>
      </c>
      <c r="AI172" s="1" t="s">
        <v>1135</v>
      </c>
      <c r="AJ172" s="1" t="s">
        <v>1136</v>
      </c>
      <c r="AK172" s="1" t="s">
        <v>142</v>
      </c>
      <c r="AL172" s="1" t="s">
        <v>142</v>
      </c>
      <c r="AM172" s="1">
        <v>5</v>
      </c>
      <c r="AN172" s="1">
        <v>3</v>
      </c>
      <c r="AO172" s="1">
        <v>5</v>
      </c>
      <c r="AP172" s="1">
        <v>2</v>
      </c>
      <c r="AQ172" s="1">
        <v>4</v>
      </c>
      <c r="AR172" s="1">
        <v>4</v>
      </c>
      <c r="AS172" s="1">
        <v>4</v>
      </c>
      <c r="AT172" s="1">
        <v>5</v>
      </c>
      <c r="AU172" s="1">
        <v>4</v>
      </c>
      <c r="AV172" s="1">
        <v>3</v>
      </c>
      <c r="AW172" s="1">
        <v>4</v>
      </c>
      <c r="AX172" s="1">
        <v>3</v>
      </c>
      <c r="AY172" s="1">
        <v>4</v>
      </c>
      <c r="AZ172" s="1">
        <v>5</v>
      </c>
      <c r="BA172" s="1">
        <v>2</v>
      </c>
      <c r="BB172" s="1">
        <v>5</v>
      </c>
      <c r="BC172" s="1" t="s">
        <v>142</v>
      </c>
      <c r="BD172" s="1" t="s">
        <v>142</v>
      </c>
      <c r="BE172" s="1" t="s">
        <v>142</v>
      </c>
      <c r="BF172" s="1" t="s">
        <v>142</v>
      </c>
      <c r="BG172" s="1">
        <v>3</v>
      </c>
      <c r="BH172" s="1">
        <v>4</v>
      </c>
      <c r="BI172" s="1">
        <v>5</v>
      </c>
      <c r="BJ172" s="1">
        <v>5</v>
      </c>
      <c r="BK172" s="1">
        <v>4</v>
      </c>
      <c r="BL172" s="1">
        <v>4</v>
      </c>
      <c r="BM172" s="1">
        <v>4</v>
      </c>
      <c r="BN172" s="1" t="s">
        <v>142</v>
      </c>
      <c r="BO172" s="1">
        <v>2</v>
      </c>
      <c r="BP172" s="1">
        <v>4</v>
      </c>
      <c r="BQ172" s="1">
        <v>4</v>
      </c>
      <c r="BR172" s="1">
        <v>4</v>
      </c>
      <c r="BS172" s="1">
        <v>4</v>
      </c>
      <c r="BT172" s="1">
        <v>4</v>
      </c>
      <c r="BU172" s="1">
        <v>3</v>
      </c>
      <c r="BV172" s="1">
        <v>5</v>
      </c>
      <c r="BW172" s="1" t="s">
        <v>142</v>
      </c>
      <c r="BX172" s="4">
        <f>(AM172 - AM$161)/AM$162</f>
        <v>0.25</v>
      </c>
      <c r="BY172" s="4">
        <f>(AQ172-AQ$161)/AQ$162</f>
        <v>0.2</v>
      </c>
      <c r="BZ172" s="4">
        <f>(AR172-AR$161)/AR$162</f>
        <v>1</v>
      </c>
      <c r="CA172" s="4">
        <f>(AT172-AT$161)/AT$162</f>
        <v>0</v>
      </c>
      <c r="CB172" s="4">
        <f>(AU172-AU$161)/AU$162</f>
        <v>-1</v>
      </c>
      <c r="CC172" s="4">
        <f>(AY172-AY$161)/AY$162</f>
        <v>0</v>
      </c>
      <c r="CD172" s="4">
        <f>(BA172-BA$161)/BA$162</f>
        <v>-0.66666666666666663</v>
      </c>
      <c r="CE172" s="4">
        <f>(AW172-AW$161)/AW$162</f>
        <v>0.66666666666666663</v>
      </c>
      <c r="CF172" s="1" t="s">
        <v>343</v>
      </c>
      <c r="CG172" s="1">
        <v>4</v>
      </c>
      <c r="CH172" s="1">
        <v>1</v>
      </c>
      <c r="CI172" s="1" t="s">
        <v>309</v>
      </c>
      <c r="CJ172" s="1">
        <v>4</v>
      </c>
      <c r="CK172" s="1">
        <v>6955</v>
      </c>
      <c r="CL172" s="1" t="s">
        <v>142</v>
      </c>
      <c r="CM172" s="1" t="s">
        <v>142</v>
      </c>
      <c r="CN172" s="1">
        <v>0</v>
      </c>
      <c r="CO172" s="1" t="s">
        <v>142</v>
      </c>
      <c r="CP172" s="1" t="s">
        <v>142</v>
      </c>
      <c r="CQ172" s="1" t="s">
        <v>447</v>
      </c>
      <c r="CR172" s="1">
        <v>344556</v>
      </c>
      <c r="CS172" s="1" t="s">
        <v>1025</v>
      </c>
      <c r="CT172" s="1" t="s">
        <v>1137</v>
      </c>
      <c r="CU172" s="1" t="s">
        <v>271</v>
      </c>
      <c r="CV172" s="1" t="s">
        <v>149</v>
      </c>
      <c r="CW172" s="1">
        <v>1301</v>
      </c>
      <c r="CX172" s="1">
        <v>10</v>
      </c>
      <c r="CY172" s="1" t="s">
        <v>1138</v>
      </c>
      <c r="CZ172" s="1">
        <v>1</v>
      </c>
      <c r="DA172" s="1">
        <v>1</v>
      </c>
      <c r="DB172" s="1">
        <v>1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1</v>
      </c>
      <c r="DT172" s="1">
        <v>1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1</v>
      </c>
      <c r="EC172" s="1" t="s">
        <v>150</v>
      </c>
      <c r="ED172" s="1" t="s">
        <v>151</v>
      </c>
      <c r="EE172" s="1" t="s">
        <v>195</v>
      </c>
      <c r="EF172" s="1" t="s">
        <v>153</v>
      </c>
      <c r="EG172" s="1" t="s">
        <v>194</v>
      </c>
      <c r="EH172" s="1" t="s">
        <v>142</v>
      </c>
    </row>
    <row r="173" spans="1:138" s="3" customFormat="1" x14ac:dyDescent="0.3">
      <c r="A173" s="1" t="s">
        <v>324</v>
      </c>
      <c r="B173" s="1">
        <v>28009</v>
      </c>
      <c r="C173" s="1" t="s">
        <v>1139</v>
      </c>
      <c r="D173" s="1" t="s">
        <v>1140</v>
      </c>
      <c r="E173" s="1" t="s">
        <v>1141</v>
      </c>
      <c r="F173" s="1">
        <v>7</v>
      </c>
      <c r="G173" s="1">
        <v>1</v>
      </c>
      <c r="H173" s="1" t="s">
        <v>328</v>
      </c>
      <c r="I173" s="1" t="s">
        <v>142</v>
      </c>
      <c r="J173" s="1" t="s">
        <v>142</v>
      </c>
      <c r="K173" s="1" t="s">
        <v>142</v>
      </c>
      <c r="L173" s="1">
        <v>1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 t="s">
        <v>1142</v>
      </c>
      <c r="AF173" s="1" t="s">
        <v>142</v>
      </c>
      <c r="AG173" s="1" t="s">
        <v>142</v>
      </c>
      <c r="AH173" s="1" t="s">
        <v>142</v>
      </c>
      <c r="AI173" s="1" t="s">
        <v>142</v>
      </c>
      <c r="AJ173" s="1" t="s">
        <v>142</v>
      </c>
      <c r="AK173" s="1" t="s">
        <v>142</v>
      </c>
      <c r="AL173" s="1" t="s">
        <v>142</v>
      </c>
      <c r="AM173" s="1">
        <v>5</v>
      </c>
      <c r="AN173" s="1">
        <v>1</v>
      </c>
      <c r="AO173" s="1">
        <v>3</v>
      </c>
      <c r="AP173" s="1">
        <v>2</v>
      </c>
      <c r="AQ173" s="1">
        <v>4</v>
      </c>
      <c r="AR173" s="1">
        <v>2</v>
      </c>
      <c r="AS173" s="1">
        <v>2</v>
      </c>
      <c r="AT173" s="1">
        <v>5</v>
      </c>
      <c r="AU173" s="1">
        <v>5</v>
      </c>
      <c r="AV173" s="1">
        <v>3</v>
      </c>
      <c r="AW173" s="1">
        <v>3</v>
      </c>
      <c r="AX173" s="1">
        <v>3</v>
      </c>
      <c r="AY173" s="1">
        <v>4</v>
      </c>
      <c r="AZ173" s="1">
        <v>4</v>
      </c>
      <c r="BA173" s="1">
        <v>3</v>
      </c>
      <c r="BB173" s="1">
        <v>3</v>
      </c>
      <c r="BC173" s="1" t="s">
        <v>142</v>
      </c>
      <c r="BD173" s="1" t="s">
        <v>142</v>
      </c>
      <c r="BE173" s="1" t="s">
        <v>142</v>
      </c>
      <c r="BF173" s="1" t="s">
        <v>142</v>
      </c>
      <c r="BG173" s="1">
        <v>4</v>
      </c>
      <c r="BH173" s="1">
        <v>4</v>
      </c>
      <c r="BI173" s="1">
        <v>3</v>
      </c>
      <c r="BJ173" s="1">
        <v>3</v>
      </c>
      <c r="BK173" s="1">
        <v>4</v>
      </c>
      <c r="BL173" s="1">
        <v>4</v>
      </c>
      <c r="BM173" s="1">
        <v>4</v>
      </c>
      <c r="BN173" s="1" t="s">
        <v>142</v>
      </c>
      <c r="BO173" s="1">
        <v>3</v>
      </c>
      <c r="BP173" s="1">
        <v>4</v>
      </c>
      <c r="BQ173" s="1">
        <v>5</v>
      </c>
      <c r="BR173" s="1">
        <v>4</v>
      </c>
      <c r="BS173" s="1">
        <v>3</v>
      </c>
      <c r="BT173" s="1">
        <v>3</v>
      </c>
      <c r="BU173" s="1">
        <v>3</v>
      </c>
      <c r="BV173" s="1">
        <v>4</v>
      </c>
      <c r="BW173" s="1">
        <v>3</v>
      </c>
      <c r="BX173" s="4">
        <f>(AM173 - AM$161)/AM$162</f>
        <v>0.25</v>
      </c>
      <c r="BY173" s="4">
        <f>(AQ173-AQ$161)/AQ$162</f>
        <v>0.2</v>
      </c>
      <c r="BZ173" s="4">
        <f>(AR173-AR$161)/AR$162</f>
        <v>-1</v>
      </c>
      <c r="CA173" s="4">
        <f>(AT173-AT$161)/AT$162</f>
        <v>0</v>
      </c>
      <c r="CB173" s="4">
        <f>(AU173-AU$161)/AU$162</f>
        <v>0</v>
      </c>
      <c r="CC173" s="4">
        <f>(AY173-AY$161)/AY$162</f>
        <v>0</v>
      </c>
      <c r="CD173" s="4">
        <f>(BA173-BA$161)/BA$162</f>
        <v>-0.33333333333333331</v>
      </c>
      <c r="CE173" s="4">
        <f>(AW173-AW$161)/AW$162</f>
        <v>0.33333333333333331</v>
      </c>
      <c r="CF173" s="1" t="s">
        <v>343</v>
      </c>
      <c r="CG173" s="1">
        <v>4</v>
      </c>
      <c r="CH173" s="1">
        <v>1</v>
      </c>
      <c r="CI173" s="1" t="s">
        <v>144</v>
      </c>
      <c r="CJ173" s="1">
        <v>5</v>
      </c>
      <c r="CK173" s="1">
        <v>7428</v>
      </c>
      <c r="CL173" s="1" t="s">
        <v>142</v>
      </c>
      <c r="CM173" s="1" t="s">
        <v>142</v>
      </c>
      <c r="CN173" s="1">
        <v>1</v>
      </c>
      <c r="CO173" s="1">
        <v>7429</v>
      </c>
      <c r="CP173" s="1" t="s">
        <v>142</v>
      </c>
      <c r="CQ173" s="1" t="s">
        <v>261</v>
      </c>
      <c r="CR173" s="1">
        <v>499534</v>
      </c>
      <c r="CS173" s="1" t="s">
        <v>1143</v>
      </c>
      <c r="CT173" s="1" t="s">
        <v>1144</v>
      </c>
      <c r="CU173" s="1" t="s">
        <v>264</v>
      </c>
      <c r="CV173" s="1" t="s">
        <v>149</v>
      </c>
      <c r="CW173" s="1">
        <v>1032</v>
      </c>
      <c r="CX173" s="1">
        <v>10</v>
      </c>
      <c r="CY173" s="1" t="s">
        <v>142</v>
      </c>
      <c r="CZ173" s="1">
        <v>5</v>
      </c>
      <c r="DA173" s="1">
        <v>2</v>
      </c>
      <c r="DB173" s="1">
        <v>0.4</v>
      </c>
      <c r="DC173" s="1">
        <v>3</v>
      </c>
      <c r="DD173" s="1">
        <v>0.6</v>
      </c>
      <c r="DE173" s="1">
        <v>1</v>
      </c>
      <c r="DF173" s="1">
        <v>0.2</v>
      </c>
      <c r="DG173" s="1">
        <v>1</v>
      </c>
      <c r="DH173" s="1">
        <v>0.2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2</v>
      </c>
      <c r="DT173" s="1">
        <v>0.4</v>
      </c>
      <c r="DU173" s="1">
        <v>0</v>
      </c>
      <c r="DV173" s="1">
        <v>0</v>
      </c>
      <c r="DW173" s="1">
        <v>1</v>
      </c>
      <c r="DX173" s="1">
        <v>0.2</v>
      </c>
      <c r="DY173" s="1">
        <v>0</v>
      </c>
      <c r="DZ173" s="1">
        <v>0</v>
      </c>
      <c r="EA173" s="1">
        <v>0.4</v>
      </c>
      <c r="EB173" s="1">
        <v>0.6</v>
      </c>
      <c r="EC173" s="1" t="s">
        <v>150</v>
      </c>
      <c r="ED173" s="1" t="s">
        <v>151</v>
      </c>
      <c r="EE173" s="1" t="s">
        <v>163</v>
      </c>
      <c r="EF173" s="1" t="s">
        <v>465</v>
      </c>
      <c r="EG173" s="1" t="s">
        <v>152</v>
      </c>
      <c r="EH173" s="1" t="s">
        <v>153</v>
      </c>
    </row>
    <row r="174" spans="1:138" s="3" customFormat="1" x14ac:dyDescent="0.3">
      <c r="A174" s="1" t="s">
        <v>382</v>
      </c>
      <c r="B174" s="1">
        <v>29503</v>
      </c>
      <c r="C174" s="1" t="s">
        <v>1145</v>
      </c>
      <c r="D174" s="1" t="s">
        <v>213</v>
      </c>
      <c r="E174" s="1" t="s">
        <v>843</v>
      </c>
      <c r="F174" s="1">
        <v>5</v>
      </c>
      <c r="G174" s="1">
        <v>2</v>
      </c>
      <c r="H174" s="1" t="s">
        <v>386</v>
      </c>
      <c r="I174" s="1" t="s">
        <v>142</v>
      </c>
      <c r="J174" s="1" t="s">
        <v>142</v>
      </c>
      <c r="K174" s="1" t="s">
        <v>142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 t="s">
        <v>142</v>
      </c>
      <c r="AF174" s="1" t="s">
        <v>142</v>
      </c>
      <c r="AG174" s="1" t="s">
        <v>142</v>
      </c>
      <c r="AH174" s="1" t="s">
        <v>142</v>
      </c>
      <c r="AI174" s="1" t="s">
        <v>142</v>
      </c>
      <c r="AJ174" s="1" t="s">
        <v>142</v>
      </c>
      <c r="AK174" s="1" t="s">
        <v>142</v>
      </c>
      <c r="AL174" s="1" t="s">
        <v>142</v>
      </c>
      <c r="AM174" s="1">
        <v>5</v>
      </c>
      <c r="AN174" s="1">
        <v>1</v>
      </c>
      <c r="AO174" s="1">
        <v>5</v>
      </c>
      <c r="AP174" s="1">
        <v>1</v>
      </c>
      <c r="AQ174" s="1">
        <v>1</v>
      </c>
      <c r="AR174" s="1">
        <v>1</v>
      </c>
      <c r="AS174" s="1">
        <v>1</v>
      </c>
      <c r="AT174" s="1">
        <v>5</v>
      </c>
      <c r="AU174" s="1">
        <v>5</v>
      </c>
      <c r="AV174" s="1">
        <v>3</v>
      </c>
      <c r="AW174" s="1">
        <v>4</v>
      </c>
      <c r="AX174" s="1">
        <v>3</v>
      </c>
      <c r="AY174" s="1">
        <v>3</v>
      </c>
      <c r="AZ174" s="1">
        <v>4</v>
      </c>
      <c r="BA174" s="1">
        <v>2</v>
      </c>
      <c r="BB174" s="1">
        <v>5</v>
      </c>
      <c r="BC174" s="1" t="s">
        <v>142</v>
      </c>
      <c r="BD174" s="1" t="s">
        <v>142</v>
      </c>
      <c r="BE174" s="1" t="s">
        <v>142</v>
      </c>
      <c r="BF174" s="1" t="s">
        <v>142</v>
      </c>
      <c r="BG174" s="1">
        <v>4</v>
      </c>
      <c r="BH174" s="1">
        <v>4</v>
      </c>
      <c r="BI174" s="1">
        <v>4</v>
      </c>
      <c r="BJ174" s="1">
        <v>5</v>
      </c>
      <c r="BK174" s="1" t="s">
        <v>142</v>
      </c>
      <c r="BL174" s="1" t="s">
        <v>142</v>
      </c>
      <c r="BM174" s="1" t="s">
        <v>142</v>
      </c>
      <c r="BN174" s="1" t="s">
        <v>142</v>
      </c>
      <c r="BO174" s="1">
        <v>4</v>
      </c>
      <c r="BP174" s="1">
        <v>4</v>
      </c>
      <c r="BQ174" s="1">
        <v>5</v>
      </c>
      <c r="BR174" s="1">
        <v>4</v>
      </c>
      <c r="BS174" s="1" t="s">
        <v>142</v>
      </c>
      <c r="BT174" s="1">
        <v>4</v>
      </c>
      <c r="BU174" s="1">
        <v>4</v>
      </c>
      <c r="BV174" s="1">
        <v>4</v>
      </c>
      <c r="BW174" s="1" t="s">
        <v>142</v>
      </c>
      <c r="BX174" s="4">
        <f>(AM174 - AM$161)/AM$162</f>
        <v>0.25</v>
      </c>
      <c r="BY174" s="4">
        <f>(AQ174-AQ$161)/AQ$162</f>
        <v>-0.4</v>
      </c>
      <c r="BZ174" s="4">
        <f>(AR174-AR$161)/AR$162</f>
        <v>-2</v>
      </c>
      <c r="CA174" s="4">
        <f>(AT174-AT$161)/AT$162</f>
        <v>0</v>
      </c>
      <c r="CB174" s="4">
        <f>(AU174-AU$161)/AU$162</f>
        <v>0</v>
      </c>
      <c r="CC174" s="4">
        <f>(AY174-AY$161)/AY$162</f>
        <v>-0.2</v>
      </c>
      <c r="CD174" s="4">
        <f>(BA174-BA$161)/BA$162</f>
        <v>-0.66666666666666663</v>
      </c>
      <c r="CE174" s="4">
        <f>(AW174-AW$161)/AW$162</f>
        <v>0.66666666666666663</v>
      </c>
      <c r="CF174" s="1" t="s">
        <v>143</v>
      </c>
      <c r="CG174" s="1">
        <v>5</v>
      </c>
      <c r="CH174" s="1">
        <v>1</v>
      </c>
      <c r="CI174" s="1" t="s">
        <v>144</v>
      </c>
      <c r="CJ174" s="1">
        <v>5</v>
      </c>
      <c r="CK174" s="1">
        <v>1801</v>
      </c>
      <c r="CL174" s="1" t="s">
        <v>142</v>
      </c>
      <c r="CM174" s="1" t="s">
        <v>142</v>
      </c>
      <c r="CN174" s="1">
        <v>1</v>
      </c>
      <c r="CO174" s="1" t="s">
        <v>142</v>
      </c>
      <c r="CP174" s="1" t="s">
        <v>142</v>
      </c>
      <c r="CQ174" s="1" t="s">
        <v>597</v>
      </c>
      <c r="CR174" s="1">
        <v>577095</v>
      </c>
      <c r="CS174" s="1" t="s">
        <v>1146</v>
      </c>
      <c r="CT174" s="1" t="s">
        <v>1147</v>
      </c>
      <c r="CU174" s="1" t="s">
        <v>183</v>
      </c>
      <c r="CV174" s="1" t="s">
        <v>149</v>
      </c>
      <c r="CW174" s="1">
        <v>974</v>
      </c>
      <c r="CX174" s="1">
        <v>5</v>
      </c>
      <c r="CY174" s="1" t="s">
        <v>1148</v>
      </c>
      <c r="CZ174" s="1">
        <v>2</v>
      </c>
      <c r="DA174" s="1">
        <v>1</v>
      </c>
      <c r="DB174" s="1">
        <v>0.5</v>
      </c>
      <c r="DC174" s="1">
        <v>1</v>
      </c>
      <c r="DD174" s="1">
        <v>0.5</v>
      </c>
      <c r="DE174" s="1">
        <v>0</v>
      </c>
      <c r="DF174" s="1">
        <v>0</v>
      </c>
      <c r="DG174" s="1">
        <v>1</v>
      </c>
      <c r="DH174" s="1">
        <v>0.5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1</v>
      </c>
      <c r="DV174" s="1">
        <v>0.5</v>
      </c>
      <c r="DW174" s="1">
        <v>0</v>
      </c>
      <c r="DX174" s="1">
        <v>0</v>
      </c>
      <c r="DY174" s="1">
        <v>0</v>
      </c>
      <c r="DZ174" s="1">
        <v>0</v>
      </c>
      <c r="EA174" s="1">
        <v>0.5</v>
      </c>
      <c r="EB174" s="1">
        <v>0.5</v>
      </c>
      <c r="EC174" s="1" t="s">
        <v>206</v>
      </c>
      <c r="ED174" s="1" t="s">
        <v>175</v>
      </c>
      <c r="EE174" s="1" t="s">
        <v>176</v>
      </c>
      <c r="EF174" s="1" t="s">
        <v>142</v>
      </c>
      <c r="EG174" s="1" t="s">
        <v>142</v>
      </c>
      <c r="EH174" s="1" t="s">
        <v>142</v>
      </c>
    </row>
    <row r="175" spans="1:138" s="3" customFormat="1" x14ac:dyDescent="0.3">
      <c r="A175" s="1" t="s">
        <v>324</v>
      </c>
      <c r="B175" s="1">
        <v>34484</v>
      </c>
      <c r="C175" s="1" t="s">
        <v>1149</v>
      </c>
      <c r="D175" s="1" t="s">
        <v>1042</v>
      </c>
      <c r="E175" s="1" t="s">
        <v>1150</v>
      </c>
      <c r="F175" s="1">
        <v>3</v>
      </c>
      <c r="G175" s="1">
        <v>1</v>
      </c>
      <c r="H175" s="1" t="s">
        <v>328</v>
      </c>
      <c r="I175" s="1" t="s">
        <v>142</v>
      </c>
      <c r="J175" s="1" t="s">
        <v>142</v>
      </c>
      <c r="K175" s="1" t="s">
        <v>142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 t="s">
        <v>142</v>
      </c>
      <c r="AF175" s="1" t="s">
        <v>142</v>
      </c>
      <c r="AG175" s="1" t="s">
        <v>142</v>
      </c>
      <c r="AH175" s="1" t="s">
        <v>142</v>
      </c>
      <c r="AI175" s="1" t="s">
        <v>142</v>
      </c>
      <c r="AJ175" s="1" t="s">
        <v>142</v>
      </c>
      <c r="AK175" s="1" t="s">
        <v>142</v>
      </c>
      <c r="AL175" s="1" t="s">
        <v>142</v>
      </c>
      <c r="AM175" s="1">
        <v>5</v>
      </c>
      <c r="AN175" s="1">
        <v>2</v>
      </c>
      <c r="AO175" s="1">
        <v>3</v>
      </c>
      <c r="AP175" s="1">
        <v>2</v>
      </c>
      <c r="AQ175" s="1">
        <v>4</v>
      </c>
      <c r="AR175" s="1">
        <v>3</v>
      </c>
      <c r="AS175" s="1">
        <v>2</v>
      </c>
      <c r="AT175" s="1">
        <v>5</v>
      </c>
      <c r="AU175" s="1">
        <v>5</v>
      </c>
      <c r="AV175" s="1">
        <v>2</v>
      </c>
      <c r="AW175" s="1">
        <v>3</v>
      </c>
      <c r="AX175" s="1">
        <v>3</v>
      </c>
      <c r="AY175" s="1">
        <v>5</v>
      </c>
      <c r="AZ175" s="1">
        <v>5</v>
      </c>
      <c r="BA175" s="1">
        <v>1</v>
      </c>
      <c r="BB175" s="1">
        <v>4</v>
      </c>
      <c r="BC175" s="1" t="s">
        <v>142</v>
      </c>
      <c r="BD175" s="1" t="s">
        <v>142</v>
      </c>
      <c r="BE175" s="1" t="s">
        <v>142</v>
      </c>
      <c r="BF175" s="1" t="s">
        <v>142</v>
      </c>
      <c r="BG175" s="1">
        <v>5</v>
      </c>
      <c r="BH175" s="1">
        <v>4</v>
      </c>
      <c r="BI175" s="1">
        <v>5</v>
      </c>
      <c r="BJ175" s="1">
        <v>5</v>
      </c>
      <c r="BK175" s="1">
        <v>5</v>
      </c>
      <c r="BL175" s="1">
        <v>4</v>
      </c>
      <c r="BM175" s="1">
        <v>4</v>
      </c>
      <c r="BN175" s="1" t="s">
        <v>142</v>
      </c>
      <c r="BO175" s="1">
        <v>4</v>
      </c>
      <c r="BP175" s="1">
        <v>4</v>
      </c>
      <c r="BQ175" s="1">
        <v>4</v>
      </c>
      <c r="BR175" s="1">
        <v>4</v>
      </c>
      <c r="BS175" s="1">
        <v>3</v>
      </c>
      <c r="BT175" s="1">
        <v>4</v>
      </c>
      <c r="BU175" s="1">
        <v>4</v>
      </c>
      <c r="BV175" s="1">
        <v>4</v>
      </c>
      <c r="BW175" s="1" t="s">
        <v>142</v>
      </c>
      <c r="BX175" s="4">
        <f>(AM175 - AM$161)/AM$162</f>
        <v>0.25</v>
      </c>
      <c r="BY175" s="4">
        <f>(AQ175-AQ$161)/AQ$162</f>
        <v>0.2</v>
      </c>
      <c r="BZ175" s="4">
        <f>(AR175-AR$161)/AR$162</f>
        <v>0</v>
      </c>
      <c r="CA175" s="4">
        <f>(AT175-AT$161)/AT$162</f>
        <v>0</v>
      </c>
      <c r="CB175" s="4">
        <f>(AU175-AU$161)/AU$162</f>
        <v>0</v>
      </c>
      <c r="CC175" s="4">
        <f>(AY175-AY$161)/AY$162</f>
        <v>0.2</v>
      </c>
      <c r="CD175" s="4">
        <f>(BA175-BA$161)/BA$162</f>
        <v>-1</v>
      </c>
      <c r="CE175" s="4">
        <f>(AW175-AW$161)/AW$162</f>
        <v>0.33333333333333331</v>
      </c>
      <c r="CF175" s="1" t="s">
        <v>143</v>
      </c>
      <c r="CG175" s="1">
        <v>5</v>
      </c>
      <c r="CH175" s="1">
        <v>1</v>
      </c>
      <c r="CI175" s="1" t="s">
        <v>144</v>
      </c>
      <c r="CJ175" s="1">
        <v>5</v>
      </c>
      <c r="CK175" s="1">
        <v>3114</v>
      </c>
      <c r="CL175" s="1" t="s">
        <v>142</v>
      </c>
      <c r="CM175" s="1" t="s">
        <v>142</v>
      </c>
      <c r="CN175" s="1">
        <v>0</v>
      </c>
      <c r="CO175" s="1" t="s">
        <v>142</v>
      </c>
      <c r="CP175" s="1" t="s">
        <v>142</v>
      </c>
      <c r="CQ175" s="1" t="s">
        <v>261</v>
      </c>
      <c r="CR175" s="1">
        <v>432526</v>
      </c>
      <c r="CS175" s="1" t="s">
        <v>142</v>
      </c>
      <c r="CT175" s="1" t="s">
        <v>1151</v>
      </c>
      <c r="CU175" s="1" t="s">
        <v>1152</v>
      </c>
      <c r="CV175" s="1" t="s">
        <v>241</v>
      </c>
      <c r="CW175" s="1">
        <v>2025</v>
      </c>
      <c r="CX175" s="1">
        <v>20</v>
      </c>
      <c r="CY175" s="1" t="s">
        <v>1153</v>
      </c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 t="s">
        <v>150</v>
      </c>
      <c r="ED175" s="1" t="s">
        <v>243</v>
      </c>
      <c r="EE175" s="1" t="s">
        <v>244</v>
      </c>
      <c r="EF175" s="1" t="s">
        <v>368</v>
      </c>
      <c r="EG175" s="1" t="s">
        <v>142</v>
      </c>
      <c r="EH175" s="1" t="s">
        <v>142</v>
      </c>
    </row>
    <row r="176" spans="1:138" s="3" customFormat="1" x14ac:dyDescent="0.3">
      <c r="A176" s="1" t="s">
        <v>234</v>
      </c>
      <c r="B176" s="1">
        <v>32524</v>
      </c>
      <c r="C176" s="1" t="s">
        <v>1154</v>
      </c>
      <c r="D176" s="1" t="s">
        <v>591</v>
      </c>
      <c r="E176" s="1" t="s">
        <v>591</v>
      </c>
      <c r="F176" s="1">
        <v>1</v>
      </c>
      <c r="G176" s="1">
        <v>1</v>
      </c>
      <c r="H176" s="1" t="s">
        <v>238</v>
      </c>
      <c r="I176" s="1" t="s">
        <v>142</v>
      </c>
      <c r="J176" s="1" t="s">
        <v>142</v>
      </c>
      <c r="K176" s="1" t="s">
        <v>142</v>
      </c>
      <c r="L176" s="1">
        <v>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 t="s">
        <v>142</v>
      </c>
      <c r="AF176" s="1" t="s">
        <v>142</v>
      </c>
      <c r="AG176" s="1" t="s">
        <v>142</v>
      </c>
      <c r="AH176" s="1" t="s">
        <v>142</v>
      </c>
      <c r="AI176" s="1" t="s">
        <v>142</v>
      </c>
      <c r="AJ176" s="1" t="s">
        <v>142</v>
      </c>
      <c r="AK176" s="1" t="s">
        <v>142</v>
      </c>
      <c r="AL176" s="1" t="s">
        <v>142</v>
      </c>
      <c r="AM176" s="1">
        <v>5</v>
      </c>
      <c r="AN176" s="1">
        <v>1</v>
      </c>
      <c r="AO176" s="1">
        <v>3</v>
      </c>
      <c r="AP176" s="1">
        <v>1</v>
      </c>
      <c r="AQ176" s="1">
        <v>3</v>
      </c>
      <c r="AR176" s="1">
        <v>2</v>
      </c>
      <c r="AS176" s="1">
        <v>1</v>
      </c>
      <c r="AT176" s="1">
        <v>5</v>
      </c>
      <c r="AU176" s="1">
        <v>5</v>
      </c>
      <c r="AV176" s="1">
        <v>4</v>
      </c>
      <c r="AW176" s="1">
        <v>4</v>
      </c>
      <c r="AX176" s="1">
        <v>3</v>
      </c>
      <c r="AY176" s="1">
        <v>5</v>
      </c>
      <c r="AZ176" s="1">
        <v>5</v>
      </c>
      <c r="BA176" s="1">
        <v>1</v>
      </c>
      <c r="BB176" s="1">
        <v>5</v>
      </c>
      <c r="BC176" s="1" t="s">
        <v>142</v>
      </c>
      <c r="BD176" s="1" t="s">
        <v>142</v>
      </c>
      <c r="BE176" s="1" t="s">
        <v>142</v>
      </c>
      <c r="BF176" s="1" t="s">
        <v>142</v>
      </c>
      <c r="BG176" s="1">
        <v>5</v>
      </c>
      <c r="BH176" s="1">
        <v>3</v>
      </c>
      <c r="BI176" s="1">
        <v>4</v>
      </c>
      <c r="BJ176" s="1">
        <v>1</v>
      </c>
      <c r="BK176" s="1">
        <v>4</v>
      </c>
      <c r="BL176" s="1">
        <v>5</v>
      </c>
      <c r="BM176" s="1">
        <v>5</v>
      </c>
      <c r="BN176" s="1" t="s">
        <v>142</v>
      </c>
      <c r="BO176" s="1">
        <v>4</v>
      </c>
      <c r="BP176" s="1">
        <v>5</v>
      </c>
      <c r="BQ176" s="1">
        <v>5</v>
      </c>
      <c r="BR176" s="1">
        <v>5</v>
      </c>
      <c r="BS176" s="1">
        <v>2</v>
      </c>
      <c r="BT176" s="1">
        <v>3</v>
      </c>
      <c r="BU176" s="1">
        <v>2</v>
      </c>
      <c r="BV176" s="1">
        <v>5</v>
      </c>
      <c r="BW176" s="1" t="s">
        <v>142</v>
      </c>
      <c r="BX176" s="4">
        <f>(AM176 - AM$161)/AM$162</f>
        <v>0.25</v>
      </c>
      <c r="BY176" s="4">
        <f>(AQ176-AQ$161)/AQ$162</f>
        <v>0</v>
      </c>
      <c r="BZ176" s="4">
        <f>(AR176-AR$161)/AR$162</f>
        <v>-1</v>
      </c>
      <c r="CA176" s="4">
        <f>(AT176-AT$161)/AT$162</f>
        <v>0</v>
      </c>
      <c r="CB176" s="4">
        <f>(AU176-AU$161)/AU$162</f>
        <v>0</v>
      </c>
      <c r="CC176" s="4">
        <f>(AY176-AY$161)/AY$162</f>
        <v>0.2</v>
      </c>
      <c r="CD176" s="4">
        <f>(BA176-BA$161)/BA$162</f>
        <v>-1</v>
      </c>
      <c r="CE176" s="4">
        <f>(AW176-AW$161)/AW$162</f>
        <v>0.66666666666666663</v>
      </c>
      <c r="CF176" s="1" t="s">
        <v>343</v>
      </c>
      <c r="CG176" s="1">
        <v>4</v>
      </c>
      <c r="CH176" s="1">
        <v>1</v>
      </c>
      <c r="CI176" s="1" t="s">
        <v>144</v>
      </c>
      <c r="CJ176" s="1">
        <v>5</v>
      </c>
      <c r="CK176" s="1" t="s">
        <v>142</v>
      </c>
      <c r="CL176" s="1" t="s">
        <v>142</v>
      </c>
      <c r="CM176" s="1" t="s">
        <v>142</v>
      </c>
      <c r="CN176" s="1">
        <v>1</v>
      </c>
      <c r="CO176" s="1" t="s">
        <v>142</v>
      </c>
      <c r="CP176" s="1" t="s">
        <v>142</v>
      </c>
      <c r="CQ176" s="1" t="s">
        <v>261</v>
      </c>
      <c r="CR176" s="1">
        <v>561695</v>
      </c>
      <c r="CS176" s="1" t="s">
        <v>142</v>
      </c>
      <c r="CT176" s="1" t="s">
        <v>1155</v>
      </c>
      <c r="CU176" s="1" t="s">
        <v>850</v>
      </c>
      <c r="CV176" s="1" t="s">
        <v>241</v>
      </c>
      <c r="CW176" s="1">
        <v>1296</v>
      </c>
      <c r="CX176" s="1">
        <v>3</v>
      </c>
      <c r="CY176" s="1" t="s">
        <v>1156</v>
      </c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 t="s">
        <v>142</v>
      </c>
      <c r="ED176" s="1" t="s">
        <v>151</v>
      </c>
      <c r="EE176" s="1" t="s">
        <v>142</v>
      </c>
      <c r="EF176" s="1" t="s">
        <v>142</v>
      </c>
      <c r="EG176" s="1" t="s">
        <v>142</v>
      </c>
      <c r="EH176" s="1" t="s">
        <v>142</v>
      </c>
    </row>
    <row r="177" spans="1:138" s="3" customFormat="1" x14ac:dyDescent="0.3">
      <c r="A177" s="1" t="s">
        <v>177</v>
      </c>
      <c r="B177" s="1">
        <v>32812</v>
      </c>
      <c r="C177" s="1" t="s">
        <v>1157</v>
      </c>
      <c r="D177" s="1" t="s">
        <v>431</v>
      </c>
      <c r="E177" s="1" t="s">
        <v>283</v>
      </c>
      <c r="F177" s="1">
        <v>6</v>
      </c>
      <c r="G177" s="1">
        <v>1</v>
      </c>
      <c r="H177" s="1" t="s">
        <v>181</v>
      </c>
      <c r="I177" s="1" t="s">
        <v>142</v>
      </c>
      <c r="J177" s="1" t="s">
        <v>142</v>
      </c>
      <c r="K177" s="1" t="s">
        <v>142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 t="s">
        <v>142</v>
      </c>
      <c r="AF177" s="1" t="s">
        <v>142</v>
      </c>
      <c r="AG177" s="1" t="s">
        <v>142</v>
      </c>
      <c r="AH177" s="1" t="s">
        <v>142</v>
      </c>
      <c r="AI177" s="1" t="s">
        <v>142</v>
      </c>
      <c r="AJ177" s="1" t="s">
        <v>142</v>
      </c>
      <c r="AK177" s="1" t="s">
        <v>142</v>
      </c>
      <c r="AL177" s="1" t="s">
        <v>142</v>
      </c>
      <c r="AM177" s="1">
        <v>5</v>
      </c>
      <c r="AN177" s="1">
        <v>4</v>
      </c>
      <c r="AO177" s="1">
        <v>5</v>
      </c>
      <c r="AP177" s="1">
        <v>2</v>
      </c>
      <c r="AQ177" s="1">
        <v>5</v>
      </c>
      <c r="AR177" s="1">
        <v>2</v>
      </c>
      <c r="AS177" s="1">
        <v>2</v>
      </c>
      <c r="AT177" s="1">
        <v>1</v>
      </c>
      <c r="AU177" s="1">
        <v>1</v>
      </c>
      <c r="AV177" s="1">
        <v>3</v>
      </c>
      <c r="AW177" s="1">
        <v>5</v>
      </c>
      <c r="AX177" s="1">
        <v>3</v>
      </c>
      <c r="AY177" s="1">
        <v>5</v>
      </c>
      <c r="AZ177" s="1">
        <v>3</v>
      </c>
      <c r="BA177" s="1">
        <v>3</v>
      </c>
      <c r="BB177" s="1">
        <v>5</v>
      </c>
      <c r="BC177" s="1" t="s">
        <v>142</v>
      </c>
      <c r="BD177" s="1" t="s">
        <v>142</v>
      </c>
      <c r="BE177" s="1" t="s">
        <v>142</v>
      </c>
      <c r="BF177" s="1" t="s">
        <v>142</v>
      </c>
      <c r="BG177" s="1">
        <v>5</v>
      </c>
      <c r="BH177" s="1">
        <v>5</v>
      </c>
      <c r="BI177" s="1">
        <v>5</v>
      </c>
      <c r="BJ177" s="1">
        <v>4</v>
      </c>
      <c r="BK177" s="1">
        <v>5</v>
      </c>
      <c r="BL177" s="1">
        <v>3</v>
      </c>
      <c r="BM177" s="1">
        <v>5</v>
      </c>
      <c r="BN177" s="1" t="s">
        <v>142</v>
      </c>
      <c r="BO177" s="1" t="s">
        <v>142</v>
      </c>
      <c r="BP177" s="1" t="s">
        <v>142</v>
      </c>
      <c r="BQ177" s="1">
        <v>5</v>
      </c>
      <c r="BR177" s="1">
        <v>5</v>
      </c>
      <c r="BS177" s="1" t="s">
        <v>142</v>
      </c>
      <c r="BT177" s="1">
        <v>4</v>
      </c>
      <c r="BU177" s="1">
        <v>4</v>
      </c>
      <c r="BV177" s="1">
        <v>5</v>
      </c>
      <c r="BW177" s="1" t="s">
        <v>142</v>
      </c>
      <c r="BX177" s="4">
        <f>(AM177 - AM$161)/AM$162</f>
        <v>0.25</v>
      </c>
      <c r="BY177" s="4">
        <f>(AQ177-AQ$161)/AQ$162</f>
        <v>0.4</v>
      </c>
      <c r="BZ177" s="4">
        <f>(AR177-AR$161)/AR$162</f>
        <v>-1</v>
      </c>
      <c r="CA177" s="4">
        <f>(AT177-AT$161)/AT$162</f>
        <v>-1</v>
      </c>
      <c r="CB177" s="4">
        <f>(AU177-AU$161)/AU$162</f>
        <v>-4</v>
      </c>
      <c r="CC177" s="4">
        <f>(AY177-AY$161)/AY$162</f>
        <v>0.2</v>
      </c>
      <c r="CD177" s="4">
        <f>(BA177-BA$161)/BA$162</f>
        <v>-0.33333333333333331</v>
      </c>
      <c r="CE177" s="4">
        <f>(AW177-AW$161)/AW$162</f>
        <v>1</v>
      </c>
      <c r="CF177" s="1" t="s">
        <v>143</v>
      </c>
      <c r="CG177" s="1">
        <v>5</v>
      </c>
      <c r="CH177" s="1">
        <v>1</v>
      </c>
      <c r="CI177" s="1" t="s">
        <v>144</v>
      </c>
      <c r="CJ177" s="1">
        <v>5</v>
      </c>
      <c r="CK177" s="1">
        <v>724</v>
      </c>
      <c r="CL177" s="1" t="s">
        <v>142</v>
      </c>
      <c r="CM177" s="1" t="s">
        <v>142</v>
      </c>
      <c r="CN177" s="1">
        <v>0</v>
      </c>
      <c r="CO177" s="1" t="s">
        <v>142</v>
      </c>
      <c r="CP177" s="1" t="s">
        <v>142</v>
      </c>
      <c r="CQ177" s="1" t="s">
        <v>145</v>
      </c>
      <c r="CR177" s="1">
        <v>20585</v>
      </c>
      <c r="CS177" s="1" t="s">
        <v>1158</v>
      </c>
      <c r="CT177" s="1" t="s">
        <v>142</v>
      </c>
      <c r="CU177" s="1" t="s">
        <v>142</v>
      </c>
      <c r="CV177" s="1" t="s">
        <v>142</v>
      </c>
      <c r="CW177" s="1" t="s">
        <v>142</v>
      </c>
      <c r="CX177" s="1">
        <v>15</v>
      </c>
      <c r="CY177" s="1" t="s">
        <v>1159</v>
      </c>
      <c r="CZ177" s="1">
        <v>5</v>
      </c>
      <c r="DA177" s="1">
        <v>2</v>
      </c>
      <c r="DB177" s="1">
        <v>0.4</v>
      </c>
      <c r="DC177" s="1">
        <v>3</v>
      </c>
      <c r="DD177" s="1">
        <v>0.6</v>
      </c>
      <c r="DE177" s="1">
        <v>0</v>
      </c>
      <c r="DF177" s="1">
        <v>0</v>
      </c>
      <c r="DG177" s="1">
        <v>1</v>
      </c>
      <c r="DH177" s="1">
        <v>0.2</v>
      </c>
      <c r="DI177" s="1">
        <v>1</v>
      </c>
      <c r="DJ177" s="1">
        <v>0.2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1</v>
      </c>
      <c r="DR177" s="1">
        <v>0.2</v>
      </c>
      <c r="DS177" s="1">
        <v>1</v>
      </c>
      <c r="DT177" s="1">
        <v>0.2</v>
      </c>
      <c r="DU177" s="1">
        <v>1</v>
      </c>
      <c r="DV177" s="1">
        <v>0.2</v>
      </c>
      <c r="DW177" s="1">
        <v>0</v>
      </c>
      <c r="DX177" s="1">
        <v>0</v>
      </c>
      <c r="DY177" s="1">
        <v>0</v>
      </c>
      <c r="DZ177" s="1">
        <v>0</v>
      </c>
      <c r="EA177" s="1">
        <v>0.4</v>
      </c>
      <c r="EB177" s="1">
        <v>0.6</v>
      </c>
      <c r="EC177" s="1" t="s">
        <v>227</v>
      </c>
      <c r="ED177" s="1" t="s">
        <v>243</v>
      </c>
      <c r="EE177" s="1" t="s">
        <v>244</v>
      </c>
      <c r="EF177" s="1" t="s">
        <v>142</v>
      </c>
      <c r="EG177" s="1" t="s">
        <v>142</v>
      </c>
      <c r="EH177" s="1" t="s">
        <v>142</v>
      </c>
    </row>
    <row r="178" spans="1:138" s="3" customFormat="1" x14ac:dyDescent="0.3">
      <c r="A178" s="1" t="s">
        <v>253</v>
      </c>
      <c r="B178" s="1">
        <v>27243</v>
      </c>
      <c r="C178" s="1" t="s">
        <v>1160</v>
      </c>
      <c r="D178" s="1" t="s">
        <v>229</v>
      </c>
      <c r="E178" s="1" t="s">
        <v>229</v>
      </c>
      <c r="F178" s="1">
        <v>1</v>
      </c>
      <c r="G178" s="1">
        <v>2</v>
      </c>
      <c r="H178" s="1" t="s">
        <v>359</v>
      </c>
      <c r="I178" s="1" t="s">
        <v>142</v>
      </c>
      <c r="J178" s="1" t="s">
        <v>142</v>
      </c>
      <c r="K178" s="1" t="s">
        <v>142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 t="s">
        <v>142</v>
      </c>
      <c r="AF178" s="1" t="s">
        <v>142</v>
      </c>
      <c r="AG178" s="1" t="s">
        <v>142</v>
      </c>
      <c r="AH178" s="1" t="s">
        <v>142</v>
      </c>
      <c r="AI178" s="1" t="s">
        <v>142</v>
      </c>
      <c r="AJ178" s="1" t="s">
        <v>142</v>
      </c>
      <c r="AK178" s="1" t="s">
        <v>142</v>
      </c>
      <c r="AL178" s="1" t="s">
        <v>142</v>
      </c>
      <c r="AM178" s="1">
        <v>5</v>
      </c>
      <c r="AN178" s="1">
        <v>3</v>
      </c>
      <c r="AO178" s="1">
        <v>4</v>
      </c>
      <c r="AP178" s="1">
        <v>1</v>
      </c>
      <c r="AQ178" s="1">
        <v>4</v>
      </c>
      <c r="AR178" s="1">
        <v>4</v>
      </c>
      <c r="AS178" s="1">
        <v>1</v>
      </c>
      <c r="AT178" s="1">
        <v>4</v>
      </c>
      <c r="AU178" s="1">
        <v>4</v>
      </c>
      <c r="AV178" s="1">
        <v>3</v>
      </c>
      <c r="AW178" s="1">
        <v>4</v>
      </c>
      <c r="AX178" s="1">
        <v>3</v>
      </c>
      <c r="AY178" s="1">
        <v>5</v>
      </c>
      <c r="AZ178" s="1">
        <v>2</v>
      </c>
      <c r="BA178" s="1">
        <v>3</v>
      </c>
      <c r="BB178" s="1">
        <v>4</v>
      </c>
      <c r="BC178" s="1" t="s">
        <v>142</v>
      </c>
      <c r="BD178" s="1" t="s">
        <v>142</v>
      </c>
      <c r="BE178" s="1" t="s">
        <v>142</v>
      </c>
      <c r="BF178" s="1" t="s">
        <v>142</v>
      </c>
      <c r="BG178" s="1">
        <v>5</v>
      </c>
      <c r="BH178" s="1">
        <v>5</v>
      </c>
      <c r="BI178" s="1">
        <v>4</v>
      </c>
      <c r="BJ178" s="1">
        <v>5</v>
      </c>
      <c r="BK178" s="1">
        <v>5</v>
      </c>
      <c r="BL178" s="1">
        <v>5</v>
      </c>
      <c r="BM178" s="1">
        <v>5</v>
      </c>
      <c r="BN178" s="1">
        <v>3</v>
      </c>
      <c r="BO178" s="1">
        <v>3</v>
      </c>
      <c r="BP178" s="1">
        <v>3</v>
      </c>
      <c r="BQ178" s="1">
        <v>5</v>
      </c>
      <c r="BR178" s="1">
        <v>5</v>
      </c>
      <c r="BS178" s="1">
        <v>4</v>
      </c>
      <c r="BT178" s="1">
        <v>4</v>
      </c>
      <c r="BU178" s="1">
        <v>4</v>
      </c>
      <c r="BV178" s="1">
        <v>4</v>
      </c>
      <c r="BW178" s="1">
        <v>3</v>
      </c>
      <c r="BX178" s="4">
        <f>(AM178 - AM$161)/AM$162</f>
        <v>0.25</v>
      </c>
      <c r="BY178" s="4">
        <f>(AQ178-AQ$161)/AQ$162</f>
        <v>0.2</v>
      </c>
      <c r="BZ178" s="4">
        <f>(AR178-AR$161)/AR$162</f>
        <v>1</v>
      </c>
      <c r="CA178" s="4">
        <f>(AT178-AT$161)/AT$162</f>
        <v>-0.25</v>
      </c>
      <c r="CB178" s="4">
        <f>(AU178-AU$161)/AU$162</f>
        <v>-1</v>
      </c>
      <c r="CC178" s="4">
        <f>(AY178-AY$161)/AY$162</f>
        <v>0.2</v>
      </c>
      <c r="CD178" s="4">
        <f>(BA178-BA$161)/BA$162</f>
        <v>-0.33333333333333331</v>
      </c>
      <c r="CE178" s="4">
        <f>(AW178-AW$161)/AW$162</f>
        <v>0.66666666666666663</v>
      </c>
      <c r="CF178" s="1" t="s">
        <v>143</v>
      </c>
      <c r="CG178" s="1">
        <v>5</v>
      </c>
      <c r="CH178" s="1">
        <v>1</v>
      </c>
      <c r="CI178" s="1" t="s">
        <v>144</v>
      </c>
      <c r="CJ178" s="1">
        <v>5</v>
      </c>
      <c r="CK178" s="1">
        <v>8247</v>
      </c>
      <c r="CL178" s="1" t="s">
        <v>142</v>
      </c>
      <c r="CM178" s="1" t="s">
        <v>142</v>
      </c>
      <c r="CN178" s="1">
        <v>0</v>
      </c>
      <c r="CO178" s="1" t="s">
        <v>142</v>
      </c>
      <c r="CP178" s="1" t="s">
        <v>142</v>
      </c>
      <c r="CQ178" s="1" t="s">
        <v>329</v>
      </c>
      <c r="CR178" s="1">
        <v>584592</v>
      </c>
      <c r="CS178" s="1" t="s">
        <v>1161</v>
      </c>
      <c r="CT178" s="1" t="s">
        <v>1162</v>
      </c>
      <c r="CU178" s="1" t="s">
        <v>1163</v>
      </c>
      <c r="CV178" s="1" t="s">
        <v>149</v>
      </c>
      <c r="CW178" s="1">
        <v>3121</v>
      </c>
      <c r="CX178" s="1">
        <v>1</v>
      </c>
      <c r="CY178" s="1" t="s">
        <v>142</v>
      </c>
      <c r="CZ178" s="1">
        <v>3</v>
      </c>
      <c r="DA178" s="1">
        <v>3</v>
      </c>
      <c r="DB178" s="1">
        <v>1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1</v>
      </c>
      <c r="DJ178" s="1">
        <v>0.33333333333333331</v>
      </c>
      <c r="DK178" s="1">
        <v>1</v>
      </c>
      <c r="DL178" s="1">
        <v>0.33333333333333331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1</v>
      </c>
      <c r="DV178" s="1">
        <v>0.33333333333333331</v>
      </c>
      <c r="DW178" s="1">
        <v>0</v>
      </c>
      <c r="DX178" s="1">
        <v>0</v>
      </c>
      <c r="DY178" s="1">
        <v>0</v>
      </c>
      <c r="DZ178" s="1">
        <v>0</v>
      </c>
      <c r="EA178" s="1">
        <v>0.66666666666666663</v>
      </c>
      <c r="EB178" s="1">
        <v>0.33333333333333331</v>
      </c>
      <c r="EC178" s="1" t="s">
        <v>687</v>
      </c>
      <c r="ED178" s="1" t="s">
        <v>151</v>
      </c>
      <c r="EE178" s="1" t="s">
        <v>152</v>
      </c>
      <c r="EF178" s="1" t="s">
        <v>153</v>
      </c>
      <c r="EG178" s="1" t="s">
        <v>142</v>
      </c>
      <c r="EH178" s="1" t="s">
        <v>142</v>
      </c>
    </row>
    <row r="179" spans="1:138" s="3" customFormat="1" x14ac:dyDescent="0.3">
      <c r="A179" s="1" t="s">
        <v>382</v>
      </c>
      <c r="B179" s="1">
        <v>29998</v>
      </c>
      <c r="C179" s="1" t="s">
        <v>1170</v>
      </c>
      <c r="D179" s="1" t="s">
        <v>197</v>
      </c>
      <c r="E179" s="1" t="s">
        <v>545</v>
      </c>
      <c r="F179" s="1">
        <v>14</v>
      </c>
      <c r="G179" s="1">
        <v>2</v>
      </c>
      <c r="H179" s="1" t="s">
        <v>386</v>
      </c>
      <c r="I179" s="1" t="s">
        <v>142</v>
      </c>
      <c r="J179" s="1" t="s">
        <v>142</v>
      </c>
      <c r="K179" s="1" t="s">
        <v>142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 t="s">
        <v>142</v>
      </c>
      <c r="AF179" s="1" t="s">
        <v>142</v>
      </c>
      <c r="AG179" s="1" t="s">
        <v>142</v>
      </c>
      <c r="AH179" s="1" t="s">
        <v>142</v>
      </c>
      <c r="AI179" s="1" t="s">
        <v>142</v>
      </c>
      <c r="AJ179" s="1" t="s">
        <v>142</v>
      </c>
      <c r="AK179" s="1" t="s">
        <v>142</v>
      </c>
      <c r="AL179" s="1" t="s">
        <v>142</v>
      </c>
      <c r="AM179" s="1">
        <v>5</v>
      </c>
      <c r="AN179" s="1">
        <v>1</v>
      </c>
      <c r="AO179" s="1">
        <v>5</v>
      </c>
      <c r="AP179" s="1">
        <v>3</v>
      </c>
      <c r="AQ179" s="1">
        <v>3</v>
      </c>
      <c r="AR179" s="1">
        <v>3</v>
      </c>
      <c r="AS179" s="1">
        <v>2</v>
      </c>
      <c r="AT179" s="1">
        <v>5</v>
      </c>
      <c r="AU179" s="1">
        <v>1</v>
      </c>
      <c r="AV179" s="1">
        <v>5</v>
      </c>
      <c r="AW179" s="1">
        <v>4</v>
      </c>
      <c r="AX179" s="1">
        <v>3</v>
      </c>
      <c r="AY179" s="1">
        <v>4</v>
      </c>
      <c r="AZ179" s="1">
        <v>5</v>
      </c>
      <c r="BA179" s="1">
        <v>1</v>
      </c>
      <c r="BB179" s="1">
        <v>4</v>
      </c>
      <c r="BC179" s="1" t="s">
        <v>142</v>
      </c>
      <c r="BD179" s="1" t="s">
        <v>142</v>
      </c>
      <c r="BE179" s="1" t="s">
        <v>142</v>
      </c>
      <c r="BF179" s="1" t="s">
        <v>142</v>
      </c>
      <c r="BG179" s="1">
        <v>5</v>
      </c>
      <c r="BH179" s="1">
        <v>4</v>
      </c>
      <c r="BI179" s="1">
        <v>4</v>
      </c>
      <c r="BJ179" s="1">
        <v>4</v>
      </c>
      <c r="BK179" s="1">
        <v>4</v>
      </c>
      <c r="BL179" s="1">
        <v>4</v>
      </c>
      <c r="BM179" s="1">
        <v>4</v>
      </c>
      <c r="BN179" s="1">
        <v>5</v>
      </c>
      <c r="BO179" s="1">
        <v>4</v>
      </c>
      <c r="BP179" s="1" t="s">
        <v>142</v>
      </c>
      <c r="BQ179" s="1">
        <v>3</v>
      </c>
      <c r="BR179" s="1">
        <v>5</v>
      </c>
      <c r="BS179" s="1" t="s">
        <v>142</v>
      </c>
      <c r="BT179" s="1">
        <v>4</v>
      </c>
      <c r="BU179" s="1">
        <v>3</v>
      </c>
      <c r="BV179" s="1">
        <v>3</v>
      </c>
      <c r="BW179" s="1" t="s">
        <v>142</v>
      </c>
      <c r="BX179" s="4">
        <f t="shared" ref="BX179" si="0">(AM179 - AM$161)/AM$162</f>
        <v>0.25</v>
      </c>
      <c r="BY179" s="4">
        <f t="shared" ref="BY179:BZ179" si="1">(AQ179-AQ$161)/AQ$162</f>
        <v>0</v>
      </c>
      <c r="BZ179" s="4">
        <f t="shared" si="1"/>
        <v>0</v>
      </c>
      <c r="CA179" s="4">
        <f t="shared" ref="CA179:CB179" si="2">(AT179-AT$161)/AT$162</f>
        <v>0</v>
      </c>
      <c r="CB179" s="4">
        <f t="shared" si="2"/>
        <v>-4</v>
      </c>
      <c r="CC179" s="4">
        <f t="shared" ref="CC179" si="3">(AY179-AY$161)/AY$162</f>
        <v>0</v>
      </c>
      <c r="CD179" s="4">
        <f t="shared" ref="CD179" si="4">(BA179-BA$161)/BA$162</f>
        <v>-1</v>
      </c>
      <c r="CE179" s="4">
        <f t="shared" ref="CE179" si="5">(AW179-AW$161)/AW$162</f>
        <v>0.66666666666666663</v>
      </c>
      <c r="CF179" s="1" t="s">
        <v>143</v>
      </c>
      <c r="CG179" s="1">
        <v>5</v>
      </c>
      <c r="CH179" s="1">
        <v>1</v>
      </c>
      <c r="CI179" s="1" t="s">
        <v>144</v>
      </c>
      <c r="CJ179" s="1">
        <v>5</v>
      </c>
      <c r="CK179" s="1">
        <v>9756</v>
      </c>
      <c r="CL179" s="1" t="s">
        <v>142</v>
      </c>
      <c r="CM179" s="1" t="s">
        <v>142</v>
      </c>
      <c r="CN179" s="1" t="s">
        <v>142</v>
      </c>
      <c r="CO179" s="1" t="s">
        <v>142</v>
      </c>
      <c r="CP179" s="1" t="s">
        <v>142</v>
      </c>
      <c r="CQ179" s="1" t="s">
        <v>329</v>
      </c>
      <c r="CR179" s="1">
        <v>127310</v>
      </c>
      <c r="CS179" s="1" t="s">
        <v>1171</v>
      </c>
      <c r="CT179" s="1" t="s">
        <v>1172</v>
      </c>
      <c r="CU179" s="1" t="s">
        <v>707</v>
      </c>
      <c r="CV179" s="1" t="s">
        <v>536</v>
      </c>
      <c r="CW179" s="1">
        <v>6000</v>
      </c>
      <c r="CX179" s="1">
        <v>17</v>
      </c>
      <c r="CY179" s="1" t="s">
        <v>1173</v>
      </c>
      <c r="CZ179" s="1">
        <v>2</v>
      </c>
      <c r="DA179" s="1">
        <v>1</v>
      </c>
      <c r="DB179" s="1">
        <v>0.5</v>
      </c>
      <c r="DC179" s="1">
        <v>1</v>
      </c>
      <c r="DD179" s="1">
        <v>0.5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2</v>
      </c>
      <c r="DX179" s="1">
        <v>1</v>
      </c>
      <c r="DY179" s="1">
        <v>0</v>
      </c>
      <c r="DZ179" s="1">
        <v>0</v>
      </c>
      <c r="EA179" s="1">
        <v>0</v>
      </c>
      <c r="EB179" s="1">
        <v>1</v>
      </c>
      <c r="EC179" s="1" t="s">
        <v>391</v>
      </c>
      <c r="ED179" s="1" t="s">
        <v>175</v>
      </c>
      <c r="EE179" s="1" t="s">
        <v>176</v>
      </c>
      <c r="EF179" s="1" t="s">
        <v>142</v>
      </c>
      <c r="EG179" s="1" t="s">
        <v>142</v>
      </c>
      <c r="EH179" s="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Johnson</dc:creator>
  <cp:lastModifiedBy>Noah Johnson</cp:lastModifiedBy>
  <dcterms:created xsi:type="dcterms:W3CDTF">2019-08-05T16:42:15Z</dcterms:created>
  <dcterms:modified xsi:type="dcterms:W3CDTF">2019-08-05T17:05:44Z</dcterms:modified>
</cp:coreProperties>
</file>