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60" windowWidth="22905" windowHeight="11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2" i="1"/>
  <c r="C23"/>
  <c r="C21"/>
  <c r="A14"/>
  <c r="A16"/>
  <c r="A15"/>
  <c r="A13"/>
  <c r="A12"/>
  <c r="A9"/>
  <c r="A8"/>
  <c r="A6"/>
</calcChain>
</file>

<file path=xl/sharedStrings.xml><?xml version="1.0" encoding="utf-8"?>
<sst xmlns="http://schemas.openxmlformats.org/spreadsheetml/2006/main" count="10" uniqueCount="10">
  <si>
    <t>SEEP2D Sample Problem</t>
  </si>
  <si>
    <t>x</t>
  </si>
  <si>
    <t>y</t>
  </si>
  <si>
    <t>CE En 544 - Brigham Young University</t>
  </si>
  <si>
    <t>Material</t>
  </si>
  <si>
    <t>K [cm/s]</t>
  </si>
  <si>
    <t>K [ft/d]</t>
  </si>
  <si>
    <t>Shell</t>
  </si>
  <si>
    <t>Core</t>
  </si>
  <si>
    <t>Filter</t>
  </si>
</sst>
</file>

<file path=xl/styles.xml><?xml version="1.0" encoding="utf-8"?>
<styleSheet xmlns="http://schemas.openxmlformats.org/spreadsheetml/2006/main">
  <numFmts count="2">
    <numFmt numFmtId="164" formatCode="0.0"/>
    <numFmt numFmtId="170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</xdr:row>
      <xdr:rowOff>133350</xdr:rowOff>
    </xdr:from>
    <xdr:to>
      <xdr:col>13</xdr:col>
      <xdr:colOff>457200</xdr:colOff>
      <xdr:row>16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5" y="685800"/>
          <a:ext cx="7105650" cy="2543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52"/>
  <sheetViews>
    <sheetView showGridLines="0" tabSelected="1" workbookViewId="0">
      <selection activeCell="J23" sqref="J23"/>
    </sheetView>
  </sheetViews>
  <sheetFormatPr defaultRowHeight="15"/>
  <cols>
    <col min="1" max="2" width="10.85546875" style="1" customWidth="1"/>
    <col min="3" max="3" width="11.5703125" style="1" customWidth="1"/>
  </cols>
  <sheetData>
    <row r="1" spans="1:2" ht="28.5">
      <c r="A1" s="5" t="s">
        <v>0</v>
      </c>
    </row>
    <row r="2" spans="1:2">
      <c r="A2" s="3" t="s">
        <v>3</v>
      </c>
    </row>
    <row r="4" spans="1:2">
      <c r="A4" s="2" t="s">
        <v>1</v>
      </c>
      <c r="B4" s="2" t="s">
        <v>2</v>
      </c>
    </row>
    <row r="5" spans="1:2">
      <c r="A5" s="4">
        <v>0</v>
      </c>
      <c r="B5" s="4">
        <v>0</v>
      </c>
    </row>
    <row r="6" spans="1:2">
      <c r="A6" s="4">
        <f>60*166/72</f>
        <v>138.33333333333334</v>
      </c>
      <c r="B6" s="4">
        <v>60</v>
      </c>
    </row>
    <row r="7" spans="1:2">
      <c r="A7" s="4">
        <v>166</v>
      </c>
      <c r="B7" s="4">
        <v>72</v>
      </c>
    </row>
    <row r="8" spans="1:2">
      <c r="A8" s="4">
        <f>166+28</f>
        <v>194</v>
      </c>
      <c r="B8" s="4">
        <v>72</v>
      </c>
    </row>
    <row r="9" spans="1:2">
      <c r="A9" s="4">
        <f>360-6*166/72</f>
        <v>346.16666666666669</v>
      </c>
      <c r="B9" s="4">
        <v>6</v>
      </c>
    </row>
    <row r="10" spans="1:2">
      <c r="A10" s="4">
        <v>360</v>
      </c>
      <c r="B10" s="4">
        <v>0</v>
      </c>
    </row>
    <row r="11" spans="1:2">
      <c r="A11" s="4">
        <v>152</v>
      </c>
      <c r="B11" s="4">
        <v>0</v>
      </c>
    </row>
    <row r="12" spans="1:2">
      <c r="A12" s="4">
        <f>152+22</f>
        <v>174</v>
      </c>
      <c r="B12" s="4">
        <v>60</v>
      </c>
    </row>
    <row r="13" spans="1:2">
      <c r="A13" s="4">
        <f>A12+12</f>
        <v>186</v>
      </c>
      <c r="B13" s="4">
        <v>60</v>
      </c>
    </row>
    <row r="14" spans="1:2">
      <c r="A14" s="4">
        <f>A13+6</f>
        <v>192</v>
      </c>
      <c r="B14" s="4">
        <v>60</v>
      </c>
    </row>
    <row r="15" spans="1:2">
      <c r="A15" s="4">
        <f>152+56</f>
        <v>208</v>
      </c>
      <c r="B15" s="4">
        <v>0</v>
      </c>
    </row>
    <row r="16" spans="1:2">
      <c r="A16" s="4">
        <f>A15+6-6*22/60</f>
        <v>211.8</v>
      </c>
      <c r="B16" s="4">
        <v>6</v>
      </c>
    </row>
    <row r="17" spans="1:3">
      <c r="A17" s="4"/>
      <c r="B17" s="4"/>
    </row>
    <row r="18" spans="1:3">
      <c r="A18" s="4"/>
      <c r="B18" s="4"/>
    </row>
    <row r="19" spans="1:3">
      <c r="A19" s="4"/>
      <c r="B19" s="4"/>
    </row>
    <row r="20" spans="1:3">
      <c r="A20" s="6" t="s">
        <v>4</v>
      </c>
      <c r="B20" s="6" t="s">
        <v>5</v>
      </c>
      <c r="C20" s="2" t="s">
        <v>6</v>
      </c>
    </row>
    <row r="21" spans="1:3">
      <c r="A21" s="4" t="s">
        <v>7</v>
      </c>
      <c r="B21" s="7">
        <v>1E-3</v>
      </c>
      <c r="C21" s="8">
        <f>B21/(12*2.54)*3600*24</f>
        <v>2.8346456692913384</v>
      </c>
    </row>
    <row r="22" spans="1:3">
      <c r="A22" s="4" t="s">
        <v>8</v>
      </c>
      <c r="B22" s="7">
        <v>1.0000000000000001E-5</v>
      </c>
      <c r="C22" s="8">
        <f t="shared" ref="C22:C23" si="0">B22/(12*2.54)*3600*24</f>
        <v>2.8346456692913385E-2</v>
      </c>
    </row>
    <row r="23" spans="1:3">
      <c r="A23" s="4" t="s">
        <v>9</v>
      </c>
      <c r="B23" s="7">
        <v>1E-4</v>
      </c>
      <c r="C23" s="8">
        <f t="shared" si="0"/>
        <v>0.28346456692913385</v>
      </c>
    </row>
    <row r="24" spans="1:3">
      <c r="A24" s="4"/>
      <c r="B24" s="4"/>
    </row>
    <row r="25" spans="1:3">
      <c r="A25" s="4"/>
      <c r="B25" s="4"/>
    </row>
    <row r="26" spans="1:3">
      <c r="A26" s="4"/>
      <c r="B26" s="4"/>
    </row>
    <row r="27" spans="1:3">
      <c r="A27" s="4"/>
      <c r="B27" s="4"/>
    </row>
    <row r="28" spans="1:3">
      <c r="A28" s="4"/>
      <c r="B28" s="4"/>
    </row>
    <row r="29" spans="1:3">
      <c r="A29" s="4"/>
      <c r="B29" s="4"/>
    </row>
    <row r="30" spans="1:3">
      <c r="A30" s="4"/>
      <c r="B30" s="4"/>
    </row>
    <row r="31" spans="1:3">
      <c r="A31" s="4"/>
      <c r="B31" s="4"/>
    </row>
    <row r="32" spans="1:3">
      <c r="A32" s="4"/>
      <c r="B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 Norm Jones</cp:lastModifiedBy>
  <dcterms:created xsi:type="dcterms:W3CDTF">2010-02-23T15:56:18Z</dcterms:created>
  <dcterms:modified xsi:type="dcterms:W3CDTF">2010-02-23T16:14:36Z</dcterms:modified>
</cp:coreProperties>
</file>