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 - layered systems, 2d/"/>
    </mc:Choice>
  </mc:AlternateContent>
  <xr:revisionPtr revIDLastSave="0" documentId="8_{2B24B555-DCB0-8948-AD10-E037118E658C}" xr6:coauthVersionLast="47" xr6:coauthVersionMax="47" xr10:uidLastSave="{00000000-0000-0000-0000-000000000000}"/>
  <bookViews>
    <workbookView xWindow="16040" yWindow="3540" windowWidth="26840" windowHeight="19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Sheet1!$C$4</definedName>
    <definedName name="dx">Sheet1!$C$5</definedName>
    <definedName name="dy">Sheet1!$C$6</definedName>
    <definedName name="Kh">Sheet1!$C$15</definedName>
    <definedName name="Kv">Sheet1!$C$27</definedName>
    <definedName name="Qh">Sheet1!$C$17</definedName>
    <definedName name="Qv">Sheet1!$C$29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  <c r="C13" i="1"/>
  <c r="C11" i="1"/>
  <c r="C6" i="1"/>
  <c r="B24" i="1"/>
  <c r="C24" i="1" s="1"/>
  <c r="B12" i="1"/>
  <c r="C12" i="1" s="1"/>
</calcChain>
</file>

<file path=xl/sharedStrings.xml><?xml version="1.0" encoding="utf-8"?>
<sst xmlns="http://schemas.openxmlformats.org/spreadsheetml/2006/main" count="32" uniqueCount="20">
  <si>
    <t>Flow Through Layered Systems</t>
  </si>
  <si>
    <t>Hi</t>
  </si>
  <si>
    <t>ki*Hi</t>
  </si>
  <si>
    <t>Keq:</t>
  </si>
  <si>
    <t>Qtotal:</t>
  </si>
  <si>
    <t>ki [ft/day]</t>
  </si>
  <si>
    <t>ki [cm/s]</t>
  </si>
  <si>
    <t>Lay</t>
  </si>
  <si>
    <t>[ft/day]</t>
  </si>
  <si>
    <t>Driving head:</t>
  </si>
  <si>
    <t>[ft]</t>
  </si>
  <si>
    <t>width (dx):</t>
  </si>
  <si>
    <t>[ft^3/day/ft]</t>
  </si>
  <si>
    <t>Flow perpindicular to layering (vertical)</t>
  </si>
  <si>
    <t>Flow parallel to layering (horizontal)</t>
  </si>
  <si>
    <t>Hi/ki</t>
  </si>
  <si>
    <t>height (dy):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</si>
  <si>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h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</si>
  <si>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q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</si>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</sst>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495300</xdr:colOff>
      <xdr:row>17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abSelected="1" zoomScale="120" zoomScaleNormal="120" workbookViewId="0">
      <selection activeCell="L18" sqref="L18"/>
    </sheetView>
  </sheetViews>
  <sheetFormatPr baseColWidth="10" defaultColWidth="8.83203125" defaultRowHeight="15" x14ac:dyDescent="0.2"/>
  <cols>
    <col min="1" max="1" width="4.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7" ht="29" x14ac:dyDescent="0.35">
      <c r="A1" s="2" t="s">
        <v>0</v>
      </c>
    </row>
    <row r="2" spans="1:7" x14ac:dyDescent="0.2">
      <c r="A2" s="1" t="s">
        <v>19</v>
      </c>
    </row>
    <row r="4" spans="1:7" x14ac:dyDescent="0.2">
      <c r="B4" s="7" t="s">
        <v>9</v>
      </c>
      <c r="C4" s="3">
        <v>5</v>
      </c>
      <c r="D4" t="s">
        <v>10</v>
      </c>
    </row>
    <row r="5" spans="1:7" x14ac:dyDescent="0.2">
      <c r="B5" s="7" t="s">
        <v>11</v>
      </c>
      <c r="C5" s="3">
        <v>100</v>
      </c>
      <c r="D5" t="s">
        <v>10</v>
      </c>
    </row>
    <row r="6" spans="1:7" x14ac:dyDescent="0.2">
      <c r="B6" s="7" t="s">
        <v>16</v>
      </c>
      <c r="C6" s="3">
        <f>SUM(D11:D13)</f>
        <v>20</v>
      </c>
      <c r="D6" t="s">
        <v>10</v>
      </c>
    </row>
    <row r="8" spans="1:7" ht="16" x14ac:dyDescent="0.2">
      <c r="A8" s="6" t="s">
        <v>14</v>
      </c>
    </row>
    <row r="10" spans="1:7" x14ac:dyDescent="0.2">
      <c r="A10" s="23" t="s">
        <v>7</v>
      </c>
      <c r="B10" s="23" t="s">
        <v>6</v>
      </c>
      <c r="C10" s="5" t="s">
        <v>5</v>
      </c>
      <c r="D10" s="23" t="s">
        <v>1</v>
      </c>
      <c r="E10" s="23" t="s">
        <v>2</v>
      </c>
      <c r="F10" s="23" t="s">
        <v>17</v>
      </c>
      <c r="G10" s="23" t="s">
        <v>18</v>
      </c>
    </row>
    <row r="11" spans="1:7" x14ac:dyDescent="0.2">
      <c r="A11" s="3">
        <v>1</v>
      </c>
      <c r="B11" s="4">
        <v>1E-3</v>
      </c>
      <c r="C11" s="4">
        <f>B11/(12*2.54)*(3600*24)</f>
        <v>2.8346456692913384</v>
      </c>
      <c r="D11" s="3">
        <v>10</v>
      </c>
      <c r="E11" s="14"/>
      <c r="F11" s="15"/>
      <c r="G11" s="16"/>
    </row>
    <row r="12" spans="1:7" x14ac:dyDescent="0.2">
      <c r="A12" s="3">
        <v>2</v>
      </c>
      <c r="B12" s="4">
        <f>10^(-7)</f>
        <v>9.9999999999999995E-8</v>
      </c>
      <c r="C12" s="4">
        <f>B12/(12*2.54)*(3600*24)</f>
        <v>2.8346456692913383E-4</v>
      </c>
      <c r="D12" s="3">
        <v>2</v>
      </c>
      <c r="E12" s="14"/>
      <c r="F12" s="15"/>
      <c r="G12" s="16"/>
    </row>
    <row r="13" spans="1:7" ht="16" thickBot="1" x14ac:dyDescent="0.25">
      <c r="A13" s="3">
        <v>3</v>
      </c>
      <c r="B13" s="4">
        <v>0.1</v>
      </c>
      <c r="C13" s="4">
        <f>B13/(12*2.54)*(3600*24)</f>
        <v>283.46456692913387</v>
      </c>
      <c r="D13" s="3">
        <v>8</v>
      </c>
      <c r="E13" s="14"/>
      <c r="F13" s="15"/>
      <c r="G13" s="17"/>
    </row>
    <row r="14" spans="1:7" ht="16" thickTop="1" x14ac:dyDescent="0.2">
      <c r="A14" s="3"/>
      <c r="B14" s="3"/>
      <c r="C14" s="3"/>
      <c r="D14" s="3"/>
      <c r="E14" s="3"/>
      <c r="F14" s="7"/>
      <c r="G14" s="16"/>
    </row>
    <row r="15" spans="1:7" x14ac:dyDescent="0.2">
      <c r="A15" s="3"/>
      <c r="B15" s="24" t="s">
        <v>3</v>
      </c>
      <c r="C15" s="18"/>
      <c r="D15" s="9" t="s">
        <v>8</v>
      </c>
    </row>
    <row r="16" spans="1:7" x14ac:dyDescent="0.2">
      <c r="B16" s="24"/>
      <c r="C16" s="8"/>
    </row>
    <row r="17" spans="1:7" x14ac:dyDescent="0.2">
      <c r="B17" s="24" t="s">
        <v>4</v>
      </c>
      <c r="C17" s="19"/>
      <c r="D17" s="10" t="s">
        <v>12</v>
      </c>
    </row>
    <row r="20" spans="1:7" ht="16" x14ac:dyDescent="0.2">
      <c r="A20" s="6" t="s">
        <v>13</v>
      </c>
    </row>
    <row r="22" spans="1:7" x14ac:dyDescent="0.2">
      <c r="A22" s="23" t="s">
        <v>7</v>
      </c>
      <c r="B22" s="23" t="s">
        <v>6</v>
      </c>
      <c r="C22" s="5" t="s">
        <v>5</v>
      </c>
      <c r="D22" s="23" t="s">
        <v>1</v>
      </c>
      <c r="E22" s="23" t="s">
        <v>15</v>
      </c>
      <c r="F22" s="23" t="s">
        <v>17</v>
      </c>
      <c r="G22" s="23" t="s">
        <v>18</v>
      </c>
    </row>
    <row r="23" spans="1:7" x14ac:dyDescent="0.2">
      <c r="A23" s="3">
        <v>1</v>
      </c>
      <c r="B23" s="4">
        <v>1E-3</v>
      </c>
      <c r="C23" s="4">
        <f>B23/(12*2.54)*(3600*24)</f>
        <v>2.8346456692913384</v>
      </c>
      <c r="D23" s="3">
        <v>10</v>
      </c>
      <c r="E23" s="11"/>
      <c r="F23" s="12"/>
      <c r="G23" s="12"/>
    </row>
    <row r="24" spans="1:7" x14ac:dyDescent="0.2">
      <c r="A24" s="3">
        <v>2</v>
      </c>
      <c r="B24" s="4">
        <f>10^(-7)</f>
        <v>9.9999999999999995E-8</v>
      </c>
      <c r="C24" s="4">
        <f>B24/(12*2.54)*(3600*24)</f>
        <v>2.8346456692913383E-4</v>
      </c>
      <c r="D24" s="3">
        <v>2</v>
      </c>
      <c r="E24" s="11"/>
      <c r="F24" s="12"/>
      <c r="G24" s="12"/>
    </row>
    <row r="25" spans="1:7" ht="16" thickBot="1" x14ac:dyDescent="0.25">
      <c r="A25" s="3">
        <v>3</v>
      </c>
      <c r="B25" s="4">
        <v>0.1</v>
      </c>
      <c r="C25" s="4">
        <f>B25/(12*2.54)*(3600*24)</f>
        <v>283.46456692913387</v>
      </c>
      <c r="D25" s="3">
        <v>8</v>
      </c>
      <c r="E25" s="11"/>
      <c r="F25" s="13"/>
      <c r="G25" s="12"/>
    </row>
    <row r="26" spans="1:7" ht="16" thickTop="1" x14ac:dyDescent="0.2">
      <c r="A26" s="3"/>
      <c r="B26" s="3"/>
      <c r="C26" s="3"/>
      <c r="D26" s="3"/>
      <c r="E26" s="3"/>
      <c r="F26" s="20"/>
      <c r="G26" s="3"/>
    </row>
    <row r="27" spans="1:7" x14ac:dyDescent="0.2">
      <c r="A27" s="3"/>
      <c r="B27" s="24" t="s">
        <v>3</v>
      </c>
      <c r="C27" s="21"/>
      <c r="D27" s="9" t="s">
        <v>8</v>
      </c>
      <c r="E27" s="7"/>
    </row>
    <row r="28" spans="1:7" x14ac:dyDescent="0.2">
      <c r="B28" s="24"/>
      <c r="C28" s="8"/>
      <c r="D28" s="10"/>
    </row>
    <row r="29" spans="1:7" x14ac:dyDescent="0.2">
      <c r="B29" s="24" t="s">
        <v>4</v>
      </c>
      <c r="C29" s="22"/>
      <c r="D29" s="10" t="s">
        <v>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dh</vt:lpstr>
      <vt:lpstr>dx</vt:lpstr>
      <vt:lpstr>dy</vt:lpstr>
      <vt:lpstr>Kh</vt:lpstr>
      <vt:lpstr>Kv</vt:lpstr>
      <vt:lpstr>Qh</vt:lpstr>
      <vt:lpstr>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2024-11-23T22:54:59Z</dcterms:modified>
</cp:coreProperties>
</file>