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c_1">Sheet1!$C$5</definedName>
    <definedName name="c_2">Sheet1!$C$6</definedName>
    <definedName name="c_3">Sheet1!$C$7</definedName>
    <definedName name="Fcalc">Sheet1!$O$25</definedName>
    <definedName name="Fguess">Sheet1!$O$23</definedName>
    <definedName name="Fresidual">Sheet1!$O$27</definedName>
    <definedName name="gam_1">Sheet1!$B$5</definedName>
    <definedName name="gam_2">Sheet1!$B$6</definedName>
    <definedName name="gam_3">Sheet1!$B$7</definedName>
    <definedName name="gw">Sheet1!$G$4</definedName>
    <definedName name="phi_1">Sheet1!$D$5</definedName>
    <definedName name="phi_2">Sheet1!$D$6</definedName>
    <definedName name="phi_3">Sheet1!$D$7</definedName>
  </definedNames>
  <calcPr calcId="125725"/>
</workbook>
</file>

<file path=xl/calcChain.xml><?xml version="1.0" encoding="utf-8"?>
<calcChain xmlns="http://schemas.openxmlformats.org/spreadsheetml/2006/main">
  <c r="M18" i="1"/>
  <c r="M19"/>
  <c r="M20"/>
  <c r="M17"/>
</calcChain>
</file>

<file path=xl/sharedStrings.xml><?xml version="1.0" encoding="utf-8"?>
<sst xmlns="http://schemas.openxmlformats.org/spreadsheetml/2006/main" count="35" uniqueCount="35">
  <si>
    <t>Slice #</t>
  </si>
  <si>
    <t>h1</t>
  </si>
  <si>
    <t>h2</t>
  </si>
  <si>
    <t>h3</t>
  </si>
  <si>
    <t>W</t>
  </si>
  <si>
    <t>a</t>
  </si>
  <si>
    <t>hw</t>
  </si>
  <si>
    <t>u</t>
  </si>
  <si>
    <t>c'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</si>
  <si>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x</t>
    </r>
  </si>
  <si>
    <r>
      <t>Wsin</t>
    </r>
    <r>
      <rPr>
        <b/>
        <sz val="11"/>
        <color indexed="8"/>
        <rFont val="Symbol"/>
        <family val="1"/>
        <charset val="2"/>
      </rPr>
      <t>a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</si>
  <si>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</si>
  <si>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</si>
  <si>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t>Soil</t>
  </si>
  <si>
    <t>g</t>
  </si>
  <si>
    <t>c</t>
  </si>
  <si>
    <t>f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</si>
  <si>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</si>
  <si>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>Bishop's Simplified Procedure</t>
  </si>
  <si>
    <r>
      <t>c'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lcos</t>
    </r>
    <r>
      <rPr>
        <b/>
        <sz val="11"/>
        <color indexed="8"/>
        <rFont val="Symbol"/>
        <family val="1"/>
        <charset val="2"/>
      </rPr>
      <t>a</t>
    </r>
  </si>
  <si>
    <r>
      <t>F</t>
    </r>
    <r>
      <rPr>
        <vertAlign val="subscript"/>
        <sz val="12"/>
        <color indexed="8"/>
        <rFont val="Calibri"/>
        <family val="2"/>
      </rPr>
      <t>residual</t>
    </r>
    <r>
      <rPr>
        <sz val="12"/>
        <color indexed="8"/>
        <rFont val="Calibri"/>
        <family val="2"/>
      </rPr>
      <t>=</t>
    </r>
  </si>
  <si>
    <r>
      <t>F</t>
    </r>
    <r>
      <rPr>
        <vertAlign val="subscript"/>
        <sz val="12"/>
        <color indexed="8"/>
        <rFont val="Calibri"/>
        <family val="2"/>
      </rPr>
      <t>guess</t>
    </r>
    <r>
      <rPr>
        <sz val="12"/>
        <color indexed="8"/>
        <rFont val="Calibri"/>
        <family val="2"/>
      </rPr>
      <t xml:space="preserve"> = </t>
    </r>
  </si>
  <si>
    <r>
      <t>F</t>
    </r>
    <r>
      <rPr>
        <b/>
        <vertAlign val="subscript"/>
        <sz val="12"/>
        <color indexed="8"/>
        <rFont val="Calibri"/>
        <family val="2"/>
      </rPr>
      <t>calc</t>
    </r>
    <r>
      <rPr>
        <b/>
        <sz val="12"/>
        <color indexed="8"/>
        <rFont val="Calibri"/>
        <family val="2"/>
      </rPr>
      <t>=</t>
    </r>
  </si>
  <si>
    <t>&lt;-- Calculated factor of safety</t>
  </si>
  <si>
    <t>&lt;-- (Fcalc-Fguess) Should be zero</t>
  </si>
  <si>
    <r>
      <t>(W-u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lcos</t>
    </r>
    <r>
      <rPr>
        <b/>
        <sz val="11"/>
        <color indexed="8"/>
        <rFont val="Symbol"/>
        <family val="1"/>
        <charset val="2"/>
      </rPr>
      <t xml:space="preserve">a)
</t>
    </r>
    <r>
      <rPr>
        <b/>
        <sz val="11"/>
        <color indexed="8"/>
        <rFont val="Calibri"/>
        <family val="2"/>
      </rPr>
      <t>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</si>
  <si>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 xml:space="preserve">num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</si>
  <si>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denom</t>
    </r>
    <r>
      <rPr>
        <sz val="11"/>
        <color theme="1"/>
        <rFont val="Calibri"/>
        <family val="2"/>
        <scheme val="minor"/>
      </rPr>
      <t xml:space="preserve"> = </t>
    </r>
  </si>
  <si>
    <t>N1</t>
  </si>
  <si>
    <t>N2</t>
  </si>
  <si>
    <t>N3</t>
  </si>
  <si>
    <t>(N1+N2)
/N3</t>
  </si>
  <si>
    <r>
      <t>cos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+(sin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')/F</t>
    </r>
  </si>
  <si>
    <t>&lt;-- Input factor of safety</t>
  </si>
  <si>
    <t>Brigham Young University - CE En 544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</si>
</sst>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b/>
      <sz val="12"/>
      <color indexed="8"/>
      <name val="Calibri"/>
      <family val="2"/>
    </font>
    <font>
      <b/>
      <vertAlign val="subscript"/>
      <sz val="12"/>
      <color indexed="8"/>
      <name val="Calibri"/>
      <family val="2"/>
    </font>
    <font>
      <sz val="12"/>
      <color indexed="8"/>
      <name val="Calibri"/>
      <family val="2"/>
    </font>
    <font>
      <vertAlign val="subscript"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0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7"/>
  <sheetViews>
    <sheetView showGridLines="0" tabSelected="1" workbookViewId="0">
      <selection activeCell="T17" sqref="T17"/>
    </sheetView>
  </sheetViews>
  <sheetFormatPr defaultRowHeight="15"/>
  <cols>
    <col min="2" max="7" width="9.140625" style="2"/>
    <col min="8" max="8" width="9.85546875" style="2" customWidth="1"/>
    <col min="9" max="12" width="9.140625" style="2"/>
    <col min="13" max="13" width="11.28515625" style="2" customWidth="1"/>
    <col min="14" max="14" width="9.140625" style="2"/>
    <col min="15" max="15" width="13.7109375" style="2" customWidth="1"/>
    <col min="16" max="16" width="11.5703125" style="2" customWidth="1"/>
    <col min="17" max="17" width="10.7109375" style="2" customWidth="1"/>
  </cols>
  <sheetData>
    <row r="1" spans="1:17" ht="26.25">
      <c r="A1" s="1" t="s">
        <v>18</v>
      </c>
    </row>
    <row r="2" spans="1:17">
      <c r="A2" t="s">
        <v>34</v>
      </c>
    </row>
    <row r="4" spans="1:17">
      <c r="A4" s="9" t="s">
        <v>13</v>
      </c>
      <c r="B4" s="10" t="s">
        <v>14</v>
      </c>
      <c r="C4" s="9" t="s">
        <v>15</v>
      </c>
      <c r="D4" s="10" t="s">
        <v>16</v>
      </c>
      <c r="F4" s="11" t="s">
        <v>17</v>
      </c>
      <c r="G4" s="2">
        <v>62.4</v>
      </c>
    </row>
    <row r="5" spans="1:17">
      <c r="A5" s="2">
        <v>1</v>
      </c>
      <c r="B5" s="2">
        <v>130</v>
      </c>
      <c r="C5" s="2">
        <v>200</v>
      </c>
      <c r="D5" s="2">
        <v>28</v>
      </c>
    </row>
    <row r="6" spans="1:17">
      <c r="A6" s="2">
        <v>2</v>
      </c>
      <c r="B6" s="2">
        <v>120</v>
      </c>
      <c r="C6" s="2">
        <v>100</v>
      </c>
      <c r="D6" s="2">
        <v>32</v>
      </c>
    </row>
    <row r="7" spans="1:17">
      <c r="A7" s="2">
        <v>3</v>
      </c>
      <c r="B7" s="2">
        <v>132</v>
      </c>
      <c r="C7" s="2">
        <v>400</v>
      </c>
      <c r="D7" s="2">
        <v>27</v>
      </c>
    </row>
    <row r="8" spans="1:17">
      <c r="L8" s="7" t="s">
        <v>28</v>
      </c>
      <c r="O8" s="7" t="s">
        <v>29</v>
      </c>
      <c r="P8" s="7" t="s">
        <v>30</v>
      </c>
    </row>
    <row r="9" spans="1:17" ht="30">
      <c r="A9" s="3" t="s">
        <v>0</v>
      </c>
      <c r="B9" s="4" t="s">
        <v>9</v>
      </c>
      <c r="C9" s="4" t="s">
        <v>1</v>
      </c>
      <c r="D9" s="4" t="s">
        <v>2</v>
      </c>
      <c r="E9" s="4" t="s">
        <v>3</v>
      </c>
      <c r="F9" s="5" t="s">
        <v>5</v>
      </c>
      <c r="G9" s="4" t="s">
        <v>8</v>
      </c>
      <c r="H9" s="4" t="s">
        <v>12</v>
      </c>
      <c r="I9" s="4" t="s">
        <v>4</v>
      </c>
      <c r="J9" s="4" t="s">
        <v>10</v>
      </c>
      <c r="K9" s="4" t="s">
        <v>11</v>
      </c>
      <c r="L9" s="4" t="s">
        <v>19</v>
      </c>
      <c r="M9" s="4" t="s">
        <v>6</v>
      </c>
      <c r="N9" s="4" t="s">
        <v>7</v>
      </c>
      <c r="O9" s="6" t="s">
        <v>25</v>
      </c>
      <c r="P9" s="6" t="s">
        <v>32</v>
      </c>
      <c r="Q9" s="6" t="s">
        <v>31</v>
      </c>
    </row>
    <row r="10" spans="1:17">
      <c r="A10" s="7">
        <v>1</v>
      </c>
      <c r="B10" s="7">
        <v>10.9</v>
      </c>
      <c r="C10" s="7">
        <v>10.8</v>
      </c>
      <c r="D10" s="7"/>
      <c r="E10" s="7"/>
      <c r="F10" s="7">
        <v>60</v>
      </c>
      <c r="G10" s="7"/>
      <c r="H10" s="7"/>
      <c r="I10" s="12"/>
      <c r="J10" s="12"/>
      <c r="K10" s="12"/>
      <c r="L10" s="12"/>
      <c r="M10" s="7">
        <v>2.2999999999999998</v>
      </c>
      <c r="N10" s="12"/>
      <c r="O10" s="12"/>
      <c r="P10" s="12"/>
      <c r="Q10" s="12"/>
    </row>
    <row r="11" spans="1:17">
      <c r="A11" s="7">
        <v>2</v>
      </c>
      <c r="B11" s="7">
        <v>10.4</v>
      </c>
      <c r="C11" s="7">
        <v>20.3</v>
      </c>
      <c r="D11" s="7">
        <v>6.7</v>
      </c>
      <c r="E11" s="7"/>
      <c r="F11" s="7">
        <v>47</v>
      </c>
      <c r="G11" s="7"/>
      <c r="H11" s="7"/>
      <c r="I11" s="12"/>
      <c r="J11" s="12"/>
      <c r="K11" s="12"/>
      <c r="L11" s="12"/>
      <c r="M11" s="7">
        <v>16.100000000000001</v>
      </c>
      <c r="N11" s="12"/>
      <c r="O11" s="12"/>
      <c r="P11" s="12"/>
      <c r="Q11" s="12"/>
    </row>
    <row r="12" spans="1:17">
      <c r="A12" s="7">
        <v>3</v>
      </c>
      <c r="B12" s="7">
        <v>12</v>
      </c>
      <c r="C12" s="7">
        <v>20.3</v>
      </c>
      <c r="D12" s="7">
        <v>18.2</v>
      </c>
      <c r="E12" s="7"/>
      <c r="F12" s="7">
        <v>41</v>
      </c>
      <c r="G12" s="7"/>
      <c r="H12" s="7"/>
      <c r="I12" s="12"/>
      <c r="J12" s="12"/>
      <c r="K12" s="12"/>
      <c r="L12" s="12"/>
      <c r="M12" s="7">
        <v>26.1</v>
      </c>
      <c r="N12" s="12"/>
      <c r="O12" s="12"/>
      <c r="P12" s="12"/>
      <c r="Q12" s="12"/>
    </row>
    <row r="13" spans="1:17">
      <c r="A13" s="7">
        <v>4</v>
      </c>
      <c r="B13" s="7">
        <v>15.8</v>
      </c>
      <c r="C13" s="7">
        <v>20.3</v>
      </c>
      <c r="D13" s="7">
        <v>23.5</v>
      </c>
      <c r="E13" s="7">
        <v>5.6</v>
      </c>
      <c r="F13" s="7">
        <v>32</v>
      </c>
      <c r="G13" s="7"/>
      <c r="H13" s="7"/>
      <c r="I13" s="12"/>
      <c r="J13" s="12"/>
      <c r="K13" s="12"/>
      <c r="L13" s="12"/>
      <c r="M13" s="7">
        <v>34.700000000000003</v>
      </c>
      <c r="N13" s="12"/>
      <c r="O13" s="12"/>
      <c r="P13" s="12"/>
      <c r="Q13" s="12"/>
    </row>
    <row r="14" spans="1:17">
      <c r="A14" s="7">
        <v>5</v>
      </c>
      <c r="B14" s="7">
        <v>12.4</v>
      </c>
      <c r="C14" s="7">
        <v>15.4</v>
      </c>
      <c r="D14" s="7">
        <v>23.5</v>
      </c>
      <c r="E14" s="7">
        <v>12.7</v>
      </c>
      <c r="F14" s="7">
        <v>22</v>
      </c>
      <c r="G14" s="7"/>
      <c r="H14" s="7"/>
      <c r="I14" s="12"/>
      <c r="J14" s="12"/>
      <c r="K14" s="12"/>
      <c r="L14" s="12"/>
      <c r="M14" s="7">
        <v>38.4</v>
      </c>
      <c r="N14" s="12"/>
      <c r="O14" s="12"/>
      <c r="P14" s="12"/>
      <c r="Q14" s="12"/>
    </row>
    <row r="15" spans="1:17">
      <c r="A15" s="7">
        <v>6</v>
      </c>
      <c r="B15" s="7">
        <v>12.8</v>
      </c>
      <c r="C15" s="7">
        <v>5.5</v>
      </c>
      <c r="D15" s="7">
        <v>23.5</v>
      </c>
      <c r="E15" s="7">
        <v>17.5</v>
      </c>
      <c r="F15" s="7">
        <v>17</v>
      </c>
      <c r="G15" s="7"/>
      <c r="H15" s="7"/>
      <c r="I15" s="12"/>
      <c r="J15" s="12"/>
      <c r="K15" s="12"/>
      <c r="L15" s="12"/>
      <c r="M15" s="7">
        <v>39.1</v>
      </c>
      <c r="N15" s="12"/>
      <c r="O15" s="12"/>
      <c r="P15" s="12"/>
      <c r="Q15" s="12"/>
    </row>
    <row r="16" spans="1:17">
      <c r="A16" s="7">
        <v>7</v>
      </c>
      <c r="B16" s="7">
        <v>14.3</v>
      </c>
      <c r="C16" s="7"/>
      <c r="D16" s="7">
        <v>17.8</v>
      </c>
      <c r="E16" s="7">
        <v>20.5</v>
      </c>
      <c r="F16" s="7">
        <v>8</v>
      </c>
      <c r="G16" s="7"/>
      <c r="H16" s="7"/>
      <c r="I16" s="12"/>
      <c r="J16" s="12"/>
      <c r="K16" s="12"/>
      <c r="L16" s="12"/>
      <c r="M16" s="7">
        <v>36.4</v>
      </c>
      <c r="N16" s="12"/>
      <c r="O16" s="12"/>
      <c r="P16" s="12"/>
      <c r="Q16" s="12"/>
    </row>
    <row r="17" spans="1:18">
      <c r="A17" s="7">
        <v>8</v>
      </c>
      <c r="B17" s="7">
        <v>15.1</v>
      </c>
      <c r="C17" s="7"/>
      <c r="D17" s="7">
        <v>6.9</v>
      </c>
      <c r="E17" s="7">
        <v>21.9</v>
      </c>
      <c r="F17" s="7">
        <v>0</v>
      </c>
      <c r="G17" s="7"/>
      <c r="H17" s="7"/>
      <c r="I17" s="12"/>
      <c r="J17" s="12"/>
      <c r="K17" s="12"/>
      <c r="L17" s="12"/>
      <c r="M17" s="7">
        <f>SUM(D17:E17)</f>
        <v>28.799999999999997</v>
      </c>
      <c r="N17" s="12"/>
      <c r="O17" s="12"/>
      <c r="P17" s="12"/>
      <c r="Q17" s="12"/>
    </row>
    <row r="18" spans="1:18">
      <c r="A18" s="7">
        <v>9</v>
      </c>
      <c r="B18" s="7">
        <v>17.100000000000001</v>
      </c>
      <c r="C18" s="7"/>
      <c r="D18" s="7"/>
      <c r="E18" s="7">
        <v>20.7</v>
      </c>
      <c r="F18" s="7">
        <v>-8</v>
      </c>
      <c r="G18" s="7"/>
      <c r="H18" s="7"/>
      <c r="I18" s="12"/>
      <c r="J18" s="12"/>
      <c r="K18" s="12"/>
      <c r="L18" s="12"/>
      <c r="M18" s="7">
        <f t="shared" ref="M18:M20" si="0">SUM(D18:E18)</f>
        <v>20.7</v>
      </c>
      <c r="N18" s="12"/>
      <c r="O18" s="12"/>
      <c r="P18" s="12"/>
      <c r="Q18" s="12"/>
    </row>
    <row r="19" spans="1:18">
      <c r="A19" s="7">
        <v>10</v>
      </c>
      <c r="B19" s="7">
        <v>16.100000000000001</v>
      </c>
      <c r="C19" s="7"/>
      <c r="D19" s="7"/>
      <c r="E19" s="7">
        <v>17.100000000000001</v>
      </c>
      <c r="F19" s="7">
        <v>-17</v>
      </c>
      <c r="G19" s="7"/>
      <c r="H19" s="7"/>
      <c r="I19" s="12"/>
      <c r="J19" s="12"/>
      <c r="K19" s="12"/>
      <c r="L19" s="12"/>
      <c r="M19" s="7">
        <f t="shared" si="0"/>
        <v>17.100000000000001</v>
      </c>
      <c r="N19" s="12"/>
      <c r="O19" s="12"/>
      <c r="P19" s="12"/>
      <c r="Q19" s="12"/>
    </row>
    <row r="20" spans="1:18">
      <c r="A20" s="7">
        <v>11</v>
      </c>
      <c r="B20" s="7">
        <v>24.3</v>
      </c>
      <c r="C20" s="7"/>
      <c r="D20" s="7"/>
      <c r="E20" s="7">
        <v>9.5</v>
      </c>
      <c r="F20" s="7">
        <v>-30</v>
      </c>
      <c r="G20" s="7"/>
      <c r="H20" s="7"/>
      <c r="I20" s="12"/>
      <c r="J20" s="12"/>
      <c r="K20" s="12"/>
      <c r="L20" s="12"/>
      <c r="M20" s="7">
        <f t="shared" si="0"/>
        <v>9.5</v>
      </c>
      <c r="N20" s="12"/>
      <c r="O20" s="12"/>
      <c r="P20" s="12"/>
      <c r="Q20" s="12"/>
    </row>
    <row r="21" spans="1:18">
      <c r="A21" s="2"/>
      <c r="I21" s="8" t="s">
        <v>27</v>
      </c>
      <c r="J21" s="12"/>
      <c r="P21" s="13" t="s">
        <v>26</v>
      </c>
      <c r="Q21" s="12"/>
      <c r="R21" s="20"/>
    </row>
    <row r="22" spans="1:18">
      <c r="A22" s="2"/>
      <c r="Q22" s="13"/>
    </row>
    <row r="23" spans="1:18" ht="18.75">
      <c r="A23" s="2"/>
      <c r="N23" s="15" t="s">
        <v>21</v>
      </c>
      <c r="O23" s="18"/>
      <c r="P23" s="17" t="s">
        <v>33</v>
      </c>
    </row>
    <row r="24" spans="1:18" ht="15.75">
      <c r="A24" s="2"/>
      <c r="N24" s="16"/>
    </row>
    <row r="25" spans="1:18" ht="18.75">
      <c r="N25" s="14" t="s">
        <v>22</v>
      </c>
      <c r="O25" s="21"/>
      <c r="P25" s="17" t="s">
        <v>23</v>
      </c>
    </row>
    <row r="26" spans="1:18" ht="15.75">
      <c r="N26" s="14"/>
    </row>
    <row r="27" spans="1:18" ht="18.75">
      <c r="N27" s="15" t="s">
        <v>20</v>
      </c>
      <c r="O27" s="19"/>
      <c r="P27" s="17" t="s">
        <v>24</v>
      </c>
    </row>
  </sheetData>
  <pageMargins left="0.7" right="0.7" top="0.75" bottom="0.75" header="0.3" footer="0.3"/>
  <pageSetup orientation="portrait" horizontalDpi="1200" verticalDpi="1200" r:id="rId1"/>
  <legacyDrawing r:id="rId2"/>
  <oleObjects>
    <oleObject progId="Visio.Drawing.11" shapeId="1028" r:id="rId3"/>
    <oleObject progId="Visio.Drawing.11" shapeId="1035" r:id="rId4"/>
    <oleObject progId="Equation.3" shapeId="1036" r:id="rId5"/>
    <oleObject progId="Equation.3" shapeId="1044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c_1</vt:lpstr>
      <vt:lpstr>c_2</vt:lpstr>
      <vt:lpstr>c_3</vt:lpstr>
      <vt:lpstr>Fcalc</vt:lpstr>
      <vt:lpstr>Fguess</vt:lpstr>
      <vt:lpstr>Fresidual</vt:lpstr>
      <vt:lpstr>gam_1</vt:lpstr>
      <vt:lpstr>gam_2</vt:lpstr>
      <vt:lpstr>gam_3</vt:lpstr>
      <vt:lpstr>gw</vt:lpstr>
      <vt:lpstr>phi_1</vt:lpstr>
      <vt:lpstr>phi_2</vt:lpstr>
      <vt:lpstr>phi_3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2010-03-09T17:59:45Z</dcterms:modified>
</cp:coreProperties>
</file>