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1. hyrdraulic head/"/>
    </mc:Choice>
  </mc:AlternateContent>
  <xr:revisionPtr revIDLastSave="0" documentId="13_ncr:1_{965441B6-7BD7-E546-9FE6-6DFF9D84A780}" xr6:coauthVersionLast="47" xr6:coauthVersionMax="47" xr10:uidLastSave="{00000000-0000-0000-0000-000000000000}"/>
  <bookViews>
    <workbookView xWindow="27260" yWindow="5080" windowWidth="26180" windowHeight="16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B13" i="1" s="1"/>
  <c r="B15" i="1" l="1"/>
  <c r="B17" i="1"/>
  <c r="B18" i="1" s="1"/>
</calcChain>
</file>

<file path=xl/sharedStrings.xml><?xml version="1.0" encoding="utf-8"?>
<sst xmlns="http://schemas.openxmlformats.org/spreadsheetml/2006/main" count="20" uniqueCount="18">
  <si>
    <t>Head Calculations</t>
  </si>
  <si>
    <t>Use elevation of point C as the datum</t>
  </si>
  <si>
    <t>ft</t>
  </si>
  <si>
    <t>Assume linear change in head from A-&gt;C</t>
  </si>
  <si>
    <t>hb =</t>
  </si>
  <si>
    <t>hb(elev)</t>
  </si>
  <si>
    <t>hb(press)</t>
  </si>
  <si>
    <t>helev</t>
  </si>
  <si>
    <t>hp</t>
  </si>
  <si>
    <t>ht</t>
  </si>
  <si>
    <t>A</t>
  </si>
  <si>
    <t>C</t>
  </si>
  <si>
    <t>Point</t>
  </si>
  <si>
    <t>DH</t>
  </si>
  <si>
    <t>ha-3/7DH</t>
  </si>
  <si>
    <t>ub</t>
  </si>
  <si>
    <t>psf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</si>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</sst>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95251</xdr:rowOff>
    </xdr:from>
    <xdr:to>
      <xdr:col>4</xdr:col>
      <xdr:colOff>180975</xdr:colOff>
      <xdr:row>5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2875" y="809626"/>
          <a:ext cx="24860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the pore pressure at</a:t>
          </a:r>
          <a:r>
            <a:rPr lang="en-US" sz="1100" baseline="0"/>
            <a:t> point b.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11</xdr:col>
          <xdr:colOff>25400</xdr:colOff>
          <xdr:row>16</xdr:row>
          <xdr:rowOff>12700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zoomScale="137" zoomScaleNormal="137" workbookViewId="0">
      <selection activeCell="I22" sqref="I22"/>
    </sheetView>
  </sheetViews>
  <sheetFormatPr baseColWidth="10" defaultColWidth="8.83203125" defaultRowHeight="15" x14ac:dyDescent="0.2"/>
  <cols>
    <col min="2" max="2" width="9.33203125" style="3" customWidth="1"/>
  </cols>
  <sheetData>
    <row r="1" spans="1:4" ht="26" x14ac:dyDescent="0.3">
      <c r="A1" s="1" t="s">
        <v>0</v>
      </c>
    </row>
    <row r="2" spans="1:4" x14ac:dyDescent="0.2">
      <c r="A2" s="2" t="s">
        <v>17</v>
      </c>
    </row>
    <row r="7" spans="1:4" x14ac:dyDescent="0.2">
      <c r="A7" t="s">
        <v>1</v>
      </c>
    </row>
    <row r="8" spans="1:4" x14ac:dyDescent="0.2">
      <c r="A8" s="3" t="s">
        <v>12</v>
      </c>
      <c r="B8" s="3" t="s">
        <v>7</v>
      </c>
      <c r="C8" s="3" t="s">
        <v>8</v>
      </c>
      <c r="D8" s="3" t="s">
        <v>9</v>
      </c>
    </row>
    <row r="9" spans="1:4" x14ac:dyDescent="0.2">
      <c r="A9" s="3" t="s">
        <v>10</v>
      </c>
      <c r="B9" s="3">
        <v>7</v>
      </c>
      <c r="C9" s="3">
        <v>2</v>
      </c>
      <c r="D9" s="3">
        <f>B9+C9</f>
        <v>9</v>
      </c>
    </row>
    <row r="10" spans="1:4" x14ac:dyDescent="0.2">
      <c r="A10" s="3" t="s">
        <v>11</v>
      </c>
      <c r="B10" s="3">
        <v>0</v>
      </c>
      <c r="C10" s="3">
        <v>2</v>
      </c>
      <c r="D10" s="3">
        <f>B10+C10</f>
        <v>2</v>
      </c>
    </row>
    <row r="12" spans="1:4" x14ac:dyDescent="0.2">
      <c r="A12" t="s">
        <v>3</v>
      </c>
    </row>
    <row r="13" spans="1:4" x14ac:dyDescent="0.2">
      <c r="A13" s="3" t="s">
        <v>13</v>
      </c>
      <c r="B13" s="3">
        <f>D9-D10</f>
        <v>7</v>
      </c>
    </row>
    <row r="14" spans="1:4" x14ac:dyDescent="0.2">
      <c r="A14" s="3" t="s">
        <v>4</v>
      </c>
      <c r="B14" s="4" t="s">
        <v>14</v>
      </c>
    </row>
    <row r="15" spans="1:4" x14ac:dyDescent="0.2">
      <c r="A15" s="3"/>
      <c r="B15" s="3">
        <f>D9-3/7*B13</f>
        <v>6</v>
      </c>
      <c r="C15" t="s">
        <v>2</v>
      </c>
    </row>
    <row r="16" spans="1:4" x14ac:dyDescent="0.2">
      <c r="A16" s="3" t="s">
        <v>5</v>
      </c>
      <c r="B16" s="3">
        <v>4</v>
      </c>
      <c r="C16" t="s">
        <v>2</v>
      </c>
    </row>
    <row r="17" spans="1:3" x14ac:dyDescent="0.2">
      <c r="A17" s="3" t="s">
        <v>6</v>
      </c>
      <c r="B17" s="3">
        <f>B15-B16</f>
        <v>2</v>
      </c>
      <c r="C17" t="s">
        <v>2</v>
      </c>
    </row>
    <row r="18" spans="1:3" x14ac:dyDescent="0.2">
      <c r="A18" s="3" t="s">
        <v>15</v>
      </c>
      <c r="B18" s="3">
        <f>B17*62.4</f>
        <v>124.8</v>
      </c>
      <c r="C18" t="s">
        <v>16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34" r:id="rId3">
          <objectPr defaultSize="0" r:id="rId4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11</xdr:col>
                <xdr:colOff>25400</xdr:colOff>
                <xdr:row>16</xdr:row>
                <xdr:rowOff>12700</xdr:rowOff>
              </to>
            </anchor>
          </objectPr>
        </oleObject>
      </mc:Choice>
      <mc:Fallback>
        <oleObject progId="Visio.Drawing.15" shapeId="1034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2015-01-06T16:10:44Z</dcterms:created>
  <dcterms:modified xsi:type="dcterms:W3CDTF">2025-01-08T21:47:58Z</dcterms:modified>
</cp:coreProperties>
</file>