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Norm/Documents/Courses/CE 547/exercises/01. head/"/>
    </mc:Choice>
  </mc:AlternateContent>
  <bookViews>
    <workbookView xWindow="0" yWindow="460" windowWidth="38400" windowHeight="22460"/>
  </bookViews>
  <sheets>
    <sheet name="Sheet1" sheetId="1" r:id="rId1"/>
    <sheet name="Sheet2" sheetId="2" r:id="rId2"/>
    <sheet name="Sheet3" sheetId="3" r:id="rId3"/>
  </sheets>
  <definedNames>
    <definedName name="dh">Sheet1!#REF!</definedName>
    <definedName name="dx">Sheet1!#REF!</definedName>
    <definedName name="dy">Sheet1!#REF!</definedName>
    <definedName name="Kh">Sheet1!#REF!</definedName>
    <definedName name="Kv">Sheet1!#REF!</definedName>
    <definedName name="Qh">Sheet1!#REF!</definedName>
    <definedName name="Qv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C30" i="1"/>
  <c r="D28" i="1"/>
  <c r="D29" i="1"/>
  <c r="D10" i="1"/>
  <c r="D11" i="1"/>
  <c r="D12" i="1"/>
</calcChain>
</file>

<file path=xl/sharedStrings.xml><?xml version="1.0" encoding="utf-8"?>
<sst xmlns="http://schemas.openxmlformats.org/spreadsheetml/2006/main" count="23" uniqueCount="14">
  <si>
    <t>Head Calculations</t>
  </si>
  <si>
    <t>Point</t>
  </si>
  <si>
    <t>Hel</t>
  </si>
  <si>
    <t>Hp</t>
  </si>
  <si>
    <t>Ht</t>
  </si>
  <si>
    <t>A</t>
  </si>
  <si>
    <t>B</t>
  </si>
  <si>
    <t>D</t>
  </si>
  <si>
    <t>C</t>
  </si>
  <si>
    <t>Fill in the missing values:</t>
  </si>
  <si>
    <t>n/a</t>
  </si>
  <si>
    <t>Brigham Young University - CE En 547</t>
  </si>
  <si>
    <t>Part 2 - Flow Net Calculations</t>
  </si>
  <si>
    <t>Part 1 - Capillary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</si>
</sst>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164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19</xdr:row>
      <xdr:rowOff>171450</xdr:rowOff>
    </xdr:from>
    <xdr:ext cx="194454" cy="283457"/>
    <xdr:sp macro="" textlink="">
      <xdr:nvSpPr>
        <xdr:cNvPr id="3" name="TextBox 2"/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622300</xdr:colOff>
          <xdr:row>2</xdr:row>
          <xdr:rowOff>152400</xdr:rowOff>
        </xdr:from>
        <xdr:to>
          <xdr:col>9</xdr:col>
          <xdr:colOff>317500</xdr:colOff>
          <xdr:row>19</xdr:row>
          <xdr:rowOff>165100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533400</xdr:colOff>
      <xdr:row>23</xdr:row>
      <xdr:rowOff>57150</xdr:rowOff>
    </xdr:from>
    <xdr:to>
      <xdr:col>15</xdr:col>
      <xdr:colOff>380141</xdr:colOff>
      <xdr:row>42</xdr:row>
      <xdr:rowOff>94793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4705350"/>
          <a:ext cx="6876191" cy="3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S13" sqref="S13"/>
    </sheetView>
  </sheetViews>
  <sheetFormatPr baseColWidth="10" defaultColWidth="8.83203125" defaultRowHeight="15" x14ac:dyDescent="0.2"/>
  <cols>
    <col min="1" max="1" width="7.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4" ht="29" x14ac:dyDescent="0.35">
      <c r="A1" s="2" t="s">
        <v>0</v>
      </c>
    </row>
    <row r="2" spans="1:4" x14ac:dyDescent="0.2">
      <c r="A2" s="1" t="s">
        <v>11</v>
      </c>
    </row>
    <row r="4" spans="1:4" ht="19" x14ac:dyDescent="0.25">
      <c r="A4" s="6" t="s">
        <v>13</v>
      </c>
    </row>
    <row r="6" spans="1:4" x14ac:dyDescent="0.2">
      <c r="A6" t="s">
        <v>9</v>
      </c>
    </row>
    <row r="8" spans="1:4" x14ac:dyDescent="0.2">
      <c r="A8" s="3" t="s">
        <v>1</v>
      </c>
      <c r="B8" s="3" t="s">
        <v>2</v>
      </c>
      <c r="C8" s="3" t="s">
        <v>3</v>
      </c>
      <c r="D8" s="3" t="s">
        <v>4</v>
      </c>
    </row>
    <row r="9" spans="1:4" x14ac:dyDescent="0.2">
      <c r="A9" s="4" t="s">
        <v>5</v>
      </c>
      <c r="B9" s="5">
        <v>4</v>
      </c>
      <c r="C9" s="5" t="s">
        <v>10</v>
      </c>
      <c r="D9" s="5" t="s">
        <v>10</v>
      </c>
    </row>
    <row r="10" spans="1:4" x14ac:dyDescent="0.2">
      <c r="A10" s="4" t="s">
        <v>6</v>
      </c>
      <c r="B10" s="5">
        <v>4</v>
      </c>
      <c r="C10" s="5">
        <v>-1.8</v>
      </c>
      <c r="D10" s="5">
        <f>B10+C10</f>
        <v>2.2000000000000002</v>
      </c>
    </row>
    <row r="11" spans="1:4" x14ac:dyDescent="0.2">
      <c r="A11" s="4" t="s">
        <v>8</v>
      </c>
      <c r="B11" s="5">
        <v>2.2000000000000002</v>
      </c>
      <c r="C11" s="5">
        <v>0</v>
      </c>
      <c r="D11" s="5">
        <f>B11+C11</f>
        <v>2.2000000000000002</v>
      </c>
    </row>
    <row r="12" spans="1:4" x14ac:dyDescent="0.2">
      <c r="A12" s="4" t="s">
        <v>7</v>
      </c>
      <c r="B12" s="5">
        <v>1.3</v>
      </c>
      <c r="C12" s="5">
        <v>0.9</v>
      </c>
      <c r="D12" s="5">
        <f>B12+C12</f>
        <v>2.2000000000000002</v>
      </c>
    </row>
    <row r="23" spans="1:4" ht="19" x14ac:dyDescent="0.25">
      <c r="A23" s="6" t="s">
        <v>12</v>
      </c>
    </row>
    <row r="25" spans="1:4" x14ac:dyDescent="0.2">
      <c r="A25" t="s">
        <v>9</v>
      </c>
    </row>
    <row r="27" spans="1:4" x14ac:dyDescent="0.2">
      <c r="A27" s="3" t="s">
        <v>1</v>
      </c>
      <c r="B27" s="3" t="s">
        <v>2</v>
      </c>
      <c r="C27" s="3" t="s">
        <v>3</v>
      </c>
      <c r="D27" s="3" t="s">
        <v>4</v>
      </c>
    </row>
    <row r="28" spans="1:4" x14ac:dyDescent="0.2">
      <c r="A28" s="4" t="s">
        <v>5</v>
      </c>
      <c r="B28" s="5">
        <v>100</v>
      </c>
      <c r="C28" s="5">
        <v>50</v>
      </c>
      <c r="D28" s="5">
        <f>B28+C28</f>
        <v>150</v>
      </c>
    </row>
    <row r="29" spans="1:4" x14ac:dyDescent="0.2">
      <c r="A29" s="4" t="s">
        <v>6</v>
      </c>
      <c r="B29" s="5">
        <v>90</v>
      </c>
      <c r="C29" s="5">
        <v>0</v>
      </c>
      <c r="D29" s="5">
        <f>B29+C29</f>
        <v>90</v>
      </c>
    </row>
    <row r="30" spans="1:4" x14ac:dyDescent="0.2">
      <c r="A30" s="4" t="s">
        <v>8</v>
      </c>
      <c r="B30" s="5">
        <v>22</v>
      </c>
      <c r="C30" s="7">
        <f>D30-B30</f>
        <v>76.571428571428584</v>
      </c>
      <c r="D30" s="7">
        <f>150-12/14*(150-90)</f>
        <v>98.571428571428584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47" r:id="rId4">
          <objectPr defaultSize="0" r:id="rId5">
            <anchor moveWithCells="1">
              <from>
                <xdr:col>4</xdr:col>
                <xdr:colOff>622300</xdr:colOff>
                <xdr:row>2</xdr:row>
                <xdr:rowOff>152400</xdr:rowOff>
              </from>
              <to>
                <xdr:col>9</xdr:col>
                <xdr:colOff>317500</xdr:colOff>
                <xdr:row>19</xdr:row>
                <xdr:rowOff>165100</xdr:rowOff>
              </to>
            </anchor>
          </objectPr>
        </oleObject>
      </mc:Choice>
      <mc:Fallback>
        <oleObject progId="Visio.Drawing.11" shapeId="104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Microsoft Office User</cp:lastModifiedBy>
  <dcterms:created xsi:type="dcterms:W3CDTF">2008-09-01T22:48:29Z</dcterms:created>
  <dcterms:modified xsi:type="dcterms:W3CDTF">2016-09-06T15:23:15Z</dcterms:modified>
</cp:coreProperties>
</file>