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ones\Google Drive\work - byu\courses\CE 547\Homework\16. sustainability\"/>
    </mc:Choice>
  </mc:AlternateContent>
  <bookViews>
    <workbookView xWindow="0" yWindow="0" windowWidth="17595" windowHeight="11985"/>
  </bookViews>
  <sheets>
    <sheet name="stress_periods" sheetId="8" r:id="rId1"/>
    <sheet name="zb_summary" sheetId="7" r:id="rId2"/>
    <sheet name="zb_case1" sheetId="4" r:id="rId3"/>
    <sheet name="zb_case2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 l="1"/>
  <c r="I5" i="7"/>
  <c r="F5" i="7"/>
  <c r="E5" i="7"/>
  <c r="H20" i="7"/>
  <c r="F17" i="7"/>
  <c r="B15" i="7"/>
  <c r="F13" i="7"/>
  <c r="J11" i="7"/>
  <c r="D10" i="7"/>
  <c r="H8" i="7"/>
  <c r="J7" i="7"/>
  <c r="J6" i="7"/>
  <c r="F15" i="7"/>
  <c r="D12" i="7"/>
  <c r="D8" i="7"/>
  <c r="B8" i="7"/>
  <c r="F25" i="7"/>
  <c r="H24" i="7"/>
  <c r="J23" i="7"/>
  <c r="B23" i="7"/>
  <c r="D22" i="7"/>
  <c r="F21" i="7"/>
  <c r="J19" i="7"/>
  <c r="B19" i="7"/>
  <c r="D18" i="7"/>
  <c r="H16" i="7"/>
  <c r="J15" i="7"/>
  <c r="D14" i="7"/>
  <c r="H12" i="7"/>
  <c r="B11" i="7"/>
  <c r="F9" i="7"/>
  <c r="B7" i="7"/>
  <c r="D6" i="7"/>
  <c r="H18" i="7"/>
  <c r="H14" i="7"/>
  <c r="J9" i="7"/>
  <c r="F20" i="7"/>
  <c r="F16" i="7"/>
  <c r="B14" i="7"/>
  <c r="F12" i="7"/>
  <c r="J10" i="7"/>
  <c r="D9" i="7"/>
  <c r="H7" i="7"/>
  <c r="J17" i="7"/>
  <c r="B13" i="7"/>
  <c r="B9" i="7"/>
  <c r="D7" i="7"/>
  <c r="D25" i="7"/>
  <c r="F24" i="7"/>
  <c r="H23" i="7"/>
  <c r="J22" i="7"/>
  <c r="B22" i="7"/>
  <c r="D21" i="7"/>
  <c r="H19" i="7"/>
  <c r="J18" i="7"/>
  <c r="B18" i="7"/>
  <c r="D17" i="7"/>
  <c r="H15" i="7"/>
  <c r="J14" i="7"/>
  <c r="D13" i="7"/>
  <c r="H11" i="7"/>
  <c r="B10" i="7"/>
  <c r="F8" i="7"/>
  <c r="B6" i="7"/>
  <c r="D16" i="7"/>
  <c r="F11" i="7"/>
  <c r="F7" i="7"/>
  <c r="F6" i="7"/>
  <c r="J25" i="7"/>
  <c r="B25" i="7"/>
  <c r="D24" i="7"/>
  <c r="F23" i="7"/>
  <c r="H22" i="7"/>
  <c r="J21" i="7"/>
  <c r="B21" i="7"/>
  <c r="D20" i="7"/>
  <c r="F19" i="7"/>
  <c r="B17" i="7"/>
  <c r="J13" i="7"/>
  <c r="H10" i="7"/>
  <c r="H6" i="7"/>
  <c r="H25" i="7"/>
  <c r="J24" i="7"/>
  <c r="B24" i="7"/>
  <c r="D23" i="7"/>
  <c r="F22" i="7"/>
  <c r="H21" i="7"/>
  <c r="J20" i="7"/>
  <c r="B20" i="7"/>
  <c r="D19" i="7"/>
  <c r="F18" i="7"/>
  <c r="H17" i="7"/>
  <c r="J16" i="7"/>
  <c r="B16" i="7"/>
  <c r="D15" i="7"/>
  <c r="F14" i="7"/>
  <c r="H13" i="7"/>
  <c r="J12" i="7"/>
  <c r="B12" i="7"/>
  <c r="D11" i="7"/>
  <c r="F10" i="7"/>
  <c r="H9" i="7"/>
  <c r="J8" i="7"/>
  <c r="I9" i="7" l="1"/>
  <c r="E11" i="7"/>
  <c r="C12" i="7"/>
  <c r="I13" i="7"/>
  <c r="E15" i="7"/>
  <c r="C16" i="7"/>
  <c r="I17" i="7"/>
  <c r="E19" i="7"/>
  <c r="C20" i="7"/>
  <c r="I21" i="7"/>
  <c r="E23" i="7"/>
  <c r="C24" i="7"/>
  <c r="I25" i="7"/>
  <c r="I6" i="7"/>
  <c r="I10" i="7"/>
  <c r="C17" i="7"/>
  <c r="E20" i="7"/>
  <c r="C21" i="7"/>
  <c r="I22" i="7"/>
  <c r="E24" i="7"/>
  <c r="C25" i="7"/>
  <c r="E16" i="7"/>
  <c r="C6" i="7"/>
  <c r="C10" i="7"/>
  <c r="I11" i="7"/>
  <c r="E13" i="7"/>
  <c r="I15" i="7"/>
  <c r="E17" i="7"/>
  <c r="C18" i="7"/>
  <c r="I19" i="7"/>
  <c r="E21" i="7"/>
  <c r="C22" i="7"/>
  <c r="I23" i="7"/>
  <c r="E25" i="7"/>
  <c r="E7" i="7"/>
  <c r="C9" i="7"/>
  <c r="C13" i="7"/>
  <c r="I7" i="7"/>
  <c r="E9" i="7"/>
  <c r="C14" i="7"/>
  <c r="I14" i="7"/>
  <c r="I18" i="7"/>
  <c r="E6" i="7"/>
  <c r="C7" i="7"/>
  <c r="C11" i="7"/>
  <c r="I12" i="7"/>
  <c r="E14" i="7"/>
  <c r="I16" i="7"/>
  <c r="E18" i="7"/>
  <c r="C19" i="7"/>
  <c r="E22" i="7"/>
  <c r="C23" i="7"/>
  <c r="I24" i="7"/>
  <c r="C8" i="7"/>
  <c r="E8" i="7"/>
  <c r="E12" i="7"/>
  <c r="I8" i="7"/>
  <c r="E10" i="7"/>
  <c r="C15" i="7"/>
  <c r="I20" i="7"/>
  <c r="C25" i="8"/>
  <c r="B25" i="8"/>
</calcChain>
</file>

<file path=xl/sharedStrings.xml><?xml version="1.0" encoding="utf-8"?>
<sst xmlns="http://schemas.openxmlformats.org/spreadsheetml/2006/main" count="23" uniqueCount="17">
  <si>
    <t>SP</t>
  </si>
  <si>
    <t>NTS</t>
  </si>
  <si>
    <t>#</t>
  </si>
  <si>
    <t>t (days)</t>
  </si>
  <si>
    <t>t (yrs)</t>
  </si>
  <si>
    <t>ET (cfs)</t>
  </si>
  <si>
    <t>ET (ft3/d)</t>
  </si>
  <si>
    <t>Zone Budget Summary</t>
  </si>
  <si>
    <t>CASE 1</t>
  </si>
  <si>
    <t>CASE 2</t>
  </si>
  <si>
    <t>Len (days)</t>
  </si>
  <si>
    <t>Stress Period Data</t>
  </si>
  <si>
    <t>TS Mult</t>
  </si>
  <si>
    <t>Stor (ft3/d)</t>
  </si>
  <si>
    <t>Stor (ft3)</t>
  </si>
  <si>
    <t>Storage total (ft3):</t>
  </si>
  <si>
    <t>Storage total (acre-ft):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</si>
</sst>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00E+0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166" fontId="0" fillId="2" borderId="0" xfId="1" applyNumberFormat="1" applyFont="1" applyFill="1" applyAlignment="1">
      <alignment horizontal="center"/>
    </xf>
    <xf numFmtId="166" fontId="0" fillId="3" borderId="0" xfId="1" applyNumberFormat="1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2981178860181"/>
          <c:y val="3.3833128808800197E-2"/>
          <c:w val="0.81506605644143748"/>
          <c:h val="0.82959388862773364"/>
        </c:manualLayout>
      </c:layout>
      <c:scatterChart>
        <c:scatterStyle val="smoothMarker"/>
        <c:varyColors val="0"/>
        <c:ser>
          <c:idx val="1"/>
          <c:order val="0"/>
          <c:tx>
            <c:v>Case 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zb_summary!$C$6:$C$25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zb_summary!$E$6:$E$25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1-40A1-A86B-0E6FE070E5BA}"/>
            </c:ext>
          </c:extLst>
        </c:ser>
        <c:ser>
          <c:idx val="0"/>
          <c:order val="1"/>
          <c:tx>
            <c:v>Case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zb_summary!$C$6:$C$25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zb_summary!$I$6:$I$25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71-40A1-A86B-0E6FE070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50191"/>
        <c:axId val="174350607"/>
      </c:scatterChart>
      <c:valAx>
        <c:axId val="1743501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0607"/>
        <c:crosses val="autoZero"/>
        <c:crossBetween val="midCat"/>
      </c:valAx>
      <c:valAx>
        <c:axId val="1743506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</a:t>
                </a:r>
                <a:r>
                  <a:rPr lang="en-US" baseline="0"/>
                  <a:t> Discharge (cfs)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81900754867958"/>
          <c:y val="6.9780525437935587E-2"/>
          <c:w val="0.11994425319950584"/>
          <c:h val="0.10380691721587984"/>
        </c:manualLayout>
      </c:layout>
      <c:overlay val="0"/>
      <c:spPr>
        <a:solidFill>
          <a:schemeClr val="bg1"/>
        </a:solidFill>
        <a:ln>
          <a:solidFill>
            <a:schemeClr val="lt1">
              <a:shade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85725</xdr:rowOff>
    </xdr:from>
    <xdr:to>
      <xdr:col>9</xdr:col>
      <xdr:colOff>285750</xdr:colOff>
      <xdr:row>12</xdr:row>
      <xdr:rowOff>142875</xdr:rowOff>
    </xdr:to>
    <xdr:sp macro="" textlink="">
      <xdr:nvSpPr>
        <xdr:cNvPr id="2" name="TextBox 1"/>
        <xdr:cNvSpPr txBox="1"/>
      </xdr:nvSpPr>
      <xdr:spPr>
        <a:xfrm>
          <a:off x="3181350" y="733425"/>
          <a:ext cx="2647950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Copy-paste</a:t>
          </a:r>
          <a:r>
            <a:rPr lang="en-US" sz="1100" baseline="0"/>
            <a:t> the yellow section to the Stress Period dialog in GMS.</a:t>
          </a:r>
        </a:p>
        <a:p>
          <a:endParaRPr lang="en-US" sz="1100" baseline="0"/>
        </a:p>
        <a:p>
          <a:r>
            <a:rPr lang="en-US" sz="1100" baseline="0"/>
            <a:t>The stress periods are biased as shown here so that the results plot evenly on a log-scale plot.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485774</xdr:colOff>
      <xdr:row>2</xdr:row>
      <xdr:rowOff>52386</xdr:rowOff>
    </xdr:from>
    <xdr:to>
      <xdr:col>21</xdr:col>
      <xdr:colOff>76199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%20files,%20calcs,%20etc/aquifer,%20image%20reg%20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quifer"/>
      <sheetName val="image reg"/>
      <sheetName val="zb_summary"/>
      <sheetName val="zb_case1"/>
      <sheetName val="zb_case2"/>
    </sheetNames>
    <sheetDataSet>
      <sheetData sheetId="0"/>
      <sheetData sheetId="1"/>
      <sheetData sheetId="2">
        <row r="6">
          <cell r="C6">
            <v>1.0000002739726026</v>
          </cell>
          <cell r="E6">
            <v>99.99998842592592</v>
          </cell>
          <cell r="I6">
            <v>91.553113425925929</v>
          </cell>
        </row>
        <row r="7">
          <cell r="C7">
            <v>2.2627421917808217</v>
          </cell>
          <cell r="E7">
            <v>99.99998842592592</v>
          </cell>
          <cell r="I7">
            <v>79.659548611111106</v>
          </cell>
        </row>
        <row r="8">
          <cell r="C8">
            <v>3.8569863013698629</v>
          </cell>
          <cell r="E8">
            <v>98.24270833333334</v>
          </cell>
          <cell r="I8">
            <v>67.122303240740735</v>
          </cell>
        </row>
        <row r="9">
          <cell r="C9">
            <v>5.8698547945205473</v>
          </cell>
          <cell r="E9">
            <v>91.487071759259265</v>
          </cell>
          <cell r="I9">
            <v>56.659201388888889</v>
          </cell>
        </row>
        <row r="10">
          <cell r="C10">
            <v>8.4115178082191786</v>
          </cell>
          <cell r="E10">
            <v>81.333090277777771</v>
          </cell>
          <cell r="I10">
            <v>49.443750000000001</v>
          </cell>
        </row>
        <row r="11">
          <cell r="C11">
            <v>11.620597260273973</v>
          </cell>
          <cell r="E11">
            <v>72.552905092592596</v>
          </cell>
          <cell r="I11">
            <v>43.929155092592595</v>
          </cell>
        </row>
        <row r="12">
          <cell r="C12">
            <v>15.67242191780822</v>
          </cell>
          <cell r="E12">
            <v>64.789803240740738</v>
          </cell>
          <cell r="I12">
            <v>39.039490740740739</v>
          </cell>
        </row>
        <row r="13">
          <cell r="C13">
            <v>20.788202739726028</v>
          </cell>
          <cell r="E13">
            <v>57.405555555555559</v>
          </cell>
          <cell r="I13">
            <v>34.753842592592591</v>
          </cell>
        </row>
        <row r="14">
          <cell r="C14">
            <v>27.247723287671231</v>
          </cell>
          <cell r="E14">
            <v>50.240509259259262</v>
          </cell>
          <cell r="I14">
            <v>30.726759259259261</v>
          </cell>
        </row>
        <row r="15">
          <cell r="C15">
            <v>35.404136986301367</v>
          </cell>
          <cell r="E15">
            <v>42.903680555555553</v>
          </cell>
          <cell r="I15">
            <v>26.523634259259261</v>
          </cell>
        </row>
        <row r="16">
          <cell r="C16">
            <v>45.70241095890411</v>
          </cell>
          <cell r="E16">
            <v>35.581319444444446</v>
          </cell>
          <cell r="I16">
            <v>22.4178125</v>
          </cell>
        </row>
        <row r="17">
          <cell r="C17">
            <v>58.705945205479445</v>
          </cell>
          <cell r="E17">
            <v>28.566018518518518</v>
          </cell>
          <cell r="I17">
            <v>18.317337962962963</v>
          </cell>
        </row>
        <row r="18">
          <cell r="C18">
            <v>75.123315068493142</v>
          </cell>
          <cell r="E18">
            <v>22.004201388888887</v>
          </cell>
          <cell r="I18">
            <v>14.499282407407408</v>
          </cell>
        </row>
        <row r="19">
          <cell r="C19">
            <v>95.852054794520555</v>
          </cell>
          <cell r="E19">
            <v>16.039641203703702</v>
          </cell>
          <cell r="I19">
            <v>10.762203703703705</v>
          </cell>
        </row>
        <row r="20">
          <cell r="C20">
            <v>122.02665753424658</v>
          </cell>
          <cell r="E20">
            <v>11.159694444444444</v>
          </cell>
          <cell r="I20">
            <v>7.6832465277777775</v>
          </cell>
        </row>
        <row r="21">
          <cell r="C21">
            <v>155.06775342465755</v>
          </cell>
          <cell r="E21">
            <v>7.4832361111111112</v>
          </cell>
          <cell r="I21">
            <v>5.3003344907407408</v>
          </cell>
        </row>
        <row r="22">
          <cell r="C22">
            <v>196.79378082191781</v>
          </cell>
          <cell r="E22">
            <v>4.6336469907407407</v>
          </cell>
          <cell r="I22">
            <v>3.3592395833333333</v>
          </cell>
        </row>
        <row r="23">
          <cell r="C23">
            <v>249.4787123287671</v>
          </cell>
          <cell r="E23">
            <v>2.6589340277777778</v>
          </cell>
          <cell r="I23">
            <v>1.9967511574074073</v>
          </cell>
        </row>
        <row r="24">
          <cell r="C24">
            <v>315.99917808219175</v>
          </cell>
          <cell r="E24">
            <v>1.6573668981481482</v>
          </cell>
          <cell r="I24">
            <v>1.2994490740740741</v>
          </cell>
        </row>
        <row r="25">
          <cell r="C25">
            <v>399.9991780821918</v>
          </cell>
          <cell r="E25">
            <v>0.80404247685185193</v>
          </cell>
          <cell r="I25">
            <v>0.63996990740740745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30" sqref="F30"/>
    </sheetView>
  </sheetViews>
  <sheetFormatPr defaultRowHeight="15" x14ac:dyDescent="0.25"/>
  <cols>
    <col min="1" max="1" width="5.5703125" customWidth="1"/>
    <col min="2" max="2" width="13.5703125" customWidth="1"/>
  </cols>
  <sheetData>
    <row r="1" spans="1:4" ht="21" x14ac:dyDescent="0.35">
      <c r="A1" s="9" t="s">
        <v>11</v>
      </c>
    </row>
    <row r="3" spans="1:4" x14ac:dyDescent="0.25">
      <c r="A3" s="6" t="s">
        <v>2</v>
      </c>
      <c r="B3" s="6" t="s">
        <v>10</v>
      </c>
      <c r="C3" s="6" t="s">
        <v>1</v>
      </c>
      <c r="D3" s="6" t="s">
        <v>12</v>
      </c>
    </row>
    <row r="4" spans="1:4" x14ac:dyDescent="0.25">
      <c r="A4" s="1">
        <v>1</v>
      </c>
      <c r="B4" s="10">
        <v>365</v>
      </c>
      <c r="C4" s="11">
        <v>37</v>
      </c>
      <c r="D4" s="11">
        <v>1</v>
      </c>
    </row>
    <row r="5" spans="1:4" x14ac:dyDescent="0.25">
      <c r="A5" s="1">
        <v>2</v>
      </c>
      <c r="B5" s="10">
        <v>460.85972609078431</v>
      </c>
      <c r="C5" s="11">
        <v>46</v>
      </c>
      <c r="D5" s="11">
        <v>1</v>
      </c>
    </row>
    <row r="6" spans="1:4" x14ac:dyDescent="0.25">
      <c r="A6" s="1">
        <v>3</v>
      </c>
      <c r="B6" s="10">
        <v>581.8950332396513</v>
      </c>
      <c r="C6" s="11">
        <v>58</v>
      </c>
      <c r="D6" s="11">
        <v>1</v>
      </c>
    </row>
    <row r="7" spans="1:4" x14ac:dyDescent="0.25">
      <c r="A7" s="1">
        <v>4</v>
      </c>
      <c r="B7" s="10">
        <v>734.71776885592749</v>
      </c>
      <c r="C7" s="11">
        <v>73</v>
      </c>
      <c r="D7" s="11">
        <v>1</v>
      </c>
    </row>
    <row r="8" spans="1:4" x14ac:dyDescent="0.25">
      <c r="A8" s="1">
        <v>5</v>
      </c>
      <c r="B8" s="10">
        <v>927.67624577801348</v>
      </c>
      <c r="C8" s="11">
        <v>93</v>
      </c>
      <c r="D8" s="11">
        <v>1</v>
      </c>
    </row>
    <row r="9" spans="1:4" x14ac:dyDescent="0.25">
      <c r="A9" s="1">
        <v>6</v>
      </c>
      <c r="B9" s="10">
        <v>1171.3112891237872</v>
      </c>
      <c r="C9" s="11">
        <v>117</v>
      </c>
      <c r="D9" s="11">
        <v>1</v>
      </c>
    </row>
    <row r="10" spans="1:4" x14ac:dyDescent="0.25">
      <c r="A10" s="1">
        <v>7</v>
      </c>
      <c r="B10" s="10">
        <v>1478.9320544455672</v>
      </c>
      <c r="C10" s="11">
        <v>148</v>
      </c>
      <c r="D10" s="11">
        <v>1</v>
      </c>
    </row>
    <row r="11" spans="1:4" x14ac:dyDescent="0.25">
      <c r="A11" s="1">
        <v>8</v>
      </c>
      <c r="B11" s="10">
        <v>1867.3430726538768</v>
      </c>
      <c r="C11" s="11">
        <v>187</v>
      </c>
      <c r="D11" s="11">
        <v>1</v>
      </c>
    </row>
    <row r="12" spans="1:4" x14ac:dyDescent="0.25">
      <c r="A12" s="1">
        <v>9</v>
      </c>
      <c r="B12" s="10">
        <v>2357.7622383035318</v>
      </c>
      <c r="C12" s="11">
        <v>236</v>
      </c>
      <c r="D12" s="11">
        <v>1</v>
      </c>
    </row>
    <row r="13" spans="1:4" x14ac:dyDescent="0.25">
      <c r="A13" s="1">
        <v>10</v>
      </c>
      <c r="B13" s="10">
        <v>2976.9798885801647</v>
      </c>
      <c r="C13" s="11">
        <v>298</v>
      </c>
      <c r="D13" s="11">
        <v>1</v>
      </c>
    </row>
    <row r="14" spans="1:4" x14ac:dyDescent="0.25">
      <c r="A14" s="1">
        <v>11</v>
      </c>
      <c r="B14" s="10">
        <v>3758.8222904899403</v>
      </c>
      <c r="C14" s="11">
        <v>376</v>
      </c>
      <c r="D14" s="11">
        <v>1</v>
      </c>
    </row>
    <row r="15" spans="1:4" x14ac:dyDescent="0.25">
      <c r="A15" s="1">
        <v>12</v>
      </c>
      <c r="B15" s="10">
        <v>4745.9994827921328</v>
      </c>
      <c r="C15" s="11">
        <v>475</v>
      </c>
      <c r="D15" s="11">
        <v>1</v>
      </c>
    </row>
    <row r="16" spans="1:4" x14ac:dyDescent="0.25">
      <c r="A16" s="1">
        <v>13</v>
      </c>
      <c r="B16" s="10">
        <v>5992.4384155248936</v>
      </c>
      <c r="C16" s="11">
        <v>599</v>
      </c>
      <c r="D16" s="11">
        <v>1</v>
      </c>
    </row>
    <row r="17" spans="1:4" x14ac:dyDescent="0.25">
      <c r="A17" s="1">
        <v>14</v>
      </c>
      <c r="B17" s="10">
        <v>7566.2288405334129</v>
      </c>
      <c r="C17" s="11">
        <v>757</v>
      </c>
      <c r="D17" s="11">
        <v>1</v>
      </c>
    </row>
    <row r="18" spans="1:4" x14ac:dyDescent="0.25">
      <c r="A18" s="1">
        <v>15</v>
      </c>
      <c r="B18" s="10">
        <v>9553.3428794203319</v>
      </c>
      <c r="C18" s="11">
        <v>955</v>
      </c>
      <c r="D18" s="11">
        <v>1</v>
      </c>
    </row>
    <row r="19" spans="1:4" x14ac:dyDescent="0.25">
      <c r="A19" s="1">
        <v>16</v>
      </c>
      <c r="B19" s="10">
        <v>12062.331459345201</v>
      </c>
      <c r="C19" s="11">
        <v>1206</v>
      </c>
      <c r="D19" s="11">
        <v>1</v>
      </c>
    </row>
    <row r="20" spans="1:4" x14ac:dyDescent="0.25">
      <c r="A20" s="1">
        <v>17</v>
      </c>
      <c r="B20" s="10">
        <v>15230.254170876931</v>
      </c>
      <c r="C20" s="11">
        <v>1523</v>
      </c>
      <c r="D20" s="11">
        <v>1</v>
      </c>
    </row>
    <row r="21" spans="1:4" x14ac:dyDescent="0.25">
      <c r="A21" s="1">
        <v>18</v>
      </c>
      <c r="B21" s="10">
        <v>19230.166480776348</v>
      </c>
      <c r="C21" s="11">
        <v>1923</v>
      </c>
      <c r="D21" s="11">
        <v>1</v>
      </c>
    </row>
    <row r="22" spans="1:4" x14ac:dyDescent="0.25">
      <c r="A22" s="1">
        <v>19</v>
      </c>
      <c r="B22" s="10">
        <v>24280.573306878818</v>
      </c>
      <c r="C22" s="11">
        <v>2428</v>
      </c>
      <c r="D22" s="11">
        <v>1</v>
      </c>
    </row>
    <row r="23" spans="1:4" x14ac:dyDescent="0.25">
      <c r="A23" s="1">
        <v>20</v>
      </c>
      <c r="B23" s="10">
        <v>30657.365379548988</v>
      </c>
      <c r="C23" s="11">
        <v>3066</v>
      </c>
      <c r="D23" s="11">
        <v>1</v>
      </c>
    </row>
    <row r="24" spans="1:4" x14ac:dyDescent="0.25">
      <c r="A24" s="1"/>
      <c r="B24" s="1"/>
      <c r="C24" s="1"/>
      <c r="D24" s="1"/>
    </row>
    <row r="25" spans="1:4" x14ac:dyDescent="0.25">
      <c r="A25" s="1"/>
      <c r="B25" s="5">
        <f>SUM(B4:B23)</f>
        <v>146000.0000232583</v>
      </c>
      <c r="C25" s="4">
        <f>SUM(C4:C23)</f>
        <v>14601</v>
      </c>
      <c r="D2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34" sqref="D34"/>
    </sheetView>
  </sheetViews>
  <sheetFormatPr defaultRowHeight="15" x14ac:dyDescent="0.25"/>
  <cols>
    <col min="1" max="4" width="9.140625" style="1"/>
    <col min="5" max="5" width="11.5703125" bestFit="1" customWidth="1"/>
    <col min="6" max="6" width="10.85546875" bestFit="1" customWidth="1"/>
    <col min="7" max="7" width="11.28515625" customWidth="1"/>
    <col min="8" max="8" width="9.140625" style="1"/>
    <col min="9" max="9" width="11.5703125" bestFit="1" customWidth="1"/>
    <col min="10" max="10" width="10.85546875" bestFit="1" customWidth="1"/>
    <col min="11" max="11" width="13.5703125" customWidth="1"/>
  </cols>
  <sheetData>
    <row r="1" spans="1:11" ht="21" x14ac:dyDescent="0.35">
      <c r="A1" s="7" t="s">
        <v>7</v>
      </c>
    </row>
    <row r="3" spans="1:11" x14ac:dyDescent="0.25">
      <c r="A3" s="8"/>
      <c r="B3" s="8"/>
      <c r="C3" s="8"/>
      <c r="D3" s="13" t="s">
        <v>8</v>
      </c>
      <c r="E3" s="13"/>
      <c r="F3" s="13"/>
      <c r="G3" s="13"/>
      <c r="H3" s="14" t="s">
        <v>9</v>
      </c>
      <c r="I3" s="14"/>
      <c r="J3" s="14"/>
      <c r="K3" s="14"/>
    </row>
    <row r="4" spans="1:11" x14ac:dyDescent="0.25">
      <c r="A4" s="12" t="s">
        <v>0</v>
      </c>
      <c r="B4" s="12" t="s">
        <v>3</v>
      </c>
      <c r="C4" s="12" t="s">
        <v>4</v>
      </c>
      <c r="D4" s="15" t="s">
        <v>6</v>
      </c>
      <c r="E4" s="15" t="s">
        <v>5</v>
      </c>
      <c r="F4" s="15" t="s">
        <v>13</v>
      </c>
      <c r="G4" s="15" t="s">
        <v>14</v>
      </c>
      <c r="H4" s="16" t="s">
        <v>6</v>
      </c>
      <c r="I4" s="16" t="s">
        <v>5</v>
      </c>
      <c r="J4" s="16" t="s">
        <v>13</v>
      </c>
      <c r="K4" s="16" t="s">
        <v>14</v>
      </c>
    </row>
    <row r="5" spans="1:11" x14ac:dyDescent="0.25">
      <c r="A5" s="1">
        <v>0</v>
      </c>
      <c r="B5" s="5">
        <v>0</v>
      </c>
      <c r="C5" s="5">
        <v>0</v>
      </c>
      <c r="D5" s="11">
        <v>8640000</v>
      </c>
      <c r="E5" s="10">
        <f>D5/(3600*24)</f>
        <v>100</v>
      </c>
      <c r="F5" s="17">
        <f>D5</f>
        <v>8640000</v>
      </c>
      <c r="G5" s="18"/>
      <c r="H5" s="19">
        <v>8640000</v>
      </c>
      <c r="I5" s="20">
        <f>H5/(3600*24)</f>
        <v>100</v>
      </c>
      <c r="J5" s="21">
        <f>H5</f>
        <v>8640000</v>
      </c>
      <c r="K5" s="22"/>
    </row>
    <row r="6" spans="1:11" x14ac:dyDescent="0.25">
      <c r="A6" s="1">
        <v>1</v>
      </c>
      <c r="B6" s="5">
        <f ca="1">INDIRECT("zb_case1!F" &amp; (( A6-1)*23+1))</f>
        <v>0</v>
      </c>
      <c r="C6" s="5">
        <f t="shared" ref="C6:C25" ca="1" si="0">B6/365</f>
        <v>0</v>
      </c>
      <c r="D6" s="11">
        <f ca="1">INDIRECT("zb_case1!B" &amp; (( A6-1)*23+16))</f>
        <v>0</v>
      </c>
      <c r="E6" s="10">
        <f t="shared" ref="E6:I25" ca="1" si="1">D6/(3600*24)</f>
        <v>0</v>
      </c>
      <c r="F6" s="17">
        <f ca="1">INDIRECT("zb_case1!B" &amp; (( A6-1)*23+4))</f>
        <v>0</v>
      </c>
      <c r="G6" s="18"/>
      <c r="H6" s="19">
        <f ca="1">INDIRECT("zb_case2!B" &amp; (( A6-1)*23+16))</f>
        <v>0</v>
      </c>
      <c r="I6" s="20">
        <f t="shared" ca="1" si="1"/>
        <v>0</v>
      </c>
      <c r="J6" s="21">
        <f ca="1">INDIRECT("zb_case2!B" &amp; (( A6-1)*23+4))</f>
        <v>0</v>
      </c>
      <c r="K6" s="22"/>
    </row>
    <row r="7" spans="1:11" x14ac:dyDescent="0.25">
      <c r="A7" s="1">
        <v>2</v>
      </c>
      <c r="B7" s="5">
        <f t="shared" ref="B7:B25" ca="1" si="2">INDIRECT("zb_case1!F" &amp; (( A7-1)*23+1))</f>
        <v>0</v>
      </c>
      <c r="C7" s="5">
        <f t="shared" ca="1" si="0"/>
        <v>0</v>
      </c>
      <c r="D7" s="11">
        <f t="shared" ref="D7:D25" ca="1" si="3">INDIRECT("zb_case1!B" &amp; (( A7-1)*23+16))</f>
        <v>0</v>
      </c>
      <c r="E7" s="10">
        <f t="shared" ca="1" si="1"/>
        <v>0</v>
      </c>
      <c r="F7" s="17">
        <f t="shared" ref="F7:F25" ca="1" si="4">INDIRECT("zb_case1!B" &amp; (( A7-1)*23+4))</f>
        <v>0</v>
      </c>
      <c r="G7" s="18"/>
      <c r="H7" s="19">
        <f t="shared" ref="H7:H25" ca="1" si="5">INDIRECT("zb_case2!B" &amp; (( A7-1)*23+16))</f>
        <v>0</v>
      </c>
      <c r="I7" s="20">
        <f t="shared" ca="1" si="1"/>
        <v>0</v>
      </c>
      <c r="J7" s="21">
        <f t="shared" ref="J7:J25" ca="1" si="6">INDIRECT("zb_case2!B" &amp; (( A7-1)*23+4))</f>
        <v>0</v>
      </c>
      <c r="K7" s="22"/>
    </row>
    <row r="8" spans="1:11" x14ac:dyDescent="0.25">
      <c r="A8" s="1">
        <v>3</v>
      </c>
      <c r="B8" s="5">
        <f t="shared" ca="1" si="2"/>
        <v>0</v>
      </c>
      <c r="C8" s="5">
        <f t="shared" ca="1" si="0"/>
        <v>0</v>
      </c>
      <c r="D8" s="11">
        <f t="shared" ca="1" si="3"/>
        <v>0</v>
      </c>
      <c r="E8" s="10">
        <f t="shared" ca="1" si="1"/>
        <v>0</v>
      </c>
      <c r="F8" s="17">
        <f t="shared" ca="1" si="4"/>
        <v>0</v>
      </c>
      <c r="G8" s="18"/>
      <c r="H8" s="19">
        <f t="shared" ca="1" si="5"/>
        <v>0</v>
      </c>
      <c r="I8" s="20">
        <f t="shared" ca="1" si="1"/>
        <v>0</v>
      </c>
      <c r="J8" s="21">
        <f t="shared" ca="1" si="6"/>
        <v>0</v>
      </c>
      <c r="K8" s="22"/>
    </row>
    <row r="9" spans="1:11" x14ac:dyDescent="0.25">
      <c r="A9" s="1">
        <v>4</v>
      </c>
      <c r="B9" s="5">
        <f t="shared" ca="1" si="2"/>
        <v>0</v>
      </c>
      <c r="C9" s="5">
        <f t="shared" ca="1" si="0"/>
        <v>0</v>
      </c>
      <c r="D9" s="11">
        <f t="shared" ca="1" si="3"/>
        <v>0</v>
      </c>
      <c r="E9" s="10">
        <f t="shared" ca="1" si="1"/>
        <v>0</v>
      </c>
      <c r="F9" s="17">
        <f t="shared" ca="1" si="4"/>
        <v>0</v>
      </c>
      <c r="G9" s="18"/>
      <c r="H9" s="19">
        <f t="shared" ca="1" si="5"/>
        <v>0</v>
      </c>
      <c r="I9" s="20">
        <f t="shared" ca="1" si="1"/>
        <v>0</v>
      </c>
      <c r="J9" s="21">
        <f t="shared" ca="1" si="6"/>
        <v>0</v>
      </c>
      <c r="K9" s="22"/>
    </row>
    <row r="10" spans="1:11" x14ac:dyDescent="0.25">
      <c r="A10" s="1">
        <v>5</v>
      </c>
      <c r="B10" s="5">
        <f t="shared" ca="1" si="2"/>
        <v>0</v>
      </c>
      <c r="C10" s="5">
        <f t="shared" ca="1" si="0"/>
        <v>0</v>
      </c>
      <c r="D10" s="11">
        <f t="shared" ca="1" si="3"/>
        <v>0</v>
      </c>
      <c r="E10" s="10">
        <f t="shared" ca="1" si="1"/>
        <v>0</v>
      </c>
      <c r="F10" s="17">
        <f t="shared" ca="1" si="4"/>
        <v>0</v>
      </c>
      <c r="G10" s="18"/>
      <c r="H10" s="19">
        <f t="shared" ca="1" si="5"/>
        <v>0</v>
      </c>
      <c r="I10" s="20">
        <f t="shared" ca="1" si="1"/>
        <v>0</v>
      </c>
      <c r="J10" s="21">
        <f t="shared" ca="1" si="6"/>
        <v>0</v>
      </c>
      <c r="K10" s="22"/>
    </row>
    <row r="11" spans="1:11" x14ac:dyDescent="0.25">
      <c r="A11" s="1">
        <v>6</v>
      </c>
      <c r="B11" s="5">
        <f t="shared" ca="1" si="2"/>
        <v>0</v>
      </c>
      <c r="C11" s="5">
        <f t="shared" ca="1" si="0"/>
        <v>0</v>
      </c>
      <c r="D11" s="11">
        <f t="shared" ca="1" si="3"/>
        <v>0</v>
      </c>
      <c r="E11" s="10">
        <f t="shared" ca="1" si="1"/>
        <v>0</v>
      </c>
      <c r="F11" s="17">
        <f t="shared" ca="1" si="4"/>
        <v>0</v>
      </c>
      <c r="G11" s="18"/>
      <c r="H11" s="19">
        <f t="shared" ca="1" si="5"/>
        <v>0</v>
      </c>
      <c r="I11" s="20">
        <f t="shared" ca="1" si="1"/>
        <v>0</v>
      </c>
      <c r="J11" s="21">
        <f t="shared" ca="1" si="6"/>
        <v>0</v>
      </c>
      <c r="K11" s="22"/>
    </row>
    <row r="12" spans="1:11" x14ac:dyDescent="0.25">
      <c r="A12" s="1">
        <v>7</v>
      </c>
      <c r="B12" s="5">
        <f t="shared" ca="1" si="2"/>
        <v>0</v>
      </c>
      <c r="C12" s="5">
        <f t="shared" ca="1" si="0"/>
        <v>0</v>
      </c>
      <c r="D12" s="11">
        <f t="shared" ca="1" si="3"/>
        <v>0</v>
      </c>
      <c r="E12" s="10">
        <f t="shared" ca="1" si="1"/>
        <v>0</v>
      </c>
      <c r="F12" s="17">
        <f t="shared" ca="1" si="4"/>
        <v>0</v>
      </c>
      <c r="G12" s="18"/>
      <c r="H12" s="19">
        <f t="shared" ca="1" si="5"/>
        <v>0</v>
      </c>
      <c r="I12" s="20">
        <f t="shared" ca="1" si="1"/>
        <v>0</v>
      </c>
      <c r="J12" s="21">
        <f t="shared" ca="1" si="6"/>
        <v>0</v>
      </c>
      <c r="K12" s="22"/>
    </row>
    <row r="13" spans="1:11" x14ac:dyDescent="0.25">
      <c r="A13" s="1">
        <v>8</v>
      </c>
      <c r="B13" s="5">
        <f t="shared" ca="1" si="2"/>
        <v>0</v>
      </c>
      <c r="C13" s="5">
        <f t="shared" ca="1" si="0"/>
        <v>0</v>
      </c>
      <c r="D13" s="11">
        <f t="shared" ca="1" si="3"/>
        <v>0</v>
      </c>
      <c r="E13" s="10">
        <f t="shared" ca="1" si="1"/>
        <v>0</v>
      </c>
      <c r="F13" s="17">
        <f t="shared" ca="1" si="4"/>
        <v>0</v>
      </c>
      <c r="G13" s="18"/>
      <c r="H13" s="19">
        <f t="shared" ca="1" si="5"/>
        <v>0</v>
      </c>
      <c r="I13" s="20">
        <f t="shared" ca="1" si="1"/>
        <v>0</v>
      </c>
      <c r="J13" s="21">
        <f t="shared" ca="1" si="6"/>
        <v>0</v>
      </c>
      <c r="K13" s="22"/>
    </row>
    <row r="14" spans="1:11" x14ac:dyDescent="0.25">
      <c r="A14" s="1">
        <v>9</v>
      </c>
      <c r="B14" s="5">
        <f t="shared" ca="1" si="2"/>
        <v>0</v>
      </c>
      <c r="C14" s="5">
        <f t="shared" ca="1" si="0"/>
        <v>0</v>
      </c>
      <c r="D14" s="11">
        <f t="shared" ca="1" si="3"/>
        <v>0</v>
      </c>
      <c r="E14" s="10">
        <f t="shared" ca="1" si="1"/>
        <v>0</v>
      </c>
      <c r="F14" s="17">
        <f t="shared" ca="1" si="4"/>
        <v>0</v>
      </c>
      <c r="G14" s="18"/>
      <c r="H14" s="19">
        <f t="shared" ca="1" si="5"/>
        <v>0</v>
      </c>
      <c r="I14" s="20">
        <f t="shared" ca="1" si="1"/>
        <v>0</v>
      </c>
      <c r="J14" s="21">
        <f t="shared" ca="1" si="6"/>
        <v>0</v>
      </c>
      <c r="K14" s="22"/>
    </row>
    <row r="15" spans="1:11" x14ac:dyDescent="0.25">
      <c r="A15" s="1">
        <v>10</v>
      </c>
      <c r="B15" s="5">
        <f t="shared" ca="1" si="2"/>
        <v>0</v>
      </c>
      <c r="C15" s="5">
        <f t="shared" ca="1" si="0"/>
        <v>0</v>
      </c>
      <c r="D15" s="11">
        <f t="shared" ca="1" si="3"/>
        <v>0</v>
      </c>
      <c r="E15" s="10">
        <f t="shared" ca="1" si="1"/>
        <v>0</v>
      </c>
      <c r="F15" s="17">
        <f t="shared" ca="1" si="4"/>
        <v>0</v>
      </c>
      <c r="G15" s="18"/>
      <c r="H15" s="19">
        <f t="shared" ca="1" si="5"/>
        <v>0</v>
      </c>
      <c r="I15" s="20">
        <f t="shared" ca="1" si="1"/>
        <v>0</v>
      </c>
      <c r="J15" s="21">
        <f t="shared" ca="1" si="6"/>
        <v>0</v>
      </c>
      <c r="K15" s="22"/>
    </row>
    <row r="16" spans="1:11" x14ac:dyDescent="0.25">
      <c r="A16" s="1">
        <v>11</v>
      </c>
      <c r="B16" s="5">
        <f t="shared" ca="1" si="2"/>
        <v>0</v>
      </c>
      <c r="C16" s="5">
        <f t="shared" ca="1" si="0"/>
        <v>0</v>
      </c>
      <c r="D16" s="11">
        <f t="shared" ca="1" si="3"/>
        <v>0</v>
      </c>
      <c r="E16" s="10">
        <f t="shared" ca="1" si="1"/>
        <v>0</v>
      </c>
      <c r="F16" s="17">
        <f t="shared" ca="1" si="4"/>
        <v>0</v>
      </c>
      <c r="G16" s="18"/>
      <c r="H16" s="19">
        <f t="shared" ca="1" si="5"/>
        <v>0</v>
      </c>
      <c r="I16" s="20">
        <f t="shared" ca="1" si="1"/>
        <v>0</v>
      </c>
      <c r="J16" s="21">
        <f t="shared" ca="1" si="6"/>
        <v>0</v>
      </c>
      <c r="K16" s="22"/>
    </row>
    <row r="17" spans="1:11" x14ac:dyDescent="0.25">
      <c r="A17" s="1">
        <v>12</v>
      </c>
      <c r="B17" s="5">
        <f t="shared" ca="1" si="2"/>
        <v>0</v>
      </c>
      <c r="C17" s="5">
        <f t="shared" ca="1" si="0"/>
        <v>0</v>
      </c>
      <c r="D17" s="11">
        <f t="shared" ca="1" si="3"/>
        <v>0</v>
      </c>
      <c r="E17" s="10">
        <f t="shared" ca="1" si="1"/>
        <v>0</v>
      </c>
      <c r="F17" s="17">
        <f t="shared" ca="1" si="4"/>
        <v>0</v>
      </c>
      <c r="G17" s="18"/>
      <c r="H17" s="19">
        <f t="shared" ca="1" si="5"/>
        <v>0</v>
      </c>
      <c r="I17" s="20">
        <f t="shared" ca="1" si="1"/>
        <v>0</v>
      </c>
      <c r="J17" s="21">
        <f t="shared" ca="1" si="6"/>
        <v>0</v>
      </c>
      <c r="K17" s="22"/>
    </row>
    <row r="18" spans="1:11" x14ac:dyDescent="0.25">
      <c r="A18" s="1">
        <v>13</v>
      </c>
      <c r="B18" s="5">
        <f t="shared" ca="1" si="2"/>
        <v>0</v>
      </c>
      <c r="C18" s="5">
        <f t="shared" ca="1" si="0"/>
        <v>0</v>
      </c>
      <c r="D18" s="11">
        <f t="shared" ca="1" si="3"/>
        <v>0</v>
      </c>
      <c r="E18" s="10">
        <f t="shared" ca="1" si="1"/>
        <v>0</v>
      </c>
      <c r="F18" s="17">
        <f t="shared" ca="1" si="4"/>
        <v>0</v>
      </c>
      <c r="G18" s="18"/>
      <c r="H18" s="19">
        <f t="shared" ca="1" si="5"/>
        <v>0</v>
      </c>
      <c r="I18" s="20">
        <f t="shared" ca="1" si="1"/>
        <v>0</v>
      </c>
      <c r="J18" s="21">
        <f t="shared" ca="1" si="6"/>
        <v>0</v>
      </c>
      <c r="K18" s="22"/>
    </row>
    <row r="19" spans="1:11" x14ac:dyDescent="0.25">
      <c r="A19" s="1">
        <v>14</v>
      </c>
      <c r="B19" s="5">
        <f t="shared" ca="1" si="2"/>
        <v>0</v>
      </c>
      <c r="C19" s="5">
        <f t="shared" ca="1" si="0"/>
        <v>0</v>
      </c>
      <c r="D19" s="11">
        <f t="shared" ca="1" si="3"/>
        <v>0</v>
      </c>
      <c r="E19" s="10">
        <f t="shared" ca="1" si="1"/>
        <v>0</v>
      </c>
      <c r="F19" s="17">
        <f t="shared" ca="1" si="4"/>
        <v>0</v>
      </c>
      <c r="G19" s="18"/>
      <c r="H19" s="19">
        <f t="shared" ca="1" si="5"/>
        <v>0</v>
      </c>
      <c r="I19" s="20">
        <f t="shared" ca="1" si="1"/>
        <v>0</v>
      </c>
      <c r="J19" s="21">
        <f t="shared" ca="1" si="6"/>
        <v>0</v>
      </c>
      <c r="K19" s="22"/>
    </row>
    <row r="20" spans="1:11" x14ac:dyDescent="0.25">
      <c r="A20" s="1">
        <v>15</v>
      </c>
      <c r="B20" s="5">
        <f t="shared" ca="1" si="2"/>
        <v>0</v>
      </c>
      <c r="C20" s="5">
        <f t="shared" ca="1" si="0"/>
        <v>0</v>
      </c>
      <c r="D20" s="11">
        <f t="shared" ca="1" si="3"/>
        <v>0</v>
      </c>
      <c r="E20" s="10">
        <f t="shared" ca="1" si="1"/>
        <v>0</v>
      </c>
      <c r="F20" s="17">
        <f t="shared" ca="1" si="4"/>
        <v>0</v>
      </c>
      <c r="G20" s="18"/>
      <c r="H20" s="19">
        <f t="shared" ca="1" si="5"/>
        <v>0</v>
      </c>
      <c r="I20" s="20">
        <f t="shared" ca="1" si="1"/>
        <v>0</v>
      </c>
      <c r="J20" s="21">
        <f t="shared" ca="1" si="6"/>
        <v>0</v>
      </c>
      <c r="K20" s="22"/>
    </row>
    <row r="21" spans="1:11" x14ac:dyDescent="0.25">
      <c r="A21" s="1">
        <v>16</v>
      </c>
      <c r="B21" s="5">
        <f t="shared" ca="1" si="2"/>
        <v>0</v>
      </c>
      <c r="C21" s="5">
        <f t="shared" ca="1" si="0"/>
        <v>0</v>
      </c>
      <c r="D21" s="11">
        <f t="shared" ca="1" si="3"/>
        <v>0</v>
      </c>
      <c r="E21" s="10">
        <f t="shared" ca="1" si="1"/>
        <v>0</v>
      </c>
      <c r="F21" s="17">
        <f t="shared" ca="1" si="4"/>
        <v>0</v>
      </c>
      <c r="G21" s="18"/>
      <c r="H21" s="19">
        <f t="shared" ca="1" si="5"/>
        <v>0</v>
      </c>
      <c r="I21" s="20">
        <f t="shared" ca="1" si="1"/>
        <v>0</v>
      </c>
      <c r="J21" s="21">
        <f t="shared" ca="1" si="6"/>
        <v>0</v>
      </c>
      <c r="K21" s="22"/>
    </row>
    <row r="22" spans="1:11" x14ac:dyDescent="0.25">
      <c r="A22" s="1">
        <v>17</v>
      </c>
      <c r="B22" s="5">
        <f t="shared" ca="1" si="2"/>
        <v>0</v>
      </c>
      <c r="C22" s="5">
        <f t="shared" ca="1" si="0"/>
        <v>0</v>
      </c>
      <c r="D22" s="11">
        <f t="shared" ca="1" si="3"/>
        <v>0</v>
      </c>
      <c r="E22" s="10">
        <f t="shared" ca="1" si="1"/>
        <v>0</v>
      </c>
      <c r="F22" s="17">
        <f t="shared" ca="1" si="4"/>
        <v>0</v>
      </c>
      <c r="G22" s="18"/>
      <c r="H22" s="19">
        <f t="shared" ca="1" si="5"/>
        <v>0</v>
      </c>
      <c r="I22" s="20">
        <f t="shared" ca="1" si="1"/>
        <v>0</v>
      </c>
      <c r="J22" s="21">
        <f t="shared" ca="1" si="6"/>
        <v>0</v>
      </c>
      <c r="K22" s="22"/>
    </row>
    <row r="23" spans="1:11" x14ac:dyDescent="0.25">
      <c r="A23" s="1">
        <v>18</v>
      </c>
      <c r="B23" s="5">
        <f t="shared" ca="1" si="2"/>
        <v>0</v>
      </c>
      <c r="C23" s="5">
        <f t="shared" ca="1" si="0"/>
        <v>0</v>
      </c>
      <c r="D23" s="11">
        <f t="shared" ca="1" si="3"/>
        <v>0</v>
      </c>
      <c r="E23" s="10">
        <f t="shared" ca="1" si="1"/>
        <v>0</v>
      </c>
      <c r="F23" s="17">
        <f t="shared" ca="1" si="4"/>
        <v>0</v>
      </c>
      <c r="G23" s="18"/>
      <c r="H23" s="19">
        <f t="shared" ca="1" si="5"/>
        <v>0</v>
      </c>
      <c r="I23" s="20">
        <f t="shared" ca="1" si="1"/>
        <v>0</v>
      </c>
      <c r="J23" s="21">
        <f t="shared" ca="1" si="6"/>
        <v>0</v>
      </c>
      <c r="K23" s="22"/>
    </row>
    <row r="24" spans="1:11" x14ac:dyDescent="0.25">
      <c r="A24" s="1">
        <v>19</v>
      </c>
      <c r="B24" s="5">
        <f t="shared" ca="1" si="2"/>
        <v>0</v>
      </c>
      <c r="C24" s="5">
        <f t="shared" ca="1" si="0"/>
        <v>0</v>
      </c>
      <c r="D24" s="11">
        <f t="shared" ca="1" si="3"/>
        <v>0</v>
      </c>
      <c r="E24" s="10">
        <f t="shared" ca="1" si="1"/>
        <v>0</v>
      </c>
      <c r="F24" s="17">
        <f t="shared" ca="1" si="4"/>
        <v>0</v>
      </c>
      <c r="G24" s="18"/>
      <c r="H24" s="19">
        <f t="shared" ca="1" si="5"/>
        <v>0</v>
      </c>
      <c r="I24" s="20">
        <f t="shared" ca="1" si="1"/>
        <v>0</v>
      </c>
      <c r="J24" s="21">
        <f t="shared" ca="1" si="6"/>
        <v>0</v>
      </c>
      <c r="K24" s="22"/>
    </row>
    <row r="25" spans="1:11" x14ac:dyDescent="0.25">
      <c r="A25" s="1">
        <v>20</v>
      </c>
      <c r="B25" s="5">
        <f t="shared" ca="1" si="2"/>
        <v>0</v>
      </c>
      <c r="C25" s="5">
        <f t="shared" ca="1" si="0"/>
        <v>0</v>
      </c>
      <c r="D25" s="11">
        <f t="shared" ca="1" si="3"/>
        <v>0</v>
      </c>
      <c r="E25" s="10">
        <f t="shared" ca="1" si="1"/>
        <v>0</v>
      </c>
      <c r="F25" s="17">
        <f t="shared" ca="1" si="4"/>
        <v>0</v>
      </c>
      <c r="G25" s="18"/>
      <c r="H25" s="19">
        <f t="shared" ca="1" si="5"/>
        <v>0</v>
      </c>
      <c r="I25" s="20">
        <f t="shared" ca="1" si="1"/>
        <v>0</v>
      </c>
      <c r="J25" s="21">
        <f t="shared" ca="1" si="6"/>
        <v>0</v>
      </c>
      <c r="K25" s="22"/>
    </row>
    <row r="28" spans="1:11" x14ac:dyDescent="0.25">
      <c r="F28" s="23" t="s">
        <v>15</v>
      </c>
      <c r="G28" s="18"/>
      <c r="J28" s="23" t="s">
        <v>15</v>
      </c>
      <c r="K28" s="22"/>
    </row>
    <row r="29" spans="1:11" x14ac:dyDescent="0.25">
      <c r="F29" s="23" t="s">
        <v>16</v>
      </c>
      <c r="G29" s="24"/>
      <c r="J29" s="23" t="s">
        <v>16</v>
      </c>
      <c r="K29" s="25"/>
    </row>
  </sheetData>
  <mergeCells count="2">
    <mergeCell ref="D3:G3"/>
    <mergeCell ref="H3:K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82"/>
  <sheetViews>
    <sheetView workbookViewId="0">
      <selection sqref="A1:XFD1048576"/>
    </sheetView>
  </sheetViews>
  <sheetFormatPr defaultRowHeight="15" x14ac:dyDescent="0.25"/>
  <cols>
    <col min="1" max="1" width="18.42578125" bestFit="1" customWidth="1"/>
    <col min="2" max="2" width="17.140625" style="3" customWidth="1"/>
    <col min="6" max="6" width="9.140625" style="3"/>
  </cols>
  <sheetData>
    <row r="1" spans="2:6" x14ac:dyDescent="0.25">
      <c r="F1" s="2"/>
    </row>
    <row r="4" spans="2:6" x14ac:dyDescent="0.25">
      <c r="B4" s="2"/>
      <c r="C4" s="2"/>
    </row>
    <row r="5" spans="2:6" x14ac:dyDescent="0.25">
      <c r="B5" s="2"/>
      <c r="C5" s="2"/>
    </row>
    <row r="6" spans="2:6" x14ac:dyDescent="0.25">
      <c r="B6" s="2"/>
      <c r="C6" s="2"/>
    </row>
    <row r="7" spans="2:6" x14ac:dyDescent="0.25">
      <c r="B7" s="2"/>
      <c r="C7" s="2"/>
    </row>
    <row r="8" spans="2:6" x14ac:dyDescent="0.25">
      <c r="B8" s="2"/>
      <c r="C8" s="2"/>
    </row>
    <row r="9" spans="2:6" x14ac:dyDescent="0.25">
      <c r="B9" s="2"/>
      <c r="C9" s="2"/>
    </row>
    <row r="10" spans="2:6" x14ac:dyDescent="0.25">
      <c r="B10" s="2"/>
      <c r="C10" s="2"/>
    </row>
    <row r="11" spans="2:6" x14ac:dyDescent="0.25">
      <c r="B11" s="2"/>
      <c r="C11" s="2"/>
    </row>
    <row r="13" spans="2:6" x14ac:dyDescent="0.25">
      <c r="B13" s="2"/>
      <c r="C13" s="2"/>
    </row>
    <row r="14" spans="2:6" x14ac:dyDescent="0.25">
      <c r="B14" s="2"/>
      <c r="C14" s="2"/>
    </row>
    <row r="15" spans="2:6" x14ac:dyDescent="0.25">
      <c r="B15" s="2"/>
      <c r="C15" s="2"/>
    </row>
    <row r="16" spans="2:6" x14ac:dyDescent="0.25">
      <c r="B16" s="2"/>
      <c r="C16" s="2"/>
    </row>
    <row r="17" spans="2:6" x14ac:dyDescent="0.25">
      <c r="B17" s="2"/>
      <c r="C17" s="2"/>
    </row>
    <row r="18" spans="2:6" x14ac:dyDescent="0.25">
      <c r="B18" s="2"/>
      <c r="C18" s="2"/>
    </row>
    <row r="19" spans="2:6" x14ac:dyDescent="0.25">
      <c r="B19" s="2"/>
      <c r="C19" s="2"/>
    </row>
    <row r="20" spans="2:6" x14ac:dyDescent="0.25">
      <c r="B20" s="2"/>
      <c r="C20" s="2"/>
    </row>
    <row r="21" spans="2:6" x14ac:dyDescent="0.25">
      <c r="B21" s="2"/>
      <c r="C21" s="2"/>
    </row>
    <row r="22" spans="2:6" x14ac:dyDescent="0.25">
      <c r="B22" s="2"/>
      <c r="C22" s="2"/>
    </row>
    <row r="24" spans="2:6" x14ac:dyDescent="0.25">
      <c r="F24" s="2"/>
    </row>
    <row r="27" spans="2:6" x14ac:dyDescent="0.25">
      <c r="B27" s="2"/>
      <c r="C27" s="2"/>
    </row>
    <row r="28" spans="2:6" x14ac:dyDescent="0.25">
      <c r="B28" s="2"/>
      <c r="C28" s="2"/>
    </row>
    <row r="29" spans="2:6" x14ac:dyDescent="0.25">
      <c r="B29" s="2"/>
      <c r="C29" s="2"/>
    </row>
    <row r="30" spans="2:6" x14ac:dyDescent="0.25">
      <c r="B30" s="2"/>
      <c r="C30" s="2"/>
    </row>
    <row r="31" spans="2:6" x14ac:dyDescent="0.25">
      <c r="B31" s="2"/>
      <c r="C31" s="2"/>
    </row>
    <row r="32" spans="2:6" x14ac:dyDescent="0.25">
      <c r="B32" s="2"/>
      <c r="C32" s="2"/>
    </row>
    <row r="33" spans="2:6" x14ac:dyDescent="0.25">
      <c r="B33" s="2"/>
      <c r="C33" s="2"/>
    </row>
    <row r="34" spans="2:6" x14ac:dyDescent="0.25">
      <c r="B34" s="2"/>
      <c r="C34" s="2"/>
    </row>
    <row r="36" spans="2:6" x14ac:dyDescent="0.25">
      <c r="B36" s="2"/>
      <c r="C36" s="2"/>
    </row>
    <row r="37" spans="2:6" x14ac:dyDescent="0.25">
      <c r="B37" s="2"/>
      <c r="C37" s="2"/>
    </row>
    <row r="38" spans="2:6" x14ac:dyDescent="0.25">
      <c r="B38" s="2"/>
      <c r="C38" s="2"/>
    </row>
    <row r="39" spans="2:6" x14ac:dyDescent="0.25">
      <c r="B39" s="2"/>
      <c r="C39" s="2"/>
    </row>
    <row r="40" spans="2:6" x14ac:dyDescent="0.25">
      <c r="B40" s="2"/>
      <c r="C40" s="2"/>
    </row>
    <row r="41" spans="2:6" x14ac:dyDescent="0.25">
      <c r="B41" s="2"/>
      <c r="C41" s="2"/>
    </row>
    <row r="42" spans="2:6" x14ac:dyDescent="0.25">
      <c r="B42" s="2"/>
      <c r="C42" s="2"/>
    </row>
    <row r="43" spans="2:6" x14ac:dyDescent="0.25">
      <c r="B43" s="2"/>
      <c r="C43" s="2"/>
    </row>
    <row r="44" spans="2:6" x14ac:dyDescent="0.25">
      <c r="B44" s="2"/>
      <c r="C44" s="2"/>
    </row>
    <row r="45" spans="2:6" x14ac:dyDescent="0.25">
      <c r="B45" s="2"/>
      <c r="C45" s="2"/>
    </row>
    <row r="47" spans="2:6" x14ac:dyDescent="0.25">
      <c r="F47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6" x14ac:dyDescent="0.25">
      <c r="B65" s="2"/>
      <c r="C65" s="2"/>
    </row>
    <row r="66" spans="2:6" x14ac:dyDescent="0.25">
      <c r="B66" s="2"/>
      <c r="C66" s="2"/>
    </row>
    <row r="67" spans="2:6" x14ac:dyDescent="0.25">
      <c r="B67" s="2"/>
      <c r="C67" s="2"/>
    </row>
    <row r="68" spans="2:6" x14ac:dyDescent="0.25">
      <c r="B68" s="2"/>
      <c r="C68" s="2"/>
    </row>
    <row r="70" spans="2:6" x14ac:dyDescent="0.25">
      <c r="F70" s="2"/>
    </row>
    <row r="73" spans="2:6" x14ac:dyDescent="0.25">
      <c r="B73" s="2"/>
      <c r="C73" s="2"/>
    </row>
    <row r="74" spans="2:6" x14ac:dyDescent="0.25">
      <c r="B74" s="2"/>
      <c r="C74" s="2"/>
    </row>
    <row r="75" spans="2:6" x14ac:dyDescent="0.25">
      <c r="B75" s="2"/>
      <c r="C75" s="2"/>
    </row>
    <row r="76" spans="2:6" x14ac:dyDescent="0.25">
      <c r="B76" s="2"/>
      <c r="C76" s="2"/>
    </row>
    <row r="77" spans="2:6" x14ac:dyDescent="0.25">
      <c r="B77" s="2"/>
      <c r="C77" s="2"/>
    </row>
    <row r="78" spans="2:6" x14ac:dyDescent="0.25">
      <c r="B78" s="2"/>
      <c r="C78" s="2"/>
    </row>
    <row r="79" spans="2:6" x14ac:dyDescent="0.25">
      <c r="B79" s="2"/>
      <c r="C79" s="2"/>
    </row>
    <row r="80" spans="2:6" x14ac:dyDescent="0.25">
      <c r="B80" s="2"/>
      <c r="C80" s="2"/>
    </row>
    <row r="82" spans="2:6" x14ac:dyDescent="0.25">
      <c r="B82" s="2"/>
      <c r="C82" s="2"/>
    </row>
    <row r="83" spans="2:6" x14ac:dyDescent="0.25">
      <c r="B83" s="2"/>
      <c r="C83" s="2"/>
    </row>
    <row r="84" spans="2:6" x14ac:dyDescent="0.25">
      <c r="B84" s="2"/>
      <c r="C84" s="2"/>
    </row>
    <row r="85" spans="2:6" x14ac:dyDescent="0.25">
      <c r="B85" s="2"/>
      <c r="C85" s="2"/>
    </row>
    <row r="86" spans="2:6" x14ac:dyDescent="0.25">
      <c r="B86" s="2"/>
      <c r="C86" s="2"/>
    </row>
    <row r="87" spans="2:6" x14ac:dyDescent="0.25">
      <c r="B87" s="2"/>
      <c r="C87" s="2"/>
    </row>
    <row r="88" spans="2:6" x14ac:dyDescent="0.25">
      <c r="B88" s="2"/>
      <c r="C88" s="2"/>
    </row>
    <row r="89" spans="2:6" x14ac:dyDescent="0.25">
      <c r="B89" s="2"/>
      <c r="C89" s="2"/>
    </row>
    <row r="90" spans="2:6" x14ac:dyDescent="0.25">
      <c r="B90" s="2"/>
      <c r="C90" s="2"/>
    </row>
    <row r="91" spans="2:6" x14ac:dyDescent="0.25">
      <c r="B91" s="2"/>
      <c r="C91" s="2"/>
    </row>
    <row r="93" spans="2:6" x14ac:dyDescent="0.25">
      <c r="F93" s="2"/>
    </row>
    <row r="96" spans="2:6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6" x14ac:dyDescent="0.25">
      <c r="B113" s="2"/>
      <c r="C113" s="2"/>
    </row>
    <row r="114" spans="2:6" x14ac:dyDescent="0.25">
      <c r="B114" s="2"/>
      <c r="C114" s="2"/>
    </row>
    <row r="116" spans="2:6" x14ac:dyDescent="0.25">
      <c r="F116" s="2"/>
    </row>
    <row r="119" spans="2:6" x14ac:dyDescent="0.25">
      <c r="B119" s="2"/>
      <c r="C119" s="2"/>
    </row>
    <row r="120" spans="2:6" x14ac:dyDescent="0.25">
      <c r="B120" s="2"/>
      <c r="C120" s="2"/>
    </row>
    <row r="121" spans="2:6" x14ac:dyDescent="0.25">
      <c r="B121" s="2"/>
      <c r="C121" s="2"/>
    </row>
    <row r="122" spans="2:6" x14ac:dyDescent="0.25">
      <c r="B122" s="2"/>
      <c r="C122" s="2"/>
    </row>
    <row r="123" spans="2:6" x14ac:dyDescent="0.25">
      <c r="B123" s="2"/>
      <c r="C123" s="2"/>
    </row>
    <row r="124" spans="2:6" x14ac:dyDescent="0.25">
      <c r="B124" s="2"/>
      <c r="C124" s="2"/>
    </row>
    <row r="125" spans="2:6" x14ac:dyDescent="0.25">
      <c r="B125" s="2"/>
      <c r="C125" s="2"/>
    </row>
    <row r="126" spans="2:6" x14ac:dyDescent="0.25">
      <c r="B126" s="2"/>
      <c r="C126" s="2"/>
    </row>
    <row r="128" spans="2:6" x14ac:dyDescent="0.25">
      <c r="B128" s="2"/>
      <c r="C128" s="2"/>
    </row>
    <row r="129" spans="2:6" x14ac:dyDescent="0.25">
      <c r="B129" s="2"/>
      <c r="C129" s="2"/>
    </row>
    <row r="130" spans="2:6" x14ac:dyDescent="0.25">
      <c r="B130" s="2"/>
      <c r="C130" s="2"/>
    </row>
    <row r="131" spans="2:6" x14ac:dyDescent="0.25">
      <c r="B131" s="2"/>
      <c r="C131" s="2"/>
    </row>
    <row r="132" spans="2:6" x14ac:dyDescent="0.25">
      <c r="B132" s="2"/>
      <c r="C132" s="2"/>
    </row>
    <row r="133" spans="2:6" x14ac:dyDescent="0.25">
      <c r="B133" s="2"/>
      <c r="C133" s="2"/>
    </row>
    <row r="134" spans="2:6" x14ac:dyDescent="0.25">
      <c r="B134" s="2"/>
      <c r="C134" s="2"/>
    </row>
    <row r="135" spans="2:6" x14ac:dyDescent="0.25">
      <c r="B135" s="2"/>
      <c r="C135" s="2"/>
    </row>
    <row r="136" spans="2:6" x14ac:dyDescent="0.25">
      <c r="B136" s="2"/>
      <c r="C136" s="2"/>
    </row>
    <row r="137" spans="2:6" x14ac:dyDescent="0.25">
      <c r="B137" s="2"/>
      <c r="C137" s="2"/>
    </row>
    <row r="139" spans="2:6" x14ac:dyDescent="0.25">
      <c r="F139" s="2"/>
    </row>
    <row r="142" spans="2:6" x14ac:dyDescent="0.25">
      <c r="B142" s="2"/>
      <c r="C142" s="2"/>
    </row>
    <row r="143" spans="2:6" x14ac:dyDescent="0.25">
      <c r="B143" s="2"/>
      <c r="C143" s="2"/>
    </row>
    <row r="144" spans="2:6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2" spans="2:6" x14ac:dyDescent="0.25">
      <c r="F162" s="2"/>
    </row>
    <row r="165" spans="2:6" x14ac:dyDescent="0.25">
      <c r="B165" s="2"/>
      <c r="C165" s="2"/>
    </row>
    <row r="166" spans="2:6" x14ac:dyDescent="0.25">
      <c r="B166" s="2"/>
      <c r="C166" s="2"/>
    </row>
    <row r="167" spans="2:6" x14ac:dyDescent="0.25">
      <c r="B167" s="2"/>
      <c r="C167" s="2"/>
    </row>
    <row r="168" spans="2:6" x14ac:dyDescent="0.25">
      <c r="B168" s="2"/>
      <c r="C168" s="2"/>
    </row>
    <row r="169" spans="2:6" x14ac:dyDescent="0.25">
      <c r="B169" s="2"/>
      <c r="C169" s="2"/>
    </row>
    <row r="170" spans="2:6" x14ac:dyDescent="0.25">
      <c r="B170" s="2"/>
      <c r="C170" s="2"/>
    </row>
    <row r="171" spans="2:6" x14ac:dyDescent="0.25">
      <c r="B171" s="2"/>
      <c r="C171" s="2"/>
    </row>
    <row r="172" spans="2:6" x14ac:dyDescent="0.25">
      <c r="B172" s="2"/>
      <c r="C172" s="2"/>
    </row>
    <row r="174" spans="2:6" x14ac:dyDescent="0.25">
      <c r="B174" s="2"/>
      <c r="C174" s="2"/>
    </row>
    <row r="175" spans="2:6" x14ac:dyDescent="0.25">
      <c r="B175" s="2"/>
      <c r="C175" s="2"/>
    </row>
    <row r="176" spans="2:6" x14ac:dyDescent="0.25">
      <c r="B176" s="2"/>
      <c r="C176" s="2"/>
    </row>
    <row r="177" spans="2:6" x14ac:dyDescent="0.25">
      <c r="B177" s="2"/>
      <c r="C177" s="2"/>
    </row>
    <row r="178" spans="2:6" x14ac:dyDescent="0.25">
      <c r="B178" s="2"/>
      <c r="C178" s="2"/>
    </row>
    <row r="179" spans="2:6" x14ac:dyDescent="0.25">
      <c r="B179" s="2"/>
      <c r="C179" s="2"/>
    </row>
    <row r="180" spans="2:6" x14ac:dyDescent="0.25">
      <c r="B180" s="2"/>
      <c r="C180" s="2"/>
    </row>
    <row r="181" spans="2:6" x14ac:dyDescent="0.25">
      <c r="B181" s="2"/>
      <c r="C181" s="2"/>
    </row>
    <row r="182" spans="2:6" x14ac:dyDescent="0.25">
      <c r="B182" s="2"/>
      <c r="C182" s="2"/>
    </row>
    <row r="183" spans="2:6" x14ac:dyDescent="0.25">
      <c r="B183" s="2"/>
      <c r="C183" s="2"/>
    </row>
    <row r="185" spans="2:6" x14ac:dyDescent="0.25">
      <c r="F185" s="2"/>
    </row>
    <row r="188" spans="2:6" x14ac:dyDescent="0.25">
      <c r="B188" s="2"/>
      <c r="C188" s="2"/>
    </row>
    <row r="189" spans="2:6" x14ac:dyDescent="0.25">
      <c r="B189" s="2"/>
      <c r="C189" s="2"/>
    </row>
    <row r="190" spans="2:6" x14ac:dyDescent="0.25">
      <c r="B190" s="2"/>
      <c r="C190" s="2"/>
    </row>
    <row r="191" spans="2:6" x14ac:dyDescent="0.25">
      <c r="B191" s="2"/>
      <c r="C191" s="2"/>
    </row>
    <row r="192" spans="2:6" x14ac:dyDescent="0.25">
      <c r="B192" s="2"/>
      <c r="C192" s="2"/>
    </row>
    <row r="193" spans="2:6" x14ac:dyDescent="0.25">
      <c r="B193" s="2"/>
      <c r="C193" s="2"/>
    </row>
    <row r="194" spans="2:6" x14ac:dyDescent="0.25">
      <c r="B194" s="2"/>
      <c r="C194" s="2"/>
    </row>
    <row r="195" spans="2:6" x14ac:dyDescent="0.25">
      <c r="B195" s="2"/>
      <c r="C195" s="2"/>
    </row>
    <row r="197" spans="2:6" x14ac:dyDescent="0.25">
      <c r="B197" s="2"/>
      <c r="C197" s="2"/>
    </row>
    <row r="198" spans="2:6" x14ac:dyDescent="0.25">
      <c r="B198" s="2"/>
      <c r="C198" s="2"/>
    </row>
    <row r="199" spans="2:6" x14ac:dyDescent="0.25">
      <c r="B199" s="2"/>
      <c r="C199" s="2"/>
    </row>
    <row r="200" spans="2:6" x14ac:dyDescent="0.25">
      <c r="B200" s="2"/>
      <c r="C200" s="2"/>
    </row>
    <row r="201" spans="2:6" x14ac:dyDescent="0.25">
      <c r="B201" s="2"/>
      <c r="C201" s="2"/>
    </row>
    <row r="202" spans="2:6" x14ac:dyDescent="0.25">
      <c r="B202" s="2"/>
      <c r="C202" s="2"/>
    </row>
    <row r="203" spans="2:6" x14ac:dyDescent="0.25">
      <c r="B203" s="2"/>
      <c r="C203" s="2"/>
    </row>
    <row r="204" spans="2:6" x14ac:dyDescent="0.25">
      <c r="B204" s="2"/>
      <c r="C204" s="2"/>
    </row>
    <row r="205" spans="2:6" x14ac:dyDescent="0.25">
      <c r="B205" s="2"/>
      <c r="C205" s="2"/>
    </row>
    <row r="206" spans="2:6" x14ac:dyDescent="0.25">
      <c r="B206" s="2"/>
      <c r="C206" s="2"/>
    </row>
    <row r="208" spans="2:6" x14ac:dyDescent="0.25">
      <c r="F208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6" x14ac:dyDescent="0.25">
      <c r="B225" s="2"/>
      <c r="C225" s="2"/>
    </row>
    <row r="226" spans="2:6" x14ac:dyDescent="0.25">
      <c r="B226" s="2"/>
      <c r="C226" s="2"/>
    </row>
    <row r="227" spans="2:6" x14ac:dyDescent="0.25">
      <c r="B227" s="2"/>
      <c r="C227" s="2"/>
    </row>
    <row r="228" spans="2:6" x14ac:dyDescent="0.25">
      <c r="B228" s="2"/>
      <c r="C228" s="2"/>
    </row>
    <row r="229" spans="2:6" x14ac:dyDescent="0.25">
      <c r="B229" s="2"/>
      <c r="C229" s="2"/>
    </row>
    <row r="231" spans="2:6" x14ac:dyDescent="0.25">
      <c r="F231" s="2"/>
    </row>
    <row r="234" spans="2:6" x14ac:dyDescent="0.25">
      <c r="B234" s="2"/>
      <c r="C234" s="2"/>
    </row>
    <row r="235" spans="2:6" x14ac:dyDescent="0.25">
      <c r="B235" s="2"/>
      <c r="C235" s="2"/>
    </row>
    <row r="236" spans="2:6" x14ac:dyDescent="0.25">
      <c r="B236" s="2"/>
      <c r="C236" s="2"/>
    </row>
    <row r="237" spans="2:6" x14ac:dyDescent="0.25">
      <c r="B237" s="2"/>
      <c r="C237" s="2"/>
    </row>
    <row r="238" spans="2:6" x14ac:dyDescent="0.25">
      <c r="B238" s="2"/>
      <c r="C238" s="2"/>
    </row>
    <row r="239" spans="2:6" x14ac:dyDescent="0.25">
      <c r="B239" s="2"/>
      <c r="C239" s="2"/>
    </row>
    <row r="240" spans="2:6" x14ac:dyDescent="0.25">
      <c r="B240" s="2"/>
      <c r="C240" s="2"/>
    </row>
    <row r="241" spans="2:6" x14ac:dyDescent="0.25">
      <c r="B241" s="2"/>
      <c r="C241" s="2"/>
    </row>
    <row r="243" spans="2:6" x14ac:dyDescent="0.25">
      <c r="B243" s="2"/>
      <c r="C243" s="2"/>
    </row>
    <row r="244" spans="2:6" x14ac:dyDescent="0.25">
      <c r="B244" s="2"/>
      <c r="C244" s="2"/>
    </row>
    <row r="245" spans="2:6" x14ac:dyDescent="0.25">
      <c r="B245" s="2"/>
      <c r="C245" s="2"/>
    </row>
    <row r="246" spans="2:6" x14ac:dyDescent="0.25">
      <c r="B246" s="2"/>
      <c r="C246" s="2"/>
    </row>
    <row r="247" spans="2:6" x14ac:dyDescent="0.25">
      <c r="B247" s="2"/>
      <c r="C247" s="2"/>
    </row>
    <row r="248" spans="2:6" x14ac:dyDescent="0.25">
      <c r="B248" s="2"/>
      <c r="C248" s="2"/>
    </row>
    <row r="249" spans="2:6" x14ac:dyDescent="0.25">
      <c r="B249" s="2"/>
      <c r="C249" s="2"/>
    </row>
    <row r="250" spans="2:6" x14ac:dyDescent="0.25">
      <c r="B250" s="2"/>
      <c r="C250" s="2"/>
    </row>
    <row r="251" spans="2:6" x14ac:dyDescent="0.25">
      <c r="B251" s="2"/>
      <c r="C251" s="2"/>
    </row>
    <row r="252" spans="2:6" x14ac:dyDescent="0.25">
      <c r="B252" s="2"/>
      <c r="C252" s="2"/>
    </row>
    <row r="254" spans="2:6" x14ac:dyDescent="0.25">
      <c r="F254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6" x14ac:dyDescent="0.25">
      <c r="B273" s="2"/>
      <c r="C273" s="2"/>
    </row>
    <row r="274" spans="2:6" x14ac:dyDescent="0.25">
      <c r="B274" s="2"/>
      <c r="C274" s="2"/>
    </row>
    <row r="275" spans="2:6" x14ac:dyDescent="0.25">
      <c r="B275" s="2"/>
      <c r="C275" s="2"/>
    </row>
    <row r="277" spans="2:6" x14ac:dyDescent="0.25">
      <c r="F277" s="2"/>
    </row>
    <row r="280" spans="2:6" x14ac:dyDescent="0.25">
      <c r="B280" s="2"/>
      <c r="C280" s="2"/>
    </row>
    <row r="281" spans="2:6" x14ac:dyDescent="0.25">
      <c r="B281" s="2"/>
      <c r="C281" s="2"/>
    </row>
    <row r="282" spans="2:6" x14ac:dyDescent="0.25">
      <c r="B282" s="2"/>
      <c r="C282" s="2"/>
    </row>
    <row r="283" spans="2:6" x14ac:dyDescent="0.25">
      <c r="B283" s="2"/>
      <c r="C283" s="2"/>
    </row>
    <row r="284" spans="2:6" x14ac:dyDescent="0.25">
      <c r="B284" s="2"/>
      <c r="C284" s="2"/>
    </row>
    <row r="285" spans="2:6" x14ac:dyDescent="0.25">
      <c r="B285" s="2"/>
      <c r="C285" s="2"/>
    </row>
    <row r="286" spans="2:6" x14ac:dyDescent="0.25">
      <c r="B286" s="2"/>
      <c r="C286" s="2"/>
    </row>
    <row r="287" spans="2:6" x14ac:dyDescent="0.25">
      <c r="B287" s="2"/>
      <c r="C287" s="2"/>
    </row>
    <row r="289" spans="2:6" x14ac:dyDescent="0.25">
      <c r="B289" s="2"/>
      <c r="C289" s="2"/>
    </row>
    <row r="290" spans="2:6" x14ac:dyDescent="0.25">
      <c r="B290" s="2"/>
      <c r="C290" s="2"/>
    </row>
    <row r="291" spans="2:6" x14ac:dyDescent="0.25">
      <c r="B291" s="2"/>
      <c r="C291" s="2"/>
    </row>
    <row r="292" spans="2:6" x14ac:dyDescent="0.25">
      <c r="B292" s="2"/>
      <c r="C292" s="2"/>
    </row>
    <row r="293" spans="2:6" x14ac:dyDescent="0.25">
      <c r="B293" s="2"/>
      <c r="C293" s="2"/>
    </row>
    <row r="294" spans="2:6" x14ac:dyDescent="0.25">
      <c r="B294" s="2"/>
      <c r="C294" s="2"/>
    </row>
    <row r="295" spans="2:6" x14ac:dyDescent="0.25">
      <c r="B295" s="2"/>
      <c r="C295" s="2"/>
    </row>
    <row r="296" spans="2:6" x14ac:dyDescent="0.25">
      <c r="B296" s="2"/>
      <c r="C296" s="2"/>
    </row>
    <row r="297" spans="2:6" x14ac:dyDescent="0.25">
      <c r="B297" s="2"/>
      <c r="C297" s="2"/>
    </row>
    <row r="298" spans="2:6" x14ac:dyDescent="0.25">
      <c r="B298" s="2"/>
      <c r="C298" s="2"/>
    </row>
    <row r="300" spans="2:6" x14ac:dyDescent="0.25">
      <c r="F300" s="2"/>
    </row>
    <row r="303" spans="2:6" x14ac:dyDescent="0.25">
      <c r="B303" s="2"/>
      <c r="C303" s="2"/>
    </row>
    <row r="304" spans="2:6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  <row r="320" spans="2:3" x14ac:dyDescent="0.25">
      <c r="B320" s="2"/>
      <c r="C320" s="2"/>
    </row>
    <row r="321" spans="2:6" x14ac:dyDescent="0.25">
      <c r="B321" s="2"/>
      <c r="C321" s="2"/>
    </row>
    <row r="323" spans="2:6" x14ac:dyDescent="0.25">
      <c r="F323" s="2"/>
    </row>
    <row r="326" spans="2:6" x14ac:dyDescent="0.25">
      <c r="B326" s="2"/>
      <c r="C326" s="2"/>
    </row>
    <row r="327" spans="2:6" x14ac:dyDescent="0.25">
      <c r="B327" s="2"/>
      <c r="C327" s="2"/>
    </row>
    <row r="328" spans="2:6" x14ac:dyDescent="0.25">
      <c r="B328" s="2"/>
      <c r="C328" s="2"/>
    </row>
    <row r="329" spans="2:6" x14ac:dyDescent="0.25">
      <c r="B329" s="2"/>
      <c r="C329" s="2"/>
    </row>
    <row r="330" spans="2:6" x14ac:dyDescent="0.25">
      <c r="B330" s="2"/>
      <c r="C330" s="2"/>
    </row>
    <row r="331" spans="2:6" x14ac:dyDescent="0.25">
      <c r="B331" s="2"/>
      <c r="C331" s="2"/>
    </row>
    <row r="332" spans="2:6" x14ac:dyDescent="0.25">
      <c r="B332" s="2"/>
      <c r="C332" s="2"/>
    </row>
    <row r="333" spans="2:6" x14ac:dyDescent="0.25">
      <c r="B333" s="2"/>
      <c r="C333" s="2"/>
    </row>
    <row r="335" spans="2:6" x14ac:dyDescent="0.25">
      <c r="B335" s="2"/>
      <c r="C335" s="2"/>
    </row>
    <row r="336" spans="2:6" x14ac:dyDescent="0.25">
      <c r="B336" s="2"/>
      <c r="C336" s="2"/>
    </row>
    <row r="337" spans="2:6" x14ac:dyDescent="0.25">
      <c r="B337" s="2"/>
      <c r="C337" s="2"/>
    </row>
    <row r="338" spans="2:6" x14ac:dyDescent="0.25">
      <c r="B338" s="2"/>
      <c r="C338" s="2"/>
    </row>
    <row r="339" spans="2:6" x14ac:dyDescent="0.25">
      <c r="B339" s="2"/>
      <c r="C339" s="2"/>
    </row>
    <row r="340" spans="2:6" x14ac:dyDescent="0.25">
      <c r="B340" s="2"/>
      <c r="C340" s="2"/>
    </row>
    <row r="341" spans="2:6" x14ac:dyDescent="0.25">
      <c r="B341" s="2"/>
      <c r="C341" s="2"/>
    </row>
    <row r="342" spans="2:6" x14ac:dyDescent="0.25">
      <c r="B342" s="2"/>
      <c r="C342" s="2"/>
    </row>
    <row r="343" spans="2:6" x14ac:dyDescent="0.25">
      <c r="B343" s="2"/>
      <c r="C343" s="2"/>
    </row>
    <row r="344" spans="2:6" x14ac:dyDescent="0.25">
      <c r="B344" s="2"/>
      <c r="C344" s="2"/>
    </row>
    <row r="346" spans="2:6" x14ac:dyDescent="0.25">
      <c r="F346" s="2"/>
    </row>
    <row r="349" spans="2:6" x14ac:dyDescent="0.25">
      <c r="B349" s="2"/>
      <c r="C349" s="2"/>
    </row>
    <row r="350" spans="2:6" x14ac:dyDescent="0.25">
      <c r="B350" s="2"/>
      <c r="C350" s="2"/>
    </row>
    <row r="351" spans="2:6" x14ac:dyDescent="0.25">
      <c r="B351" s="2"/>
      <c r="C351" s="2"/>
    </row>
    <row r="352" spans="2:6" x14ac:dyDescent="0.25">
      <c r="B352" s="2"/>
      <c r="C352" s="2"/>
    </row>
    <row r="353" spans="2:3" x14ac:dyDescent="0.25">
      <c r="B353" s="2"/>
      <c r="C353" s="2"/>
    </row>
    <row r="354" spans="2:3" x14ac:dyDescent="0.25">
      <c r="B354" s="2"/>
      <c r="C354" s="2"/>
    </row>
    <row r="355" spans="2:3" x14ac:dyDescent="0.25">
      <c r="B355" s="2"/>
      <c r="C355" s="2"/>
    </row>
    <row r="356" spans="2:3" x14ac:dyDescent="0.25">
      <c r="B356" s="2"/>
      <c r="C356" s="2"/>
    </row>
    <row r="358" spans="2:3" x14ac:dyDescent="0.25">
      <c r="B358" s="2"/>
      <c r="C358" s="2"/>
    </row>
    <row r="359" spans="2:3" x14ac:dyDescent="0.25">
      <c r="B359" s="2"/>
      <c r="C359" s="2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2"/>
    </row>
    <row r="363" spans="2:3" x14ac:dyDescent="0.25">
      <c r="B363" s="2"/>
      <c r="C363" s="2"/>
    </row>
    <row r="364" spans="2:3" x14ac:dyDescent="0.25">
      <c r="B364" s="2"/>
      <c r="C364" s="2"/>
    </row>
    <row r="365" spans="2:3" x14ac:dyDescent="0.25">
      <c r="B365" s="2"/>
      <c r="C365" s="2"/>
    </row>
    <row r="366" spans="2:3" x14ac:dyDescent="0.25">
      <c r="B366" s="2"/>
      <c r="C366" s="2"/>
    </row>
    <row r="367" spans="2:3" x14ac:dyDescent="0.25">
      <c r="B367" s="2"/>
      <c r="C367" s="2"/>
    </row>
    <row r="369" spans="2:6" x14ac:dyDescent="0.25">
      <c r="F369" s="2"/>
    </row>
    <row r="372" spans="2:6" x14ac:dyDescent="0.25">
      <c r="B372" s="2"/>
      <c r="C372" s="2"/>
    </row>
    <row r="373" spans="2:6" x14ac:dyDescent="0.25">
      <c r="B373" s="2"/>
      <c r="C373" s="2"/>
    </row>
    <row r="374" spans="2:6" x14ac:dyDescent="0.25">
      <c r="B374" s="2"/>
      <c r="C374" s="2"/>
    </row>
    <row r="375" spans="2:6" x14ac:dyDescent="0.25">
      <c r="B375" s="2"/>
      <c r="C375" s="2"/>
    </row>
    <row r="376" spans="2:6" x14ac:dyDescent="0.25">
      <c r="B376" s="2"/>
      <c r="C376" s="2"/>
    </row>
    <row r="377" spans="2:6" x14ac:dyDescent="0.25">
      <c r="B377" s="2"/>
      <c r="C377" s="2"/>
    </row>
    <row r="378" spans="2:6" x14ac:dyDescent="0.25">
      <c r="B378" s="2"/>
      <c r="C378" s="2"/>
    </row>
    <row r="379" spans="2:6" x14ac:dyDescent="0.25">
      <c r="B379" s="2"/>
      <c r="C379" s="2"/>
    </row>
    <row r="381" spans="2:6" x14ac:dyDescent="0.25">
      <c r="B381" s="2"/>
      <c r="C381" s="2"/>
    </row>
    <row r="382" spans="2:6" x14ac:dyDescent="0.25">
      <c r="B382" s="2"/>
      <c r="C382" s="2"/>
    </row>
    <row r="383" spans="2:6" x14ac:dyDescent="0.25">
      <c r="B383" s="2"/>
      <c r="C383" s="2"/>
    </row>
    <row r="384" spans="2:6" x14ac:dyDescent="0.25">
      <c r="B384" s="2"/>
      <c r="C384" s="2"/>
    </row>
    <row r="385" spans="2:6" x14ac:dyDescent="0.25">
      <c r="B385" s="2"/>
      <c r="C385" s="2"/>
    </row>
    <row r="386" spans="2:6" x14ac:dyDescent="0.25">
      <c r="B386" s="2"/>
      <c r="C386" s="2"/>
    </row>
    <row r="387" spans="2:6" x14ac:dyDescent="0.25">
      <c r="B387" s="2"/>
      <c r="C387" s="2"/>
    </row>
    <row r="388" spans="2:6" x14ac:dyDescent="0.25">
      <c r="B388" s="2"/>
      <c r="C388" s="2"/>
    </row>
    <row r="389" spans="2:6" x14ac:dyDescent="0.25">
      <c r="B389" s="2"/>
      <c r="C389" s="2"/>
    </row>
    <row r="390" spans="2:6" x14ac:dyDescent="0.25">
      <c r="B390" s="2"/>
      <c r="C390" s="2"/>
    </row>
    <row r="392" spans="2:6" x14ac:dyDescent="0.25">
      <c r="F392" s="2"/>
    </row>
    <row r="395" spans="2:6" x14ac:dyDescent="0.25">
      <c r="B395" s="2"/>
      <c r="C395" s="2"/>
    </row>
    <row r="396" spans="2:6" x14ac:dyDescent="0.25">
      <c r="B396" s="2"/>
      <c r="C396" s="2"/>
    </row>
    <row r="397" spans="2:6" x14ac:dyDescent="0.25">
      <c r="B397" s="2"/>
      <c r="C397" s="2"/>
    </row>
    <row r="398" spans="2:6" x14ac:dyDescent="0.25">
      <c r="B398" s="2"/>
      <c r="C398" s="2"/>
    </row>
    <row r="399" spans="2:6" x14ac:dyDescent="0.25">
      <c r="B399" s="2"/>
      <c r="C399" s="2"/>
    </row>
    <row r="400" spans="2:6" x14ac:dyDescent="0.25">
      <c r="B400" s="2"/>
      <c r="C400" s="2"/>
    </row>
    <row r="401" spans="2:6" x14ac:dyDescent="0.25">
      <c r="B401" s="2"/>
      <c r="C401" s="2"/>
    </row>
    <row r="402" spans="2:6" x14ac:dyDescent="0.25">
      <c r="B402" s="2"/>
      <c r="C402" s="2"/>
    </row>
    <row r="404" spans="2:6" x14ac:dyDescent="0.25">
      <c r="B404" s="2"/>
      <c r="C404" s="2"/>
    </row>
    <row r="405" spans="2:6" x14ac:dyDescent="0.25">
      <c r="B405" s="2"/>
      <c r="C405" s="2"/>
    </row>
    <row r="406" spans="2:6" x14ac:dyDescent="0.25">
      <c r="B406" s="2"/>
      <c r="C406" s="2"/>
    </row>
    <row r="407" spans="2:6" x14ac:dyDescent="0.25">
      <c r="B407" s="2"/>
      <c r="C407" s="2"/>
    </row>
    <row r="408" spans="2:6" x14ac:dyDescent="0.25">
      <c r="B408" s="2"/>
      <c r="C408" s="2"/>
    </row>
    <row r="409" spans="2:6" x14ac:dyDescent="0.25">
      <c r="B409" s="2"/>
      <c r="C409" s="2"/>
    </row>
    <row r="410" spans="2:6" x14ac:dyDescent="0.25">
      <c r="B410" s="2"/>
      <c r="C410" s="2"/>
    </row>
    <row r="411" spans="2:6" x14ac:dyDescent="0.25">
      <c r="B411" s="2"/>
      <c r="C411" s="2"/>
    </row>
    <row r="412" spans="2:6" x14ac:dyDescent="0.25">
      <c r="B412" s="2"/>
      <c r="C412" s="2"/>
    </row>
    <row r="413" spans="2:6" x14ac:dyDescent="0.25">
      <c r="B413" s="2"/>
      <c r="C413" s="2"/>
    </row>
    <row r="415" spans="2:6" x14ac:dyDescent="0.25">
      <c r="F415" s="2"/>
    </row>
    <row r="418" spans="2:3" x14ac:dyDescent="0.25">
      <c r="B418" s="2"/>
      <c r="C418" s="2"/>
    </row>
    <row r="419" spans="2:3" x14ac:dyDescent="0.25">
      <c r="B419" s="2"/>
      <c r="C419" s="2"/>
    </row>
    <row r="420" spans="2:3" x14ac:dyDescent="0.25">
      <c r="B420" s="2"/>
      <c r="C420" s="2"/>
    </row>
    <row r="421" spans="2:3" x14ac:dyDescent="0.25">
      <c r="B421" s="2"/>
      <c r="C421" s="2"/>
    </row>
    <row r="422" spans="2:3" x14ac:dyDescent="0.25">
      <c r="B422" s="2"/>
      <c r="C422" s="2"/>
    </row>
    <row r="423" spans="2:3" x14ac:dyDescent="0.25">
      <c r="B423" s="2"/>
      <c r="C423" s="2"/>
    </row>
    <row r="424" spans="2:3" x14ac:dyDescent="0.25">
      <c r="B424" s="2"/>
      <c r="C424" s="2"/>
    </row>
    <row r="425" spans="2:3" x14ac:dyDescent="0.25">
      <c r="B425" s="2"/>
      <c r="C425" s="2"/>
    </row>
    <row r="427" spans="2:3" x14ac:dyDescent="0.25">
      <c r="B427" s="2"/>
      <c r="C427" s="2"/>
    </row>
    <row r="428" spans="2:3" x14ac:dyDescent="0.25">
      <c r="B428" s="2"/>
      <c r="C428" s="2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6" x14ac:dyDescent="0.25">
      <c r="B433" s="2"/>
      <c r="C433" s="2"/>
    </row>
    <row r="434" spans="2:6" x14ac:dyDescent="0.25">
      <c r="B434" s="2"/>
      <c r="C434" s="2"/>
    </row>
    <row r="435" spans="2:6" x14ac:dyDescent="0.25">
      <c r="B435" s="2"/>
      <c r="C435" s="2"/>
    </row>
    <row r="436" spans="2:6" x14ac:dyDescent="0.25">
      <c r="B436" s="2"/>
      <c r="C436" s="2"/>
    </row>
    <row r="438" spans="2:6" x14ac:dyDescent="0.25">
      <c r="F438" s="2"/>
    </row>
    <row r="441" spans="2:6" x14ac:dyDescent="0.25">
      <c r="B441" s="2"/>
      <c r="C441" s="2"/>
    </row>
    <row r="442" spans="2:6" x14ac:dyDescent="0.25">
      <c r="B442" s="2"/>
      <c r="C442" s="2"/>
    </row>
    <row r="443" spans="2:6" x14ac:dyDescent="0.25">
      <c r="B443" s="2"/>
      <c r="C443" s="2"/>
    </row>
    <row r="444" spans="2:6" x14ac:dyDescent="0.25">
      <c r="B444" s="2"/>
      <c r="C444" s="2"/>
    </row>
    <row r="445" spans="2:6" x14ac:dyDescent="0.25">
      <c r="B445" s="2"/>
      <c r="C445" s="2"/>
    </row>
    <row r="446" spans="2:6" x14ac:dyDescent="0.25">
      <c r="B446" s="2"/>
      <c r="C446" s="2"/>
    </row>
    <row r="447" spans="2:6" x14ac:dyDescent="0.25">
      <c r="B447" s="2"/>
      <c r="C447" s="2"/>
    </row>
    <row r="448" spans="2:6" x14ac:dyDescent="0.25">
      <c r="B448" s="2"/>
      <c r="C448" s="2"/>
    </row>
    <row r="450" spans="2:6" x14ac:dyDescent="0.25">
      <c r="B450" s="2"/>
      <c r="C450" s="2"/>
    </row>
    <row r="451" spans="2:6" x14ac:dyDescent="0.25">
      <c r="B451" s="2"/>
      <c r="C451" s="2"/>
    </row>
    <row r="452" spans="2:6" x14ac:dyDescent="0.25">
      <c r="B452" s="2"/>
      <c r="C452" s="2"/>
    </row>
    <row r="453" spans="2:6" x14ac:dyDescent="0.25">
      <c r="B453" s="2"/>
      <c r="C453" s="2"/>
    </row>
    <row r="454" spans="2:6" x14ac:dyDescent="0.25">
      <c r="B454" s="2"/>
      <c r="C454" s="2"/>
    </row>
    <row r="455" spans="2:6" x14ac:dyDescent="0.25">
      <c r="B455" s="2"/>
      <c r="C455" s="2"/>
    </row>
    <row r="456" spans="2:6" x14ac:dyDescent="0.25">
      <c r="B456" s="2"/>
      <c r="C456" s="2"/>
    </row>
    <row r="457" spans="2:6" x14ac:dyDescent="0.25">
      <c r="B457" s="2"/>
      <c r="C457" s="2"/>
    </row>
    <row r="458" spans="2:6" x14ac:dyDescent="0.25">
      <c r="B458" s="2"/>
      <c r="C458" s="2"/>
    </row>
    <row r="459" spans="2:6" x14ac:dyDescent="0.25">
      <c r="B459" s="2"/>
      <c r="C459" s="2"/>
    </row>
    <row r="461" spans="2:6" x14ac:dyDescent="0.25">
      <c r="F461" s="2"/>
    </row>
    <row r="464" spans="2:6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82"/>
  <sheetViews>
    <sheetView workbookViewId="0">
      <selection sqref="A1:XFD1048576"/>
    </sheetView>
  </sheetViews>
  <sheetFormatPr defaultRowHeight="15" x14ac:dyDescent="0.25"/>
  <cols>
    <col min="1" max="1" width="18.42578125" bestFit="1" customWidth="1"/>
    <col min="2" max="2" width="24.85546875" style="3" customWidth="1"/>
    <col min="6" max="6" width="9.140625" style="3"/>
  </cols>
  <sheetData>
    <row r="1" spans="2:6" x14ac:dyDescent="0.25">
      <c r="F1" s="2"/>
    </row>
    <row r="4" spans="2:6" x14ac:dyDescent="0.25">
      <c r="B4" s="2"/>
      <c r="C4" s="2"/>
    </row>
    <row r="5" spans="2:6" x14ac:dyDescent="0.25">
      <c r="B5" s="2"/>
      <c r="C5" s="2"/>
    </row>
    <row r="6" spans="2:6" x14ac:dyDescent="0.25">
      <c r="B6" s="2"/>
      <c r="C6" s="2"/>
    </row>
    <row r="7" spans="2:6" x14ac:dyDescent="0.25">
      <c r="B7" s="2"/>
      <c r="C7" s="2"/>
    </row>
    <row r="8" spans="2:6" x14ac:dyDescent="0.25">
      <c r="B8" s="2"/>
      <c r="C8" s="2"/>
    </row>
    <row r="9" spans="2:6" x14ac:dyDescent="0.25">
      <c r="B9" s="2"/>
      <c r="C9" s="2"/>
    </row>
    <row r="10" spans="2:6" x14ac:dyDescent="0.25">
      <c r="B10" s="2"/>
      <c r="C10" s="2"/>
    </row>
    <row r="11" spans="2:6" x14ac:dyDescent="0.25">
      <c r="B11" s="2"/>
      <c r="C11" s="2"/>
    </row>
    <row r="13" spans="2:6" x14ac:dyDescent="0.25">
      <c r="B13" s="2"/>
      <c r="C13" s="2"/>
    </row>
    <row r="14" spans="2:6" x14ac:dyDescent="0.25">
      <c r="B14" s="2"/>
      <c r="C14" s="2"/>
    </row>
    <row r="15" spans="2:6" x14ac:dyDescent="0.25">
      <c r="B15" s="2"/>
      <c r="C15" s="2"/>
    </row>
    <row r="16" spans="2:6" x14ac:dyDescent="0.25">
      <c r="B16" s="2"/>
      <c r="C16" s="2"/>
    </row>
    <row r="17" spans="2:6" x14ac:dyDescent="0.25">
      <c r="B17" s="2"/>
      <c r="C17" s="2"/>
    </row>
    <row r="18" spans="2:6" x14ac:dyDescent="0.25">
      <c r="B18" s="2"/>
      <c r="C18" s="2"/>
    </row>
    <row r="19" spans="2:6" x14ac:dyDescent="0.25">
      <c r="B19" s="2"/>
      <c r="C19" s="2"/>
    </row>
    <row r="20" spans="2:6" x14ac:dyDescent="0.25">
      <c r="B20" s="2"/>
      <c r="C20" s="2"/>
    </row>
    <row r="21" spans="2:6" x14ac:dyDescent="0.25">
      <c r="B21" s="2"/>
      <c r="C21" s="2"/>
    </row>
    <row r="22" spans="2:6" x14ac:dyDescent="0.25">
      <c r="B22" s="2"/>
      <c r="C22" s="2"/>
    </row>
    <row r="24" spans="2:6" x14ac:dyDescent="0.25">
      <c r="F24" s="2"/>
    </row>
    <row r="27" spans="2:6" x14ac:dyDescent="0.25">
      <c r="B27" s="2"/>
      <c r="C27" s="2"/>
    </row>
    <row r="28" spans="2:6" x14ac:dyDescent="0.25">
      <c r="B28" s="2"/>
      <c r="C28" s="2"/>
    </row>
    <row r="29" spans="2:6" x14ac:dyDescent="0.25">
      <c r="B29" s="2"/>
      <c r="C29" s="2"/>
    </row>
    <row r="30" spans="2:6" x14ac:dyDescent="0.25">
      <c r="B30" s="2"/>
      <c r="C30" s="2"/>
    </row>
    <row r="31" spans="2:6" x14ac:dyDescent="0.25">
      <c r="B31" s="2"/>
      <c r="C31" s="2"/>
    </row>
    <row r="32" spans="2:6" x14ac:dyDescent="0.25">
      <c r="B32" s="2"/>
      <c r="C32" s="2"/>
    </row>
    <row r="33" spans="2:6" x14ac:dyDescent="0.25">
      <c r="B33" s="2"/>
      <c r="C33" s="2"/>
    </row>
    <row r="34" spans="2:6" x14ac:dyDescent="0.25">
      <c r="B34" s="2"/>
      <c r="C34" s="2"/>
    </row>
    <row r="36" spans="2:6" x14ac:dyDescent="0.25">
      <c r="B36" s="2"/>
      <c r="C36" s="2"/>
    </row>
    <row r="37" spans="2:6" x14ac:dyDescent="0.25">
      <c r="B37" s="2"/>
      <c r="C37" s="2"/>
    </row>
    <row r="38" spans="2:6" x14ac:dyDescent="0.25">
      <c r="B38" s="2"/>
      <c r="C38" s="2"/>
    </row>
    <row r="39" spans="2:6" x14ac:dyDescent="0.25">
      <c r="B39" s="2"/>
      <c r="C39" s="2"/>
    </row>
    <row r="40" spans="2:6" x14ac:dyDescent="0.25">
      <c r="B40" s="2"/>
      <c r="C40" s="2"/>
    </row>
    <row r="41" spans="2:6" x14ac:dyDescent="0.25">
      <c r="B41" s="2"/>
      <c r="C41" s="2"/>
    </row>
    <row r="42" spans="2:6" x14ac:dyDescent="0.25">
      <c r="B42" s="2"/>
      <c r="C42" s="2"/>
    </row>
    <row r="43" spans="2:6" x14ac:dyDescent="0.25">
      <c r="B43" s="2"/>
      <c r="C43" s="2"/>
    </row>
    <row r="44" spans="2:6" x14ac:dyDescent="0.25">
      <c r="B44" s="2"/>
      <c r="C44" s="2"/>
    </row>
    <row r="45" spans="2:6" x14ac:dyDescent="0.25">
      <c r="B45" s="2"/>
      <c r="C45" s="2"/>
    </row>
    <row r="47" spans="2:6" x14ac:dyDescent="0.25">
      <c r="F47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6" x14ac:dyDescent="0.25">
      <c r="B65" s="2"/>
      <c r="C65" s="2"/>
    </row>
    <row r="66" spans="2:6" x14ac:dyDescent="0.25">
      <c r="B66" s="2"/>
      <c r="C66" s="2"/>
    </row>
    <row r="67" spans="2:6" x14ac:dyDescent="0.25">
      <c r="B67" s="2"/>
      <c r="C67" s="2"/>
    </row>
    <row r="68" spans="2:6" x14ac:dyDescent="0.25">
      <c r="B68" s="2"/>
      <c r="C68" s="2"/>
    </row>
    <row r="70" spans="2:6" x14ac:dyDescent="0.25">
      <c r="F70" s="2"/>
    </row>
    <row r="73" spans="2:6" x14ac:dyDescent="0.25">
      <c r="B73" s="2"/>
      <c r="C73" s="2"/>
    </row>
    <row r="74" spans="2:6" x14ac:dyDescent="0.25">
      <c r="B74" s="2"/>
      <c r="C74" s="2"/>
    </row>
    <row r="75" spans="2:6" x14ac:dyDescent="0.25">
      <c r="B75" s="2"/>
      <c r="C75" s="2"/>
    </row>
    <row r="76" spans="2:6" x14ac:dyDescent="0.25">
      <c r="B76" s="2"/>
      <c r="C76" s="2"/>
    </row>
    <row r="77" spans="2:6" x14ac:dyDescent="0.25">
      <c r="B77" s="2"/>
      <c r="C77" s="2"/>
    </row>
    <row r="78" spans="2:6" x14ac:dyDescent="0.25">
      <c r="B78" s="2"/>
      <c r="C78" s="2"/>
    </row>
    <row r="79" spans="2:6" x14ac:dyDescent="0.25">
      <c r="B79" s="2"/>
      <c r="C79" s="2"/>
    </row>
    <row r="80" spans="2:6" x14ac:dyDescent="0.25">
      <c r="B80" s="2"/>
      <c r="C80" s="2"/>
    </row>
    <row r="82" spans="2:6" x14ac:dyDescent="0.25">
      <c r="B82" s="2"/>
      <c r="C82" s="2"/>
    </row>
    <row r="83" spans="2:6" x14ac:dyDescent="0.25">
      <c r="B83" s="2"/>
      <c r="C83" s="2"/>
    </row>
    <row r="84" spans="2:6" x14ac:dyDescent="0.25">
      <c r="B84" s="2"/>
      <c r="C84" s="2"/>
    </row>
    <row r="85" spans="2:6" x14ac:dyDescent="0.25">
      <c r="B85" s="2"/>
      <c r="C85" s="2"/>
    </row>
    <row r="86" spans="2:6" x14ac:dyDescent="0.25">
      <c r="B86" s="2"/>
      <c r="C86" s="2"/>
    </row>
    <row r="87" spans="2:6" x14ac:dyDescent="0.25">
      <c r="B87" s="2"/>
      <c r="C87" s="2"/>
    </row>
    <row r="88" spans="2:6" x14ac:dyDescent="0.25">
      <c r="B88" s="2"/>
      <c r="C88" s="2"/>
    </row>
    <row r="89" spans="2:6" x14ac:dyDescent="0.25">
      <c r="B89" s="2"/>
      <c r="C89" s="2"/>
    </row>
    <row r="90" spans="2:6" x14ac:dyDescent="0.25">
      <c r="B90" s="2"/>
      <c r="C90" s="2"/>
    </row>
    <row r="91" spans="2:6" x14ac:dyDescent="0.25">
      <c r="B91" s="2"/>
      <c r="C91" s="2"/>
    </row>
    <row r="93" spans="2:6" x14ac:dyDescent="0.25">
      <c r="F93" s="2"/>
    </row>
    <row r="96" spans="2:6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6" x14ac:dyDescent="0.25">
      <c r="B113" s="2"/>
      <c r="C113" s="2"/>
    </row>
    <row r="114" spans="2:6" x14ac:dyDescent="0.25">
      <c r="B114" s="2"/>
      <c r="C114" s="2"/>
    </row>
    <row r="116" spans="2:6" x14ac:dyDescent="0.25">
      <c r="F116" s="2"/>
    </row>
    <row r="119" spans="2:6" x14ac:dyDescent="0.25">
      <c r="B119" s="2"/>
      <c r="C119" s="2"/>
    </row>
    <row r="120" spans="2:6" x14ac:dyDescent="0.25">
      <c r="B120" s="2"/>
      <c r="C120" s="2"/>
    </row>
    <row r="121" spans="2:6" x14ac:dyDescent="0.25">
      <c r="B121" s="2"/>
      <c r="C121" s="2"/>
    </row>
    <row r="122" spans="2:6" x14ac:dyDescent="0.25">
      <c r="B122" s="2"/>
      <c r="C122" s="2"/>
    </row>
    <row r="123" spans="2:6" x14ac:dyDescent="0.25">
      <c r="B123" s="2"/>
      <c r="C123" s="2"/>
    </row>
    <row r="124" spans="2:6" x14ac:dyDescent="0.25">
      <c r="B124" s="2"/>
      <c r="C124" s="2"/>
    </row>
    <row r="125" spans="2:6" x14ac:dyDescent="0.25">
      <c r="B125" s="2"/>
      <c r="C125" s="2"/>
    </row>
    <row r="126" spans="2:6" x14ac:dyDescent="0.25">
      <c r="B126" s="2"/>
      <c r="C126" s="2"/>
    </row>
    <row r="128" spans="2:6" x14ac:dyDescent="0.25">
      <c r="B128" s="2"/>
      <c r="C128" s="2"/>
    </row>
    <row r="129" spans="2:6" x14ac:dyDescent="0.25">
      <c r="B129" s="2"/>
      <c r="C129" s="2"/>
    </row>
    <row r="130" spans="2:6" x14ac:dyDescent="0.25">
      <c r="B130" s="2"/>
      <c r="C130" s="2"/>
    </row>
    <row r="131" spans="2:6" x14ac:dyDescent="0.25">
      <c r="B131" s="2"/>
      <c r="C131" s="2"/>
    </row>
    <row r="132" spans="2:6" x14ac:dyDescent="0.25">
      <c r="B132" s="2"/>
      <c r="C132" s="2"/>
    </row>
    <row r="133" spans="2:6" x14ac:dyDescent="0.25">
      <c r="B133" s="2"/>
      <c r="C133" s="2"/>
    </row>
    <row r="134" spans="2:6" x14ac:dyDescent="0.25">
      <c r="B134" s="2"/>
      <c r="C134" s="2"/>
    </row>
    <row r="135" spans="2:6" x14ac:dyDescent="0.25">
      <c r="B135" s="2"/>
      <c r="C135" s="2"/>
    </row>
    <row r="136" spans="2:6" x14ac:dyDescent="0.25">
      <c r="B136" s="2"/>
      <c r="C136" s="2"/>
    </row>
    <row r="137" spans="2:6" x14ac:dyDescent="0.25">
      <c r="B137" s="2"/>
      <c r="C137" s="2"/>
    </row>
    <row r="139" spans="2:6" x14ac:dyDescent="0.25">
      <c r="F139" s="2"/>
    </row>
    <row r="142" spans="2:6" x14ac:dyDescent="0.25">
      <c r="B142" s="2"/>
      <c r="C142" s="2"/>
    </row>
    <row r="143" spans="2:6" x14ac:dyDescent="0.25">
      <c r="B143" s="2"/>
      <c r="C143" s="2"/>
    </row>
    <row r="144" spans="2:6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2" spans="2:6" x14ac:dyDescent="0.25">
      <c r="F162" s="2"/>
    </row>
    <row r="165" spans="2:6" x14ac:dyDescent="0.25">
      <c r="B165" s="2"/>
      <c r="C165" s="2"/>
    </row>
    <row r="166" spans="2:6" x14ac:dyDescent="0.25">
      <c r="B166" s="2"/>
      <c r="C166" s="2"/>
    </row>
    <row r="167" spans="2:6" x14ac:dyDescent="0.25">
      <c r="B167" s="2"/>
      <c r="C167" s="2"/>
    </row>
    <row r="168" spans="2:6" x14ac:dyDescent="0.25">
      <c r="B168" s="2"/>
      <c r="C168" s="2"/>
    </row>
    <row r="169" spans="2:6" x14ac:dyDescent="0.25">
      <c r="B169" s="2"/>
      <c r="C169" s="2"/>
    </row>
    <row r="170" spans="2:6" x14ac:dyDescent="0.25">
      <c r="B170" s="2"/>
      <c r="C170" s="2"/>
    </row>
    <row r="171" spans="2:6" x14ac:dyDescent="0.25">
      <c r="B171" s="2"/>
      <c r="C171" s="2"/>
    </row>
    <row r="172" spans="2:6" x14ac:dyDescent="0.25">
      <c r="B172" s="2"/>
      <c r="C172" s="2"/>
    </row>
    <row r="174" spans="2:6" x14ac:dyDescent="0.25">
      <c r="B174" s="2"/>
      <c r="C174" s="2"/>
    </row>
    <row r="175" spans="2:6" x14ac:dyDescent="0.25">
      <c r="B175" s="2"/>
      <c r="C175" s="2"/>
    </row>
    <row r="176" spans="2:6" x14ac:dyDescent="0.25">
      <c r="B176" s="2"/>
      <c r="C176" s="2"/>
    </row>
    <row r="177" spans="2:6" x14ac:dyDescent="0.25">
      <c r="B177" s="2"/>
      <c r="C177" s="2"/>
    </row>
    <row r="178" spans="2:6" x14ac:dyDescent="0.25">
      <c r="B178" s="2"/>
      <c r="C178" s="2"/>
    </row>
    <row r="179" spans="2:6" x14ac:dyDescent="0.25">
      <c r="B179" s="2"/>
      <c r="C179" s="2"/>
    </row>
    <row r="180" spans="2:6" x14ac:dyDescent="0.25">
      <c r="B180" s="2"/>
      <c r="C180" s="2"/>
    </row>
    <row r="181" spans="2:6" x14ac:dyDescent="0.25">
      <c r="B181" s="2"/>
      <c r="C181" s="2"/>
    </row>
    <row r="182" spans="2:6" x14ac:dyDescent="0.25">
      <c r="B182" s="2"/>
      <c r="C182" s="2"/>
    </row>
    <row r="183" spans="2:6" x14ac:dyDescent="0.25">
      <c r="B183" s="2"/>
      <c r="C183" s="2"/>
    </row>
    <row r="185" spans="2:6" x14ac:dyDescent="0.25">
      <c r="F185" s="2"/>
    </row>
    <row r="188" spans="2:6" x14ac:dyDescent="0.25">
      <c r="B188" s="2"/>
      <c r="C188" s="2"/>
    </row>
    <row r="189" spans="2:6" x14ac:dyDescent="0.25">
      <c r="B189" s="2"/>
      <c r="C189" s="2"/>
    </row>
    <row r="190" spans="2:6" x14ac:dyDescent="0.25">
      <c r="B190" s="2"/>
      <c r="C190" s="2"/>
    </row>
    <row r="191" spans="2:6" x14ac:dyDescent="0.25">
      <c r="B191" s="2"/>
      <c r="C191" s="2"/>
    </row>
    <row r="192" spans="2:6" x14ac:dyDescent="0.25">
      <c r="B192" s="2"/>
      <c r="C192" s="2"/>
    </row>
    <row r="193" spans="2:6" x14ac:dyDescent="0.25">
      <c r="B193" s="2"/>
      <c r="C193" s="2"/>
    </row>
    <row r="194" spans="2:6" x14ac:dyDescent="0.25">
      <c r="B194" s="2"/>
      <c r="C194" s="2"/>
    </row>
    <row r="195" spans="2:6" x14ac:dyDescent="0.25">
      <c r="B195" s="2"/>
      <c r="C195" s="2"/>
    </row>
    <row r="197" spans="2:6" x14ac:dyDescent="0.25">
      <c r="B197" s="2"/>
      <c r="C197" s="2"/>
    </row>
    <row r="198" spans="2:6" x14ac:dyDescent="0.25">
      <c r="B198" s="2"/>
      <c r="C198" s="2"/>
    </row>
    <row r="199" spans="2:6" x14ac:dyDescent="0.25">
      <c r="B199" s="2"/>
      <c r="C199" s="2"/>
    </row>
    <row r="200" spans="2:6" x14ac:dyDescent="0.25">
      <c r="B200" s="2"/>
      <c r="C200" s="2"/>
    </row>
    <row r="201" spans="2:6" x14ac:dyDescent="0.25">
      <c r="B201" s="2"/>
      <c r="C201" s="2"/>
    </row>
    <row r="202" spans="2:6" x14ac:dyDescent="0.25">
      <c r="B202" s="2"/>
      <c r="C202" s="2"/>
    </row>
    <row r="203" spans="2:6" x14ac:dyDescent="0.25">
      <c r="B203" s="2"/>
      <c r="C203" s="2"/>
    </row>
    <row r="204" spans="2:6" x14ac:dyDescent="0.25">
      <c r="B204" s="2"/>
      <c r="C204" s="2"/>
    </row>
    <row r="205" spans="2:6" x14ac:dyDescent="0.25">
      <c r="B205" s="2"/>
      <c r="C205" s="2"/>
    </row>
    <row r="206" spans="2:6" x14ac:dyDescent="0.25">
      <c r="B206" s="2"/>
      <c r="C206" s="2"/>
    </row>
    <row r="208" spans="2:6" x14ac:dyDescent="0.25">
      <c r="F208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6" x14ac:dyDescent="0.25">
      <c r="B225" s="2"/>
      <c r="C225" s="2"/>
    </row>
    <row r="226" spans="2:6" x14ac:dyDescent="0.25">
      <c r="B226" s="2"/>
      <c r="C226" s="2"/>
    </row>
    <row r="227" spans="2:6" x14ac:dyDescent="0.25">
      <c r="B227" s="2"/>
      <c r="C227" s="2"/>
    </row>
    <row r="228" spans="2:6" x14ac:dyDescent="0.25">
      <c r="B228" s="2"/>
      <c r="C228" s="2"/>
    </row>
    <row r="229" spans="2:6" x14ac:dyDescent="0.25">
      <c r="B229" s="2"/>
      <c r="C229" s="2"/>
    </row>
    <row r="231" spans="2:6" x14ac:dyDescent="0.25">
      <c r="F231" s="2"/>
    </row>
    <row r="234" spans="2:6" x14ac:dyDescent="0.25">
      <c r="B234" s="2"/>
      <c r="C234" s="2"/>
    </row>
    <row r="235" spans="2:6" x14ac:dyDescent="0.25">
      <c r="B235" s="2"/>
      <c r="C235" s="2"/>
    </row>
    <row r="236" spans="2:6" x14ac:dyDescent="0.25">
      <c r="B236" s="2"/>
      <c r="C236" s="2"/>
    </row>
    <row r="237" spans="2:6" x14ac:dyDescent="0.25">
      <c r="B237" s="2"/>
      <c r="C237" s="2"/>
    </row>
    <row r="238" spans="2:6" x14ac:dyDescent="0.25">
      <c r="B238" s="2"/>
      <c r="C238" s="2"/>
    </row>
    <row r="239" spans="2:6" x14ac:dyDescent="0.25">
      <c r="B239" s="2"/>
      <c r="C239" s="2"/>
    </row>
    <row r="240" spans="2:6" x14ac:dyDescent="0.25">
      <c r="B240" s="2"/>
      <c r="C240" s="2"/>
    </row>
    <row r="241" spans="2:6" x14ac:dyDescent="0.25">
      <c r="B241" s="2"/>
      <c r="C241" s="2"/>
    </row>
    <row r="243" spans="2:6" x14ac:dyDescent="0.25">
      <c r="B243" s="2"/>
      <c r="C243" s="2"/>
    </row>
    <row r="244" spans="2:6" x14ac:dyDescent="0.25">
      <c r="B244" s="2"/>
      <c r="C244" s="2"/>
    </row>
    <row r="245" spans="2:6" x14ac:dyDescent="0.25">
      <c r="B245" s="2"/>
      <c r="C245" s="2"/>
    </row>
    <row r="246" spans="2:6" x14ac:dyDescent="0.25">
      <c r="B246" s="2"/>
      <c r="C246" s="2"/>
    </row>
    <row r="247" spans="2:6" x14ac:dyDescent="0.25">
      <c r="B247" s="2"/>
      <c r="C247" s="2"/>
    </row>
    <row r="248" spans="2:6" x14ac:dyDescent="0.25">
      <c r="B248" s="2"/>
      <c r="C248" s="2"/>
    </row>
    <row r="249" spans="2:6" x14ac:dyDescent="0.25">
      <c r="B249" s="2"/>
      <c r="C249" s="2"/>
    </row>
    <row r="250" spans="2:6" x14ac:dyDescent="0.25">
      <c r="B250" s="2"/>
      <c r="C250" s="2"/>
    </row>
    <row r="251" spans="2:6" x14ac:dyDescent="0.25">
      <c r="B251" s="2"/>
      <c r="C251" s="2"/>
    </row>
    <row r="252" spans="2:6" x14ac:dyDescent="0.25">
      <c r="B252" s="2"/>
      <c r="C252" s="2"/>
    </row>
    <row r="254" spans="2:6" x14ac:dyDescent="0.25">
      <c r="F254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6" x14ac:dyDescent="0.25">
      <c r="B273" s="2"/>
      <c r="C273" s="2"/>
    </row>
    <row r="274" spans="2:6" x14ac:dyDescent="0.25">
      <c r="B274" s="2"/>
      <c r="C274" s="2"/>
    </row>
    <row r="275" spans="2:6" x14ac:dyDescent="0.25">
      <c r="B275" s="2"/>
      <c r="C275" s="2"/>
    </row>
    <row r="277" spans="2:6" x14ac:dyDescent="0.25">
      <c r="F277" s="2"/>
    </row>
    <row r="280" spans="2:6" x14ac:dyDescent="0.25">
      <c r="B280" s="2"/>
      <c r="C280" s="2"/>
    </row>
    <row r="281" spans="2:6" x14ac:dyDescent="0.25">
      <c r="B281" s="2"/>
      <c r="C281" s="2"/>
    </row>
    <row r="282" spans="2:6" x14ac:dyDescent="0.25">
      <c r="B282" s="2"/>
      <c r="C282" s="2"/>
    </row>
    <row r="283" spans="2:6" x14ac:dyDescent="0.25">
      <c r="B283" s="2"/>
      <c r="C283" s="2"/>
    </row>
    <row r="284" spans="2:6" x14ac:dyDescent="0.25">
      <c r="B284" s="2"/>
      <c r="C284" s="2"/>
    </row>
    <row r="285" spans="2:6" x14ac:dyDescent="0.25">
      <c r="B285" s="2"/>
      <c r="C285" s="2"/>
    </row>
    <row r="286" spans="2:6" x14ac:dyDescent="0.25">
      <c r="B286" s="2"/>
      <c r="C286" s="2"/>
    </row>
    <row r="287" spans="2:6" x14ac:dyDescent="0.25">
      <c r="B287" s="2"/>
      <c r="C287" s="2"/>
    </row>
    <row r="289" spans="2:6" x14ac:dyDescent="0.25">
      <c r="B289" s="2"/>
      <c r="C289" s="2"/>
    </row>
    <row r="290" spans="2:6" x14ac:dyDescent="0.25">
      <c r="B290" s="2"/>
      <c r="C290" s="2"/>
    </row>
    <row r="291" spans="2:6" x14ac:dyDescent="0.25">
      <c r="B291" s="2"/>
      <c r="C291" s="2"/>
    </row>
    <row r="292" spans="2:6" x14ac:dyDescent="0.25">
      <c r="B292" s="2"/>
      <c r="C292" s="2"/>
    </row>
    <row r="293" spans="2:6" x14ac:dyDescent="0.25">
      <c r="B293" s="2"/>
      <c r="C293" s="2"/>
    </row>
    <row r="294" spans="2:6" x14ac:dyDescent="0.25">
      <c r="B294" s="2"/>
      <c r="C294" s="2"/>
    </row>
    <row r="295" spans="2:6" x14ac:dyDescent="0.25">
      <c r="B295" s="2"/>
      <c r="C295" s="2"/>
    </row>
    <row r="296" spans="2:6" x14ac:dyDescent="0.25">
      <c r="B296" s="2"/>
      <c r="C296" s="2"/>
    </row>
    <row r="297" spans="2:6" x14ac:dyDescent="0.25">
      <c r="B297" s="2"/>
      <c r="C297" s="2"/>
    </row>
    <row r="298" spans="2:6" x14ac:dyDescent="0.25">
      <c r="B298" s="2"/>
      <c r="C298" s="2"/>
    </row>
    <row r="300" spans="2:6" x14ac:dyDescent="0.25">
      <c r="F300" s="2"/>
    </row>
    <row r="303" spans="2:6" x14ac:dyDescent="0.25">
      <c r="B303" s="2"/>
      <c r="C303" s="2"/>
    </row>
    <row r="304" spans="2:6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  <row r="320" spans="2:3" x14ac:dyDescent="0.25">
      <c r="B320" s="2"/>
      <c r="C320" s="2"/>
    </row>
    <row r="321" spans="2:6" x14ac:dyDescent="0.25">
      <c r="B321" s="2"/>
      <c r="C321" s="2"/>
    </row>
    <row r="323" spans="2:6" x14ac:dyDescent="0.25">
      <c r="F323" s="2"/>
    </row>
    <row r="326" spans="2:6" x14ac:dyDescent="0.25">
      <c r="B326" s="2"/>
      <c r="C326" s="2"/>
    </row>
    <row r="327" spans="2:6" x14ac:dyDescent="0.25">
      <c r="B327" s="2"/>
      <c r="C327" s="2"/>
    </row>
    <row r="328" spans="2:6" x14ac:dyDescent="0.25">
      <c r="B328" s="2"/>
      <c r="C328" s="2"/>
    </row>
    <row r="329" spans="2:6" x14ac:dyDescent="0.25">
      <c r="B329" s="2"/>
      <c r="C329" s="2"/>
    </row>
    <row r="330" spans="2:6" x14ac:dyDescent="0.25">
      <c r="B330" s="2"/>
      <c r="C330" s="2"/>
    </row>
    <row r="331" spans="2:6" x14ac:dyDescent="0.25">
      <c r="B331" s="2"/>
      <c r="C331" s="2"/>
    </row>
    <row r="332" spans="2:6" x14ac:dyDescent="0.25">
      <c r="B332" s="2"/>
      <c r="C332" s="2"/>
    </row>
    <row r="333" spans="2:6" x14ac:dyDescent="0.25">
      <c r="B333" s="2"/>
      <c r="C333" s="2"/>
    </row>
    <row r="335" spans="2:6" x14ac:dyDescent="0.25">
      <c r="B335" s="2"/>
      <c r="C335" s="2"/>
    </row>
    <row r="336" spans="2:6" x14ac:dyDescent="0.25">
      <c r="B336" s="2"/>
      <c r="C336" s="2"/>
    </row>
    <row r="337" spans="2:6" x14ac:dyDescent="0.25">
      <c r="B337" s="2"/>
      <c r="C337" s="2"/>
    </row>
    <row r="338" spans="2:6" x14ac:dyDescent="0.25">
      <c r="B338" s="2"/>
      <c r="C338" s="2"/>
    </row>
    <row r="339" spans="2:6" x14ac:dyDescent="0.25">
      <c r="B339" s="2"/>
      <c r="C339" s="2"/>
    </row>
    <row r="340" spans="2:6" x14ac:dyDescent="0.25">
      <c r="B340" s="2"/>
      <c r="C340" s="2"/>
    </row>
    <row r="341" spans="2:6" x14ac:dyDescent="0.25">
      <c r="B341" s="2"/>
      <c r="C341" s="2"/>
    </row>
    <row r="342" spans="2:6" x14ac:dyDescent="0.25">
      <c r="B342" s="2"/>
      <c r="C342" s="2"/>
    </row>
    <row r="343" spans="2:6" x14ac:dyDescent="0.25">
      <c r="B343" s="2"/>
      <c r="C343" s="2"/>
    </row>
    <row r="344" spans="2:6" x14ac:dyDescent="0.25">
      <c r="B344" s="2"/>
      <c r="C344" s="2"/>
    </row>
    <row r="346" spans="2:6" x14ac:dyDescent="0.25">
      <c r="F346" s="2"/>
    </row>
    <row r="349" spans="2:6" x14ac:dyDescent="0.25">
      <c r="B349" s="2"/>
      <c r="C349" s="2"/>
    </row>
    <row r="350" spans="2:6" x14ac:dyDescent="0.25">
      <c r="B350" s="2"/>
      <c r="C350" s="2"/>
    </row>
    <row r="351" spans="2:6" x14ac:dyDescent="0.25">
      <c r="B351" s="2"/>
      <c r="C351" s="2"/>
    </row>
    <row r="352" spans="2:6" x14ac:dyDescent="0.25">
      <c r="B352" s="2"/>
      <c r="C352" s="2"/>
    </row>
    <row r="353" spans="2:3" x14ac:dyDescent="0.25">
      <c r="B353" s="2"/>
      <c r="C353" s="2"/>
    </row>
    <row r="354" spans="2:3" x14ac:dyDescent="0.25">
      <c r="B354" s="2"/>
      <c r="C354" s="2"/>
    </row>
    <row r="355" spans="2:3" x14ac:dyDescent="0.25">
      <c r="B355" s="2"/>
      <c r="C355" s="2"/>
    </row>
    <row r="356" spans="2:3" x14ac:dyDescent="0.25">
      <c r="B356" s="2"/>
      <c r="C356" s="2"/>
    </row>
    <row r="358" spans="2:3" x14ac:dyDescent="0.25">
      <c r="B358" s="2"/>
      <c r="C358" s="2"/>
    </row>
    <row r="359" spans="2:3" x14ac:dyDescent="0.25">
      <c r="B359" s="2"/>
      <c r="C359" s="2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2"/>
    </row>
    <row r="363" spans="2:3" x14ac:dyDescent="0.25">
      <c r="B363" s="2"/>
      <c r="C363" s="2"/>
    </row>
    <row r="364" spans="2:3" x14ac:dyDescent="0.25">
      <c r="B364" s="2"/>
      <c r="C364" s="2"/>
    </row>
    <row r="365" spans="2:3" x14ac:dyDescent="0.25">
      <c r="B365" s="2"/>
      <c r="C365" s="2"/>
    </row>
    <row r="366" spans="2:3" x14ac:dyDescent="0.25">
      <c r="B366" s="2"/>
      <c r="C366" s="2"/>
    </row>
    <row r="367" spans="2:3" x14ac:dyDescent="0.25">
      <c r="B367" s="2"/>
      <c r="C367" s="2"/>
    </row>
    <row r="369" spans="2:6" x14ac:dyDescent="0.25">
      <c r="F369" s="2"/>
    </row>
    <row r="372" spans="2:6" x14ac:dyDescent="0.25">
      <c r="B372" s="2"/>
      <c r="C372" s="2"/>
    </row>
    <row r="373" spans="2:6" x14ac:dyDescent="0.25">
      <c r="B373" s="2"/>
      <c r="C373" s="2"/>
    </row>
    <row r="374" spans="2:6" x14ac:dyDescent="0.25">
      <c r="B374" s="2"/>
      <c r="C374" s="2"/>
    </row>
    <row r="375" spans="2:6" x14ac:dyDescent="0.25">
      <c r="B375" s="2"/>
      <c r="C375" s="2"/>
    </row>
    <row r="376" spans="2:6" x14ac:dyDescent="0.25">
      <c r="B376" s="2"/>
      <c r="C376" s="2"/>
    </row>
    <row r="377" spans="2:6" x14ac:dyDescent="0.25">
      <c r="B377" s="2"/>
      <c r="C377" s="2"/>
    </row>
    <row r="378" spans="2:6" x14ac:dyDescent="0.25">
      <c r="B378" s="2"/>
      <c r="C378" s="2"/>
    </row>
    <row r="379" spans="2:6" x14ac:dyDescent="0.25">
      <c r="B379" s="2"/>
      <c r="C379" s="2"/>
    </row>
    <row r="381" spans="2:6" x14ac:dyDescent="0.25">
      <c r="B381" s="2"/>
      <c r="C381" s="2"/>
    </row>
    <row r="382" spans="2:6" x14ac:dyDescent="0.25">
      <c r="B382" s="2"/>
      <c r="C382" s="2"/>
    </row>
    <row r="383" spans="2:6" x14ac:dyDescent="0.25">
      <c r="B383" s="2"/>
      <c r="C383" s="2"/>
    </row>
    <row r="384" spans="2:6" x14ac:dyDescent="0.25">
      <c r="B384" s="2"/>
      <c r="C384" s="2"/>
    </row>
    <row r="385" spans="2:6" x14ac:dyDescent="0.25">
      <c r="B385" s="2"/>
      <c r="C385" s="2"/>
    </row>
    <row r="386" spans="2:6" x14ac:dyDescent="0.25">
      <c r="B386" s="2"/>
      <c r="C386" s="2"/>
    </row>
    <row r="387" spans="2:6" x14ac:dyDescent="0.25">
      <c r="B387" s="2"/>
      <c r="C387" s="2"/>
    </row>
    <row r="388" spans="2:6" x14ac:dyDescent="0.25">
      <c r="B388" s="2"/>
      <c r="C388" s="2"/>
    </row>
    <row r="389" spans="2:6" x14ac:dyDescent="0.25">
      <c r="B389" s="2"/>
      <c r="C389" s="2"/>
    </row>
    <row r="390" spans="2:6" x14ac:dyDescent="0.25">
      <c r="B390" s="2"/>
      <c r="C390" s="2"/>
    </row>
    <row r="392" spans="2:6" x14ac:dyDescent="0.25">
      <c r="F392" s="2"/>
    </row>
    <row r="395" spans="2:6" x14ac:dyDescent="0.25">
      <c r="B395" s="2"/>
      <c r="C395" s="2"/>
    </row>
    <row r="396" spans="2:6" x14ac:dyDescent="0.25">
      <c r="B396" s="2"/>
      <c r="C396" s="2"/>
    </row>
    <row r="397" spans="2:6" x14ac:dyDescent="0.25">
      <c r="B397" s="2"/>
      <c r="C397" s="2"/>
    </row>
    <row r="398" spans="2:6" x14ac:dyDescent="0.25">
      <c r="B398" s="2"/>
      <c r="C398" s="2"/>
    </row>
    <row r="399" spans="2:6" x14ac:dyDescent="0.25">
      <c r="B399" s="2"/>
      <c r="C399" s="2"/>
    </row>
    <row r="400" spans="2:6" x14ac:dyDescent="0.25">
      <c r="B400" s="2"/>
      <c r="C400" s="2"/>
    </row>
    <row r="401" spans="2:6" x14ac:dyDescent="0.25">
      <c r="B401" s="2"/>
      <c r="C401" s="2"/>
    </row>
    <row r="402" spans="2:6" x14ac:dyDescent="0.25">
      <c r="B402" s="2"/>
      <c r="C402" s="2"/>
    </row>
    <row r="404" spans="2:6" x14ac:dyDescent="0.25">
      <c r="B404" s="2"/>
      <c r="C404" s="2"/>
    </row>
    <row r="405" spans="2:6" x14ac:dyDescent="0.25">
      <c r="B405" s="2"/>
      <c r="C405" s="2"/>
    </row>
    <row r="406" spans="2:6" x14ac:dyDescent="0.25">
      <c r="B406" s="2"/>
      <c r="C406" s="2"/>
    </row>
    <row r="407" spans="2:6" x14ac:dyDescent="0.25">
      <c r="B407" s="2"/>
      <c r="C407" s="2"/>
    </row>
    <row r="408" spans="2:6" x14ac:dyDescent="0.25">
      <c r="B408" s="2"/>
      <c r="C408" s="2"/>
    </row>
    <row r="409" spans="2:6" x14ac:dyDescent="0.25">
      <c r="B409" s="2"/>
      <c r="C409" s="2"/>
    </row>
    <row r="410" spans="2:6" x14ac:dyDescent="0.25">
      <c r="B410" s="2"/>
      <c r="C410" s="2"/>
    </row>
    <row r="411" spans="2:6" x14ac:dyDescent="0.25">
      <c r="B411" s="2"/>
      <c r="C411" s="2"/>
    </row>
    <row r="412" spans="2:6" x14ac:dyDescent="0.25">
      <c r="B412" s="2"/>
      <c r="C412" s="2"/>
    </row>
    <row r="413" spans="2:6" x14ac:dyDescent="0.25">
      <c r="B413" s="2"/>
      <c r="C413" s="2"/>
    </row>
    <row r="415" spans="2:6" x14ac:dyDescent="0.25">
      <c r="F415" s="2"/>
    </row>
    <row r="418" spans="2:3" x14ac:dyDescent="0.25">
      <c r="B418" s="2"/>
      <c r="C418" s="2"/>
    </row>
    <row r="419" spans="2:3" x14ac:dyDescent="0.25">
      <c r="B419" s="2"/>
      <c r="C419" s="2"/>
    </row>
    <row r="420" spans="2:3" x14ac:dyDescent="0.25">
      <c r="B420" s="2"/>
      <c r="C420" s="2"/>
    </row>
    <row r="421" spans="2:3" x14ac:dyDescent="0.25">
      <c r="B421" s="2"/>
      <c r="C421" s="2"/>
    </row>
    <row r="422" spans="2:3" x14ac:dyDescent="0.25">
      <c r="B422" s="2"/>
      <c r="C422" s="2"/>
    </row>
    <row r="423" spans="2:3" x14ac:dyDescent="0.25">
      <c r="B423" s="2"/>
      <c r="C423" s="2"/>
    </row>
    <row r="424" spans="2:3" x14ac:dyDescent="0.25">
      <c r="B424" s="2"/>
      <c r="C424" s="2"/>
    </row>
    <row r="425" spans="2:3" x14ac:dyDescent="0.25">
      <c r="B425" s="2"/>
      <c r="C425" s="2"/>
    </row>
    <row r="427" spans="2:3" x14ac:dyDescent="0.25">
      <c r="B427" s="2"/>
      <c r="C427" s="2"/>
    </row>
    <row r="428" spans="2:3" x14ac:dyDescent="0.25">
      <c r="B428" s="2"/>
      <c r="C428" s="2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6" x14ac:dyDescent="0.25">
      <c r="B433" s="2"/>
      <c r="C433" s="2"/>
    </row>
    <row r="434" spans="2:6" x14ac:dyDescent="0.25">
      <c r="B434" s="2"/>
      <c r="C434" s="2"/>
    </row>
    <row r="435" spans="2:6" x14ac:dyDescent="0.25">
      <c r="B435" s="2"/>
      <c r="C435" s="2"/>
    </row>
    <row r="436" spans="2:6" x14ac:dyDescent="0.25">
      <c r="B436" s="2"/>
      <c r="C436" s="2"/>
    </row>
    <row r="438" spans="2:6" x14ac:dyDescent="0.25">
      <c r="F438" s="2"/>
    </row>
    <row r="441" spans="2:6" x14ac:dyDescent="0.25">
      <c r="B441" s="2"/>
      <c r="C441" s="2"/>
    </row>
    <row r="442" spans="2:6" x14ac:dyDescent="0.25">
      <c r="B442" s="2"/>
      <c r="C442" s="2"/>
    </row>
    <row r="443" spans="2:6" x14ac:dyDescent="0.25">
      <c r="B443" s="2"/>
      <c r="C443" s="2"/>
    </row>
    <row r="444" spans="2:6" x14ac:dyDescent="0.25">
      <c r="B444" s="2"/>
      <c r="C444" s="2"/>
    </row>
    <row r="445" spans="2:6" x14ac:dyDescent="0.25">
      <c r="B445" s="2"/>
      <c r="C445" s="2"/>
    </row>
    <row r="446" spans="2:6" x14ac:dyDescent="0.25">
      <c r="B446" s="2"/>
      <c r="C446" s="2"/>
    </row>
    <row r="447" spans="2:6" x14ac:dyDescent="0.25">
      <c r="B447" s="2"/>
      <c r="C447" s="2"/>
    </row>
    <row r="448" spans="2:6" x14ac:dyDescent="0.25">
      <c r="B448" s="2"/>
      <c r="C448" s="2"/>
    </row>
    <row r="450" spans="2:6" x14ac:dyDescent="0.25">
      <c r="B450" s="2"/>
      <c r="C450" s="2"/>
    </row>
    <row r="451" spans="2:6" x14ac:dyDescent="0.25">
      <c r="B451" s="2"/>
      <c r="C451" s="2"/>
    </row>
    <row r="452" spans="2:6" x14ac:dyDescent="0.25">
      <c r="B452" s="2"/>
      <c r="C452" s="2"/>
    </row>
    <row r="453" spans="2:6" x14ac:dyDescent="0.25">
      <c r="B453" s="2"/>
      <c r="C453" s="2"/>
    </row>
    <row r="454" spans="2:6" x14ac:dyDescent="0.25">
      <c r="B454" s="2"/>
      <c r="C454" s="2"/>
    </row>
    <row r="455" spans="2:6" x14ac:dyDescent="0.25">
      <c r="B455" s="2"/>
      <c r="C455" s="2"/>
    </row>
    <row r="456" spans="2:6" x14ac:dyDescent="0.25">
      <c r="B456" s="2"/>
      <c r="C456" s="2"/>
    </row>
    <row r="457" spans="2:6" x14ac:dyDescent="0.25">
      <c r="B457" s="2"/>
      <c r="C457" s="2"/>
    </row>
    <row r="458" spans="2:6" x14ac:dyDescent="0.25">
      <c r="B458" s="2"/>
      <c r="C458" s="2"/>
    </row>
    <row r="459" spans="2:6" x14ac:dyDescent="0.25">
      <c r="B459" s="2"/>
      <c r="C459" s="2"/>
    </row>
    <row r="461" spans="2:6" x14ac:dyDescent="0.25">
      <c r="F461" s="2"/>
    </row>
    <row r="464" spans="2:6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stress_periods</vt:lpstr>
      <vt:lpstr>zb_summary</vt:lpstr>
      <vt:lpstr>zb_case1</vt:lpstr>
      <vt:lpstr>zb_case2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njones</dc:creator>
  <cp:lastModifiedBy>njones</cp:lastModifiedBy>
  <dcterms:created xsi:type="dcterms:W3CDTF">2018-11-26T21:57:00Z</dcterms:created>
  <dcterms:modified xsi:type="dcterms:W3CDTF">2018-12-03T17:39:45Z</dcterms:modified>
</cp:coreProperties>
</file>