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7"/>
  <workbookPr/>
  <mc:AlternateContent xmlns:mc="http://schemas.openxmlformats.org/markup-compatibility/2006">
    <mc:Choice Requires="x15">
      <x15ac:absPath xmlns:x15ac="http://schemas.microsoft.com/office/spreadsheetml/2010/11/ac" url="/Users/njones/PycharmProjects/ce547/docs/unit1/02_head/Excel files/"/>
    </mc:Choice>
  </mc:AlternateContent>
  <xr:revisionPtr revIDLastSave="0" documentId="13_ncr:1_{B7E55E86-E2BB-DE43-A287-E992C176728E}" xr6:coauthVersionLast="47" xr6:coauthVersionMax="47" xr10:uidLastSave="{00000000-0000-0000-0000-000000000000}"/>
  <bookViews>
    <workbookView xWindow="0" yWindow="500" windowWidth="38400" windowHeight="224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dh">Sheet1!#REF!</definedName>
    <definedName name="dx">Sheet1!#REF!</definedName>
    <definedName name="dy">Sheet1!#REF!</definedName>
    <definedName name="Kh">Sheet1!#REF!</definedName>
    <definedName name="Kv">Sheet1!#REF!</definedName>
    <definedName name="Qh">Sheet1!#REF!</definedName>
    <definedName name="Qv">Sheet1!#REF!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" i="1" l="1"/>
  <c r="C30" i="1"/>
  <c r="D28" i="1"/>
  <c r="D29" i="1"/>
  <c r="D10" i="1"/>
  <c r="D11" i="1"/>
  <c r="D12" i="1"/>
</calcChain>
</file>

<file path=xl/sharedStrings.xml><?xml version="1.0" encoding="utf-8"?>
<sst xmlns="http://schemas.openxmlformats.org/spreadsheetml/2006/main" count="23" uniqueCount="14">
  <si>
    <t>Head Calculations</t>
  </si>
  <si>
    <t>Point</t>
  </si>
  <si>
    <t>Hel</t>
  </si>
  <si>
    <t>Hp</t>
  </si>
  <si>
    <t>Ht</t>
  </si>
  <si>
    <t>A</t>
  </si>
  <si>
    <t>B</t>
  </si>
  <si>
    <t>D</t>
  </si>
  <si>
    <t>C</t>
  </si>
  <si>
    <t>Fill in the missing values:</t>
  </si>
  <si>
    <t>n/a</t>
  </si>
  <si>
    <t>Part 2 - Flow Net Calculations</t>
  </si>
  <si>
    <t>Part 1 - Capillary Rise</t>
  </si>
  <si>
    <t>Brigham Young University - CE 547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</si>
</sst>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/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495300</xdr:colOff>
      <xdr:row>19</xdr:row>
      <xdr:rowOff>171450</xdr:rowOff>
    </xdr:from>
    <xdr:ext cx="194454" cy="28345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943850" y="3590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622300</xdr:colOff>
          <xdr:row>2</xdr:row>
          <xdr:rowOff>152400</xdr:rowOff>
        </xdr:from>
        <xdr:to>
          <xdr:col>9</xdr:col>
          <xdr:colOff>317500</xdr:colOff>
          <xdr:row>19</xdr:row>
          <xdr:rowOff>165100</xdr:rowOff>
        </xdr:to>
        <xdr:sp macro="" textlink="">
          <xdr:nvSpPr>
            <xdr:cNvPr id="1047" name="Object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4</xdr:col>
      <xdr:colOff>533400</xdr:colOff>
      <xdr:row>23</xdr:row>
      <xdr:rowOff>57150</xdr:rowOff>
    </xdr:from>
    <xdr:to>
      <xdr:col>15</xdr:col>
      <xdr:colOff>380141</xdr:colOff>
      <xdr:row>42</xdr:row>
      <xdr:rowOff>94793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1825" y="4705350"/>
          <a:ext cx="6876191" cy="36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showGridLines="0" tabSelected="1" workbookViewId="0">
      <selection activeCell="A3" sqref="A3"/>
    </sheetView>
  </sheetViews>
  <sheetFormatPr baseColWidth="10" defaultColWidth="8.83203125" defaultRowHeight="15" x14ac:dyDescent="0.2"/>
  <cols>
    <col min="1" max="1" width="7.5" customWidth="1"/>
    <col min="2" max="2" width="11.6640625" customWidth="1"/>
    <col min="3" max="3" width="9.83203125" bestFit="1" customWidth="1"/>
    <col min="4" max="4" width="10.5" customWidth="1"/>
    <col min="5" max="5" width="10.1640625" customWidth="1"/>
    <col min="6" max="6" width="10.6640625" customWidth="1"/>
    <col min="7" max="7" width="11.5" customWidth="1"/>
  </cols>
  <sheetData>
    <row r="1" spans="1:4" ht="29" x14ac:dyDescent="0.35">
      <c r="A1" s="2" t="s">
        <v>0</v>
      </c>
    </row>
    <row r="2" spans="1:4" x14ac:dyDescent="0.2">
      <c r="A2" s="1" t="s">
        <v>13</v>
      </c>
    </row>
    <row r="4" spans="1:4" ht="19" x14ac:dyDescent="0.25">
      <c r="A4" s="6" t="s">
        <v>12</v>
      </c>
    </row>
    <row r="6" spans="1:4" x14ac:dyDescent="0.2">
      <c r="A6" t="s">
        <v>9</v>
      </c>
    </row>
    <row r="8" spans="1:4" x14ac:dyDescent="0.2">
      <c r="A8" s="3" t="s">
        <v>1</v>
      </c>
      <c r="B8" s="3" t="s">
        <v>2</v>
      </c>
      <c r="C8" s="3" t="s">
        <v>3</v>
      </c>
      <c r="D8" s="3" t="s">
        <v>4</v>
      </c>
    </row>
    <row r="9" spans="1:4" x14ac:dyDescent="0.2">
      <c r="A9" s="4" t="s">
        <v>5</v>
      </c>
      <c r="B9" s="5">
        <v>4</v>
      </c>
      <c r="C9" s="5" t="s">
        <v>10</v>
      </c>
      <c r="D9" s="5" t="s">
        <v>10</v>
      </c>
    </row>
    <row r="10" spans="1:4" x14ac:dyDescent="0.2">
      <c r="A10" s="4" t="s">
        <v>6</v>
      </c>
      <c r="B10" s="5">
        <v>4</v>
      </c>
      <c r="C10" s="5">
        <v>-1.8</v>
      </c>
      <c r="D10" s="5">
        <f>B10+C10</f>
        <v>2.2000000000000002</v>
      </c>
    </row>
    <row r="11" spans="1:4" x14ac:dyDescent="0.2">
      <c r="A11" s="4" t="s">
        <v>8</v>
      </c>
      <c r="B11" s="5">
        <v>2.2000000000000002</v>
      </c>
      <c r="C11" s="5">
        <v>0</v>
      </c>
      <c r="D11" s="5">
        <f>B11+C11</f>
        <v>2.2000000000000002</v>
      </c>
    </row>
    <row r="12" spans="1:4" x14ac:dyDescent="0.2">
      <c r="A12" s="4" t="s">
        <v>7</v>
      </c>
      <c r="B12" s="5">
        <v>1.3</v>
      </c>
      <c r="C12" s="5">
        <v>0.9</v>
      </c>
      <c r="D12" s="5">
        <f>B12+C12</f>
        <v>2.2000000000000002</v>
      </c>
    </row>
    <row r="23" spans="1:4" ht="19" x14ac:dyDescent="0.25">
      <c r="A23" s="6" t="s">
        <v>11</v>
      </c>
    </row>
    <row r="25" spans="1:4" x14ac:dyDescent="0.2">
      <c r="A25" t="s">
        <v>9</v>
      </c>
    </row>
    <row r="27" spans="1:4" x14ac:dyDescent="0.2">
      <c r="A27" s="3" t="s">
        <v>1</v>
      </c>
      <c r="B27" s="3" t="s">
        <v>2</v>
      </c>
      <c r="C27" s="3" t="s">
        <v>3</v>
      </c>
      <c r="D27" s="3" t="s">
        <v>4</v>
      </c>
    </row>
    <row r="28" spans="1:4" x14ac:dyDescent="0.2">
      <c r="A28" s="4" t="s">
        <v>5</v>
      </c>
      <c r="B28" s="5">
        <v>100</v>
      </c>
      <c r="C28" s="5">
        <v>50</v>
      </c>
      <c r="D28" s="5">
        <f>B28+C28</f>
        <v>150</v>
      </c>
    </row>
    <row r="29" spans="1:4" x14ac:dyDescent="0.2">
      <c r="A29" s="4" t="s">
        <v>6</v>
      </c>
      <c r="B29" s="5">
        <v>90</v>
      </c>
      <c r="C29" s="5">
        <v>0</v>
      </c>
      <c r="D29" s="5">
        <f>B29+C29</f>
        <v>90</v>
      </c>
    </row>
    <row r="30" spans="1:4" x14ac:dyDescent="0.2">
      <c r="A30" s="4" t="s">
        <v>8</v>
      </c>
      <c r="B30" s="5">
        <v>22</v>
      </c>
      <c r="C30" s="7">
        <f>D30-B30</f>
        <v>76.571428571428584</v>
      </c>
      <c r="D30" s="7">
        <f>150-12/14*(150-90)</f>
        <v>98.571428571428584</v>
      </c>
    </row>
  </sheetData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1" shapeId="1047" r:id="rId4">
          <objectPr defaultSize="0" r:id="rId5">
            <anchor moveWithCells="1">
              <from>
                <xdr:col>4</xdr:col>
                <xdr:colOff>622300</xdr:colOff>
                <xdr:row>2</xdr:row>
                <xdr:rowOff>152400</xdr:rowOff>
              </from>
              <to>
                <xdr:col>9</xdr:col>
                <xdr:colOff>317500</xdr:colOff>
                <xdr:row>19</xdr:row>
                <xdr:rowOff>165100</xdr:rowOff>
              </to>
            </anchor>
          </objectPr>
        </oleObject>
      </mc:Choice>
      <mc:Fallback>
        <oleObject progId="Visio.Drawing.11" shapeId="104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2008-09-01T22:48:29Z</dcterms:created>
  <dcterms:modified xsi:type="dcterms:W3CDTF">2025-09-09T14:42:01Z</dcterms:modified>
</cp:coreProperties>
</file>