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PycharmProjects/slopetools/docs/"/>
    </mc:Choice>
  </mc:AlternateContent>
  <xr:revisionPtr revIDLastSave="0" documentId="13_ncr:1_{3F7029A2-15DA-9247-AC36-569079C05578}" xr6:coauthVersionLast="47" xr6:coauthVersionMax="47" xr10:uidLastSave="{00000000-0000-0000-0000-000000000000}"/>
  <bookViews>
    <workbookView xWindow="3860" yWindow="2180" windowWidth="30020" windowHeight="2434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main!$D$17</definedName>
    <definedName name="crack_depth_water">main!$D$18</definedName>
    <definedName name="gamma_w">main!$D$16</definedName>
    <definedName name="k">main!$D$19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<sst xmlns="http://schemas.openxmlformats.org/spreadsheetml/2006/main" count="215" uniqueCount="110">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</sst>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  <c:pt idx="0">
                  <c:v>80</c:v>
                </c:pt>
                <c:pt idx="1">
                  <c:v>100</c:v>
                </c:pt>
                <c:pt idx="2">
                  <c:v>220</c:v>
                </c:pt>
                <c:pt idx="3">
                  <c:v>270</c:v>
                </c:pt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  <c:pt idx="0">
                  <c:v>40</c:v>
                </c:pt>
                <c:pt idx="1">
                  <c:v>20</c:v>
                </c:pt>
                <c:pt idx="2">
                  <c:v>20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170</c:v>
                </c:pt>
                <c:pt idx="1">
                  <c:v>220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25</c:v>
                </c:pt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30</c:v>
                </c:pt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tabSelected="1" zoomScale="140" zoomScaleNormal="140" workbookViewId="0">
      <selection activeCell="D18" sqref="D18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6" t="s">
        <v>20</v>
      </c>
      <c r="E5" s="26"/>
    </row>
    <row r="6" spans="1:5" x14ac:dyDescent="0.2">
      <c r="B6" s="1" t="s">
        <v>21</v>
      </c>
      <c r="C6" s="1" t="s">
        <v>22</v>
      </c>
      <c r="D6" s="24" t="s">
        <v>23</v>
      </c>
      <c r="E6" s="24"/>
    </row>
    <row r="7" spans="1:5" x14ac:dyDescent="0.2">
      <c r="B7" s="1" t="s">
        <v>24</v>
      </c>
      <c r="C7" s="1" t="s">
        <v>22</v>
      </c>
      <c r="D7" s="24" t="s">
        <v>25</v>
      </c>
      <c r="E7" s="24"/>
    </row>
    <row r="8" spans="1:5" x14ac:dyDescent="0.2">
      <c r="B8" s="1" t="s">
        <v>26</v>
      </c>
      <c r="C8" s="1" t="s">
        <v>27</v>
      </c>
      <c r="D8" s="24" t="s">
        <v>28</v>
      </c>
      <c r="E8" s="24"/>
    </row>
    <row r="9" spans="1:5" x14ac:dyDescent="0.2">
      <c r="B9" s="1" t="s">
        <v>29</v>
      </c>
      <c r="C9" s="1" t="s">
        <v>46</v>
      </c>
      <c r="D9" s="24" t="s">
        <v>30</v>
      </c>
      <c r="E9" s="24"/>
    </row>
    <row r="10" spans="1:5" x14ac:dyDescent="0.2">
      <c r="B10" s="1" t="s">
        <v>44</v>
      </c>
      <c r="C10" s="1" t="s">
        <v>46</v>
      </c>
      <c r="D10" s="24" t="s">
        <v>45</v>
      </c>
      <c r="E10" s="24"/>
    </row>
    <row r="11" spans="1:5" x14ac:dyDescent="0.2">
      <c r="B11" s="1" t="s">
        <v>40</v>
      </c>
      <c r="C11" s="1" t="s">
        <v>27</v>
      </c>
      <c r="D11" s="24" t="s">
        <v>41</v>
      </c>
      <c r="E11" s="24"/>
    </row>
    <row r="12" spans="1:5" x14ac:dyDescent="0.2">
      <c r="B12" s="1" t="s">
        <v>42</v>
      </c>
      <c r="C12" s="1" t="s">
        <v>27</v>
      </c>
      <c r="D12" s="24" t="s">
        <v>43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78</v>
      </c>
      <c r="C15" s="25"/>
      <c r="D15" s="25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0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  <c r="C19" s="15" t="s">
        <v>109</v>
      </c>
      <c r="D19" s="1">
        <v>0</v>
      </c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O37" sqref="O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E13" sqref="E13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145.30000000000001</v>
      </c>
      <c r="B4" s="3">
        <v>64</v>
      </c>
      <c r="D4" s="3">
        <v>115.69999999999999</v>
      </c>
      <c r="E4" s="3">
        <v>40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170</v>
      </c>
      <c r="B5" s="3">
        <v>84</v>
      </c>
      <c r="D5" s="3">
        <v>145.30000000000001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320</v>
      </c>
      <c r="B6" s="3">
        <v>84</v>
      </c>
      <c r="D6" s="3">
        <v>320</v>
      </c>
      <c r="E6" s="3">
        <v>64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O1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8" width="8.5" style="1" customWidth="1"/>
    <col min="9" max="12" width="8.5" customWidth="1"/>
  </cols>
  <sheetData>
    <row r="2" spans="1:15" x14ac:dyDescent="0.2">
      <c r="B2" s="28" t="s">
        <v>88</v>
      </c>
      <c r="C2" s="28"/>
      <c r="D2" s="28"/>
      <c r="E2" s="28"/>
      <c r="F2" s="28"/>
      <c r="G2" s="28"/>
      <c r="I2" s="23" t="s">
        <v>89</v>
      </c>
      <c r="J2" s="23"/>
      <c r="K2" s="23"/>
      <c r="L2" s="22"/>
      <c r="N2" t="s">
        <v>90</v>
      </c>
    </row>
    <row r="3" spans="1:15" x14ac:dyDescent="0.2">
      <c r="A3" s="6" t="s">
        <v>14</v>
      </c>
      <c r="B3" s="17" t="s">
        <v>83</v>
      </c>
      <c r="C3" s="6" t="s">
        <v>100</v>
      </c>
      <c r="D3" s="6" t="s">
        <v>84</v>
      </c>
      <c r="E3" s="17" t="s">
        <v>82</v>
      </c>
      <c r="F3" s="6" t="s">
        <v>107</v>
      </c>
      <c r="G3" s="6" t="s">
        <v>106</v>
      </c>
      <c r="H3" s="6" t="s">
        <v>15</v>
      </c>
      <c r="I3" s="6" t="s">
        <v>85</v>
      </c>
      <c r="J3" s="6" t="s">
        <v>86</v>
      </c>
      <c r="K3" s="17" t="s">
        <v>87</v>
      </c>
      <c r="L3" s="6" t="s">
        <v>108</v>
      </c>
    </row>
    <row r="4" spans="1:15" x14ac:dyDescent="0.2">
      <c r="A4" s="3">
        <v>1</v>
      </c>
      <c r="B4" s="3">
        <v>130</v>
      </c>
      <c r="C4" s="3" t="s">
        <v>101</v>
      </c>
      <c r="D4" s="3">
        <v>200</v>
      </c>
      <c r="E4" s="3">
        <v>28</v>
      </c>
      <c r="F4" s="3">
        <v>30</v>
      </c>
      <c r="G4" s="3">
        <v>120</v>
      </c>
      <c r="H4" s="3">
        <v>1</v>
      </c>
      <c r="I4" s="3"/>
      <c r="J4" s="3"/>
      <c r="K4" s="3"/>
      <c r="L4" s="3"/>
      <c r="N4" s="7" t="s">
        <v>102</v>
      </c>
    </row>
    <row r="5" spans="1:15" x14ac:dyDescent="0.2">
      <c r="A5" s="3">
        <v>2</v>
      </c>
      <c r="B5" s="3">
        <v>120</v>
      </c>
      <c r="C5" s="3" t="s">
        <v>101</v>
      </c>
      <c r="D5" s="3">
        <v>100</v>
      </c>
      <c r="E5" s="3">
        <v>32</v>
      </c>
      <c r="F5" s="3"/>
      <c r="G5" s="3"/>
      <c r="H5" s="3">
        <v>1</v>
      </c>
      <c r="I5" s="3"/>
      <c r="J5" s="3"/>
      <c r="K5" s="3"/>
      <c r="L5" s="3"/>
      <c r="N5" s="1" t="s">
        <v>101</v>
      </c>
      <c r="O5" t="s">
        <v>103</v>
      </c>
    </row>
    <row r="6" spans="1:15" x14ac:dyDescent="0.2">
      <c r="A6" s="3">
        <v>3</v>
      </c>
      <c r="B6" s="3">
        <v>132</v>
      </c>
      <c r="C6" s="3" t="s">
        <v>101</v>
      </c>
      <c r="D6" s="3">
        <v>400</v>
      </c>
      <c r="E6" s="3">
        <v>27</v>
      </c>
      <c r="F6" s="3"/>
      <c r="G6" s="3"/>
      <c r="H6" s="3">
        <v>1</v>
      </c>
      <c r="I6" s="3"/>
      <c r="J6" s="3"/>
      <c r="K6" s="3"/>
      <c r="L6" s="3"/>
      <c r="N6" s="1" t="s">
        <v>104</v>
      </c>
      <c r="O6" t="s">
        <v>105</v>
      </c>
    </row>
    <row r="7" spans="1:15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5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7" t="s">
        <v>91</v>
      </c>
    </row>
    <row r="9" spans="1:15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0</v>
      </c>
      <c r="O9" t="s">
        <v>92</v>
      </c>
    </row>
    <row r="10" spans="1:15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">
        <v>1</v>
      </c>
      <c r="O10" t="s">
        <v>93</v>
      </c>
    </row>
    <row r="11" spans="1:15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/>
    </row>
    <row r="12" spans="1:15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/>
    </row>
    <row r="13" spans="1:15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B2:G2"/>
  </mergeCells>
  <conditionalFormatting sqref="D4:E13">
    <cfRule type="expression" dxfId="3" priority="5">
      <formula>$C4="cp"</formula>
    </cfRule>
  </conditionalFormatting>
  <conditionalFormatting sqref="F4:G13">
    <cfRule type="expression" dxfId="2" priority="4">
      <formula>$C4="mc"</formula>
    </cfRule>
  </conditionalFormatting>
  <conditionalFormatting sqref="J4:K13">
    <cfRule type="expression" dxfId="1" priority="1">
      <formula>$C4="cp"</formula>
    </cfRule>
  </conditionalFormatting>
  <conditionalFormatting sqref="L4:L13">
    <cfRule type="expression" dxfId="0" priority="3">
      <formula>$C4="mc"</formula>
    </cfRule>
  </conditionalFormatting>
  <dataValidations count="2">
    <dataValidation type="list" allowBlank="1" showInputMessage="1" showErrorMessage="1" sqref="H4:H13" xr:uid="{339A18D9-2C3F-2E47-9927-C099D7AA59DB}">
      <formula1>$N$9:$N$10</formula1>
    </dataValidation>
    <dataValidation type="list" allowBlank="1" showInputMessage="1" showErrorMessage="1" sqref="C4:C13" xr:uid="{D6CE31A3-485A-D842-BAD0-54ACE6AD61ED}">
      <formula1>$N$5:$N$6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E18" sqref="E18"/>
    </sheetView>
  </sheetViews>
  <sheetFormatPr baseColWidth="10" defaultRowHeight="16" x14ac:dyDescent="0.2"/>
  <sheetData>
    <row r="2" spans="1:2" x14ac:dyDescent="0.2">
      <c r="A2" s="29" t="s">
        <v>16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0</v>
      </c>
      <c r="B4" s="3">
        <v>40</v>
      </c>
    </row>
    <row r="5" spans="1:2" x14ac:dyDescent="0.2">
      <c r="A5" s="3">
        <v>115.69999999999999</v>
      </c>
      <c r="B5" s="3">
        <v>40</v>
      </c>
    </row>
    <row r="6" spans="1:2" x14ac:dyDescent="0.2">
      <c r="A6" s="3">
        <v>130.5</v>
      </c>
      <c r="B6" s="3">
        <v>52</v>
      </c>
    </row>
    <row r="7" spans="1:2" x14ac:dyDescent="0.2">
      <c r="A7" s="3">
        <v>150</v>
      </c>
      <c r="B7" s="3">
        <v>61</v>
      </c>
    </row>
    <row r="8" spans="1:2" x14ac:dyDescent="0.2">
      <c r="A8" s="3">
        <v>180</v>
      </c>
      <c r="B8" s="3">
        <v>70</v>
      </c>
    </row>
    <row r="9" spans="1:2" x14ac:dyDescent="0.2">
      <c r="A9" s="3">
        <v>208</v>
      </c>
      <c r="B9" s="3">
        <v>76</v>
      </c>
    </row>
    <row r="10" spans="1:2" x14ac:dyDescent="0.2">
      <c r="A10" s="3">
        <v>245</v>
      </c>
      <c r="B10" s="3">
        <v>79</v>
      </c>
    </row>
    <row r="11" spans="1:2" x14ac:dyDescent="0.2">
      <c r="A11" s="3">
        <v>320</v>
      </c>
      <c r="B11" s="3">
        <v>80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B17" sqref="B17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0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145</v>
      </c>
      <c r="C5" s="3">
        <v>120</v>
      </c>
      <c r="D5" s="3" t="s">
        <v>32</v>
      </c>
      <c r="E5" s="3">
        <v>0</v>
      </c>
      <c r="F5" s="3"/>
      <c r="G5" s="3"/>
      <c r="H5" s="3"/>
      <c r="J5" s="1" t="s">
        <v>32</v>
      </c>
      <c r="K5" s="10" t="s">
        <v>37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F19" sqref="F19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>
        <v>80</v>
      </c>
      <c r="B3" s="3">
        <v>40</v>
      </c>
      <c r="C3" s="3" t="s">
        <v>47</v>
      </c>
      <c r="E3" t="s">
        <v>47</v>
      </c>
      <c r="F3" t="s">
        <v>49</v>
      </c>
    </row>
    <row r="4" spans="1:6" x14ac:dyDescent="0.2">
      <c r="A4" s="3">
        <v>100</v>
      </c>
      <c r="B4" s="3">
        <v>20</v>
      </c>
      <c r="C4" s="3" t="s">
        <v>48</v>
      </c>
      <c r="E4" t="s">
        <v>48</v>
      </c>
      <c r="F4" t="s">
        <v>50</v>
      </c>
    </row>
    <row r="5" spans="1:6" x14ac:dyDescent="0.2">
      <c r="A5" s="3">
        <v>220</v>
      </c>
      <c r="B5" s="3">
        <v>20</v>
      </c>
      <c r="C5" s="3" t="s">
        <v>48</v>
      </c>
    </row>
    <row r="6" spans="1:6" x14ac:dyDescent="0.2">
      <c r="A6" s="3">
        <v>270</v>
      </c>
      <c r="B6" s="3">
        <v>84</v>
      </c>
      <c r="C6" s="3" t="s">
        <v>47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B6" sqref="B6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66</v>
      </c>
      <c r="C2" s="30"/>
      <c r="D2" s="30"/>
      <c r="F2" s="30" t="s">
        <v>68</v>
      </c>
      <c r="G2" s="30"/>
      <c r="H2" s="30"/>
      <c r="J2" s="30" t="s">
        <v>69</v>
      </c>
      <c r="K2" s="30"/>
      <c r="L2" s="30"/>
      <c r="N2" s="30" t="s">
        <v>70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>
        <v>170</v>
      </c>
      <c r="C4" s="3">
        <v>84</v>
      </c>
      <c r="D4" s="3">
        <v>2500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220</v>
      </c>
      <c r="C5" s="3">
        <v>84</v>
      </c>
      <c r="D5" s="3">
        <v>2500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71</v>
      </c>
      <c r="C15" s="30"/>
      <c r="D15" s="30"/>
      <c r="F15" s="30" t="s">
        <v>72</v>
      </c>
      <c r="G15" s="30"/>
      <c r="H15" s="30"/>
      <c r="J15" s="30" t="s">
        <v>73</v>
      </c>
      <c r="K15" s="30"/>
      <c r="L15" s="30"/>
      <c r="N15" s="30" t="s">
        <v>74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B30" sqref="B30:T36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52</v>
      </c>
      <c r="C2" s="30"/>
      <c r="D2" s="30"/>
      <c r="E2" s="30"/>
      <c r="G2" s="30" t="s">
        <v>55</v>
      </c>
      <c r="H2" s="30"/>
      <c r="I2" s="30"/>
      <c r="J2" s="30"/>
      <c r="L2" s="30" t="s">
        <v>56</v>
      </c>
      <c r="M2" s="30"/>
      <c r="N2" s="30"/>
      <c r="O2" s="30"/>
      <c r="Q2" s="30" t="s">
        <v>57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76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58</v>
      </c>
      <c r="C15" s="30"/>
      <c r="D15" s="30"/>
      <c r="E15" s="30"/>
      <c r="G15" s="30" t="s">
        <v>59</v>
      </c>
      <c r="H15" s="30"/>
      <c r="I15" s="30"/>
      <c r="J15" s="30"/>
      <c r="L15" s="30" t="s">
        <v>60</v>
      </c>
      <c r="M15" s="30"/>
      <c r="N15" s="30"/>
      <c r="O15" s="30"/>
      <c r="Q15" s="30" t="s">
        <v>61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62</v>
      </c>
      <c r="C28" s="30"/>
      <c r="D28" s="30"/>
      <c r="E28" s="30"/>
      <c r="G28" s="30" t="s">
        <v>63</v>
      </c>
      <c r="H28" s="30"/>
      <c r="I28" s="30"/>
      <c r="J28" s="30"/>
      <c r="L28" s="30" t="s">
        <v>64</v>
      </c>
      <c r="M28" s="30"/>
      <c r="N28" s="30"/>
      <c r="O28" s="30"/>
      <c r="Q28" s="30" t="s">
        <v>65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2025-05-07T22:33:25Z</dcterms:modified>
</cp:coreProperties>
</file>