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J:\groups\ce170\www\syllabus\vbaprimer\excel-vlookup\"/>
    </mc:Choice>
  </mc:AlternateContent>
  <xr:revisionPtr revIDLastSave="0" documentId="13_ncr:1_{D1D4F3D5-9593-4254-BFB5-209DE8872BF2}" xr6:coauthVersionLast="46" xr6:coauthVersionMax="46" xr10:uidLastSave="{00000000-0000-0000-0000-000000000000}"/>
  <bookViews>
    <workbookView xWindow="-108" yWindow="972" windowWidth="23256" windowHeight="114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9" i="1"/>
  <c r="E10" i="1" s="1"/>
  <c r="D28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D30" i="1" s="1"/>
  <c r="C9" i="1"/>
  <c r="C10" i="1" s="1"/>
  <c r="C11" i="1" s="1"/>
  <c r="C12" i="1" s="1"/>
  <c r="C13" i="1" s="1"/>
  <c r="C14" i="1" s="1"/>
  <c r="D31" i="1" s="1"/>
  <c r="N9" i="1"/>
  <c r="N10" i="1" s="1"/>
  <c r="N11" i="1" s="1"/>
  <c r="D33" i="1" s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K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D27" i="1" l="1"/>
  <c r="D32" i="1"/>
  <c r="J20" i="1"/>
  <c r="J21" i="1" s="1"/>
  <c r="J22" i="1" s="1"/>
  <c r="J23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E11" i="1"/>
  <c r="E12" i="1" s="1"/>
  <c r="E13" i="1" s="1"/>
  <c r="E14" i="1" s="1"/>
  <c r="E15" i="1" s="1"/>
  <c r="E16" i="1" s="1"/>
  <c r="E17" i="1" s="1"/>
  <c r="D26" i="1" s="1"/>
  <c r="C15" i="1"/>
  <c r="C16" i="1" s="1"/>
  <c r="C17" i="1" s="1"/>
  <c r="C18" i="1" s="1"/>
  <c r="C19" i="1" s="1"/>
  <c r="C20" i="1" s="1"/>
  <c r="C21" i="1" s="1"/>
  <c r="C22" i="1" s="1"/>
  <c r="C23" i="1" s="1"/>
  <c r="F23" i="1"/>
  <c r="E18" i="1" l="1"/>
  <c r="E19" i="1" s="1"/>
  <c r="E20" i="1" s="1"/>
  <c r="E21" i="1" s="1"/>
  <c r="E22" i="1" s="1"/>
  <c r="E23" i="1" s="1"/>
</calcChain>
</file>

<file path=xl/sharedStrings.xml><?xml version="1.0" encoding="utf-8"?>
<sst xmlns="http://schemas.openxmlformats.org/spreadsheetml/2006/main" count="21" uniqueCount="21">
  <si>
    <t>2D Lookup Example</t>
  </si>
  <si>
    <t>Month</t>
  </si>
  <si>
    <t>Elevation [ft]</t>
  </si>
  <si>
    <t>Date</t>
  </si>
  <si>
    <t>Elev</t>
  </si>
  <si>
    <t>Temp</t>
  </si>
  <si>
    <t>`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</si>
  <si>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</si>
  <si>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</si>
  <si>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</si>
  <si>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</si>
  <si>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</si>
  <si>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</si>
  <si>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</si>
  <si>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</si>
  <si>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</si>
  <si>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</si>
  <si>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</si>
  <si>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</si>
  <si>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Temperature [deg F] vs. Elevation [ft]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</si>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</sst>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 (Body)"/>
    </font>
    <font>
      <b/>
      <sz val="1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/>
    <xf numFmtId="0" fontId="6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7" fillId="0" borderId="0" xfId="0" applyFont="1"/>
    <xf numFmtId="4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showGridLines="0" tabSelected="1" zoomScaleNormal="100" zoomScalePageLayoutView="135" workbookViewId="0">
      <selection activeCell="A2" sqref="A2"/>
    </sheetView>
  </sheetViews>
  <sheetFormatPr defaultColWidth="11" defaultRowHeight="14.4"/>
  <cols>
    <col min="1" max="1" width="4.09765625" style="1" customWidth="1"/>
    <col min="2" max="2" width="9.5" style="1" customWidth="1"/>
    <col min="3" max="14" width="7.5" style="1" customWidth="1"/>
    <col min="15" max="16384" width="11" style="1"/>
  </cols>
  <sheetData>
    <row r="1" spans="1:27" ht="22.8">
      <c r="A1" s="8" t="s">
        <v>0</v>
      </c>
    </row>
    <row r="2" spans="1:27">
      <c r="A2" s="2" t="s">
        <v>20</v>
      </c>
    </row>
    <row r="3" spans="1:27">
      <c r="A3" s="2"/>
    </row>
    <row r="4" spans="1:27">
      <c r="A4" s="2" t="s">
        <v>19</v>
      </c>
    </row>
    <row r="6" spans="1:27" ht="15" customHeight="1">
      <c r="A6" s="11"/>
      <c r="B6" s="11"/>
      <c r="C6" s="13" t="s">
        <v>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27">
      <c r="A7" s="11"/>
      <c r="B7" s="11"/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</row>
    <row r="8" spans="1:27">
      <c r="A8" s="12" t="s">
        <v>2</v>
      </c>
      <c r="B8" s="3">
        <v>0</v>
      </c>
      <c r="C8" s="4">
        <v>45.2</v>
      </c>
      <c r="D8" s="4">
        <v>48.7</v>
      </c>
      <c r="E8" s="4">
        <v>54</v>
      </c>
      <c r="F8" s="4">
        <v>67.099999999999994</v>
      </c>
      <c r="G8" s="4">
        <v>72.099999999999994</v>
      </c>
      <c r="H8" s="4">
        <v>84.9</v>
      </c>
      <c r="I8" s="4">
        <v>89.6</v>
      </c>
      <c r="J8" s="4">
        <v>87.9</v>
      </c>
      <c r="K8" s="4">
        <v>74.5</v>
      </c>
      <c r="L8" s="4">
        <v>60.3</v>
      </c>
      <c r="M8" s="4">
        <v>52.4</v>
      </c>
      <c r="N8" s="4">
        <v>48.8</v>
      </c>
      <c r="Y8" s="5"/>
      <c r="AA8" s="1">
        <v>0.98</v>
      </c>
    </row>
    <row r="9" spans="1:27">
      <c r="A9" s="12"/>
      <c r="B9" s="3">
        <v>500</v>
      </c>
      <c r="C9" s="4">
        <f t="shared" ref="C9:C23" si="0">C8*$AA$8</f>
        <v>44.295999999999999</v>
      </c>
      <c r="D9" s="4">
        <f t="shared" ref="D9:D23" si="1">D8*$AA$8</f>
        <v>47.725999999999999</v>
      </c>
      <c r="E9" s="4">
        <f t="shared" ref="E9:E23" si="2">E8*$AA$8</f>
        <v>52.92</v>
      </c>
      <c r="F9" s="4">
        <f t="shared" ref="F9:F23" si="3">F8*$AA$8</f>
        <v>65.757999999999996</v>
      </c>
      <c r="G9" s="4">
        <f t="shared" ref="G9:G23" si="4">G8*$AA$8</f>
        <v>70.657999999999987</v>
      </c>
      <c r="H9" s="4">
        <f t="shared" ref="H9:H23" si="5">H8*$AA$8</f>
        <v>83.201999999999998</v>
      </c>
      <c r="I9" s="4">
        <f t="shared" ref="I9:I23" si="6">I8*$AA$8</f>
        <v>87.807999999999993</v>
      </c>
      <c r="J9" s="4">
        <f t="shared" ref="J9:J23" si="7">J8*$AA$8</f>
        <v>86.14200000000001</v>
      </c>
      <c r="K9" s="4">
        <f t="shared" ref="K9:K23" si="8">K8*$AA$8</f>
        <v>73.010000000000005</v>
      </c>
      <c r="L9" s="4">
        <f t="shared" ref="L9:L23" si="9">L8*$AA$8</f>
        <v>59.093999999999994</v>
      </c>
      <c r="M9" s="4">
        <f t="shared" ref="M9:M23" si="10">M8*$AA$8</f>
        <v>51.351999999999997</v>
      </c>
      <c r="N9" s="4">
        <f t="shared" ref="N9:N23" si="11">N8*$AA$8</f>
        <v>47.823999999999998</v>
      </c>
    </row>
    <row r="10" spans="1:27">
      <c r="A10" s="12"/>
      <c r="B10" s="3">
        <v>1000</v>
      </c>
      <c r="C10" s="4">
        <f t="shared" si="0"/>
        <v>43.410080000000001</v>
      </c>
      <c r="D10" s="4">
        <f t="shared" si="1"/>
        <v>46.771479999999997</v>
      </c>
      <c r="E10" s="4">
        <f t="shared" si="2"/>
        <v>51.861600000000003</v>
      </c>
      <c r="F10" s="4">
        <f t="shared" si="3"/>
        <v>64.44283999999999</v>
      </c>
      <c r="G10" s="4">
        <f t="shared" si="4"/>
        <v>69.244839999999982</v>
      </c>
      <c r="H10" s="4">
        <f t="shared" si="5"/>
        <v>81.537959999999998</v>
      </c>
      <c r="I10" s="4">
        <f t="shared" si="6"/>
        <v>86.051839999999984</v>
      </c>
      <c r="J10" s="4">
        <f t="shared" si="7"/>
        <v>84.419160000000005</v>
      </c>
      <c r="K10" s="4">
        <f t="shared" si="8"/>
        <v>71.549800000000005</v>
      </c>
      <c r="L10" s="4">
        <f t="shared" si="9"/>
        <v>57.912119999999994</v>
      </c>
      <c r="M10" s="4">
        <f t="shared" si="10"/>
        <v>50.324959999999997</v>
      </c>
      <c r="N10" s="4">
        <f t="shared" si="11"/>
        <v>46.867519999999999</v>
      </c>
    </row>
    <row r="11" spans="1:27">
      <c r="A11" s="12"/>
      <c r="B11" s="3">
        <v>1500</v>
      </c>
      <c r="C11" s="4">
        <f t="shared" si="0"/>
        <v>42.541878400000002</v>
      </c>
      <c r="D11" s="4">
        <f t="shared" si="1"/>
        <v>45.836050399999998</v>
      </c>
      <c r="E11" s="4">
        <f t="shared" si="2"/>
        <v>50.824368</v>
      </c>
      <c r="F11" s="4">
        <f t="shared" si="3"/>
        <v>63.153983199999992</v>
      </c>
      <c r="G11" s="4">
        <f t="shared" si="4"/>
        <v>67.859943199999975</v>
      </c>
      <c r="H11" s="4">
        <f t="shared" si="5"/>
        <v>79.907200799999998</v>
      </c>
      <c r="I11" s="4">
        <f t="shared" si="6"/>
        <v>84.330803199999977</v>
      </c>
      <c r="J11" s="4">
        <f t="shared" si="7"/>
        <v>82.730776800000001</v>
      </c>
      <c r="K11" s="4">
        <f t="shared" si="8"/>
        <v>70.118803999999997</v>
      </c>
      <c r="L11" s="4">
        <f t="shared" si="9"/>
        <v>56.753877599999996</v>
      </c>
      <c r="M11" s="4">
        <f t="shared" si="10"/>
        <v>49.318460799999997</v>
      </c>
      <c r="N11" s="4">
        <f t="shared" si="11"/>
        <v>45.930169599999999</v>
      </c>
    </row>
    <row r="12" spans="1:27">
      <c r="A12" s="12"/>
      <c r="B12" s="3">
        <v>2000</v>
      </c>
      <c r="C12" s="4">
        <f t="shared" si="0"/>
        <v>41.691040831999999</v>
      </c>
      <c r="D12" s="4">
        <f t="shared" si="1"/>
        <v>44.919329391999995</v>
      </c>
      <c r="E12" s="4">
        <f t="shared" si="2"/>
        <v>49.80788064</v>
      </c>
      <c r="F12" s="4">
        <f t="shared" si="3"/>
        <v>61.890903535999989</v>
      </c>
      <c r="G12" s="4">
        <f t="shared" si="4"/>
        <v>66.502744335999978</v>
      </c>
      <c r="H12" s="4">
        <f t="shared" si="5"/>
        <v>78.309056783999992</v>
      </c>
      <c r="I12" s="4">
        <f t="shared" si="6"/>
        <v>82.644187135999971</v>
      </c>
      <c r="J12" s="4">
        <f t="shared" si="7"/>
        <v>81.076161263999992</v>
      </c>
      <c r="K12" s="4">
        <f t="shared" si="8"/>
        <v>68.716427920000001</v>
      </c>
      <c r="L12" s="4">
        <f t="shared" si="9"/>
        <v>55.618800047999997</v>
      </c>
      <c r="M12" s="4">
        <f t="shared" si="10"/>
        <v>48.332091583999997</v>
      </c>
      <c r="N12" s="4">
        <f t="shared" si="11"/>
        <v>45.011566207999998</v>
      </c>
    </row>
    <row r="13" spans="1:27">
      <c r="A13" s="12"/>
      <c r="B13" s="3">
        <v>2500</v>
      </c>
      <c r="C13" s="4">
        <f t="shared" si="0"/>
        <v>40.857220015359999</v>
      </c>
      <c r="D13" s="4">
        <f t="shared" si="1"/>
        <v>44.020942804159993</v>
      </c>
      <c r="E13" s="4">
        <f t="shared" si="2"/>
        <v>48.811723027200003</v>
      </c>
      <c r="F13" s="4">
        <f t="shared" si="3"/>
        <v>60.653085465279986</v>
      </c>
      <c r="G13" s="4">
        <f t="shared" si="4"/>
        <v>65.172689449279972</v>
      </c>
      <c r="H13" s="4">
        <f t="shared" si="5"/>
        <v>76.742875648319995</v>
      </c>
      <c r="I13" s="4">
        <f t="shared" si="6"/>
        <v>80.991303393279964</v>
      </c>
      <c r="J13" s="4">
        <f t="shared" si="7"/>
        <v>79.454638038719992</v>
      </c>
      <c r="K13" s="4">
        <f t="shared" si="8"/>
        <v>67.342099361600006</v>
      </c>
      <c r="L13" s="4">
        <f t="shared" si="9"/>
        <v>54.506424047039999</v>
      </c>
      <c r="M13" s="4">
        <f t="shared" si="10"/>
        <v>47.365449752319996</v>
      </c>
      <c r="N13" s="4">
        <f t="shared" si="11"/>
        <v>44.111334883839994</v>
      </c>
    </row>
    <row r="14" spans="1:27">
      <c r="A14" s="12"/>
      <c r="B14" s="3">
        <v>3000</v>
      </c>
      <c r="C14" s="4">
        <f t="shared" si="0"/>
        <v>40.0400756150528</v>
      </c>
      <c r="D14" s="4">
        <f t="shared" si="1"/>
        <v>43.14052394807679</v>
      </c>
      <c r="E14" s="4">
        <f t="shared" si="2"/>
        <v>47.835488566656004</v>
      </c>
      <c r="F14" s="4">
        <f t="shared" si="3"/>
        <v>59.440023755974387</v>
      </c>
      <c r="G14" s="4">
        <f t="shared" si="4"/>
        <v>63.869235660294372</v>
      </c>
      <c r="H14" s="4">
        <f t="shared" si="5"/>
        <v>75.208018135353598</v>
      </c>
      <c r="I14" s="4">
        <f t="shared" si="6"/>
        <v>79.371477325414361</v>
      </c>
      <c r="J14" s="4">
        <f t="shared" si="7"/>
        <v>77.865545277945586</v>
      </c>
      <c r="K14" s="4">
        <f t="shared" si="8"/>
        <v>65.995257374368009</v>
      </c>
      <c r="L14" s="4">
        <f t="shared" si="9"/>
        <v>53.416295566099201</v>
      </c>
      <c r="M14" s="4">
        <f t="shared" si="10"/>
        <v>46.418140757273598</v>
      </c>
      <c r="N14" s="4">
        <f t="shared" si="11"/>
        <v>43.229108186163195</v>
      </c>
    </row>
    <row r="15" spans="1:27">
      <c r="A15" s="12"/>
      <c r="B15" s="3">
        <v>3500</v>
      </c>
      <c r="C15" s="4">
        <f t="shared" si="0"/>
        <v>39.239274102751743</v>
      </c>
      <c r="D15" s="4">
        <f t="shared" si="1"/>
        <v>42.277713469115255</v>
      </c>
      <c r="E15" s="4">
        <f t="shared" si="2"/>
        <v>46.87877879532288</v>
      </c>
      <c r="F15" s="4">
        <f t="shared" si="3"/>
        <v>58.251223280854902</v>
      </c>
      <c r="G15" s="4">
        <f t="shared" si="4"/>
        <v>62.591850947088481</v>
      </c>
      <c r="H15" s="4">
        <f t="shared" si="5"/>
        <v>73.703857772646529</v>
      </c>
      <c r="I15" s="4">
        <f t="shared" si="6"/>
        <v>77.784047778906071</v>
      </c>
      <c r="J15" s="4">
        <f t="shared" si="7"/>
        <v>76.308234372386679</v>
      </c>
      <c r="K15" s="4">
        <f t="shared" si="8"/>
        <v>64.675352226880648</v>
      </c>
      <c r="L15" s="4">
        <f t="shared" si="9"/>
        <v>52.347969654777216</v>
      </c>
      <c r="M15" s="4">
        <f t="shared" si="10"/>
        <v>45.489777942128129</v>
      </c>
      <c r="N15" s="4">
        <f t="shared" si="11"/>
        <v>42.364526022439932</v>
      </c>
    </row>
    <row r="16" spans="1:27">
      <c r="A16" s="12"/>
      <c r="B16" s="3">
        <v>4000</v>
      </c>
      <c r="C16" s="4">
        <f t="shared" si="0"/>
        <v>38.454488620696708</v>
      </c>
      <c r="D16" s="4">
        <f t="shared" si="1"/>
        <v>41.432159199732951</v>
      </c>
      <c r="E16" s="4">
        <f t="shared" si="2"/>
        <v>45.941203219416423</v>
      </c>
      <c r="F16" s="4">
        <f t="shared" si="3"/>
        <v>57.0861988152378</v>
      </c>
      <c r="G16" s="4">
        <f t="shared" si="4"/>
        <v>61.34001392814671</v>
      </c>
      <c r="H16" s="4">
        <f t="shared" si="5"/>
        <v>72.229780617193597</v>
      </c>
      <c r="I16" s="4">
        <f t="shared" si="6"/>
        <v>76.228366823327946</v>
      </c>
      <c r="J16" s="4">
        <f t="shared" si="7"/>
        <v>74.782069684938946</v>
      </c>
      <c r="K16" s="4">
        <f t="shared" si="8"/>
        <v>63.381845182343035</v>
      </c>
      <c r="L16" s="4">
        <f t="shared" si="9"/>
        <v>51.301010261681668</v>
      </c>
      <c r="M16" s="4">
        <f t="shared" si="10"/>
        <v>44.579982383285568</v>
      </c>
      <c r="N16" s="4">
        <f t="shared" si="11"/>
        <v>41.517235501991131</v>
      </c>
    </row>
    <row r="17" spans="1:14">
      <c r="A17" s="12"/>
      <c r="B17" s="3">
        <v>4500</v>
      </c>
      <c r="C17" s="4">
        <f t="shared" si="0"/>
        <v>37.685398848282773</v>
      </c>
      <c r="D17" s="4">
        <f t="shared" si="1"/>
        <v>40.603516015738293</v>
      </c>
      <c r="E17" s="4">
        <f t="shared" si="2"/>
        <v>45.022379155028091</v>
      </c>
      <c r="F17" s="4">
        <f t="shared" si="3"/>
        <v>55.94447483893304</v>
      </c>
      <c r="G17" s="4">
        <f t="shared" si="4"/>
        <v>60.113213649583777</v>
      </c>
      <c r="H17" s="4">
        <f t="shared" si="5"/>
        <v>70.785185004849723</v>
      </c>
      <c r="I17" s="4">
        <f t="shared" si="6"/>
        <v>74.703799486861385</v>
      </c>
      <c r="J17" s="4">
        <f t="shared" si="7"/>
        <v>73.286428291240171</v>
      </c>
      <c r="K17" s="4">
        <f t="shared" si="8"/>
        <v>62.114208278696175</v>
      </c>
      <c r="L17" s="4">
        <f t="shared" si="9"/>
        <v>50.274990056448033</v>
      </c>
      <c r="M17" s="4">
        <f t="shared" si="10"/>
        <v>43.688382735619854</v>
      </c>
      <c r="N17" s="4">
        <f t="shared" si="11"/>
        <v>40.686890791951306</v>
      </c>
    </row>
    <row r="18" spans="1:14">
      <c r="A18" s="12"/>
      <c r="B18" s="3">
        <v>5000</v>
      </c>
      <c r="C18" s="4">
        <f t="shared" si="0"/>
        <v>36.931690871317116</v>
      </c>
      <c r="D18" s="4">
        <f t="shared" si="1"/>
        <v>39.791445695423526</v>
      </c>
      <c r="E18" s="4">
        <f t="shared" si="2"/>
        <v>44.121931571927526</v>
      </c>
      <c r="F18" s="4">
        <f t="shared" si="3"/>
        <v>54.825585342154376</v>
      </c>
      <c r="G18" s="4">
        <f t="shared" si="4"/>
        <v>58.9109493765921</v>
      </c>
      <c r="H18" s="4">
        <f t="shared" si="5"/>
        <v>69.369481304752725</v>
      </c>
      <c r="I18" s="4">
        <f t="shared" si="6"/>
        <v>73.209723497124159</v>
      </c>
      <c r="J18" s="4">
        <f t="shared" si="7"/>
        <v>71.820699725415366</v>
      </c>
      <c r="K18" s="4">
        <f t="shared" si="8"/>
        <v>60.871924113122247</v>
      </c>
      <c r="L18" s="4">
        <f t="shared" si="9"/>
        <v>49.26949025531907</v>
      </c>
      <c r="M18" s="4">
        <f t="shared" si="10"/>
        <v>42.814615080907458</v>
      </c>
      <c r="N18" s="4">
        <f t="shared" si="11"/>
        <v>39.87315297611228</v>
      </c>
    </row>
    <row r="19" spans="1:14">
      <c r="A19" s="12"/>
      <c r="B19" s="3">
        <v>5500</v>
      </c>
      <c r="C19" s="4">
        <f t="shared" si="0"/>
        <v>36.193057053890776</v>
      </c>
      <c r="D19" s="4">
        <f t="shared" si="1"/>
        <v>38.995616781515054</v>
      </c>
      <c r="E19" s="4">
        <f t="shared" si="2"/>
        <v>43.239492940488972</v>
      </c>
      <c r="F19" s="4">
        <f t="shared" si="3"/>
        <v>53.729073635311288</v>
      </c>
      <c r="G19" s="4">
        <f t="shared" si="4"/>
        <v>57.732730389060258</v>
      </c>
      <c r="H19" s="4">
        <f t="shared" si="5"/>
        <v>67.982091678657667</v>
      </c>
      <c r="I19" s="4">
        <f t="shared" si="6"/>
        <v>71.745529027181675</v>
      </c>
      <c r="J19" s="4">
        <f t="shared" si="7"/>
        <v>70.384285730907052</v>
      </c>
      <c r="K19" s="4">
        <f t="shared" si="8"/>
        <v>59.654485630859803</v>
      </c>
      <c r="L19" s="4">
        <f t="shared" si="9"/>
        <v>48.284100450212691</v>
      </c>
      <c r="M19" s="4">
        <f t="shared" si="10"/>
        <v>41.958322779289311</v>
      </c>
      <c r="N19" s="4">
        <f t="shared" si="11"/>
        <v>39.075689916590036</v>
      </c>
    </row>
    <row r="20" spans="1:14">
      <c r="A20" s="12"/>
      <c r="B20" s="3">
        <v>6000</v>
      </c>
      <c r="C20" s="4">
        <f t="shared" si="0"/>
        <v>35.469195912812957</v>
      </c>
      <c r="D20" s="4">
        <f t="shared" si="1"/>
        <v>38.215704445884754</v>
      </c>
      <c r="E20" s="4">
        <f t="shared" si="2"/>
        <v>42.374703081679193</v>
      </c>
      <c r="F20" s="4">
        <f t="shared" si="3"/>
        <v>52.654492162605059</v>
      </c>
      <c r="G20" s="4">
        <f t="shared" si="4"/>
        <v>56.578075781279054</v>
      </c>
      <c r="H20" s="4">
        <f t="shared" si="5"/>
        <v>66.622449845084518</v>
      </c>
      <c r="I20" s="4">
        <f t="shared" si="6"/>
        <v>70.310618446638045</v>
      </c>
      <c r="J20" s="4">
        <f t="shared" si="7"/>
        <v>68.976600016288913</v>
      </c>
      <c r="K20" s="4">
        <f t="shared" si="8"/>
        <v>58.461395918242609</v>
      </c>
      <c r="L20" s="4">
        <f t="shared" si="9"/>
        <v>47.318418441208436</v>
      </c>
      <c r="M20" s="4">
        <f t="shared" si="10"/>
        <v>41.119156323703521</v>
      </c>
      <c r="N20" s="4">
        <f t="shared" si="11"/>
        <v>38.294176118258235</v>
      </c>
    </row>
    <row r="21" spans="1:14">
      <c r="A21" s="12"/>
      <c r="B21" s="3">
        <v>6500</v>
      </c>
      <c r="C21" s="4">
        <f t="shared" si="0"/>
        <v>34.759811994556699</v>
      </c>
      <c r="D21" s="4">
        <f t="shared" si="1"/>
        <v>37.45139035696706</v>
      </c>
      <c r="E21" s="4">
        <f t="shared" si="2"/>
        <v>41.527209020045611</v>
      </c>
      <c r="F21" s="4">
        <f t="shared" si="3"/>
        <v>51.601402319352957</v>
      </c>
      <c r="G21" s="4">
        <f t="shared" si="4"/>
        <v>55.44651426565347</v>
      </c>
      <c r="H21" s="4">
        <f t="shared" si="5"/>
        <v>65.290000848182828</v>
      </c>
      <c r="I21" s="4">
        <f t="shared" si="6"/>
        <v>68.904406077705289</v>
      </c>
      <c r="J21" s="4">
        <f t="shared" si="7"/>
        <v>67.597068015963131</v>
      </c>
      <c r="K21" s="4">
        <f t="shared" si="8"/>
        <v>57.292167999877755</v>
      </c>
      <c r="L21" s="4">
        <f t="shared" si="9"/>
        <v>46.372050072384269</v>
      </c>
      <c r="M21" s="4">
        <f t="shared" si="10"/>
        <v>40.296773197229449</v>
      </c>
      <c r="N21" s="4">
        <f t="shared" si="11"/>
        <v>37.52829259589307</v>
      </c>
    </row>
    <row r="22" spans="1:14">
      <c r="A22" s="12"/>
      <c r="B22" s="3">
        <v>7000</v>
      </c>
      <c r="C22" s="4">
        <f t="shared" si="0"/>
        <v>34.064615754665567</v>
      </c>
      <c r="D22" s="4">
        <f t="shared" si="1"/>
        <v>36.702362549827718</v>
      </c>
      <c r="E22" s="4">
        <f t="shared" si="2"/>
        <v>40.696664839644697</v>
      </c>
      <c r="F22" s="4">
        <f t="shared" si="3"/>
        <v>50.569374272965895</v>
      </c>
      <c r="G22" s="4">
        <f t="shared" si="4"/>
        <v>54.337583980340398</v>
      </c>
      <c r="H22" s="4">
        <f t="shared" si="5"/>
        <v>63.984200831219169</v>
      </c>
      <c r="I22" s="4">
        <f t="shared" si="6"/>
        <v>67.526317956151189</v>
      </c>
      <c r="J22" s="4">
        <f t="shared" si="7"/>
        <v>66.245126655643872</v>
      </c>
      <c r="K22" s="4">
        <f t="shared" si="8"/>
        <v>56.146324639880199</v>
      </c>
      <c r="L22" s="4">
        <f t="shared" si="9"/>
        <v>45.444609070936586</v>
      </c>
      <c r="M22" s="4">
        <f t="shared" si="10"/>
        <v>39.490837733284856</v>
      </c>
      <c r="N22" s="4">
        <f t="shared" si="11"/>
        <v>36.777726743975208</v>
      </c>
    </row>
    <row r="23" spans="1:14">
      <c r="A23" s="12"/>
      <c r="B23" s="3">
        <v>7500</v>
      </c>
      <c r="C23" s="4">
        <f t="shared" si="0"/>
        <v>33.383323439572258</v>
      </c>
      <c r="D23" s="4">
        <f t="shared" si="1"/>
        <v>35.968315298831165</v>
      </c>
      <c r="E23" s="4">
        <f t="shared" si="2"/>
        <v>39.882731542851801</v>
      </c>
      <c r="F23" s="4">
        <f t="shared" si="3"/>
        <v>49.557986787506579</v>
      </c>
      <c r="G23" s="4">
        <f t="shared" si="4"/>
        <v>53.250832300733592</v>
      </c>
      <c r="H23" s="4">
        <f t="shared" si="5"/>
        <v>62.704516814594783</v>
      </c>
      <c r="I23" s="4">
        <f t="shared" si="6"/>
        <v>66.175791597028166</v>
      </c>
      <c r="J23" s="4">
        <f t="shared" si="7"/>
        <v>64.920224122530996</v>
      </c>
      <c r="K23" s="4">
        <f t="shared" si="8"/>
        <v>55.023398147082595</v>
      </c>
      <c r="L23" s="4">
        <f t="shared" si="9"/>
        <v>44.53571688951785</v>
      </c>
      <c r="M23" s="4">
        <f t="shared" si="10"/>
        <v>38.701020978619155</v>
      </c>
      <c r="N23" s="4">
        <f t="shared" si="11"/>
        <v>36.042172209095703</v>
      </c>
    </row>
    <row r="25" spans="1:14">
      <c r="B25" s="6" t="s">
        <v>3</v>
      </c>
      <c r="C25" s="6" t="s">
        <v>4</v>
      </c>
      <c r="D25" s="6" t="s">
        <v>5</v>
      </c>
    </row>
    <row r="26" spans="1:14">
      <c r="B26" s="7">
        <v>29672</v>
      </c>
      <c r="C26" s="4">
        <v>4522.8</v>
      </c>
      <c r="D26" s="4">
        <f>VLOOKUP(C26,$B$8:$N$23,MATCH(TEXT(B26,"MMM"),$B$7:$N$7,0),TRUE)</f>
        <v>45.022379155028091</v>
      </c>
      <c r="G26" s="10"/>
    </row>
    <row r="27" spans="1:14">
      <c r="B27" s="7">
        <v>28588</v>
      </c>
      <c r="C27" s="4">
        <v>7287.9</v>
      </c>
      <c r="D27" s="4">
        <f t="shared" ref="D27:D33" si="12">VLOOKUP(C27,$B$8:$N$23,MATCH(TEXT(B27,"MMM"),$B$7:$N$7,0),TRUE)</f>
        <v>50.569374272965895</v>
      </c>
      <c r="G27" s="10"/>
    </row>
    <row r="28" spans="1:14">
      <c r="B28" s="7">
        <v>21245</v>
      </c>
      <c r="C28" s="4">
        <v>1045.2</v>
      </c>
      <c r="D28" s="4">
        <f t="shared" si="12"/>
        <v>51.861600000000003</v>
      </c>
      <c r="G28" s="10"/>
    </row>
    <row r="29" spans="1:14">
      <c r="B29" s="7">
        <v>33125</v>
      </c>
      <c r="C29" s="4">
        <v>284.2</v>
      </c>
      <c r="D29" s="4">
        <f t="shared" si="12"/>
        <v>74.5</v>
      </c>
      <c r="G29" s="10"/>
    </row>
    <row r="30" spans="1:14">
      <c r="B30" s="7">
        <v>41148</v>
      </c>
      <c r="C30" s="4">
        <v>5828.7</v>
      </c>
      <c r="D30" s="4">
        <f t="shared" si="12"/>
        <v>70.384285730907052</v>
      </c>
      <c r="G30" s="10"/>
    </row>
    <row r="31" spans="1:14">
      <c r="B31" s="7">
        <v>22303</v>
      </c>
      <c r="C31" s="4">
        <v>3281</v>
      </c>
      <c r="D31" s="4">
        <f t="shared" si="12"/>
        <v>40.0400756150528</v>
      </c>
      <c r="G31" s="10"/>
    </row>
    <row r="32" spans="1:14">
      <c r="B32" s="7">
        <v>23482</v>
      </c>
      <c r="C32" s="4">
        <v>7402.9</v>
      </c>
      <c r="D32" s="4">
        <f t="shared" si="12"/>
        <v>50.569374272965895</v>
      </c>
      <c r="G32" s="10"/>
    </row>
    <row r="33" spans="2:18">
      <c r="B33" s="7">
        <v>33576</v>
      </c>
      <c r="C33" s="4">
        <v>1588.7</v>
      </c>
      <c r="D33" s="4">
        <f t="shared" si="12"/>
        <v>45.930169599999999</v>
      </c>
      <c r="G33" s="10"/>
    </row>
    <row r="39" spans="2:18">
      <c r="R39" s="1" t="s">
        <v>6</v>
      </c>
    </row>
  </sheetData>
  <mergeCells count="2">
    <mergeCell ref="A8:A23"/>
    <mergeCell ref="C6:N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kscbr</cp:lastModifiedBy>
  <dcterms:created xsi:type="dcterms:W3CDTF">2015-04-30T18:34:01Z</dcterms:created>
  <dcterms:modified xsi:type="dcterms:W3CDTF">2021-05-19T17:29:40Z</dcterms:modified>
</cp:coreProperties>
</file>