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groups\ce170\www\syllabus\vbaprimer\excel-annotation\"/>
    </mc:Choice>
  </mc:AlternateContent>
  <xr:revisionPtr revIDLastSave="0" documentId="13_ncr:1_{E98707D4-1D42-4AAD-9B7C-1059A96D3A5D}" xr6:coauthVersionLast="46" xr6:coauthVersionMax="46" xr10:uidLastSave="{00000000-0000-0000-0000-000000000000}"/>
  <bookViews>
    <workbookView xWindow="-108" yWindow="972" windowWidth="23256" windowHeight="11496" activeTab="2" xr2:uid="{00000000-000D-0000-FFFF-FFFF00000000}"/>
  </bookViews>
  <sheets>
    <sheet name="Answer Report 1" sheetId="4" r:id="rId1"/>
    <sheet name="Sensitivity Report 1" sheetId="5" r:id="rId2"/>
    <sheet name="Sheet1" sheetId="1" r:id="rId3"/>
    <sheet name="Sheet2" sheetId="2" r:id="rId4"/>
    <sheet name="Sheet3" sheetId="3" r:id="rId5"/>
  </sheets>
  <definedNames>
    <definedName name="a">Sheet1!$B$7</definedName>
    <definedName name="b">Sheet1!$B$8</definedName>
    <definedName name="base">Sheet1!$B$9</definedName>
    <definedName name="E">Sheet1!$B$5</definedName>
    <definedName name="ht">Sheet1!$B$10</definedName>
    <definedName name="Iu">Sheet1!$B$13</definedName>
    <definedName name="L">Sheet1!$B$6</definedName>
    <definedName name="P">Sheet1!$B$4</definedName>
    <definedName name="solver_adj" localSheetId="2" hidden="1">Sheet1!$B$11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Sheet1!$B$11</definedName>
    <definedName name="solver_lhs2" localSheetId="2" hidden="1">Sheet1!$B$11</definedName>
    <definedName name="solver_lin" localSheetId="2" hidden="1">2</definedName>
    <definedName name="solver_neg" localSheetId="2" hidden="1">2</definedName>
    <definedName name="solver_num" localSheetId="2" hidden="1">2</definedName>
    <definedName name="solver_nwt" localSheetId="2" hidden="1">1</definedName>
    <definedName name="solver_opt" localSheetId="2" hidden="1">Sheet1!$B$14</definedName>
    <definedName name="solver_pre" localSheetId="2" hidden="1">0.000001</definedName>
    <definedName name="solver_rel1" localSheetId="2" hidden="1">3</definedName>
    <definedName name="solver_rel2" localSheetId="2" hidden="1">1</definedName>
    <definedName name="solver_rhs1" localSheetId="2" hidden="1">0</definedName>
    <definedName name="solver_rhs2" localSheetId="2" hidden="1">Sheet1!$B$6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  <definedName name="v">Sheet1!$B$14</definedName>
    <definedName name="x">Sheet1!$B$11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<sst xmlns="http://schemas.openxmlformats.org/spreadsheetml/2006/main" count="67" uniqueCount="42">
  <si>
    <t>Simply Supported Beam</t>
  </si>
  <si>
    <t>Load Offset (a):</t>
  </si>
  <si>
    <t>Length (L):</t>
  </si>
  <si>
    <t>Modulus (E):</t>
  </si>
  <si>
    <t>Load (P):</t>
  </si>
  <si>
    <t>Distance (x):</t>
  </si>
  <si>
    <t>Mom. of Inertia (Iu):</t>
  </si>
  <si>
    <t>Deflection (v):</t>
  </si>
  <si>
    <t>[lb/in^2}</t>
  </si>
  <si>
    <t>[in]</t>
  </si>
  <si>
    <t>[lb]</t>
  </si>
  <si>
    <t>Base (base):</t>
  </si>
  <si>
    <t>Height (ht):</t>
  </si>
  <si>
    <t>Load Offset (b):</t>
  </si>
  <si>
    <t>Microsoft Excel 10.0 Answer Report</t>
  </si>
  <si>
    <t>Worksheet: [simplebeam.xls]Sheet1</t>
  </si>
  <si>
    <t>Report Created: 9/23/2003 9:00:54 PM</t>
  </si>
  <si>
    <t>Target Cell (Min)</t>
  </si>
  <si>
    <t>Cell</t>
  </si>
  <si>
    <t>Name</t>
  </si>
  <si>
    <t>Original Value</t>
  </si>
  <si>
    <t>Final Value</t>
  </si>
  <si>
    <t>Adjustable Cells</t>
  </si>
  <si>
    <t>Constraints</t>
  </si>
  <si>
    <t>Cell Value</t>
  </si>
  <si>
    <t>Formula</t>
  </si>
  <si>
    <t>Status</t>
  </si>
  <si>
    <t>Slack</t>
  </si>
  <si>
    <t>$B$14</t>
  </si>
  <si>
    <t>v</t>
  </si>
  <si>
    <t>$B$11</t>
  </si>
  <si>
    <t>x</t>
  </si>
  <si>
    <t>$B$11&gt;=0</t>
  </si>
  <si>
    <t>Not Binding</t>
  </si>
  <si>
    <t>$B$11&lt;=$B$6</t>
  </si>
  <si>
    <t>Microsoft Excel 10.0 Sensitivity Report</t>
  </si>
  <si>
    <t>Final</t>
  </si>
  <si>
    <t>Value</t>
  </si>
  <si>
    <t>Reduced</t>
  </si>
  <si>
    <t>Gradient</t>
  </si>
  <si>
    <t>NONE</t>
  </si>
  <si>
    <t>CCE 170 -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</si>
</sst>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4" xfId="0" applyFill="1" applyBorder="1" applyAlignment="1"/>
    <xf numFmtId="2" fontId="0" fillId="0" borderId="2" xfId="0" applyNumberFormat="1" applyFill="1" applyBorder="1" applyAlignment="1"/>
    <xf numFmtId="164" fontId="0" fillId="0" borderId="2" xfId="0" applyNumberFormat="1" applyFill="1" applyBorder="1" applyAlignment="1"/>
    <xf numFmtId="164" fontId="0" fillId="0" borderId="4" xfId="0" applyNumberFormat="1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9</xdr:row>
      <xdr:rowOff>47625</xdr:rowOff>
    </xdr:from>
    <xdr:to>
      <xdr:col>10</xdr:col>
      <xdr:colOff>285750</xdr:colOff>
      <xdr:row>9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495675" y="1905000"/>
          <a:ext cx="3790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3</xdr:row>
      <xdr:rowOff>9525</xdr:rowOff>
    </xdr:from>
    <xdr:to>
      <xdr:col>4</xdr:col>
      <xdr:colOff>152400</xdr:colOff>
      <xdr:row>9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3495675" y="723900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9</xdr:row>
      <xdr:rowOff>47625</xdr:rowOff>
    </xdr:from>
    <xdr:to>
      <xdr:col>10</xdr:col>
      <xdr:colOff>0</xdr:colOff>
      <xdr:row>11</xdr:row>
      <xdr:rowOff>57159</xdr:rowOff>
    </xdr:to>
    <xdr:sp macro="" textlink="">
      <xdr:nvSpPr>
        <xdr:cNvPr id="9" name="Freeform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495675" y="1905000"/>
          <a:ext cx="3505200" cy="390534"/>
        </a:xfrm>
        <a:custGeom>
          <a:avLst/>
          <a:gdLst>
            <a:gd name="connsiteX0" fmla="*/ 0 w 3505200"/>
            <a:gd name="connsiteY0" fmla="*/ 0 h 390534"/>
            <a:gd name="connsiteX1" fmla="*/ 1724025 w 3505200"/>
            <a:gd name="connsiteY1" fmla="*/ 390525 h 390534"/>
            <a:gd name="connsiteX2" fmla="*/ 3505200 w 3505200"/>
            <a:gd name="connsiteY2" fmla="*/ 9525 h 390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505200" h="390534">
              <a:moveTo>
                <a:pt x="0" y="0"/>
              </a:moveTo>
              <a:cubicBezTo>
                <a:pt x="569912" y="194469"/>
                <a:pt x="1139825" y="388938"/>
                <a:pt x="1724025" y="390525"/>
              </a:cubicBezTo>
              <a:cubicBezTo>
                <a:pt x="2308225" y="392112"/>
                <a:pt x="2906712" y="200818"/>
                <a:pt x="3505200" y="95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9</xdr:row>
      <xdr:rowOff>76200</xdr:rowOff>
    </xdr:from>
    <xdr:to>
      <xdr:col>4</xdr:col>
      <xdr:colOff>238125</xdr:colOff>
      <xdr:row>10</xdr:row>
      <xdr:rowOff>9525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429000" y="1933575"/>
          <a:ext cx="152400" cy="123825"/>
        </a:xfrm>
        <a:prstGeom prst="triangl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533400</xdr:colOff>
      <xdr:row>9</xdr:row>
      <xdr:rowOff>66675</xdr:rowOff>
    </xdr:from>
    <xdr:to>
      <xdr:col>10</xdr:col>
      <xdr:colOff>76200</xdr:colOff>
      <xdr:row>10</xdr:row>
      <xdr:rowOff>0</xdr:rowOff>
    </xdr:to>
    <xdr:sp macro="" textlink="">
      <xdr:nvSpPr>
        <xdr:cNvPr id="41" name="Isosceles Tri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6924675" y="1924050"/>
          <a:ext cx="152400" cy="123825"/>
        </a:xfrm>
        <a:prstGeom prst="triangl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523875</xdr:colOff>
      <xdr:row>4</xdr:row>
      <xdr:rowOff>57150</xdr:rowOff>
    </xdr:from>
    <xdr:to>
      <xdr:col>7</xdr:col>
      <xdr:colOff>171450</xdr:colOff>
      <xdr:row>9</xdr:row>
      <xdr:rowOff>9525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86350" y="962025"/>
          <a:ext cx="257175" cy="904875"/>
        </a:xfrm>
        <a:prstGeom prst="down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600075</xdr:colOff>
      <xdr:row>4</xdr:row>
      <xdr:rowOff>95250</xdr:rowOff>
    </xdr:from>
    <xdr:to>
      <xdr:col>9</xdr:col>
      <xdr:colOff>600075</xdr:colOff>
      <xdr:row>8</xdr:row>
      <xdr:rowOff>171450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V="1">
          <a:off x="6991350" y="1000125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11</xdr:row>
      <xdr:rowOff>95250</xdr:rowOff>
    </xdr:from>
    <xdr:to>
      <xdr:col>9</xdr:col>
      <xdr:colOff>600075</xdr:colOff>
      <xdr:row>14</xdr:row>
      <xdr:rowOff>9525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>
          <a:off x="6991350" y="2333625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11</xdr:row>
      <xdr:rowOff>95250</xdr:rowOff>
    </xdr:from>
    <xdr:to>
      <xdr:col>4</xdr:col>
      <xdr:colOff>161925</xdr:colOff>
      <xdr:row>14</xdr:row>
      <xdr:rowOff>9525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/>
      </xdr:nvCxnSpPr>
      <xdr:spPr>
        <a:xfrm>
          <a:off x="3505200" y="2333625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5</xdr:row>
      <xdr:rowOff>95250</xdr:rowOff>
    </xdr:from>
    <xdr:to>
      <xdr:col>6</xdr:col>
      <xdr:colOff>581025</xdr:colOff>
      <xdr:row>5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>
          <a:off x="3505200" y="1190625"/>
          <a:ext cx="16383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5</xdr:row>
      <xdr:rowOff>95250</xdr:rowOff>
    </xdr:from>
    <xdr:to>
      <xdr:col>9</xdr:col>
      <xdr:colOff>590550</xdr:colOff>
      <xdr:row>5</xdr:row>
      <xdr:rowOff>95250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>
          <a:off x="5286375" y="1190625"/>
          <a:ext cx="1695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114300</xdr:rowOff>
    </xdr:from>
    <xdr:to>
      <xdr:col>9</xdr:col>
      <xdr:colOff>590550</xdr:colOff>
      <xdr:row>12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3514725" y="2543175"/>
          <a:ext cx="34671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161924</xdr:colOff>
      <xdr:row>2</xdr:row>
      <xdr:rowOff>180975</xdr:rowOff>
    </xdr:from>
    <xdr:to>
      <xdr:col>7</xdr:col>
      <xdr:colOff>438149</xdr:colOff>
      <xdr:row>4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33999" y="704850"/>
          <a:ext cx="2762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n>
                <a:noFill/>
              </a:ln>
            </a:rPr>
            <a:t>P</a:t>
          </a:r>
        </a:p>
      </xdr:txBody>
    </xdr:sp>
    <xdr:clientData/>
  </xdr:twoCellAnchor>
  <xdr:twoCellAnchor>
    <xdr:from>
      <xdr:col>4</xdr:col>
      <xdr:colOff>161924</xdr:colOff>
      <xdr:row>2</xdr:row>
      <xdr:rowOff>47625</xdr:rowOff>
    </xdr:from>
    <xdr:to>
      <xdr:col>4</xdr:col>
      <xdr:colOff>438149</xdr:colOff>
      <xdr:row>3</xdr:row>
      <xdr:rowOff>104775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3505199" y="571500"/>
          <a:ext cx="2762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n>
                <a:noFill/>
              </a:ln>
            </a:rPr>
            <a:t>y</a:t>
          </a:r>
        </a:p>
      </xdr:txBody>
    </xdr:sp>
    <xdr:clientData/>
  </xdr:twoCellAnchor>
  <xdr:twoCellAnchor>
    <xdr:from>
      <xdr:col>10</xdr:col>
      <xdr:colOff>95249</xdr:colOff>
      <xdr:row>7</xdr:row>
      <xdr:rowOff>114300</xdr:rowOff>
    </xdr:from>
    <xdr:to>
      <xdr:col>10</xdr:col>
      <xdr:colOff>371474</xdr:colOff>
      <xdr:row>8</xdr:row>
      <xdr:rowOff>171450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7096124" y="1590675"/>
          <a:ext cx="2762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n>
                <a:noFill/>
              </a:ln>
            </a:rPr>
            <a:t>x</a:t>
          </a:r>
        </a:p>
      </xdr:txBody>
    </xdr:sp>
    <xdr:clientData/>
  </xdr:twoCellAnchor>
  <xdr:twoCellAnchor>
    <xdr:from>
      <xdr:col>5</xdr:col>
      <xdr:colOff>228599</xdr:colOff>
      <xdr:row>5</xdr:row>
      <xdr:rowOff>76200</xdr:rowOff>
    </xdr:from>
    <xdr:to>
      <xdr:col>5</xdr:col>
      <xdr:colOff>504824</xdr:colOff>
      <xdr:row>6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4181474" y="1171575"/>
          <a:ext cx="2762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n>
                <a:noFill/>
              </a:ln>
            </a:rPr>
            <a:t>a</a:t>
          </a:r>
        </a:p>
      </xdr:txBody>
    </xdr:sp>
    <xdr:clientData/>
  </xdr:twoCellAnchor>
  <xdr:twoCellAnchor>
    <xdr:from>
      <xdr:col>8</xdr:col>
      <xdr:colOff>161924</xdr:colOff>
      <xdr:row>5</xdr:row>
      <xdr:rowOff>85725</xdr:rowOff>
    </xdr:from>
    <xdr:to>
      <xdr:col>8</xdr:col>
      <xdr:colOff>438149</xdr:colOff>
      <xdr:row>6</xdr:row>
      <xdr:rowOff>142875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943599" y="1181100"/>
          <a:ext cx="2762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n>
                <a:noFill/>
              </a:ln>
            </a:rPr>
            <a:t>b</a:t>
          </a:r>
        </a:p>
      </xdr:txBody>
    </xdr:sp>
    <xdr:clientData/>
  </xdr:twoCellAnchor>
  <xdr:twoCellAnchor>
    <xdr:from>
      <xdr:col>6</xdr:col>
      <xdr:colOff>323849</xdr:colOff>
      <xdr:row>12</xdr:row>
      <xdr:rowOff>104775</xdr:rowOff>
    </xdr:from>
    <xdr:to>
      <xdr:col>6</xdr:col>
      <xdr:colOff>600074</xdr:colOff>
      <xdr:row>13</xdr:row>
      <xdr:rowOff>161925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4886324" y="2533650"/>
          <a:ext cx="2762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n>
                <a:noFill/>
              </a:ln>
            </a:rPr>
            <a:t>L</a:t>
          </a:r>
        </a:p>
      </xdr:txBody>
    </xdr:sp>
    <xdr:clientData/>
  </xdr:twoCellAnchor>
  <xdr:oneCellAnchor>
    <xdr:from>
      <xdr:col>4</xdr:col>
      <xdr:colOff>133350</xdr:colOff>
      <xdr:row>20</xdr:row>
      <xdr:rowOff>104775</xdr:rowOff>
    </xdr:from>
    <xdr:ext cx="2485616" cy="349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3476625" y="4057650"/>
              <a:ext cx="2485616" cy="349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v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𝑃𝑏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sub>
                        </m:sSub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den>
                        </m:f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476625" y="4057650"/>
              <a:ext cx="2485616" cy="349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v=(−𝑃𝑏)/(6𝐸𝐼_𝑢 ) [𝐿/𝑏 (𝑥−𝑎)^3+(𝐿^2−𝑏^2 )𝑥−𝑥^3 ]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17</xdr:row>
      <xdr:rowOff>28575</xdr:rowOff>
    </xdr:from>
    <xdr:ext cx="1501244" cy="349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 txBox="1"/>
          </xdr:nvSpPr>
          <xdr:spPr>
            <a:xfrm>
              <a:off x="3486150" y="3409950"/>
              <a:ext cx="1501244" cy="349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v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𝑃𝑏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sub>
                        </m:sSub>
                      </m:den>
                    </m:f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3486150" y="3409950"/>
              <a:ext cx="1501244" cy="349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v=𝑃𝑏/(6𝐸𝐼_𝑢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(〖𝑏^2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+𝑥^2−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𝐿〗^2 )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390525</xdr:colOff>
      <xdr:row>17</xdr:row>
      <xdr:rowOff>95250</xdr:rowOff>
    </xdr:from>
    <xdr:ext cx="7565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6172200" y="3476625"/>
              <a:ext cx="7565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172200" y="3476625"/>
              <a:ext cx="7565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≤𝑥≤𝑎)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371475</xdr:colOff>
      <xdr:row>20</xdr:row>
      <xdr:rowOff>180975</xdr:rowOff>
    </xdr:from>
    <xdr:ext cx="7565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 txBox="1"/>
          </xdr:nvSpPr>
          <xdr:spPr>
            <a:xfrm>
              <a:off x="6153150" y="4133850"/>
              <a:ext cx="7565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6153150" y="4133850"/>
              <a:ext cx="7565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≤𝑥≤𝐿)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161925</xdr:colOff>
      <xdr:row>23</xdr:row>
      <xdr:rowOff>133350</xdr:rowOff>
    </xdr:from>
    <xdr:ext cx="1180964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3505200" y="4657725"/>
              <a:ext cx="118096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𝑏𝑎𝑠𝑒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h𝑡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505200" y="4657725"/>
              <a:ext cx="118096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𝐼_𝑢=1/12 𝑏𝑎𝑠𝑒∗〖ℎ𝑡〗^3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190500</xdr:colOff>
      <xdr:row>24</xdr:row>
      <xdr:rowOff>28575</xdr:rowOff>
    </xdr:from>
    <xdr:to>
      <xdr:col>8</xdr:col>
      <xdr:colOff>114300</xdr:colOff>
      <xdr:row>28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362575" y="4743450"/>
          <a:ext cx="533400" cy="7524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200025</xdr:colOff>
      <xdr:row>28</xdr:row>
      <xdr:rowOff>19050</xdr:rowOff>
    </xdr:from>
    <xdr:ext cx="45172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72100" y="5495925"/>
          <a:ext cx="4517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base</a:t>
          </a:r>
        </a:p>
      </xdr:txBody>
    </xdr:sp>
    <xdr:clientData/>
  </xdr:oneCellAnchor>
  <xdr:oneCellAnchor>
    <xdr:from>
      <xdr:col>8</xdr:col>
      <xdr:colOff>95250</xdr:colOff>
      <xdr:row>25</xdr:row>
      <xdr:rowOff>28575</xdr:rowOff>
    </xdr:from>
    <xdr:ext cx="306046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876925" y="4933950"/>
          <a:ext cx="3060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showGridLines="0" workbookViewId="0"/>
  </sheetViews>
  <sheetFormatPr defaultRowHeight="13.2" x14ac:dyDescent="0.25"/>
  <cols>
    <col min="1" max="1" width="2.33203125" customWidth="1"/>
    <col min="2" max="2" width="6.33203125" bestFit="1" customWidth="1"/>
    <col min="3" max="3" width="6.33203125" customWidth="1"/>
    <col min="4" max="4" width="14.33203125" bestFit="1" customWidth="1"/>
    <col min="5" max="5" width="12.88671875" bestFit="1" customWidth="1"/>
    <col min="6" max="6" width="10.5546875" bestFit="1" customWidth="1"/>
    <col min="7" max="7" width="12" bestFit="1" customWidth="1"/>
  </cols>
  <sheetData>
    <row r="1" spans="1:5" x14ac:dyDescent="0.25">
      <c r="A1" s="1" t="s">
        <v>14</v>
      </c>
    </row>
    <row r="2" spans="1:5" x14ac:dyDescent="0.25">
      <c r="A2" s="1" t="s">
        <v>15</v>
      </c>
    </row>
    <row r="3" spans="1:5" x14ac:dyDescent="0.25">
      <c r="A3" s="1" t="s">
        <v>16</v>
      </c>
    </row>
    <row r="6" spans="1:5" ht="13.8" thickBot="1" x14ac:dyDescent="0.3">
      <c r="A6" t="s">
        <v>17</v>
      </c>
    </row>
    <row r="7" spans="1:5" ht="13.8" thickBot="1" x14ac:dyDescent="0.3">
      <c r="B7" s="3" t="s">
        <v>18</v>
      </c>
      <c r="C7" s="3" t="s">
        <v>19</v>
      </c>
      <c r="D7" s="3" t="s">
        <v>20</v>
      </c>
      <c r="E7" s="3" t="s">
        <v>21</v>
      </c>
    </row>
    <row r="8" spans="1:5" ht="13.8" thickBot="1" x14ac:dyDescent="0.3">
      <c r="B8" s="2" t="s">
        <v>28</v>
      </c>
      <c r="C8" s="2" t="s">
        <v>29</v>
      </c>
      <c r="D8" s="5">
        <v>-2.5082774966099746</v>
      </c>
      <c r="E8" s="5">
        <v>-2.5082774966099746</v>
      </c>
    </row>
    <row r="11" spans="1:5" ht="13.8" thickBot="1" x14ac:dyDescent="0.3">
      <c r="A11" t="s">
        <v>22</v>
      </c>
    </row>
    <row r="12" spans="1:5" ht="13.8" thickBot="1" x14ac:dyDescent="0.3">
      <c r="B12" s="3" t="s">
        <v>18</v>
      </c>
      <c r="C12" s="3" t="s">
        <v>19</v>
      </c>
      <c r="D12" s="3" t="s">
        <v>20</v>
      </c>
      <c r="E12" s="3" t="s">
        <v>21</v>
      </c>
    </row>
    <row r="13" spans="1:5" ht="13.8" thickBot="1" x14ac:dyDescent="0.3">
      <c r="B13" s="2" t="s">
        <v>30</v>
      </c>
      <c r="C13" s="2" t="s">
        <v>31</v>
      </c>
      <c r="D13" s="6">
        <v>65.616328524485851</v>
      </c>
      <c r="E13" s="6">
        <v>65.616328524485851</v>
      </c>
    </row>
    <row r="16" spans="1:5" ht="13.8" thickBot="1" x14ac:dyDescent="0.3">
      <c r="A16" t="s">
        <v>23</v>
      </c>
    </row>
    <row r="17" spans="2:7" ht="13.8" thickBot="1" x14ac:dyDescent="0.3">
      <c r="B17" s="3" t="s">
        <v>18</v>
      </c>
      <c r="C17" s="3" t="s">
        <v>19</v>
      </c>
      <c r="D17" s="3" t="s">
        <v>24</v>
      </c>
      <c r="E17" s="3" t="s">
        <v>25</v>
      </c>
      <c r="F17" s="3" t="s">
        <v>26</v>
      </c>
      <c r="G17" s="3" t="s">
        <v>27</v>
      </c>
    </row>
    <row r="18" spans="2:7" x14ac:dyDescent="0.25">
      <c r="B18" s="4" t="s">
        <v>30</v>
      </c>
      <c r="C18" s="4" t="s">
        <v>31</v>
      </c>
      <c r="D18" s="7">
        <v>65.616328524485851</v>
      </c>
      <c r="E18" s="4" t="s">
        <v>32</v>
      </c>
      <c r="F18" s="4" t="s">
        <v>33</v>
      </c>
      <c r="G18" s="7">
        <v>65.616328524485851</v>
      </c>
    </row>
    <row r="19" spans="2:7" ht="13.8" thickBot="1" x14ac:dyDescent="0.3">
      <c r="B19" s="2" t="s">
        <v>30</v>
      </c>
      <c r="C19" s="2" t="s">
        <v>31</v>
      </c>
      <c r="D19" s="6">
        <v>65.616328524485851</v>
      </c>
      <c r="E19" s="2" t="s">
        <v>34</v>
      </c>
      <c r="F19" s="2" t="s">
        <v>33</v>
      </c>
      <c r="G19" s="2">
        <v>78.383671475514149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showGridLines="0" workbookViewId="0">
      <selection sqref="A1:A3"/>
    </sheetView>
  </sheetViews>
  <sheetFormatPr defaultRowHeight="13.2" x14ac:dyDescent="0.25"/>
  <cols>
    <col min="1" max="1" width="2.33203125" customWidth="1"/>
    <col min="2" max="2" width="6.33203125" bestFit="1" customWidth="1"/>
    <col min="3" max="4" width="6.33203125" customWidth="1"/>
    <col min="5" max="5" width="9" customWidth="1"/>
  </cols>
  <sheetData>
    <row r="1" spans="1:5" x14ac:dyDescent="0.25">
      <c r="A1" s="1" t="s">
        <v>35</v>
      </c>
    </row>
    <row r="2" spans="1:5" x14ac:dyDescent="0.25">
      <c r="A2" s="1" t="s">
        <v>15</v>
      </c>
    </row>
    <row r="3" spans="1:5" x14ac:dyDescent="0.25">
      <c r="A3" s="1" t="s">
        <v>16</v>
      </c>
    </row>
    <row r="6" spans="1:5" ht="13.8" thickBot="1" x14ac:dyDescent="0.3">
      <c r="A6" t="s">
        <v>22</v>
      </c>
    </row>
    <row r="7" spans="1:5" x14ac:dyDescent="0.25">
      <c r="B7" s="8"/>
      <c r="C7" s="8"/>
      <c r="D7" s="8" t="s">
        <v>36</v>
      </c>
      <c r="E7" s="8" t="s">
        <v>38</v>
      </c>
    </row>
    <row r="8" spans="1:5" ht="13.8" thickBot="1" x14ac:dyDescent="0.3">
      <c r="B8" s="9" t="s">
        <v>18</v>
      </c>
      <c r="C8" s="9" t="s">
        <v>19</v>
      </c>
      <c r="D8" s="9" t="s">
        <v>37</v>
      </c>
      <c r="E8" s="9" t="s">
        <v>39</v>
      </c>
    </row>
    <row r="9" spans="1:5" ht="13.8" thickBot="1" x14ac:dyDescent="0.3">
      <c r="B9" s="2" t="s">
        <v>30</v>
      </c>
      <c r="C9" s="2" t="s">
        <v>31</v>
      </c>
      <c r="D9" s="6">
        <v>65.616328524485851</v>
      </c>
      <c r="E9" s="6">
        <v>0</v>
      </c>
    </row>
    <row r="11" spans="1:5" x14ac:dyDescent="0.25">
      <c r="A11" t="s">
        <v>23</v>
      </c>
    </row>
    <row r="12" spans="1:5" x14ac:dyDescent="0.25">
      <c r="B12" t="s">
        <v>40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showGridLines="0" tabSelected="1" workbookViewId="0">
      <selection activeCell="A2" sqref="A2"/>
    </sheetView>
  </sheetViews>
  <sheetFormatPr defaultColWidth="9.109375" defaultRowHeight="14.4" x14ac:dyDescent="0.3"/>
  <cols>
    <col min="1" max="1" width="20.6640625" style="10" customWidth="1"/>
    <col min="2" max="2" width="11.109375" style="10" customWidth="1"/>
    <col min="3" max="16384" width="9.109375" style="10"/>
  </cols>
  <sheetData>
    <row r="1" spans="1:3" ht="25.8" x14ac:dyDescent="0.5">
      <c r="A1" s="13" t="s">
        <v>0</v>
      </c>
    </row>
    <row r="2" spans="1:3" x14ac:dyDescent="0.3">
      <c r="A2" s="11" t="s">
        <v>41</v>
      </c>
    </row>
    <row r="4" spans="1:3" x14ac:dyDescent="0.3">
      <c r="A4" s="12" t="s">
        <v>4</v>
      </c>
      <c r="B4" s="15">
        <v>5000</v>
      </c>
      <c r="C4" s="10" t="s">
        <v>10</v>
      </c>
    </row>
    <row r="5" spans="1:3" x14ac:dyDescent="0.3">
      <c r="A5" s="12" t="s">
        <v>3</v>
      </c>
      <c r="B5" s="15">
        <f>10*10^6</f>
        <v>10000000</v>
      </c>
      <c r="C5" s="10" t="s">
        <v>8</v>
      </c>
    </row>
    <row r="6" spans="1:3" x14ac:dyDescent="0.3">
      <c r="A6" s="12" t="s">
        <v>2</v>
      </c>
      <c r="B6" s="15">
        <v>144</v>
      </c>
      <c r="C6" s="10" t="s">
        <v>9</v>
      </c>
    </row>
    <row r="7" spans="1:3" x14ac:dyDescent="0.3">
      <c r="A7" s="12" t="s">
        <v>1</v>
      </c>
      <c r="B7" s="15">
        <v>48</v>
      </c>
      <c r="C7" s="10" t="s">
        <v>9</v>
      </c>
    </row>
    <row r="8" spans="1:3" x14ac:dyDescent="0.3">
      <c r="A8" s="12" t="s">
        <v>13</v>
      </c>
      <c r="B8" s="14"/>
    </row>
    <row r="9" spans="1:3" x14ac:dyDescent="0.3">
      <c r="A9" s="12" t="s">
        <v>11</v>
      </c>
      <c r="B9" s="15">
        <v>2</v>
      </c>
      <c r="C9" s="10" t="s">
        <v>9</v>
      </c>
    </row>
    <row r="10" spans="1:3" x14ac:dyDescent="0.3">
      <c r="A10" s="12" t="s">
        <v>12</v>
      </c>
      <c r="B10" s="15">
        <v>4</v>
      </c>
      <c r="C10" s="10" t="s">
        <v>9</v>
      </c>
    </row>
    <row r="11" spans="1:3" x14ac:dyDescent="0.3">
      <c r="A11" s="12" t="s">
        <v>5</v>
      </c>
      <c r="B11" s="15">
        <v>24</v>
      </c>
      <c r="C11" s="10" t="s">
        <v>9</v>
      </c>
    </row>
    <row r="13" spans="1:3" x14ac:dyDescent="0.3">
      <c r="A13" s="12" t="s">
        <v>6</v>
      </c>
      <c r="B13" s="16"/>
      <c r="C13" s="10" t="s">
        <v>8</v>
      </c>
    </row>
    <row r="14" spans="1:3" x14ac:dyDescent="0.3">
      <c r="A14" s="12" t="s">
        <v>7</v>
      </c>
      <c r="B14" s="16"/>
      <c r="C14" s="10" t="s">
        <v>9</v>
      </c>
    </row>
    <row r="20" spans="4:9" x14ac:dyDescent="0.3">
      <c r="I20" s="12"/>
    </row>
    <row r="21" spans="4:9" x14ac:dyDescent="0.3">
      <c r="I21" s="12"/>
    </row>
    <row r="26" spans="4:9" x14ac:dyDescent="0.3">
      <c r="D26"/>
    </row>
  </sheetData>
  <phoneticPr fontId="1" type="noConversion"/>
  <pageMargins left="0.75" right="0.75" top="1" bottom="1" header="0.5" footer="0.5"/>
  <pageSetup orientation="portrait" horizontalDpi="4294967293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Answer Report 1</vt:lpstr>
      <vt:lpstr>Sensitivity Report 1</vt:lpstr>
      <vt:lpstr>Sheet1</vt:lpstr>
      <vt:lpstr>Sheet2</vt:lpstr>
      <vt:lpstr>Sheet3</vt:lpstr>
      <vt:lpstr>a</vt:lpstr>
      <vt:lpstr>b</vt:lpstr>
      <vt:lpstr>base</vt:lpstr>
      <vt:lpstr>E</vt:lpstr>
      <vt:lpstr>ht</vt:lpstr>
      <vt:lpstr>Iu</vt:lpstr>
      <vt:lpstr>L</vt:lpstr>
      <vt:lpstr>P</vt:lpstr>
      <vt:lpstr>v</vt:lpstr>
      <vt:lpstr>x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kscbr</cp:lastModifiedBy>
  <dcterms:created xsi:type="dcterms:W3CDTF">2003-09-24T02:05:09Z</dcterms:created>
  <dcterms:modified xsi:type="dcterms:W3CDTF">2021-05-19T17:10:53Z</dcterms:modified>
</cp:coreProperties>
</file>