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ones/CursorProjects/slopetools/docs/"/>
    </mc:Choice>
  </mc:AlternateContent>
  <xr:revisionPtr revIDLastSave="0" documentId="13_ncr:1_{9BE83730-25F5-9E4C-81C3-5792B3489E8D}" xr6:coauthVersionLast="47" xr6:coauthVersionMax="47" xr10:uidLastSave="{00000000-0000-0000-0000-000000000000}"/>
  <bookViews>
    <workbookView xWindow="26600" yWindow="1500" windowWidth="30020" windowHeight="24340" activeTab="3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</sheets>
  <definedNames>
    <definedName name="crack_depth">main!$D$17</definedName>
    <definedName name="crack_depth_water">main!$D$18</definedName>
    <definedName name="gamma_w">main!$D$16</definedName>
    <definedName name="k">main!$D$19</definedName>
    <definedName name="max_depth">circles!$C$2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<sst xmlns="http://schemas.openxmlformats.org/spreadsheetml/2006/main" count="221" uniqueCount="114">
  <si>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</si>
  <si>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</si>
  <si>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</si>
  <si>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</si>
  <si>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</si>
  <si>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</si>
  <si>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</si>
  <si>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</si>
  <si>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</si>
  <si>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</si>
  <si>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</si>
  <si>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</si>
  <si>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</si>
  <si>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</si>
  <si>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t>Piezometric Line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</si>
  <si>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</si>
  <si>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</si>
  <si>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Required</t>
  </si>
  <si>
    <t>Description</t>
  </si>
  <si>
    <t>profile</t>
  </si>
  <si>
    <t>yes</t>
  </si>
  <si>
    <t>Profile lines describing the slope geometry</t>
  </si>
  <si>
    <t>mat</t>
  </si>
  <si>
    <t>Material properties. One per set per profile line</t>
  </si>
  <si>
    <t>piezo</t>
  </si>
  <si>
    <t>no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</si>
  <si>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</si>
  <si>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</si>
  <si>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</si>
  <si>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</si>
  <si>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</si>
  <si>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</si>
  <si>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</si>
  <si>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</si>
  <si>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</si>
  <si>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</si>
  <si>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</si>
  <si>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</si>
  <si>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</si>
  <si>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</si>
  <si>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</si>
  <si>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</si>
  <si>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</si>
  <si>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</si>
  <si>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yes*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</si>
  <si>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</si>
  <si>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</si>
  <si>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</si>
  <si>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</si>
  <si>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</si>
  <si>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</si>
  <si>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</si>
  <si>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</si>
  <si>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</si>
  <si>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</si>
  <si>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</si>
  <si>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</si>
  <si>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</si>
  <si>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</si>
  <si>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</si>
  <si>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</si>
  <si>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</si>
  <si>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</si>
  <si>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</si>
  <si>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Distributed Load #1</t>
  </si>
  <si>
    <t>N</t>
  </si>
  <si>
    <t>Distributed Load #2</t>
  </si>
  <si>
    <t>Distributed Load #3</t>
  </si>
  <si>
    <t>Distributed Load #4</t>
  </si>
  <si>
    <t>Distributed Load #5</t>
  </si>
  <si>
    <t>Distributed Load #6</t>
  </si>
  <si>
    <t>Distributed Load #7</t>
  </si>
  <si>
    <t>Distributed Load #8</t>
  </si>
  <si>
    <t>FL = Longitudinal Force</t>
  </si>
  <si>
    <t>FT = Transverse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</si>
  <si>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</si>
  <si>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</si>
  <si>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</si>
  <si>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</si>
  <si>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</si>
  <si>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</si>
  <si>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</si>
  <si>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</si>
  <si>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</si>
  <si>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</si>
  <si>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</si>
  <si>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</si>
  <si>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</si>
  <si>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</si>
  <si>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Piezometric options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</si>
  <si>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</si>
  <si>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</si>
  <si>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</si>
  <si>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</si>
  <si>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</si>
  <si>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</si>
  <si>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</si>
  <si>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SlopeTools Input Template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</si>
  <si>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</si>
  <si>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</si>
  <si>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</si>
  <si>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</si>
  <si>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</si>
  <si>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</si>
  <si>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</si>
  <si>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</si>
  <si>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</si>
  <si>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</si>
  <si>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</si>
  <si>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</si>
  <si>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name</t>
  </si>
  <si>
    <t>Clay</t>
  </si>
  <si>
    <t>Sand</t>
  </si>
  <si>
    <t>Silt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</si>
</sst>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8999908444471571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0" fillId="3" borderId="0" xfId="0" applyFont="1" applyFill="1"/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profile!$A$2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profile!$A$4:$A$18</c:f>
              <c:numCache>
                <c:formatCode>General</c:formatCode>
                <c:ptCount val="15"/>
                <c:pt idx="0">
                  <c:v>145.30000000000001</c:v>
                </c:pt>
                <c:pt idx="1">
                  <c:v>170</c:v>
                </c:pt>
                <c:pt idx="2">
                  <c:v>320</c:v>
                </c:pt>
              </c:numCache>
            </c:numRef>
          </c:xVal>
          <c:yVal>
            <c:numRef>
              <c:f>profile!$B$4:$B$18</c:f>
              <c:numCache>
                <c:formatCode>General</c:formatCode>
                <c:ptCount val="15"/>
                <c:pt idx="0">
                  <c:v>64</c:v>
                </c:pt>
                <c:pt idx="1">
                  <c:v>84</c:v>
                </c:pt>
                <c:pt idx="2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profile!$D$2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profile!$D$4:$D$18</c:f>
              <c:numCache>
                <c:formatCode>General</c:formatCode>
                <c:ptCount val="15"/>
                <c:pt idx="0">
                  <c:v>115.69999999999999</c:v>
                </c:pt>
                <c:pt idx="1">
                  <c:v>145.30000000000001</c:v>
                </c:pt>
                <c:pt idx="2">
                  <c:v>320</c:v>
                </c:pt>
              </c:numCache>
            </c:numRef>
          </c:xVal>
          <c:yVal>
            <c:numRef>
              <c:f>profile!$E$4:$E$18</c:f>
              <c:numCache>
                <c:formatCode>General</c:formatCode>
                <c:ptCount val="15"/>
                <c:pt idx="0">
                  <c:v>40</c:v>
                </c:pt>
                <c:pt idx="1">
                  <c:v>64</c:v>
                </c:pt>
                <c:pt idx="2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profile!$G$2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profile!$G$4:$G$18</c:f>
              <c:numCache>
                <c:formatCode>General</c:formatCode>
                <c:ptCount val="15"/>
                <c:pt idx="0">
                  <c:v>0</c:v>
                </c:pt>
                <c:pt idx="1">
                  <c:v>320</c:v>
                </c:pt>
              </c:numCache>
            </c:numRef>
          </c:xVal>
          <c:yVal>
            <c:numRef>
              <c:f>profile!$H$4:$H$18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profile!$J$2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profile!$J$4:$J$18</c:f>
              <c:numCache>
                <c:formatCode>General</c:formatCode>
                <c:ptCount val="15"/>
              </c:numCache>
            </c:numRef>
          </c:xVal>
          <c:yVal>
            <c:numRef>
              <c:f>profile!$K$4:$K$18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profile!$M$2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profile!$M$4:$M$18</c:f>
              <c:numCache>
                <c:formatCode>General</c:formatCode>
                <c:ptCount val="15"/>
              </c:numCache>
            </c:numRef>
          </c:xVal>
          <c:yVal>
            <c:numRef>
              <c:f>profile!$N$4:$N$18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profile!$A$20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profile!$A$22:$A$36</c:f>
              <c:numCache>
                <c:formatCode>General</c:formatCode>
                <c:ptCount val="15"/>
              </c:numCache>
            </c:numRef>
          </c:xVal>
          <c:yVal>
            <c:numRef>
              <c:f>profile!$B$22:$B$36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profile!$D$20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profile!$D$22:$D$36</c:f>
              <c:numCache>
                <c:formatCode>General</c:formatCode>
                <c:ptCount val="15"/>
              </c:numCache>
            </c:numRef>
          </c:xVal>
          <c:yVal>
            <c:numRef>
              <c:f>profile!$E$22:$E$36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profile!$G$20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profile!$G$22:$G$36</c:f>
              <c:numCache>
                <c:formatCode>General</c:formatCode>
                <c:ptCount val="15"/>
              </c:numCache>
            </c:numRef>
          </c:xVal>
          <c:yVal>
            <c:numRef>
              <c:f>profile!$H$22:$H$36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profile!$J$20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profile!$J$22:$J$36</c:f>
              <c:numCache>
                <c:formatCode>General</c:formatCode>
                <c:ptCount val="15"/>
              </c:numCache>
            </c:numRef>
          </c:xVal>
          <c:yVal>
            <c:numRef>
              <c:f>profile!$K$22:$K$36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profile!$M$20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profile!$M$22:$M$36</c:f>
              <c:numCache>
                <c:formatCode>General</c:formatCode>
                <c:ptCount val="15"/>
              </c:numCache>
            </c:numRef>
          </c:xVal>
          <c:yVal>
            <c:numRef>
              <c:f>profile!$N$22:$N$36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0</c:v>
                </c:pt>
                <c:pt idx="1">
                  <c:v>115.69999999999999</c:v>
                </c:pt>
                <c:pt idx="2">
                  <c:v>130.5</c:v>
                </c:pt>
                <c:pt idx="3">
                  <c:v>150</c:v>
                </c:pt>
                <c:pt idx="4">
                  <c:v>180</c:v>
                </c:pt>
                <c:pt idx="5">
                  <c:v>208</c:v>
                </c:pt>
                <c:pt idx="6">
                  <c:v>245</c:v>
                </c:pt>
                <c:pt idx="7">
                  <c:v>320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  <c:pt idx="2">
                  <c:v>52</c:v>
                </c:pt>
                <c:pt idx="3">
                  <c:v>61</c:v>
                </c:pt>
                <c:pt idx="4">
                  <c:v>70</c:v>
                </c:pt>
                <c:pt idx="5">
                  <c:v>76</c:v>
                </c:pt>
                <c:pt idx="6">
                  <c:v>79</c:v>
                </c:pt>
                <c:pt idx="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  <c:pt idx="0">
                  <c:v>40</c:v>
                </c:pt>
                <c:pt idx="1">
                  <c:v>100</c:v>
                </c:pt>
                <c:pt idx="2">
                  <c:v>220</c:v>
                </c:pt>
                <c:pt idx="3">
                  <c:v>270</c:v>
                </c:pt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  <c:pt idx="0">
                  <c:v>40</c:v>
                </c:pt>
                <c:pt idx="1">
                  <c:v>20</c:v>
                </c:pt>
                <c:pt idx="2">
                  <c:v>20</c:v>
                </c:pt>
                <c:pt idx="3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20</c:v>
                </c:pt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21</c:v>
                </c:pt>
                <c:pt idx="3">
                  <c:v>25</c:v>
                </c:pt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26</c:v>
                </c:pt>
                <c:pt idx="3">
                  <c:v>30</c:v>
                </c:pt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  <c:pt idx="0">
                  <c:v>15</c:v>
                </c:pt>
                <c:pt idx="1">
                  <c:v>19</c:v>
                </c:pt>
                <c:pt idx="2">
                  <c:v>31</c:v>
                </c:pt>
                <c:pt idx="3">
                  <c:v>35</c:v>
                </c:pt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  <c:max val="1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1"/>
  <sheetViews>
    <sheetView showGridLines="0" zoomScale="140" zoomScaleNormal="140" workbookViewId="0">
      <selection activeCell="D18" sqref="D18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30.1640625" customWidth="1"/>
  </cols>
  <sheetData>
    <row r="1" spans="1:5" ht="32" x14ac:dyDescent="0.4">
      <c r="A1" s="8" t="s">
        <v>97</v>
      </c>
    </row>
    <row r="3" spans="1:5" ht="19" x14ac:dyDescent="0.25">
      <c r="B3" s="9" t="s">
        <v>15</v>
      </c>
    </row>
    <row r="5" spans="1:5" x14ac:dyDescent="0.2">
      <c r="B5" s="16" t="s">
        <v>16</v>
      </c>
      <c r="C5" s="16" t="s">
        <v>17</v>
      </c>
      <c r="D5" s="26" t="s">
        <v>18</v>
      </c>
      <c r="E5" s="26"/>
    </row>
    <row r="6" spans="1:5" x14ac:dyDescent="0.2">
      <c r="B6" s="1" t="s">
        <v>19</v>
      </c>
      <c r="C6" s="1" t="s">
        <v>20</v>
      </c>
      <c r="D6" s="24" t="s">
        <v>21</v>
      </c>
      <c r="E6" s="24"/>
    </row>
    <row r="7" spans="1:5" x14ac:dyDescent="0.2">
      <c r="B7" s="1" t="s">
        <v>22</v>
      </c>
      <c r="C7" s="1" t="s">
        <v>20</v>
      </c>
      <c r="D7" s="24" t="s">
        <v>23</v>
      </c>
      <c r="E7" s="24"/>
    </row>
    <row r="8" spans="1:5" x14ac:dyDescent="0.2">
      <c r="B8" s="1" t="s">
        <v>24</v>
      </c>
      <c r="C8" s="1" t="s">
        <v>25</v>
      </c>
      <c r="D8" s="24" t="s">
        <v>26</v>
      </c>
      <c r="E8" s="24"/>
    </row>
    <row r="9" spans="1:5" x14ac:dyDescent="0.2">
      <c r="B9" s="1" t="s">
        <v>27</v>
      </c>
      <c r="C9" s="1" t="s">
        <v>44</v>
      </c>
      <c r="D9" s="24" t="s">
        <v>28</v>
      </c>
      <c r="E9" s="24"/>
    </row>
    <row r="10" spans="1:5" x14ac:dyDescent="0.2">
      <c r="B10" s="1" t="s">
        <v>42</v>
      </c>
      <c r="C10" s="1" t="s">
        <v>44</v>
      </c>
      <c r="D10" s="24" t="s">
        <v>43</v>
      </c>
      <c r="E10" s="24"/>
    </row>
    <row r="11" spans="1:5" x14ac:dyDescent="0.2">
      <c r="B11" s="1" t="s">
        <v>38</v>
      </c>
      <c r="C11" s="1" t="s">
        <v>25</v>
      </c>
      <c r="D11" s="24" t="s">
        <v>39</v>
      </c>
      <c r="E11" s="24"/>
    </row>
    <row r="12" spans="1:5" x14ac:dyDescent="0.2">
      <c r="B12" s="1" t="s">
        <v>40</v>
      </c>
      <c r="C12" s="1" t="s">
        <v>25</v>
      </c>
      <c r="D12" s="24" t="s">
        <v>41</v>
      </c>
      <c r="E12" s="24"/>
    </row>
    <row r="13" spans="1:5" x14ac:dyDescent="0.2">
      <c r="B13" s="1"/>
    </row>
    <row r="14" spans="1:5" x14ac:dyDescent="0.2">
      <c r="B14" s="1"/>
    </row>
    <row r="15" spans="1:5" x14ac:dyDescent="0.2">
      <c r="B15" s="25" t="s">
        <v>76</v>
      </c>
      <c r="C15" s="25"/>
      <c r="D15" s="25"/>
    </row>
    <row r="16" spans="1:5" x14ac:dyDescent="0.2">
      <c r="C16" s="15" t="s">
        <v>79</v>
      </c>
      <c r="D16" s="1">
        <v>62.4</v>
      </c>
    </row>
    <row r="17" spans="2:4" x14ac:dyDescent="0.2">
      <c r="C17" s="15" t="s">
        <v>78</v>
      </c>
      <c r="D17" s="1">
        <v>0</v>
      </c>
    </row>
    <row r="18" spans="2:4" x14ac:dyDescent="0.2">
      <c r="C18" s="15" t="s">
        <v>77</v>
      </c>
      <c r="D18" s="1">
        <v>0</v>
      </c>
    </row>
    <row r="19" spans="2:4" x14ac:dyDescent="0.2">
      <c r="B19" s="1"/>
      <c r="C19" s="15" t="s">
        <v>107</v>
      </c>
      <c r="D19" s="1">
        <v>0</v>
      </c>
    </row>
    <row r="20" spans="2:4" x14ac:dyDescent="0.2">
      <c r="B20" s="1"/>
    </row>
    <row r="21" spans="2:4" x14ac:dyDescent="0.2">
      <c r="B21" s="1"/>
    </row>
  </sheetData>
  <mergeCells count="9">
    <mergeCell ref="D10:E10"/>
    <mergeCell ref="D11:E11"/>
    <mergeCell ref="D12:E12"/>
    <mergeCell ref="B15:D15"/>
    <mergeCell ref="D5:E5"/>
    <mergeCell ref="D6:E6"/>
    <mergeCell ref="D7:E7"/>
    <mergeCell ref="D8:E8"/>
    <mergeCell ref="D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G38" sqref="G3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6"/>
  <sheetViews>
    <sheetView showGridLines="0" zoomScale="140" zoomScaleNormal="140" workbookViewId="0">
      <selection activeCell="E13" sqref="E13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27" t="s">
        <v>2</v>
      </c>
      <c r="B2" s="27"/>
      <c r="D2" s="27" t="s">
        <v>5</v>
      </c>
      <c r="E2" s="27"/>
      <c r="G2" s="27" t="s">
        <v>6</v>
      </c>
      <c r="H2" s="27"/>
      <c r="J2" s="27" t="s">
        <v>7</v>
      </c>
      <c r="K2" s="27"/>
      <c r="M2" s="27" t="s">
        <v>8</v>
      </c>
      <c r="N2" s="27"/>
    </row>
    <row r="3" spans="1:14" x14ac:dyDescent="0.2">
      <c r="A3" s="2" t="s">
        <v>3</v>
      </c>
      <c r="B3" s="2" t="s">
        <v>4</v>
      </c>
      <c r="D3" s="2" t="s">
        <v>3</v>
      </c>
      <c r="E3" s="2" t="s">
        <v>4</v>
      </c>
      <c r="G3" s="2" t="s">
        <v>3</v>
      </c>
      <c r="H3" s="2" t="s">
        <v>4</v>
      </c>
      <c r="J3" s="2" t="s">
        <v>3</v>
      </c>
      <c r="K3" s="2" t="s">
        <v>4</v>
      </c>
      <c r="M3" s="2" t="s">
        <v>3</v>
      </c>
      <c r="N3" s="2" t="s">
        <v>4</v>
      </c>
    </row>
    <row r="4" spans="1:14" x14ac:dyDescent="0.2">
      <c r="A4" s="3">
        <v>145.30000000000001</v>
      </c>
      <c r="B4" s="3">
        <v>64</v>
      </c>
      <c r="D4" s="3">
        <v>115.69999999999999</v>
      </c>
      <c r="E4" s="3">
        <v>40</v>
      </c>
      <c r="G4" s="3">
        <v>0</v>
      </c>
      <c r="H4" s="3">
        <v>40</v>
      </c>
      <c r="J4" s="3"/>
      <c r="K4" s="3"/>
      <c r="M4" s="3"/>
      <c r="N4" s="3"/>
    </row>
    <row r="5" spans="1:14" x14ac:dyDescent="0.2">
      <c r="A5" s="3">
        <v>170</v>
      </c>
      <c r="B5" s="3">
        <v>84</v>
      </c>
      <c r="D5" s="3">
        <v>145.30000000000001</v>
      </c>
      <c r="E5" s="3">
        <v>64</v>
      </c>
      <c r="G5" s="3">
        <v>320</v>
      </c>
      <c r="H5" s="3">
        <v>40</v>
      </c>
      <c r="J5" s="3"/>
      <c r="K5" s="3"/>
      <c r="M5" s="3"/>
      <c r="N5" s="3"/>
    </row>
    <row r="6" spans="1:14" x14ac:dyDescent="0.2">
      <c r="A6" s="3">
        <v>320</v>
      </c>
      <c r="B6" s="3">
        <v>84</v>
      </c>
      <c r="D6" s="3">
        <v>320</v>
      </c>
      <c r="E6" s="3">
        <v>64</v>
      </c>
      <c r="G6" s="3"/>
      <c r="H6" s="3"/>
      <c r="J6" s="3"/>
      <c r="K6" s="3"/>
      <c r="M6" s="3"/>
      <c r="N6" s="3"/>
    </row>
    <row r="7" spans="1:14" x14ac:dyDescent="0.2">
      <c r="A7" s="3"/>
      <c r="B7" s="3"/>
      <c r="D7" s="3"/>
      <c r="E7" s="3"/>
      <c r="G7" s="3"/>
      <c r="H7" s="3"/>
      <c r="J7" s="3"/>
      <c r="K7" s="3"/>
      <c r="M7" s="3"/>
      <c r="N7" s="3"/>
    </row>
    <row r="8" spans="1:14" x14ac:dyDescent="0.2">
      <c r="A8" s="3"/>
      <c r="B8" s="3"/>
      <c r="D8" s="3"/>
      <c r="E8" s="3"/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20" spans="1:14" x14ac:dyDescent="0.2">
      <c r="A20" s="27" t="s">
        <v>9</v>
      </c>
      <c r="B20" s="27"/>
      <c r="D20" s="27" t="s">
        <v>10</v>
      </c>
      <c r="E20" s="27"/>
      <c r="G20" s="27" t="s">
        <v>11</v>
      </c>
      <c r="H20" s="27"/>
      <c r="J20" s="27" t="s">
        <v>12</v>
      </c>
      <c r="K20" s="27"/>
      <c r="M20" s="27" t="s">
        <v>13</v>
      </c>
      <c r="N20" s="27"/>
    </row>
    <row r="21" spans="1:14" x14ac:dyDescent="0.2">
      <c r="A21" s="2" t="s">
        <v>3</v>
      </c>
      <c r="B21" s="2" t="s">
        <v>4</v>
      </c>
      <c r="D21" s="2" t="s">
        <v>3</v>
      </c>
      <c r="E21" s="2" t="s">
        <v>4</v>
      </c>
      <c r="G21" s="2" t="s">
        <v>3</v>
      </c>
      <c r="H21" s="2" t="s">
        <v>4</v>
      </c>
      <c r="J21" s="2" t="s">
        <v>3</v>
      </c>
      <c r="K21" s="2" t="s">
        <v>4</v>
      </c>
      <c r="M21" s="2" t="s">
        <v>3</v>
      </c>
      <c r="N21" s="2" t="s">
        <v>4</v>
      </c>
    </row>
    <row r="22" spans="1:14" x14ac:dyDescent="0.2">
      <c r="A22" s="3"/>
      <c r="B22" s="3"/>
      <c r="D22" s="18"/>
      <c r="E22" s="19"/>
      <c r="G22" s="18"/>
      <c r="H22" s="19"/>
      <c r="J22" s="18"/>
      <c r="K22" s="19"/>
      <c r="M22" s="18"/>
      <c r="N22" s="19"/>
    </row>
    <row r="23" spans="1:14" x14ac:dyDescent="0.2">
      <c r="A23" s="3"/>
      <c r="B23" s="3"/>
      <c r="D23" s="20"/>
      <c r="E23" s="21"/>
      <c r="G23" s="20"/>
      <c r="H23" s="21"/>
      <c r="J23" s="20"/>
      <c r="K23" s="21"/>
      <c r="M23" s="20"/>
      <c r="N23" s="21"/>
    </row>
    <row r="24" spans="1:14" x14ac:dyDescent="0.2">
      <c r="A24" s="3"/>
      <c r="B24" s="3"/>
      <c r="D24" s="20"/>
      <c r="E24" s="21"/>
      <c r="G24" s="20"/>
      <c r="H24" s="21"/>
      <c r="J24" s="20"/>
      <c r="K24" s="21"/>
      <c r="M24" s="20"/>
      <c r="N24" s="21"/>
    </row>
    <row r="25" spans="1:14" x14ac:dyDescent="0.2">
      <c r="A25" s="3"/>
      <c r="B25" s="3"/>
      <c r="D25" s="20"/>
      <c r="E25" s="21"/>
      <c r="G25" s="20"/>
      <c r="H25" s="21"/>
      <c r="J25" s="20"/>
      <c r="K25" s="21"/>
      <c r="M25" s="20"/>
      <c r="N25" s="21"/>
    </row>
    <row r="26" spans="1:14" x14ac:dyDescent="0.2">
      <c r="A26" s="3"/>
      <c r="B26" s="3"/>
      <c r="D26" s="3"/>
      <c r="E26" s="3"/>
      <c r="G26" s="3"/>
      <c r="H26" s="3"/>
      <c r="J26" s="3"/>
      <c r="K26" s="3"/>
      <c r="M26" s="3"/>
      <c r="N26" s="3"/>
    </row>
    <row r="27" spans="1:14" x14ac:dyDescent="0.2">
      <c r="A27" s="3"/>
      <c r="B27" s="3"/>
      <c r="D27" s="3"/>
      <c r="E27" s="3"/>
      <c r="G27" s="3"/>
      <c r="H27" s="3"/>
      <c r="J27" s="3"/>
      <c r="K27" s="3"/>
      <c r="M27" s="3"/>
      <c r="N27" s="3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</sheetData>
  <mergeCells count="10">
    <mergeCell ref="A20:B20"/>
    <mergeCell ref="D20:E20"/>
    <mergeCell ref="G20:H20"/>
    <mergeCell ref="J20:K20"/>
    <mergeCell ref="M20:N20"/>
    <mergeCell ref="A2:B2"/>
    <mergeCell ref="D2:E2"/>
    <mergeCell ref="G2:H2"/>
    <mergeCell ref="J2:K2"/>
    <mergeCell ref="M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2:P13"/>
  <sheetViews>
    <sheetView showGridLines="0" tabSelected="1" zoomScale="140" zoomScaleNormal="140" workbookViewId="0">
      <selection activeCell="D34" sqref="D34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9" width="8.5" style="1" customWidth="1"/>
    <col min="10" max="13" width="8.5" customWidth="1"/>
  </cols>
  <sheetData>
    <row r="2" spans="1:16" x14ac:dyDescent="0.2">
      <c r="C2" s="28" t="s">
        <v>86</v>
      </c>
      <c r="D2" s="28"/>
      <c r="E2" s="28"/>
      <c r="F2" s="28"/>
      <c r="G2" s="28"/>
      <c r="H2" s="28"/>
      <c r="J2" s="23" t="s">
        <v>87</v>
      </c>
      <c r="K2" s="23"/>
      <c r="L2" s="23"/>
      <c r="M2" s="22"/>
      <c r="O2" t="s">
        <v>88</v>
      </c>
    </row>
    <row r="3" spans="1:16" x14ac:dyDescent="0.2">
      <c r="A3" s="6" t="s">
        <v>22</v>
      </c>
      <c r="B3" s="6" t="s">
        <v>110</v>
      </c>
      <c r="C3" s="17" t="s">
        <v>81</v>
      </c>
      <c r="D3" s="6" t="s">
        <v>98</v>
      </c>
      <c r="E3" s="6" t="s">
        <v>82</v>
      </c>
      <c r="F3" s="17" t="s">
        <v>80</v>
      </c>
      <c r="G3" s="6" t="s">
        <v>105</v>
      </c>
      <c r="H3" s="6" t="s">
        <v>104</v>
      </c>
      <c r="I3" s="6" t="s">
        <v>24</v>
      </c>
      <c r="J3" s="6" t="s">
        <v>83</v>
      </c>
      <c r="K3" s="6" t="s">
        <v>84</v>
      </c>
      <c r="L3" s="17" t="s">
        <v>85</v>
      </c>
      <c r="M3" s="6" t="s">
        <v>106</v>
      </c>
    </row>
    <row r="4" spans="1:16" x14ac:dyDescent="0.2">
      <c r="A4" s="3">
        <v>1</v>
      </c>
      <c r="B4" s="3" t="s">
        <v>113</v>
      </c>
      <c r="C4" s="3">
        <v>130</v>
      </c>
      <c r="D4" s="3" t="s">
        <v>99</v>
      </c>
      <c r="E4" s="3">
        <v>200</v>
      </c>
      <c r="F4" s="3">
        <v>28</v>
      </c>
      <c r="G4" s="3">
        <v>30</v>
      </c>
      <c r="H4" s="3">
        <v>120</v>
      </c>
      <c r="I4" s="3">
        <v>1</v>
      </c>
      <c r="J4" s="3"/>
      <c r="K4" s="3"/>
      <c r="L4" s="3"/>
      <c r="M4" s="3"/>
      <c r="O4" s="7" t="s">
        <v>100</v>
      </c>
    </row>
    <row r="5" spans="1:16" x14ac:dyDescent="0.2">
      <c r="A5" s="3">
        <v>2</v>
      </c>
      <c r="B5" s="3" t="s">
        <v>112</v>
      </c>
      <c r="C5" s="3">
        <v>120</v>
      </c>
      <c r="D5" s="3" t="s">
        <v>99</v>
      </c>
      <c r="E5" s="3">
        <v>100</v>
      </c>
      <c r="F5" s="3">
        <v>32</v>
      </c>
      <c r="G5" s="3"/>
      <c r="H5" s="3"/>
      <c r="I5" s="3">
        <v>1</v>
      </c>
      <c r="J5" s="3"/>
      <c r="K5" s="3"/>
      <c r="L5" s="3"/>
      <c r="M5" s="3"/>
      <c r="O5" s="1" t="s">
        <v>99</v>
      </c>
      <c r="P5" t="s">
        <v>101</v>
      </c>
    </row>
    <row r="6" spans="1:16" x14ac:dyDescent="0.2">
      <c r="A6" s="3">
        <v>3</v>
      </c>
      <c r="B6" s="3" t="s">
        <v>111</v>
      </c>
      <c r="C6" s="3">
        <v>132</v>
      </c>
      <c r="D6" s="3" t="s">
        <v>99</v>
      </c>
      <c r="E6" s="3">
        <v>400</v>
      </c>
      <c r="F6" s="3">
        <v>27</v>
      </c>
      <c r="G6" s="3"/>
      <c r="H6" s="3"/>
      <c r="I6" s="3">
        <v>1</v>
      </c>
      <c r="J6" s="3"/>
      <c r="K6" s="3"/>
      <c r="L6" s="3"/>
      <c r="M6" s="3"/>
      <c r="O6" s="1" t="s">
        <v>102</v>
      </c>
      <c r="P6" t="s">
        <v>103</v>
      </c>
    </row>
    <row r="7" spans="1:16" x14ac:dyDescent="0.2">
      <c r="A7" s="3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6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O8" s="7" t="s">
        <v>89</v>
      </c>
    </row>
    <row r="9" spans="1:16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O9" s="1">
        <v>0</v>
      </c>
      <c r="P9" t="s">
        <v>90</v>
      </c>
    </row>
    <row r="10" spans="1:16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O10" s="1">
        <v>1</v>
      </c>
      <c r="P10" t="s">
        <v>91</v>
      </c>
    </row>
    <row r="11" spans="1:16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O11" s="1"/>
    </row>
    <row r="12" spans="1:16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O12" s="1"/>
    </row>
    <row r="13" spans="1:16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</sheetData>
  <mergeCells count="1">
    <mergeCell ref="C2:H2"/>
  </mergeCells>
  <conditionalFormatting sqref="E4:F13">
    <cfRule type="expression" dxfId="3" priority="5">
      <formula>$D4="cp"</formula>
    </cfRule>
  </conditionalFormatting>
  <conditionalFormatting sqref="G4:H13">
    <cfRule type="expression" dxfId="2" priority="4">
      <formula>$D4="mc"</formula>
    </cfRule>
  </conditionalFormatting>
  <conditionalFormatting sqref="K4:L13">
    <cfRule type="expression" dxfId="1" priority="1">
      <formula>$D4="cp"</formula>
    </cfRule>
  </conditionalFormatting>
  <conditionalFormatting sqref="M4:M13">
    <cfRule type="expression" dxfId="0" priority="3">
      <formula>$D4="mc"</formula>
    </cfRule>
  </conditionalFormatting>
  <dataValidations count="2">
    <dataValidation type="list" allowBlank="1" showInputMessage="1" showErrorMessage="1" sqref="I4:I13" xr:uid="{339A18D9-2C3F-2E47-9927-C099D7AA59DB}">
      <formula1>$O$9:$O$10</formula1>
    </dataValidation>
    <dataValidation type="list" allowBlank="1" showInputMessage="1" showErrorMessage="1" sqref="D4:D13" xr:uid="{D6CE31A3-485A-D842-BAD0-54ACE6AD61ED}">
      <formula1>$O$5:$O$6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B18"/>
  <sheetViews>
    <sheetView showGridLines="0" zoomScale="150" zoomScaleNormal="150" workbookViewId="0">
      <selection activeCell="E18" sqref="E18"/>
    </sheetView>
  </sheetViews>
  <sheetFormatPr baseColWidth="10" defaultRowHeight="16" x14ac:dyDescent="0.2"/>
  <sheetData>
    <row r="2" spans="1:2" x14ac:dyDescent="0.2">
      <c r="A2" s="29" t="s">
        <v>14</v>
      </c>
      <c r="B2" s="29"/>
    </row>
    <row r="3" spans="1:2" x14ac:dyDescent="0.2">
      <c r="A3" s="2" t="s">
        <v>3</v>
      </c>
      <c r="B3" s="2" t="s">
        <v>4</v>
      </c>
    </row>
    <row r="4" spans="1:2" x14ac:dyDescent="0.2">
      <c r="A4" s="3">
        <v>0</v>
      </c>
      <c r="B4" s="3">
        <v>40</v>
      </c>
    </row>
    <row r="5" spans="1:2" x14ac:dyDescent="0.2">
      <c r="A5" s="3">
        <v>115.69999999999999</v>
      </c>
      <c r="B5" s="3">
        <v>40</v>
      </c>
    </row>
    <row r="6" spans="1:2" x14ac:dyDescent="0.2">
      <c r="A6" s="3">
        <v>130.5</v>
      </c>
      <c r="B6" s="3">
        <v>52</v>
      </c>
    </row>
    <row r="7" spans="1:2" x14ac:dyDescent="0.2">
      <c r="A7" s="3">
        <v>150</v>
      </c>
      <c r="B7" s="3">
        <v>61</v>
      </c>
    </row>
    <row r="8" spans="1:2" x14ac:dyDescent="0.2">
      <c r="A8" s="3">
        <v>180</v>
      </c>
      <c r="B8" s="3">
        <v>70</v>
      </c>
    </row>
    <row r="9" spans="1:2" x14ac:dyDescent="0.2">
      <c r="A9" s="3">
        <v>208</v>
      </c>
      <c r="B9" s="3">
        <v>76</v>
      </c>
    </row>
    <row r="10" spans="1:2" x14ac:dyDescent="0.2">
      <c r="A10" s="3">
        <v>245</v>
      </c>
      <c r="B10" s="3">
        <v>79</v>
      </c>
    </row>
    <row r="11" spans="1:2" x14ac:dyDescent="0.2">
      <c r="A11" s="3">
        <v>320</v>
      </c>
      <c r="B11" s="3">
        <v>80</v>
      </c>
    </row>
    <row r="12" spans="1:2" x14ac:dyDescent="0.2">
      <c r="A12" s="4"/>
      <c r="B12" s="4"/>
    </row>
    <row r="13" spans="1:2" x14ac:dyDescent="0.2">
      <c r="A13" s="4"/>
      <c r="B13" s="4"/>
    </row>
    <row r="14" spans="1:2" x14ac:dyDescent="0.2">
      <c r="A14" s="4"/>
      <c r="B14" s="4"/>
    </row>
    <row r="15" spans="1:2" x14ac:dyDescent="0.2">
      <c r="A15" s="4"/>
      <c r="B15" s="4"/>
    </row>
    <row r="16" spans="1:2" x14ac:dyDescent="0.2">
      <c r="A16" s="4"/>
      <c r="B16" s="4"/>
    </row>
    <row r="17" spans="1:2" x14ac:dyDescent="0.2">
      <c r="A17" s="4"/>
      <c r="B17" s="4"/>
    </row>
    <row r="18" spans="1:2" x14ac:dyDescent="0.2">
      <c r="A18" s="4"/>
      <c r="B18" s="4"/>
    </row>
  </sheetData>
  <mergeCells count="1">
    <mergeCell ref="A2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8"/>
  <sheetViews>
    <sheetView showGridLines="0" zoomScale="140" zoomScaleNormal="140" workbookViewId="0">
      <selection activeCell="B17" sqref="B17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1" x14ac:dyDescent="0.2">
      <c r="B2" s="5" t="s">
        <v>75</v>
      </c>
      <c r="C2" s="3">
        <v>0</v>
      </c>
    </row>
    <row r="4" spans="1:11" x14ac:dyDescent="0.2">
      <c r="A4" s="14" t="s">
        <v>29</v>
      </c>
      <c r="B4" s="14" t="s">
        <v>92</v>
      </c>
      <c r="C4" s="14" t="s">
        <v>93</v>
      </c>
      <c r="D4" s="14" t="s">
        <v>33</v>
      </c>
      <c r="E4" s="14" t="s">
        <v>30</v>
      </c>
      <c r="F4" s="14" t="s">
        <v>31</v>
      </c>
      <c r="G4" s="14" t="s">
        <v>32</v>
      </c>
      <c r="H4" s="14" t="s">
        <v>95</v>
      </c>
      <c r="J4" s="5" t="s">
        <v>34</v>
      </c>
      <c r="K4" s="11" t="s">
        <v>18</v>
      </c>
    </row>
    <row r="5" spans="1:11" x14ac:dyDescent="0.2">
      <c r="A5" s="3">
        <v>1</v>
      </c>
      <c r="B5" s="3">
        <v>145</v>
      </c>
      <c r="C5" s="3">
        <v>120</v>
      </c>
      <c r="D5" s="3" t="s">
        <v>30</v>
      </c>
      <c r="E5" s="3">
        <v>0</v>
      </c>
      <c r="F5" s="3"/>
      <c r="G5" s="3"/>
      <c r="H5" s="3"/>
      <c r="J5" s="1" t="s">
        <v>30</v>
      </c>
      <c r="K5" s="10" t="s">
        <v>35</v>
      </c>
    </row>
    <row r="6" spans="1:11" x14ac:dyDescent="0.2">
      <c r="A6" s="3">
        <v>2</v>
      </c>
      <c r="B6" s="3"/>
      <c r="C6" s="3"/>
      <c r="D6" s="3"/>
      <c r="E6" s="3"/>
      <c r="F6" s="3"/>
      <c r="G6" s="3"/>
      <c r="H6" s="3"/>
      <c r="J6" s="1" t="s">
        <v>36</v>
      </c>
      <c r="K6" s="10" t="s">
        <v>37</v>
      </c>
    </row>
    <row r="7" spans="1:11" x14ac:dyDescent="0.2">
      <c r="A7" s="3">
        <v>3</v>
      </c>
      <c r="B7" s="3"/>
      <c r="C7" s="3"/>
      <c r="D7" s="3"/>
      <c r="E7" s="3"/>
      <c r="F7" s="3"/>
      <c r="G7" s="3"/>
      <c r="H7" s="3"/>
      <c r="J7" s="1" t="s">
        <v>94</v>
      </c>
      <c r="K7" t="s">
        <v>96</v>
      </c>
    </row>
    <row r="8" spans="1:11" x14ac:dyDescent="0.2">
      <c r="A8" s="3">
        <v>4</v>
      </c>
      <c r="B8" s="3"/>
      <c r="C8" s="3"/>
      <c r="D8" s="3"/>
      <c r="E8" s="3"/>
      <c r="F8" s="3"/>
      <c r="G8" s="3"/>
      <c r="H8" s="3"/>
    </row>
    <row r="9" spans="1:11" x14ac:dyDescent="0.2">
      <c r="A9" s="3">
        <v>5</v>
      </c>
      <c r="B9" s="3"/>
      <c r="C9" s="3"/>
      <c r="D9" s="3"/>
      <c r="E9" s="3"/>
      <c r="F9" s="3"/>
      <c r="G9" s="3"/>
      <c r="H9" s="3"/>
    </row>
    <row r="10" spans="1:11" x14ac:dyDescent="0.2">
      <c r="A10" s="3">
        <v>6</v>
      </c>
      <c r="B10" s="3"/>
      <c r="C10" s="3"/>
      <c r="D10" s="3"/>
      <c r="E10" s="3"/>
      <c r="F10" s="3"/>
      <c r="G10" s="3"/>
      <c r="H10" s="3"/>
    </row>
    <row r="11" spans="1:11" x14ac:dyDescent="0.2">
      <c r="A11" s="3">
        <v>7</v>
      </c>
      <c r="B11" s="3"/>
      <c r="C11" s="3"/>
      <c r="D11" s="3"/>
      <c r="E11" s="3"/>
      <c r="F11" s="3"/>
      <c r="G11" s="3"/>
      <c r="H11" s="3"/>
    </row>
    <row r="12" spans="1:11" x14ac:dyDescent="0.2">
      <c r="A12" s="3">
        <v>8</v>
      </c>
      <c r="B12" s="3"/>
      <c r="C12" s="3"/>
      <c r="D12" s="3"/>
      <c r="E12" s="3"/>
      <c r="F12" s="3"/>
      <c r="G12" s="3"/>
      <c r="H12" s="3"/>
    </row>
    <row r="13" spans="1:11" x14ac:dyDescent="0.2">
      <c r="A13" s="3">
        <v>9</v>
      </c>
      <c r="B13" s="3"/>
      <c r="C13" s="3"/>
      <c r="D13" s="3"/>
      <c r="E13" s="3"/>
      <c r="F13" s="3"/>
      <c r="G13" s="3"/>
      <c r="H13" s="3"/>
    </row>
    <row r="14" spans="1:11" x14ac:dyDescent="0.2">
      <c r="A14" s="3">
        <v>10</v>
      </c>
      <c r="B14" s="3"/>
      <c r="C14" s="3"/>
      <c r="D14" s="3"/>
      <c r="E14" s="3"/>
      <c r="F14" s="3"/>
      <c r="G14" s="3"/>
      <c r="H14" s="3"/>
    </row>
    <row r="18" spans="11:14" x14ac:dyDescent="0.2">
      <c r="K18" s="1"/>
      <c r="L18" s="1"/>
      <c r="M18" s="1"/>
      <c r="N18" s="1"/>
    </row>
  </sheetData>
  <dataValidations count="1">
    <dataValidation type="list" allowBlank="1" showInputMessage="1" showErrorMessage="1" sqref="D5:D14" xr:uid="{06E9E004-FC39-FE49-926A-912F810F5089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A3" sqref="A3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2" t="s">
        <v>0</v>
      </c>
      <c r="B2" s="12" t="s">
        <v>1</v>
      </c>
      <c r="C2" s="13" t="s">
        <v>49</v>
      </c>
      <c r="E2" s="7" t="s">
        <v>34</v>
      </c>
      <c r="F2" s="7" t="s">
        <v>18</v>
      </c>
    </row>
    <row r="3" spans="1:6" x14ac:dyDescent="0.2">
      <c r="A3" s="3">
        <v>40</v>
      </c>
      <c r="B3" s="3">
        <v>40</v>
      </c>
      <c r="C3" s="3" t="s">
        <v>45</v>
      </c>
      <c r="E3" t="s">
        <v>45</v>
      </c>
      <c r="F3" t="s">
        <v>47</v>
      </c>
    </row>
    <row r="4" spans="1:6" x14ac:dyDescent="0.2">
      <c r="A4" s="3">
        <v>100</v>
      </c>
      <c r="B4" s="3">
        <v>20</v>
      </c>
      <c r="C4" s="3" t="s">
        <v>46</v>
      </c>
      <c r="E4" t="s">
        <v>46</v>
      </c>
      <c r="F4" t="s">
        <v>48</v>
      </c>
    </row>
    <row r="5" spans="1:6" x14ac:dyDescent="0.2">
      <c r="A5" s="3">
        <v>220</v>
      </c>
      <c r="B5" s="3">
        <v>20</v>
      </c>
      <c r="C5" s="3" t="s">
        <v>46</v>
      </c>
      <c r="E5" t="s">
        <v>108</v>
      </c>
      <c r="F5" t="s">
        <v>109</v>
      </c>
    </row>
    <row r="6" spans="1:6" x14ac:dyDescent="0.2">
      <c r="A6" s="3">
        <v>270</v>
      </c>
      <c r="B6" s="3">
        <v>84</v>
      </c>
      <c r="C6" s="3" t="s">
        <v>45</v>
      </c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6"/>
  <sheetViews>
    <sheetView showGridLines="0" zoomScale="140" zoomScaleNormal="140" workbookViewId="0">
      <selection activeCell="G29" sqref="G29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30" t="s">
        <v>64</v>
      </c>
      <c r="C2" s="30"/>
      <c r="D2" s="30"/>
      <c r="F2" s="30" t="s">
        <v>66</v>
      </c>
      <c r="G2" s="30"/>
      <c r="H2" s="30"/>
      <c r="J2" s="30" t="s">
        <v>67</v>
      </c>
      <c r="K2" s="30"/>
      <c r="L2" s="30"/>
      <c r="N2" s="30" t="s">
        <v>68</v>
      </c>
      <c r="O2" s="30"/>
      <c r="P2" s="30"/>
    </row>
    <row r="3" spans="2:16" x14ac:dyDescent="0.2">
      <c r="B3" s="2" t="s">
        <v>0</v>
      </c>
      <c r="C3" s="2" t="s">
        <v>1</v>
      </c>
      <c r="D3" s="2" t="s">
        <v>65</v>
      </c>
      <c r="F3" s="2" t="s">
        <v>0</v>
      </c>
      <c r="G3" s="2" t="s">
        <v>1</v>
      </c>
      <c r="H3" s="2" t="s">
        <v>65</v>
      </c>
      <c r="J3" s="2" t="s">
        <v>0</v>
      </c>
      <c r="K3" s="2" t="s">
        <v>1</v>
      </c>
      <c r="L3" s="2" t="s">
        <v>65</v>
      </c>
      <c r="N3" s="2" t="s">
        <v>0</v>
      </c>
      <c r="O3" s="2" t="s">
        <v>1</v>
      </c>
      <c r="P3" s="2" t="s">
        <v>65</v>
      </c>
    </row>
    <row r="4" spans="2:16" x14ac:dyDescent="0.2">
      <c r="B4" s="3"/>
      <c r="C4" s="3"/>
      <c r="D4" s="3"/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/>
      <c r="C5" s="3"/>
      <c r="D5" s="3"/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/>
      <c r="C6" s="3"/>
      <c r="D6" s="3"/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30" t="s">
        <v>69</v>
      </c>
      <c r="C15" s="30"/>
      <c r="D15" s="30"/>
      <c r="F15" s="30" t="s">
        <v>70</v>
      </c>
      <c r="G15" s="30"/>
      <c r="H15" s="30"/>
      <c r="J15" s="30" t="s">
        <v>71</v>
      </c>
      <c r="K15" s="30"/>
      <c r="L15" s="30"/>
      <c r="N15" s="30" t="s">
        <v>72</v>
      </c>
      <c r="O15" s="30"/>
      <c r="P15" s="30"/>
    </row>
    <row r="16" spans="2:16" x14ac:dyDescent="0.2">
      <c r="B16" s="2" t="s">
        <v>0</v>
      </c>
      <c r="C16" s="2" t="s">
        <v>1</v>
      </c>
      <c r="D16" s="2" t="s">
        <v>65</v>
      </c>
      <c r="F16" s="2" t="s">
        <v>0</v>
      </c>
      <c r="G16" s="2" t="s">
        <v>1</v>
      </c>
      <c r="H16" s="2" t="s">
        <v>65</v>
      </c>
      <c r="J16" s="2" t="s">
        <v>0</v>
      </c>
      <c r="K16" s="2" t="s">
        <v>1</v>
      </c>
      <c r="L16" s="2" t="s">
        <v>65</v>
      </c>
      <c r="N16" s="2" t="s">
        <v>0</v>
      </c>
      <c r="O16" s="2" t="s">
        <v>1</v>
      </c>
      <c r="P16" s="2" t="s">
        <v>65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B30" sqref="B30:T36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30" t="s">
        <v>50</v>
      </c>
      <c r="C2" s="30"/>
      <c r="D2" s="30"/>
      <c r="E2" s="30"/>
      <c r="G2" s="30" t="s">
        <v>53</v>
      </c>
      <c r="H2" s="30"/>
      <c r="I2" s="30"/>
      <c r="J2" s="30"/>
      <c r="L2" s="30" t="s">
        <v>54</v>
      </c>
      <c r="M2" s="30"/>
      <c r="N2" s="30"/>
      <c r="O2" s="30"/>
      <c r="Q2" s="30" t="s">
        <v>55</v>
      </c>
      <c r="R2" s="30"/>
      <c r="S2" s="30"/>
      <c r="T2" s="30"/>
    </row>
    <row r="3" spans="2:22" x14ac:dyDescent="0.2">
      <c r="B3" s="2" t="s">
        <v>0</v>
      </c>
      <c r="C3" s="2" t="s">
        <v>1</v>
      </c>
      <c r="D3" s="2" t="s">
        <v>51</v>
      </c>
      <c r="E3" s="2" t="s">
        <v>52</v>
      </c>
      <c r="G3" s="2" t="s">
        <v>0</v>
      </c>
      <c r="H3" s="2" t="s">
        <v>1</v>
      </c>
      <c r="I3" s="2" t="s">
        <v>51</v>
      </c>
      <c r="J3" s="2" t="s">
        <v>52</v>
      </c>
      <c r="L3" s="2" t="s">
        <v>0</v>
      </c>
      <c r="M3" s="2" t="s">
        <v>1</v>
      </c>
      <c r="N3" s="2" t="s">
        <v>51</v>
      </c>
      <c r="O3" s="2" t="s">
        <v>52</v>
      </c>
      <c r="Q3" s="2" t="s">
        <v>0</v>
      </c>
      <c r="R3" s="2" t="s">
        <v>1</v>
      </c>
      <c r="S3" s="2" t="s">
        <v>51</v>
      </c>
      <c r="T3" s="2" t="s">
        <v>52</v>
      </c>
      <c r="V3" t="s">
        <v>73</v>
      </c>
    </row>
    <row r="4" spans="2:22" x14ac:dyDescent="0.2">
      <c r="B4" s="3">
        <v>0</v>
      </c>
      <c r="C4" s="3">
        <v>0</v>
      </c>
      <c r="D4" s="3">
        <v>0</v>
      </c>
      <c r="E4" s="3">
        <v>0</v>
      </c>
      <c r="G4" s="3">
        <v>5</v>
      </c>
      <c r="H4" s="3">
        <v>4</v>
      </c>
      <c r="I4" s="3">
        <v>0</v>
      </c>
      <c r="J4" s="3">
        <v>0</v>
      </c>
      <c r="L4" s="3">
        <v>10</v>
      </c>
      <c r="M4" s="3">
        <v>8</v>
      </c>
      <c r="N4" s="3">
        <v>0</v>
      </c>
      <c r="O4" s="3">
        <v>0</v>
      </c>
      <c r="Q4" s="3">
        <v>15</v>
      </c>
      <c r="R4" s="3">
        <v>12</v>
      </c>
      <c r="S4" s="3">
        <v>0</v>
      </c>
      <c r="T4" s="3">
        <v>0</v>
      </c>
      <c r="V4" t="s">
        <v>74</v>
      </c>
    </row>
    <row r="5" spans="2:22" x14ac:dyDescent="0.2">
      <c r="B5" s="3">
        <v>4</v>
      </c>
      <c r="C5" s="3">
        <v>0</v>
      </c>
      <c r="D5" s="3">
        <v>800</v>
      </c>
      <c r="E5" s="3">
        <v>0</v>
      </c>
      <c r="G5" s="3">
        <v>9</v>
      </c>
      <c r="H5" s="3">
        <v>4</v>
      </c>
      <c r="I5" s="3">
        <v>800</v>
      </c>
      <c r="J5" s="3">
        <v>0</v>
      </c>
      <c r="L5" s="3">
        <v>14</v>
      </c>
      <c r="M5" s="3">
        <v>8</v>
      </c>
      <c r="N5" s="3">
        <v>800</v>
      </c>
      <c r="O5" s="3">
        <v>0</v>
      </c>
      <c r="Q5" s="3">
        <v>19</v>
      </c>
      <c r="R5" s="3">
        <v>12</v>
      </c>
      <c r="S5" s="3">
        <v>800</v>
      </c>
      <c r="T5" s="3">
        <v>0</v>
      </c>
    </row>
    <row r="6" spans="2:22" x14ac:dyDescent="0.2">
      <c r="B6" s="3">
        <v>16</v>
      </c>
      <c r="C6" s="3">
        <v>0</v>
      </c>
      <c r="D6" s="3">
        <v>800</v>
      </c>
      <c r="E6" s="3">
        <v>0</v>
      </c>
      <c r="G6" s="3">
        <v>21</v>
      </c>
      <c r="H6" s="3">
        <v>4</v>
      </c>
      <c r="I6" s="3">
        <v>800</v>
      </c>
      <c r="J6" s="3">
        <v>0</v>
      </c>
      <c r="L6" s="3">
        <v>26</v>
      </c>
      <c r="M6" s="3">
        <v>8</v>
      </c>
      <c r="N6" s="3">
        <v>800</v>
      </c>
      <c r="O6" s="3">
        <v>0</v>
      </c>
      <c r="Q6" s="3">
        <v>31</v>
      </c>
      <c r="R6" s="3">
        <v>12</v>
      </c>
      <c r="S6" s="3">
        <v>800</v>
      </c>
      <c r="T6" s="3">
        <v>0</v>
      </c>
    </row>
    <row r="7" spans="2:22" x14ac:dyDescent="0.2">
      <c r="B7" s="3">
        <v>20</v>
      </c>
      <c r="C7" s="3">
        <v>0</v>
      </c>
      <c r="D7" s="3">
        <v>0</v>
      </c>
      <c r="E7" s="3">
        <v>0</v>
      </c>
      <c r="G7" s="3">
        <v>25</v>
      </c>
      <c r="H7" s="3">
        <v>4</v>
      </c>
      <c r="I7" s="3">
        <v>0</v>
      </c>
      <c r="J7" s="3">
        <v>0</v>
      </c>
      <c r="L7" s="3">
        <v>30</v>
      </c>
      <c r="M7" s="3">
        <v>8</v>
      </c>
      <c r="N7" s="3">
        <v>0</v>
      </c>
      <c r="O7" s="3">
        <v>0</v>
      </c>
      <c r="Q7" s="3">
        <v>35</v>
      </c>
      <c r="R7" s="3">
        <v>12</v>
      </c>
      <c r="S7" s="3">
        <v>0</v>
      </c>
      <c r="T7" s="3">
        <v>0</v>
      </c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30" t="s">
        <v>56</v>
      </c>
      <c r="C15" s="30"/>
      <c r="D15" s="30"/>
      <c r="E15" s="30"/>
      <c r="G15" s="30" t="s">
        <v>57</v>
      </c>
      <c r="H15" s="30"/>
      <c r="I15" s="30"/>
      <c r="J15" s="30"/>
      <c r="L15" s="30" t="s">
        <v>58</v>
      </c>
      <c r="M15" s="30"/>
      <c r="N15" s="30"/>
      <c r="O15" s="30"/>
      <c r="Q15" s="30" t="s">
        <v>59</v>
      </c>
      <c r="R15" s="30"/>
      <c r="S15" s="30"/>
      <c r="T15" s="30"/>
    </row>
    <row r="16" spans="2:22" x14ac:dyDescent="0.2">
      <c r="B16" s="2" t="s">
        <v>0</v>
      </c>
      <c r="C16" s="2" t="s">
        <v>1</v>
      </c>
      <c r="D16" s="2" t="s">
        <v>51</v>
      </c>
      <c r="E16" s="2" t="s">
        <v>52</v>
      </c>
      <c r="G16" s="2" t="s">
        <v>0</v>
      </c>
      <c r="H16" s="2" t="s">
        <v>1</v>
      </c>
      <c r="I16" s="2" t="s">
        <v>51</v>
      </c>
      <c r="J16" s="2" t="s">
        <v>52</v>
      </c>
      <c r="L16" s="2" t="s">
        <v>0</v>
      </c>
      <c r="M16" s="2" t="s">
        <v>1</v>
      </c>
      <c r="N16" s="2" t="s">
        <v>51</v>
      </c>
      <c r="O16" s="2" t="s">
        <v>52</v>
      </c>
      <c r="Q16" s="2" t="s">
        <v>0</v>
      </c>
      <c r="R16" s="2" t="s">
        <v>1</v>
      </c>
      <c r="S16" s="2" t="s">
        <v>51</v>
      </c>
      <c r="T16" s="2" t="s">
        <v>52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8"/>
      <c r="R17" s="19"/>
      <c r="S17" s="19"/>
      <c r="T17" s="19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20"/>
      <c r="R18" s="21"/>
      <c r="S18" s="21"/>
      <c r="T18" s="21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20"/>
      <c r="R19" s="21"/>
      <c r="S19" s="21"/>
      <c r="T19" s="21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20"/>
      <c r="R20" s="21"/>
      <c r="S20" s="21"/>
      <c r="T20" s="21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30" t="s">
        <v>60</v>
      </c>
      <c r="C28" s="30"/>
      <c r="D28" s="30"/>
      <c r="E28" s="30"/>
      <c r="G28" s="30" t="s">
        <v>61</v>
      </c>
      <c r="H28" s="30"/>
      <c r="I28" s="30"/>
      <c r="J28" s="30"/>
      <c r="L28" s="30" t="s">
        <v>62</v>
      </c>
      <c r="M28" s="30"/>
      <c r="N28" s="30"/>
      <c r="O28" s="30"/>
      <c r="Q28" s="30" t="s">
        <v>63</v>
      </c>
      <c r="R28" s="30"/>
      <c r="S28" s="30"/>
      <c r="T28" s="30"/>
    </row>
    <row r="29" spans="2:20" x14ac:dyDescent="0.2">
      <c r="B29" s="2" t="s">
        <v>0</v>
      </c>
      <c r="C29" s="2" t="s">
        <v>1</v>
      </c>
      <c r="D29" s="2" t="s">
        <v>51</v>
      </c>
      <c r="E29" s="2" t="s">
        <v>52</v>
      </c>
      <c r="G29" s="2" t="s">
        <v>0</v>
      </c>
      <c r="H29" s="2" t="s">
        <v>1</v>
      </c>
      <c r="I29" s="2" t="s">
        <v>51</v>
      </c>
      <c r="J29" s="2" t="s">
        <v>52</v>
      </c>
      <c r="L29" s="2" t="s">
        <v>0</v>
      </c>
      <c r="M29" s="2" t="s">
        <v>1</v>
      </c>
      <c r="N29" s="2" t="s">
        <v>51</v>
      </c>
      <c r="O29" s="2" t="s">
        <v>52</v>
      </c>
      <c r="Q29" s="2" t="s">
        <v>0</v>
      </c>
      <c r="R29" s="2" t="s">
        <v>1</v>
      </c>
      <c r="S29" s="2" t="s">
        <v>51</v>
      </c>
      <c r="T29" s="2" t="s">
        <v>52</v>
      </c>
    </row>
    <row r="30" spans="2:20" x14ac:dyDescent="0.2">
      <c r="B30" s="18"/>
      <c r="C30" s="19"/>
      <c r="D30" s="19"/>
      <c r="E30" s="19"/>
      <c r="G30" s="18"/>
      <c r="H30" s="19"/>
      <c r="I30" s="19"/>
      <c r="J30" s="19"/>
      <c r="L30" s="18"/>
      <c r="M30" s="19"/>
      <c r="N30" s="19"/>
      <c r="O30" s="19"/>
      <c r="Q30" s="18"/>
      <c r="R30" s="19"/>
      <c r="S30" s="19"/>
      <c r="T30" s="19"/>
    </row>
    <row r="31" spans="2:20" x14ac:dyDescent="0.2">
      <c r="B31" s="20"/>
      <c r="C31" s="21"/>
      <c r="D31" s="21"/>
      <c r="E31" s="21"/>
      <c r="G31" s="20"/>
      <c r="H31" s="21"/>
      <c r="I31" s="21"/>
      <c r="J31" s="21"/>
      <c r="L31" s="20"/>
      <c r="M31" s="21"/>
      <c r="N31" s="21"/>
      <c r="O31" s="21"/>
      <c r="Q31" s="20"/>
      <c r="R31" s="21"/>
      <c r="S31" s="21"/>
      <c r="T31" s="21"/>
    </row>
    <row r="32" spans="2:20" x14ac:dyDescent="0.2">
      <c r="B32" s="20"/>
      <c r="C32" s="21"/>
      <c r="D32" s="21"/>
      <c r="E32" s="21"/>
      <c r="G32" s="20"/>
      <c r="H32" s="21"/>
      <c r="I32" s="21"/>
      <c r="J32" s="21"/>
      <c r="L32" s="20"/>
      <c r="M32" s="21"/>
      <c r="N32" s="21"/>
      <c r="O32" s="21"/>
      <c r="Q32" s="20"/>
      <c r="R32" s="21"/>
      <c r="S32" s="21"/>
      <c r="T32" s="21"/>
    </row>
    <row r="33" spans="2:20" x14ac:dyDescent="0.2">
      <c r="B33" s="20"/>
      <c r="C33" s="21"/>
      <c r="D33" s="21"/>
      <c r="E33" s="21"/>
      <c r="G33" s="20"/>
      <c r="H33" s="21"/>
      <c r="I33" s="21"/>
      <c r="J33" s="21"/>
      <c r="L33" s="20"/>
      <c r="M33" s="21"/>
      <c r="N33" s="21"/>
      <c r="O33" s="21"/>
      <c r="Q33" s="20"/>
      <c r="R33" s="21"/>
      <c r="S33" s="21"/>
      <c r="T33" s="21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crack_depth</vt:lpstr>
      <vt:lpstr>crack_depth_water</vt:lpstr>
      <vt:lpstr>gamma_w</vt:lpstr>
      <vt:lpstr>k</vt:lpstr>
      <vt:lpstr>max_depth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2025-06-19T21:37:14Z</dcterms:modified>
</cp:coreProperties>
</file>