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7"/>
  <workbookPr/>
  <mc:AlternateContent xmlns:mc="http://schemas.openxmlformats.org/markup-compatibility/2006">
    <mc:Choice Requires="x15">
      <x15ac:absPath xmlns:x15ac="http://schemas.microsoft.com/office/spreadsheetml/2010/11/ac" url="/Users/njones/cursor_projects/xslope/inputs/slope/"/>
    </mc:Choice>
  </mc:AlternateContent>
  <xr:revisionPtr revIDLastSave="0" documentId="13_ncr:1_{414E6E2F-2244-ED4C-8E57-92C99777B58D}" xr6:coauthVersionLast="47" xr6:coauthVersionMax="47" xr10:uidLastSave="{00000000-0000-0000-0000-000000000000}"/>
  <bookViews>
    <workbookView xWindow="32560" yWindow="2300" windowWidth="29340" windowHeight="17500" xr2:uid="{BA54C293-CE08-6E4C-9212-B3317DAA148E}"/>
  </bookViews>
  <sheets>
    <sheet name="main" sheetId="1" r:id="rId1"/>
    <sheet name="plot" sheetId="9" r:id="rId2"/>
    <sheet name="profile" sheetId="2" r:id="rId3"/>
    <sheet name="mat" sheetId="3" r:id="rId4"/>
    <sheet name="piezo" sheetId="4" r:id="rId5"/>
    <sheet name="circles" sheetId="5" r:id="rId6"/>
    <sheet name="non-circ" sheetId="7" r:id="rId7"/>
    <sheet name="dloads" sheetId="8" r:id="rId8"/>
    <sheet name="reinforce" sheetId="12" r:id="rId9"/>
    <sheet name="seep bc" sheetId="11" r:id="rId10"/>
  </sheets>
  <definedNames>
    <definedName name="crack_depth">main!$D$20</definedName>
    <definedName name="crack_depth_water">main!$D$21</definedName>
    <definedName name="gamma_w">main!$D$19</definedName>
    <definedName name="k">main!$D$22</definedName>
    <definedName name="max_depth">profile!$B$2</definedName>
    <definedName name="mesh">mat!$L$19</definedName>
    <definedName name="solution1">mat!$L$20</definedName>
    <definedName name="solution2">mat!$L$21</definedName>
    <definedName name="version">main!$D$5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<sst xmlns="http://schemas.openxmlformats.org/spreadsheetml/2006/main" count="218" uniqueCount="143">
  <si>
    <t>X</t>
  </si>
  <si>
    <t>Y</t>
  </si>
  <si>
    <t>Profile Line #1</t>
  </si>
  <si>
    <t>x</t>
  </si>
  <si>
    <t>y</t>
  </si>
  <si>
    <t>Profile Line #2</t>
  </si>
  <si>
    <t>Profile Line #3</t>
  </si>
  <si>
    <t>Profile Line #4</t>
  </si>
  <si>
    <t>Profile Line #5</t>
  </si>
  <si>
    <t>Profile Line #6</t>
  </si>
  <si>
    <t>Profile Line #7</t>
  </si>
  <si>
    <t>Profile Line #8</t>
  </si>
  <si>
    <t>Profile Line #9</t>
  </si>
  <si>
    <t>Profile Line #10</t>
  </si>
  <si>
    <r>
      <rPr>
        <b/>
        <sz val="14"/>
        <color rgb="FF000000"/>
        <rFont val="Aptos Narrow"/>
        <scheme val="minor"/>
      </rPr>
      <t>Instructions</t>
    </r>
    <r>
      <rPr>
        <sz val="14"/>
        <color rgb="FF000000"/>
        <rFont val="Aptos Narrow"/>
        <scheme val="minor"/>
      </rPr>
      <t>: Copy this template and fill out the inputs in each  sheet/tab as appropriate.</t>
    </r>
  </si>
  <si>
    <t>Sheet</t>
  </si>
  <si>
    <t>Description</t>
  </si>
  <si>
    <t>profile</t>
  </si>
  <si>
    <t>Profile lines describing the slope geometry</t>
  </si>
  <si>
    <t>mat</t>
  </si>
  <si>
    <t>Material properties. One per set per profile line</t>
  </si>
  <si>
    <t>piezo</t>
  </si>
  <si>
    <t>Piezometric line to define pore pressures</t>
  </si>
  <si>
    <t>circles</t>
  </si>
  <si>
    <t>Starting  circles for critical circle search</t>
  </si>
  <si>
    <t>#</t>
  </si>
  <si>
    <t>Depth</t>
  </si>
  <si>
    <t>Xi</t>
  </si>
  <si>
    <t>Yi</t>
  </si>
  <si>
    <t>Option</t>
  </si>
  <si>
    <t>Options</t>
  </si>
  <si>
    <t>Depth of the bottom of the circle</t>
  </si>
  <si>
    <t>Intercept</t>
  </si>
  <si>
    <t>Circle passes through intercept point defined by Xi, Yi</t>
  </si>
  <si>
    <t>dloads</t>
  </si>
  <si>
    <t>Distributed loads</t>
  </si>
  <si>
    <t>reinforce</t>
  </si>
  <si>
    <t>Reinforcement lines</t>
  </si>
  <si>
    <t>noncirc</t>
  </si>
  <si>
    <t>Non-circular failure surface</t>
  </si>
  <si>
    <t>Free</t>
  </si>
  <si>
    <t>Horiz</t>
  </si>
  <si>
    <t>Unrestricted movement</t>
  </si>
  <si>
    <t>Horizontal only</t>
  </si>
  <si>
    <t>Movement</t>
  </si>
  <si>
    <t>N</t>
  </si>
  <si>
    <t>Max Depth:</t>
  </si>
  <si>
    <t>Global Options</t>
  </si>
  <si>
    <t>Depth of water in crack:</t>
  </si>
  <si>
    <t>Tension crack depth:</t>
  </si>
  <si>
    <t xml:space="preserve">Unit weight of water: </t>
  </si>
  <si>
    <t>f</t>
  </si>
  <si>
    <t>g</t>
  </si>
  <si>
    <t>c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</si>
  <si>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</t>
    </r>
    <r>
      <rPr>
        <sz val="12"/>
        <color theme="0"/>
        <rFont val="Symbol"/>
        <charset val="2"/>
      </rPr>
      <t>g</t>
    </r>
    <r>
      <rPr>
        <sz val="12"/>
        <color theme="0"/>
        <rFont val="Aptos Narrow"/>
        <scheme val="minor"/>
      </rPr>
      <t>)</t>
    </r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</si>
  <si>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(c)</t>
    </r>
  </si>
  <si>
    <t>s(f)</t>
  </si>
  <si>
    <t>Base Values</t>
  </si>
  <si>
    <t>Standard Deviations</t>
  </si>
  <si>
    <t>Standard deviations only required when doing probabilistic analyses</t>
  </si>
  <si>
    <t>No pore pressures (total stress analysis)</t>
  </si>
  <si>
    <t>Use piezometric line</t>
  </si>
  <si>
    <t>Xo</t>
  </si>
  <si>
    <t>Yo</t>
  </si>
  <si>
    <t>Radius</t>
  </si>
  <si>
    <t>R</t>
  </si>
  <si>
    <t>Specified radius, R</t>
  </si>
  <si>
    <t>option</t>
  </si>
  <si>
    <t>mc</t>
  </si>
  <si>
    <t>Strength options</t>
  </si>
  <si>
    <t>Traditional Mohr-Coulomb failure envelope (c and phi)</t>
  </si>
  <si>
    <t>cp</t>
  </si>
  <si>
    <t>c/p ratio with reference elevation</t>
  </si>
  <si>
    <t>r-elev</t>
  </si>
  <si>
    <t>c/p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</si>
  <si>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(c/p)</t>
    </r>
  </si>
  <si>
    <t xml:space="preserve">Seismic coefficient (k): </t>
  </si>
  <si>
    <t>Fixed</t>
  </si>
  <si>
    <t>Does not move</t>
  </si>
  <si>
    <t>name</t>
  </si>
  <si>
    <t>Clay</t>
  </si>
  <si>
    <t>Sand</t>
  </si>
  <si>
    <t>Template version:</t>
  </si>
  <si>
    <t>d</t>
  </si>
  <si>
    <t>ψ</t>
  </si>
  <si>
    <r>
      <rPr>
        <sz val="12"/>
        <color theme="0"/>
        <rFont val="Symbol"/>
        <charset val="2"/>
      </rPr>
      <t>s</t>
    </r>
    <r>
      <rPr>
        <sz val="12"/>
        <color theme="0"/>
        <rFont val="Aptos Narrow"/>
        <scheme val="minor"/>
      </rPr>
      <t>(d)</t>
    </r>
  </si>
  <si>
    <t>s(ψ)</t>
  </si>
  <si>
    <t>d, ψ are only used for rapid drawdown analysis for low-k soils</t>
  </si>
  <si>
    <t>Piezometric Line 2</t>
  </si>
  <si>
    <t>* piezometric line 2 is only required for rapid drawdown analysis</t>
  </si>
  <si>
    <t>Piezometric Line 1</t>
  </si>
  <si>
    <t>Distributed Load #1a</t>
  </si>
  <si>
    <t>Distributed Load #2a</t>
  </si>
  <si>
    <t>Distributed Load #3a</t>
  </si>
  <si>
    <t>Distributed Load #4a</t>
  </si>
  <si>
    <t>Distributed Load #1b</t>
  </si>
  <si>
    <t>Distributed Load #2b</t>
  </si>
  <si>
    <t>Distributed Load #3b</t>
  </si>
  <si>
    <t>Distributed Load #4b</t>
  </si>
  <si>
    <t>Distributed load set (a) is used for a normal analysis</t>
  </si>
  <si>
    <t>Distributed load set (b) is only used for rapid drawdown analysis</t>
  </si>
  <si>
    <t>Pore presssue (u) options</t>
  </si>
  <si>
    <t>u</t>
  </si>
  <si>
    <t>Use seepage solution</t>
  </si>
  <si>
    <t>none</t>
  </si>
  <si>
    <t>seep</t>
  </si>
  <si>
    <t>k1</t>
  </si>
  <si>
    <t>k2</t>
  </si>
  <si>
    <t>alpha</t>
  </si>
  <si>
    <t>Seepage</t>
  </si>
  <si>
    <t>max depth defines the elevation of a horizontal line that is treated as the bottom of the profile</t>
  </si>
  <si>
    <t>Head:</t>
  </si>
  <si>
    <t>Specified Head #1</t>
  </si>
  <si>
    <t>Specified Head #2</t>
  </si>
  <si>
    <t>Specified Head #3</t>
  </si>
  <si>
    <t>Exit Face</t>
  </si>
  <si>
    <t>Boundary conditions for seepage analysis</t>
  </si>
  <si>
    <t>seep bc</t>
  </si>
  <si>
    <t>Shell</t>
  </si>
  <si>
    <t>Core</t>
  </si>
  <si>
    <t>kr0</t>
  </si>
  <si>
    <t>h0</t>
  </si>
  <si>
    <t>XSLOPE Input Template</t>
  </si>
  <si>
    <t>Seepage files</t>
  </si>
  <si>
    <t>mesh:</t>
  </si>
  <si>
    <t>solution 2:</t>
  </si>
  <si>
    <t>solution 1:</t>
  </si>
  <si>
    <t>seep_mesh.json</t>
  </si>
  <si>
    <t>seep_solution.csv</t>
  </si>
  <si>
    <t>Stress</t>
  </si>
  <si>
    <t>E</t>
  </si>
  <si>
    <t>n</t>
  </si>
  <si>
    <t>x1</t>
  </si>
  <si>
    <t>y1</t>
  </si>
  <si>
    <t>x2</t>
  </si>
  <si>
    <t>y2</t>
  </si>
  <si>
    <t>Area</t>
  </si>
  <si>
    <t>Tmax</t>
  </si>
  <si>
    <t>Required for FEM only</t>
  </si>
  <si>
    <t>Required for both LEM and FEM</t>
  </si>
  <si>
    <t>Lp1</t>
  </si>
  <si>
    <t>Lp2</t>
  </si>
  <si>
    <t>Tres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</si>
</sst>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2"/>
      <color theme="0"/>
      <name val="Aptos Narrow"/>
      <scheme val="minor"/>
    </font>
    <font>
      <sz val="12"/>
      <color theme="0"/>
      <name val="Aptos Narrow"/>
      <scheme val="minor"/>
    </font>
    <font>
      <b/>
      <sz val="24"/>
      <color theme="1"/>
      <name val="Aptos Narrow"/>
      <scheme val="minor"/>
    </font>
    <font>
      <sz val="14"/>
      <color rgb="FF000000"/>
      <name val="Aptos Narrow"/>
      <scheme val="minor"/>
    </font>
    <font>
      <b/>
      <sz val="14"/>
      <color rgb="FF000000"/>
      <name val="Aptos Narrow"/>
      <scheme val="minor"/>
    </font>
    <font>
      <b/>
      <sz val="11"/>
      <color theme="0"/>
      <name val="Aptos Narrow"/>
      <scheme val="minor"/>
    </font>
    <font>
      <sz val="12"/>
      <color theme="0"/>
      <name val="Aptos Narrow"/>
      <family val="2"/>
      <scheme val="minor"/>
    </font>
    <font>
      <sz val="12"/>
      <color theme="0"/>
      <name val="Symbol"/>
      <charset val="2"/>
    </font>
    <font>
      <sz val="12"/>
      <color rgb="FF000000"/>
      <name val="Aptos Narrow"/>
      <family val="2"/>
      <scheme val="minor"/>
    </font>
    <font>
      <sz val="12"/>
      <color theme="1"/>
      <name val="Aptos Narrow"/>
      <scheme val="minor"/>
    </font>
    <font>
      <i/>
      <sz val="11"/>
      <color theme="1"/>
      <name val="Aptos Narrow"/>
      <scheme val="minor"/>
    </font>
    <font>
      <sz val="12"/>
      <color rgb="FF0070C0"/>
      <name val="Aptos Narrow"/>
      <family val="2"/>
      <scheme val="minor"/>
    </font>
    <font>
      <sz val="12"/>
      <color rgb="FFC00000"/>
      <name val="Aptos Narrow"/>
      <family val="2"/>
      <scheme val="minor"/>
    </font>
    <font>
      <i/>
      <sz val="12"/>
      <color theme="1"/>
      <name val="Aptos Narrow"/>
      <scheme val="minor"/>
    </font>
    <font>
      <sz val="11"/>
      <color theme="1"/>
      <name val="Aptos Narrow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rgb="FF0432FF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0" xfId="0" applyFont="1" applyAlignment="1">
      <alignment horizontal="center"/>
    </xf>
    <xf numFmtId="0" fontId="3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9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4" fillId="2" borderId="0" xfId="0" applyFont="1" applyFill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11" fillId="5" borderId="0" xfId="0" applyFont="1" applyFill="1" applyAlignment="1">
      <alignment horizontal="center"/>
    </xf>
    <xf numFmtId="0" fontId="13" fillId="0" borderId="0" xfId="0" applyFont="1" applyAlignment="1">
      <alignment horizontal="left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5" fillId="8" borderId="0" xfId="0" applyFont="1" applyFill="1" applyAlignment="1">
      <alignment horizontal="center"/>
    </xf>
    <xf numFmtId="0" fontId="11" fillId="4" borderId="0" xfId="0" applyFont="1" applyFill="1" applyAlignment="1">
      <alignment horizontal="center"/>
    </xf>
    <xf numFmtId="0" fontId="17" fillId="0" borderId="0" xfId="0" applyFont="1" applyAlignment="1">
      <alignment horizontal="left"/>
    </xf>
    <xf numFmtId="0" fontId="18" fillId="0" borderId="1" xfId="0" applyFont="1" applyBorder="1" applyAlignment="1">
      <alignment horizontal="center"/>
    </xf>
    <xf numFmtId="0" fontId="2" fillId="9" borderId="1" xfId="0" applyFont="1" applyFill="1" applyBorder="1" applyAlignment="1">
      <alignment horizontal="center"/>
    </xf>
    <xf numFmtId="0" fontId="5" fillId="11" borderId="0" xfId="0" applyFont="1" applyFill="1" applyAlignment="1">
      <alignment horizontal="center"/>
    </xf>
    <xf numFmtId="0" fontId="11" fillId="11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4" fillId="6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quotePrefix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7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10" borderId="0" xfId="0" applyFont="1" applyFill="1" applyAlignment="1">
      <alignment horizontal="center"/>
    </xf>
  </cellXfs>
  <cellStyles count="1">
    <cellStyle name="Normal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2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profile!$A$4</c:f>
              <c:strCache>
                <c:ptCount val="1"/>
                <c:pt idx="0">
                  <c:v>Profile Line #1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profile!$A$6:$A$20</c:f>
              <c:numCache>
                <c:formatCode>General</c:formatCode>
                <c:ptCount val="15"/>
                <c:pt idx="0">
                  <c:v>0</c:v>
                </c:pt>
                <c:pt idx="1">
                  <c:v>270</c:v>
                </c:pt>
                <c:pt idx="2">
                  <c:v>320</c:v>
                </c:pt>
                <c:pt idx="3">
                  <c:v>590</c:v>
                </c:pt>
              </c:numCache>
            </c:numRef>
          </c:xVal>
          <c:yVal>
            <c:numRef>
              <c:f>profile!$B$6:$B$20</c:f>
              <c:numCache>
                <c:formatCode>General</c:formatCode>
                <c:ptCount val="15"/>
                <c:pt idx="0">
                  <c:v>227</c:v>
                </c:pt>
                <c:pt idx="1">
                  <c:v>317</c:v>
                </c:pt>
                <c:pt idx="2">
                  <c:v>317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4D-4E4F-B7C4-BDC51C67D2D8}"/>
            </c:ext>
          </c:extLst>
        </c:ser>
        <c:ser>
          <c:idx val="1"/>
          <c:order val="1"/>
          <c:tx>
            <c:strRef>
              <c:f>profile!$D$4</c:f>
              <c:strCache>
                <c:ptCount val="1"/>
                <c:pt idx="0">
                  <c:v>Profile Line #2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profile!$D$6:$D$20</c:f>
              <c:numCache>
                <c:formatCode>General</c:formatCode>
                <c:ptCount val="15"/>
                <c:pt idx="0">
                  <c:v>240</c:v>
                </c:pt>
                <c:pt idx="1">
                  <c:v>280</c:v>
                </c:pt>
                <c:pt idx="2">
                  <c:v>310</c:v>
                </c:pt>
                <c:pt idx="3">
                  <c:v>350</c:v>
                </c:pt>
              </c:numCache>
            </c:numRef>
          </c:xVal>
          <c:yVal>
            <c:numRef>
              <c:f>profile!$E$6:$E$20</c:f>
              <c:numCache>
                <c:formatCode>General</c:formatCode>
                <c:ptCount val="15"/>
                <c:pt idx="0">
                  <c:v>227</c:v>
                </c:pt>
                <c:pt idx="1">
                  <c:v>307</c:v>
                </c:pt>
                <c:pt idx="2">
                  <c:v>307</c:v>
                </c:pt>
                <c:pt idx="3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4D-4E4F-B7C4-BDC51C67D2D8}"/>
            </c:ext>
          </c:extLst>
        </c:ser>
        <c:ser>
          <c:idx val="2"/>
          <c:order val="2"/>
          <c:tx>
            <c:strRef>
              <c:f>profile!$G$4</c:f>
              <c:strCache>
                <c:ptCount val="1"/>
                <c:pt idx="0">
                  <c:v>Profile Line #3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profile!$G$6:$G$20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profile!$H$6:$H$20</c:f>
              <c:numCache>
                <c:formatCode>General</c:formatCode>
                <c:ptCount val="15"/>
                <c:pt idx="0">
                  <c:v>227</c:v>
                </c:pt>
                <c:pt idx="1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04D-4E4F-B7C4-BDC51C67D2D8}"/>
            </c:ext>
          </c:extLst>
        </c:ser>
        <c:ser>
          <c:idx val="3"/>
          <c:order val="3"/>
          <c:tx>
            <c:strRef>
              <c:f>profile!$J$4</c:f>
              <c:strCache>
                <c:ptCount val="1"/>
                <c:pt idx="0">
                  <c:v>Profile Line #4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profile!$J$6:$J$20</c:f>
              <c:numCache>
                <c:formatCode>General</c:formatCode>
                <c:ptCount val="15"/>
                <c:pt idx="0">
                  <c:v>-150</c:v>
                </c:pt>
                <c:pt idx="1">
                  <c:v>740</c:v>
                </c:pt>
              </c:numCache>
            </c:numRef>
          </c:xVal>
          <c:yVal>
            <c:numRef>
              <c:f>profile!$K$6:$K$20</c:f>
              <c:numCache>
                <c:formatCode>General</c:formatCode>
                <c:ptCount val="15"/>
                <c:pt idx="0">
                  <c:v>197</c:v>
                </c:pt>
                <c:pt idx="1">
                  <c:v>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04D-4E4F-B7C4-BDC51C67D2D8}"/>
            </c:ext>
          </c:extLst>
        </c:ser>
        <c:ser>
          <c:idx val="4"/>
          <c:order val="4"/>
          <c:tx>
            <c:strRef>
              <c:f>profile!$M$4</c:f>
              <c:strCache>
                <c:ptCount val="1"/>
                <c:pt idx="0">
                  <c:v>Profile Line #5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profile!$M$6:$M$20</c:f>
              <c:numCache>
                <c:formatCode>General</c:formatCode>
                <c:ptCount val="15"/>
              </c:numCache>
            </c:numRef>
          </c:xVal>
          <c:yVal>
            <c:numRef>
              <c:f>profile!$N$6:$N$20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04D-4E4F-B7C4-BDC51C67D2D8}"/>
            </c:ext>
          </c:extLst>
        </c:ser>
        <c:ser>
          <c:idx val="5"/>
          <c:order val="5"/>
          <c:tx>
            <c:strRef>
              <c:f>profile!$A$22</c:f>
              <c:strCache>
                <c:ptCount val="1"/>
                <c:pt idx="0">
                  <c:v>Profile Line #6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profile!$A$24:$A$38</c:f>
              <c:numCache>
                <c:formatCode>General</c:formatCode>
                <c:ptCount val="15"/>
              </c:numCache>
            </c:numRef>
          </c:xVal>
          <c:yVal>
            <c:numRef>
              <c:f>profile!$B$24:$B$38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04D-4E4F-B7C4-BDC51C67D2D8}"/>
            </c:ext>
          </c:extLst>
        </c:ser>
        <c:ser>
          <c:idx val="6"/>
          <c:order val="6"/>
          <c:tx>
            <c:strRef>
              <c:f>profile!$D$22</c:f>
              <c:strCache>
                <c:ptCount val="1"/>
                <c:pt idx="0">
                  <c:v>Profile Line #7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profile!$D$24:$D$38</c:f>
              <c:numCache>
                <c:formatCode>General</c:formatCode>
                <c:ptCount val="15"/>
              </c:numCache>
            </c:numRef>
          </c:xVal>
          <c:yVal>
            <c:numRef>
              <c:f>profile!$E$24:$E$38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04D-4E4F-B7C4-BDC51C67D2D8}"/>
            </c:ext>
          </c:extLst>
        </c:ser>
        <c:ser>
          <c:idx val="7"/>
          <c:order val="7"/>
          <c:tx>
            <c:strRef>
              <c:f>profile!$G$22</c:f>
              <c:strCache>
                <c:ptCount val="1"/>
                <c:pt idx="0">
                  <c:v>Profile Line #8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profile!$G$24:$G$38</c:f>
              <c:numCache>
                <c:formatCode>General</c:formatCode>
                <c:ptCount val="15"/>
              </c:numCache>
            </c:numRef>
          </c:xVal>
          <c:yVal>
            <c:numRef>
              <c:f>profile!$H$24:$H$38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704D-4E4F-B7C4-BDC51C67D2D8}"/>
            </c:ext>
          </c:extLst>
        </c:ser>
        <c:ser>
          <c:idx val="8"/>
          <c:order val="8"/>
          <c:tx>
            <c:strRef>
              <c:f>profile!$J$22</c:f>
              <c:strCache>
                <c:ptCount val="1"/>
                <c:pt idx="0">
                  <c:v>Profile Line #9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profile!$J$24:$J$38</c:f>
              <c:numCache>
                <c:formatCode>General</c:formatCode>
                <c:ptCount val="15"/>
              </c:numCache>
            </c:numRef>
          </c:xVal>
          <c:yVal>
            <c:numRef>
              <c:f>profile!$K$24:$K$38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04D-4E4F-B7C4-BDC51C67D2D8}"/>
            </c:ext>
          </c:extLst>
        </c:ser>
        <c:ser>
          <c:idx val="9"/>
          <c:order val="9"/>
          <c:tx>
            <c:strRef>
              <c:f>profile!$M$22</c:f>
              <c:strCache>
                <c:ptCount val="1"/>
                <c:pt idx="0">
                  <c:v>Profile Line #10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profile!$M$24:$M$38</c:f>
              <c:numCache>
                <c:formatCode>General</c:formatCode>
                <c:ptCount val="15"/>
              </c:numCache>
            </c:numRef>
          </c:xVal>
          <c:yVal>
            <c:numRef>
              <c:f>profile!$N$24:$N$38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704D-4E4F-B7C4-BDC51C67D2D8}"/>
            </c:ext>
          </c:extLst>
        </c:ser>
        <c:ser>
          <c:idx val="10"/>
          <c:order val="10"/>
          <c:tx>
            <c:v>Piezometric Line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piezo!$A$4:$A$18</c:f>
              <c:numCache>
                <c:formatCode>General</c:formatCode>
                <c:ptCount val="15"/>
                <c:pt idx="0">
                  <c:v>-150</c:v>
                </c:pt>
                <c:pt idx="1">
                  <c:v>277.5</c:v>
                </c:pt>
                <c:pt idx="2">
                  <c:v>315</c:v>
                </c:pt>
                <c:pt idx="3">
                  <c:v>343.5</c:v>
                </c:pt>
                <c:pt idx="4">
                  <c:v>590</c:v>
                </c:pt>
                <c:pt idx="5">
                  <c:v>740</c:v>
                </c:pt>
              </c:numCache>
            </c:numRef>
          </c:xVal>
          <c:yVal>
            <c:numRef>
              <c:f>piezo!$B$4:$B$18</c:f>
              <c:numCache>
                <c:formatCode>General</c:formatCode>
                <c:ptCount val="15"/>
                <c:pt idx="0">
                  <c:v>302</c:v>
                </c:pt>
                <c:pt idx="1">
                  <c:v>302</c:v>
                </c:pt>
                <c:pt idx="2">
                  <c:v>275</c:v>
                </c:pt>
                <c:pt idx="3">
                  <c:v>240</c:v>
                </c:pt>
                <c:pt idx="4">
                  <c:v>227</c:v>
                </c:pt>
                <c:pt idx="5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704D-4E4F-B7C4-BDC51C67D2D8}"/>
            </c:ext>
          </c:extLst>
        </c:ser>
        <c:ser>
          <c:idx val="11"/>
          <c:order val="11"/>
          <c:tx>
            <c:v>Non-Circular Failure Surface</c:v>
          </c:tx>
          <c:spPr>
            <a:ln w="19050" cap="rnd">
              <a:solidFill>
                <a:schemeClr val="accent5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5"/>
                </a:solidFill>
                <a:prstDash val="dash"/>
              </a:ln>
              <a:effectLst/>
            </c:spPr>
          </c:marker>
          <c:xVal>
            <c:numRef>
              <c:f>'non-circ'!$A$3:$A$17</c:f>
              <c:numCache>
                <c:formatCode>General</c:formatCode>
                <c:ptCount val="15"/>
              </c:numCache>
            </c:numRef>
          </c:xVal>
          <c:yVal>
            <c:numRef>
              <c:f>'non-circ'!$B$3:$B$17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704D-4E4F-B7C4-BDC51C67D2D8}"/>
            </c:ext>
          </c:extLst>
        </c:ser>
        <c:ser>
          <c:idx val="12"/>
          <c:order val="12"/>
          <c:tx>
            <c:strRef>
              <c:f>dloads!$B$2</c:f>
              <c:strCache>
                <c:ptCount val="1"/>
                <c:pt idx="0">
                  <c:v>Distributed Load #1a</c:v>
                </c:pt>
              </c:strCache>
            </c:strRef>
          </c:tx>
          <c:spPr>
            <a:ln w="7620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76200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dloads!$B$4:$B$13</c:f>
              <c:numCache>
                <c:formatCode>General</c:formatCode>
                <c:ptCount val="10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dloads!$C$4:$C$13</c:f>
              <c:numCache>
                <c:formatCode>General</c:formatCode>
                <c:ptCount val="10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704D-4E4F-B7C4-BDC51C67D2D8}"/>
            </c:ext>
          </c:extLst>
        </c:ser>
        <c:ser>
          <c:idx val="13"/>
          <c:order val="13"/>
          <c:tx>
            <c:strRef>
              <c:f>dloads!$F$2</c:f>
              <c:strCache>
                <c:ptCount val="1"/>
                <c:pt idx="0">
                  <c:v>Distributed Load #2a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dloads!$F$4:$F$13</c:f>
              <c:numCache>
                <c:formatCode>General</c:formatCode>
                <c:ptCount val="10"/>
              </c:numCache>
            </c:numRef>
          </c:xVal>
          <c:yVal>
            <c:numRef>
              <c:f>dloads!$G$4:$G$13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704D-4E4F-B7C4-BDC51C67D2D8}"/>
            </c:ext>
          </c:extLst>
        </c:ser>
        <c:ser>
          <c:idx val="14"/>
          <c:order val="14"/>
          <c:tx>
            <c:strRef>
              <c:f>dloads!$J$2</c:f>
              <c:strCache>
                <c:ptCount val="1"/>
                <c:pt idx="0">
                  <c:v>Distributed Load #3a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dloads!$J$4:$J$13</c:f>
              <c:numCache>
                <c:formatCode>General</c:formatCode>
                <c:ptCount val="10"/>
              </c:numCache>
            </c:numRef>
          </c:xVal>
          <c:yVal>
            <c:numRef>
              <c:f>dloads!$K$4:$K$13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704D-4E4F-B7C4-BDC51C67D2D8}"/>
            </c:ext>
          </c:extLst>
        </c:ser>
        <c:ser>
          <c:idx val="15"/>
          <c:order val="15"/>
          <c:tx>
            <c:strRef>
              <c:f>dloads!$N$2</c:f>
              <c:strCache>
                <c:ptCount val="1"/>
                <c:pt idx="0">
                  <c:v>Distributed Load #4a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dloads!$N$4:$N$13</c:f>
              <c:numCache>
                <c:formatCode>General</c:formatCode>
                <c:ptCount val="10"/>
              </c:numCache>
            </c:numRef>
          </c:xVal>
          <c:yVal>
            <c:numRef>
              <c:f>dloads!$O$4:$O$13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704D-4E4F-B7C4-BDC51C67D2D8}"/>
            </c:ext>
          </c:extLst>
        </c:ser>
        <c:ser>
          <c:idx val="16"/>
          <c:order val="16"/>
          <c:tx>
            <c:strRef>
              <c:f>dloads!$B$15</c:f>
              <c:strCache>
                <c:ptCount val="1"/>
                <c:pt idx="0">
                  <c:v>Distributed Load #1b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dloads!$B$17:$B$26</c:f>
              <c:numCache>
                <c:formatCode>General</c:formatCode>
                <c:ptCount val="10"/>
              </c:numCache>
            </c:numRef>
          </c:xVal>
          <c:yVal>
            <c:numRef>
              <c:f>dloads!$C$17:$C$26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704D-4E4F-B7C4-BDC51C67D2D8}"/>
            </c:ext>
          </c:extLst>
        </c:ser>
        <c:ser>
          <c:idx val="17"/>
          <c:order val="17"/>
          <c:tx>
            <c:strRef>
              <c:f>dloads!$F$15</c:f>
              <c:strCache>
                <c:ptCount val="1"/>
                <c:pt idx="0">
                  <c:v>Distributed Load #2b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dloads!$F$17:$F$26</c:f>
              <c:numCache>
                <c:formatCode>General</c:formatCode>
                <c:ptCount val="10"/>
              </c:numCache>
            </c:numRef>
          </c:xVal>
          <c:yVal>
            <c:numRef>
              <c:f>dloads!$G$17:$G$26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704D-4E4F-B7C4-BDC51C67D2D8}"/>
            </c:ext>
          </c:extLst>
        </c:ser>
        <c:ser>
          <c:idx val="18"/>
          <c:order val="18"/>
          <c:tx>
            <c:strRef>
              <c:f>dloads!$J$15</c:f>
              <c:strCache>
                <c:ptCount val="1"/>
                <c:pt idx="0">
                  <c:v>Distributed Load #3b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dloads!$J$17:$J$26</c:f>
              <c:numCache>
                <c:formatCode>General</c:formatCode>
                <c:ptCount val="10"/>
              </c:numCache>
            </c:numRef>
          </c:xVal>
          <c:yVal>
            <c:numRef>
              <c:f>dloads!$K$17:$K$26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704D-4E4F-B7C4-BDC51C67D2D8}"/>
            </c:ext>
          </c:extLst>
        </c:ser>
        <c:ser>
          <c:idx val="19"/>
          <c:order val="19"/>
          <c:tx>
            <c:strRef>
              <c:f>dloads!$N$15</c:f>
              <c:strCache>
                <c:ptCount val="1"/>
                <c:pt idx="0">
                  <c:v>Distributed Load #4b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dloads!$N$17:$N$26</c:f>
              <c:numCache>
                <c:formatCode>General</c:formatCode>
                <c:ptCount val="10"/>
              </c:numCache>
            </c:numRef>
          </c:xVal>
          <c:yVal>
            <c:numRef>
              <c:f>dloads!$O$17:$O$26</c:f>
              <c:numCache>
                <c:formatCode>General</c:formatCode>
                <c:ptCount val="1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704D-4E4F-B7C4-BDC51C67D2D8}"/>
            </c:ext>
          </c:extLst>
        </c:ser>
        <c:ser>
          <c:idx val="32"/>
          <c:order val="20"/>
          <c:tx>
            <c:v>Piezometric Line #2</c:v>
          </c:tx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piezo!$D$4:$D$18</c:f>
              <c:numCache>
                <c:formatCode>General</c:formatCode>
                <c:ptCount val="15"/>
              </c:numCache>
            </c:numRef>
          </c:xVal>
          <c:yVal>
            <c:numRef>
              <c:f>piezo!$E$4:$E$18</c:f>
              <c:numCache>
                <c:formatCode>General</c:formatCode>
                <c:ptCount val="15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2-E744-B35F-ADA82DDA9A28}"/>
            </c:ext>
          </c:extLst>
        </c:ser>
        <c:ser>
          <c:idx val="33"/>
          <c:order val="21"/>
          <c:tx>
            <c:strRef>
              <c:f>'seep bc'!$B$2:$C$2</c:f>
              <c:strCache>
                <c:ptCount val="1"/>
                <c:pt idx="0">
                  <c:v>Specified Head #1</c:v>
                </c:pt>
              </c:strCache>
            </c:strRef>
          </c:tx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'seep bc'!$B$5:$B$12</c:f>
              <c:numCache>
                <c:formatCode>General</c:formatCode>
                <c:ptCount val="8"/>
                <c:pt idx="0">
                  <c:v>-150</c:v>
                </c:pt>
                <c:pt idx="1">
                  <c:v>0</c:v>
                </c:pt>
                <c:pt idx="2">
                  <c:v>225</c:v>
                </c:pt>
              </c:numCache>
            </c:numRef>
          </c:xVal>
          <c:yVal>
            <c:numRef>
              <c:f>'seep bc'!$C$5:$C$12</c:f>
              <c:numCache>
                <c:formatCode>General</c:formatCode>
                <c:ptCount val="8"/>
                <c:pt idx="0">
                  <c:v>227</c:v>
                </c:pt>
                <c:pt idx="1">
                  <c:v>227</c:v>
                </c:pt>
                <c:pt idx="2">
                  <c:v>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7F5-BD4F-9D86-33CAF4D82B84}"/>
            </c:ext>
          </c:extLst>
        </c:ser>
        <c:ser>
          <c:idx val="34"/>
          <c:order val="22"/>
          <c:tx>
            <c:strRef>
              <c:f>'seep bc'!$E$2:$F$2</c:f>
              <c:strCache>
                <c:ptCount val="1"/>
                <c:pt idx="0">
                  <c:v>Specified Head #2</c:v>
                </c:pt>
              </c:strCache>
            </c:strRef>
          </c:tx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'seep bc'!$E$5:$E$12</c:f>
              <c:numCache>
                <c:formatCode>General</c:formatCode>
                <c:ptCount val="8"/>
              </c:numCache>
            </c:numRef>
          </c:xVal>
          <c:yVal>
            <c:numRef>
              <c:f>'seep bc'!$F$5:$F$12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7F5-BD4F-9D86-33CAF4D82B84}"/>
            </c:ext>
          </c:extLst>
        </c:ser>
        <c:ser>
          <c:idx val="35"/>
          <c:order val="23"/>
          <c:tx>
            <c:strRef>
              <c:f>'seep bc'!$H$2:$I$2</c:f>
              <c:strCache>
                <c:ptCount val="1"/>
                <c:pt idx="0">
                  <c:v>Specified Head #3</c:v>
                </c:pt>
              </c:strCache>
            </c:strRef>
          </c:tx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'seep bc'!$H$5:$H$12</c:f>
              <c:numCache>
                <c:formatCode>General</c:formatCode>
                <c:ptCount val="8"/>
              </c:numCache>
            </c:numRef>
          </c:xVal>
          <c:yVal>
            <c:numRef>
              <c:f>'seep bc'!$I$5:$I$12</c:f>
              <c:numCache>
                <c:formatCode>General</c:formatCode>
                <c:ptCount val="8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7F5-BD4F-9D86-33CAF4D82B84}"/>
            </c:ext>
          </c:extLst>
        </c:ser>
        <c:ser>
          <c:idx val="36"/>
          <c:order val="24"/>
          <c:tx>
            <c:strRef>
              <c:f>'seep bc'!$B$14:$C$14</c:f>
              <c:strCache>
                <c:ptCount val="1"/>
                <c:pt idx="0">
                  <c:v>Exit Face</c:v>
                </c:pt>
              </c:strCache>
            </c:strRef>
          </c:tx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'seep bc'!$B$16:$B$23</c:f>
              <c:numCache>
                <c:formatCode>General</c:formatCode>
                <c:ptCount val="8"/>
                <c:pt idx="0">
                  <c:v>320</c:v>
                </c:pt>
                <c:pt idx="1">
                  <c:v>590</c:v>
                </c:pt>
                <c:pt idx="2">
                  <c:v>740</c:v>
                </c:pt>
              </c:numCache>
            </c:numRef>
          </c:xVal>
          <c:yVal>
            <c:numRef>
              <c:f>'seep bc'!$C$16:$C$23</c:f>
              <c:numCache>
                <c:formatCode>General</c:formatCode>
                <c:ptCount val="8"/>
                <c:pt idx="0">
                  <c:v>317</c:v>
                </c:pt>
                <c:pt idx="1">
                  <c:v>227</c:v>
                </c:pt>
                <c:pt idx="2">
                  <c:v>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7F5-BD4F-9D86-33CAF4D82B84}"/>
            </c:ext>
          </c:extLst>
        </c:ser>
        <c:ser>
          <c:idx val="20"/>
          <c:order val="25"/>
          <c:tx>
            <c:v>Reinforce Line #1</c:v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(reinforce!$B$3,reinforce!$D$3)</c:f>
              <c:numCache>
                <c:formatCode>General</c:formatCode>
                <c:ptCount val="2"/>
              </c:numCache>
            </c:numRef>
          </c:xVal>
          <c:yVal>
            <c:numRef>
              <c:f>(reinforce!$C$3,reinforce!$E$3)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0-2847-A563-4EA99E47882D}"/>
            </c:ext>
          </c:extLst>
        </c:ser>
        <c:ser>
          <c:idx val="21"/>
          <c:order val="26"/>
          <c:tx>
            <c:v>Reinforce Line #2</c:v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(reinforce!$B$4,reinforce!$D$4)</c:f>
              <c:numCache>
                <c:formatCode>General</c:formatCode>
                <c:ptCount val="2"/>
              </c:numCache>
            </c:numRef>
          </c:xVal>
          <c:yVal>
            <c:numRef>
              <c:f>(reinforce!$C$4,reinforce!$C$4,reinforce!$C$4,reinforce!$E$4)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70-2847-A563-4EA99E47882D}"/>
            </c:ext>
          </c:extLst>
        </c:ser>
        <c:ser>
          <c:idx val="22"/>
          <c:order val="27"/>
          <c:tx>
            <c:v>Reinforce Line #3</c:v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(reinforce!$B$5,reinforce!$D$5)</c:f>
              <c:numCache>
                <c:formatCode>General</c:formatCode>
                <c:ptCount val="2"/>
              </c:numCache>
            </c:numRef>
          </c:xVal>
          <c:yVal>
            <c:numRef>
              <c:f>(reinforce!$C$5,reinforce!$E$5)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470-2847-A563-4EA99E47882D}"/>
            </c:ext>
          </c:extLst>
        </c:ser>
        <c:ser>
          <c:idx val="23"/>
          <c:order val="28"/>
          <c:tx>
            <c:v>Reinforce Line #4</c:v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(reinforce!$B$6,reinforce!$D$6)</c:f>
              <c:numCache>
                <c:formatCode>General</c:formatCode>
                <c:ptCount val="2"/>
              </c:numCache>
            </c:numRef>
          </c:xVal>
          <c:yVal>
            <c:numRef>
              <c:f>(reinforce!$C$6,reinforce!$E$6)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470-2847-A563-4EA99E47882D}"/>
            </c:ext>
          </c:extLst>
        </c:ser>
        <c:ser>
          <c:idx val="24"/>
          <c:order val="29"/>
          <c:tx>
            <c:v>Reinforce Line #5</c:v>
          </c:tx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(reinforce!$B$7,reinforce!$D$7)</c:f>
              <c:numCache>
                <c:formatCode>General</c:formatCode>
                <c:ptCount val="2"/>
              </c:numCache>
            </c:numRef>
          </c:xVal>
          <c:yVal>
            <c:numRef>
              <c:f>(reinforce!$C$7,reinforce!$E$7)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470-2847-A563-4EA99E47882D}"/>
            </c:ext>
          </c:extLst>
        </c:ser>
        <c:ser>
          <c:idx val="25"/>
          <c:order val="30"/>
          <c:tx>
            <c:v>Reinforce Line #6</c:v>
          </c:tx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(reinforce!$B$8,reinforce!$D$8)</c:f>
              <c:numCache>
                <c:formatCode>General</c:formatCode>
                <c:ptCount val="2"/>
              </c:numCache>
            </c:numRef>
          </c:xVal>
          <c:yVal>
            <c:numRef>
              <c:f>(reinforce!$C$8,reinforce!$E$8)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6470-2847-A563-4EA99E47882D}"/>
            </c:ext>
          </c:extLst>
        </c:ser>
        <c:ser>
          <c:idx val="26"/>
          <c:order val="31"/>
          <c:tx>
            <c:v>Reinforce Line #7</c:v>
          </c:tx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(reinforce!$B$9,reinforce!$D$9)</c:f>
              <c:numCache>
                <c:formatCode>General</c:formatCode>
                <c:ptCount val="2"/>
              </c:numCache>
            </c:numRef>
          </c:xVal>
          <c:yVal>
            <c:numRef>
              <c:f>(reinforce!$C$9,reinforce!$E$9)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6470-2847-A563-4EA99E47882D}"/>
            </c:ext>
          </c:extLst>
        </c:ser>
        <c:ser>
          <c:idx val="27"/>
          <c:order val="32"/>
          <c:tx>
            <c:v>Reinforce Line #8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(reinforce!$B$10,reinforce!$D$10)</c:f>
              <c:numCache>
                <c:formatCode>General</c:formatCode>
                <c:ptCount val="2"/>
              </c:numCache>
            </c:numRef>
          </c:xVal>
          <c:yVal>
            <c:numRef>
              <c:f>(reinforce!$C$10,reinforce!$E$10)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6470-2847-A563-4EA99E47882D}"/>
            </c:ext>
          </c:extLst>
        </c:ser>
        <c:ser>
          <c:idx val="28"/>
          <c:order val="33"/>
          <c:tx>
            <c:v>Reinforce Line #9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(reinforce!$B$11,reinforce!$D$11)</c:f>
              <c:numCache>
                <c:formatCode>General</c:formatCode>
                <c:ptCount val="2"/>
              </c:numCache>
            </c:numRef>
          </c:xVal>
          <c:yVal>
            <c:numRef>
              <c:f>(reinforce!$C$11,reinforce!$E$11)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6470-2847-A563-4EA99E47882D}"/>
            </c:ext>
          </c:extLst>
        </c:ser>
        <c:ser>
          <c:idx val="29"/>
          <c:order val="34"/>
          <c:tx>
            <c:v>Reinforce Line #10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(reinforce!$B$12,reinforce!$D$12)</c:f>
              <c:numCache>
                <c:formatCode>General</c:formatCode>
                <c:ptCount val="2"/>
              </c:numCache>
            </c:numRef>
          </c:xVal>
          <c:yVal>
            <c:numRef>
              <c:f>(reinforce!$C$12,reinforce!$E$12)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6470-2847-A563-4EA99E47882D}"/>
            </c:ext>
          </c:extLst>
        </c:ser>
        <c:ser>
          <c:idx val="30"/>
          <c:order val="35"/>
          <c:tx>
            <c:v>Reinforce Line #11</c:v>
          </c:tx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(reinforce!$B$13,reinforce!$D$13)</c:f>
              <c:numCache>
                <c:formatCode>General</c:formatCode>
                <c:ptCount val="2"/>
              </c:numCache>
            </c:numRef>
          </c:xVal>
          <c:yVal>
            <c:numRef>
              <c:f>(reinforce!$C$13,reinforce!$E$13)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6470-2847-A563-4EA99E47882D}"/>
            </c:ext>
          </c:extLst>
        </c:ser>
        <c:ser>
          <c:idx val="31"/>
          <c:order val="36"/>
          <c:tx>
            <c:v>Reinforce Line #12</c:v>
          </c:tx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(reinforce!$B$14,reinforce!$D$14)</c:f>
              <c:numCache>
                <c:formatCode>General</c:formatCode>
                <c:ptCount val="2"/>
              </c:numCache>
            </c:numRef>
          </c:xVal>
          <c:yVal>
            <c:numRef>
              <c:f>(reinforce!$C$14,reinforce!$E$14)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6470-2847-A563-4EA99E47882D}"/>
            </c:ext>
          </c:extLst>
        </c:ser>
        <c:ser>
          <c:idx val="37"/>
          <c:order val="37"/>
          <c:tx>
            <c:v>Reinforce Line #13</c:v>
          </c:tx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(reinforce!$B$15,reinforce!$D$15)</c:f>
              <c:numCache>
                <c:formatCode>General</c:formatCode>
                <c:ptCount val="2"/>
              </c:numCache>
            </c:numRef>
          </c:xVal>
          <c:yVal>
            <c:numRef>
              <c:f>(reinforce!$C$15,reinforce!$E$15)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6470-2847-A563-4EA99E47882D}"/>
            </c:ext>
          </c:extLst>
        </c:ser>
        <c:ser>
          <c:idx val="38"/>
          <c:order val="38"/>
          <c:tx>
            <c:v>Reinforce Line #14</c:v>
          </c:tx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(reinforce!$B$16,reinforce!$D$16)</c:f>
              <c:numCache>
                <c:formatCode>General</c:formatCode>
                <c:ptCount val="2"/>
              </c:numCache>
            </c:numRef>
          </c:xVal>
          <c:yVal>
            <c:numRef>
              <c:f>(reinforce!$C$16,reinforce!$E$16)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6470-2847-A563-4EA99E47882D}"/>
            </c:ext>
          </c:extLst>
        </c:ser>
        <c:ser>
          <c:idx val="39"/>
          <c:order val="39"/>
          <c:tx>
            <c:v>Reinforce Line #15</c:v>
          </c:tx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(reinforce!$B$17,reinforce!$D$17)</c:f>
              <c:numCache>
                <c:formatCode>General</c:formatCode>
                <c:ptCount val="2"/>
              </c:numCache>
            </c:numRef>
          </c:xVal>
          <c:yVal>
            <c:numRef>
              <c:f>(reinforce!$C$17,reinforce!$E$17)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6470-2847-A563-4EA99E47882D}"/>
            </c:ext>
          </c:extLst>
        </c:ser>
        <c:ser>
          <c:idx val="40"/>
          <c:order val="40"/>
          <c:tx>
            <c:v>Reinforce Line #16</c:v>
          </c:tx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(reinforce!$B$18,reinforce!$D$18)</c:f>
              <c:numCache>
                <c:formatCode>General</c:formatCode>
                <c:ptCount val="2"/>
              </c:numCache>
            </c:numRef>
          </c:xVal>
          <c:yVal>
            <c:numRef>
              <c:f>(reinforce!$C$18,reinforce!$E$18)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6470-2847-A563-4EA99E47882D}"/>
            </c:ext>
          </c:extLst>
        </c:ser>
        <c:ser>
          <c:idx val="41"/>
          <c:order val="41"/>
          <c:tx>
            <c:v>Reinforce Line #17</c:v>
          </c:tx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(reinforce!$B$19,reinforce!$D$19)</c:f>
              <c:numCache>
                <c:formatCode>General</c:formatCode>
                <c:ptCount val="2"/>
              </c:numCache>
            </c:numRef>
          </c:xVal>
          <c:yVal>
            <c:numRef>
              <c:f>(reinforce!$C$19,reinforce!$E$19)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6470-2847-A563-4EA99E47882D}"/>
            </c:ext>
          </c:extLst>
        </c:ser>
        <c:ser>
          <c:idx val="42"/>
          <c:order val="42"/>
          <c:tx>
            <c:v>Reinforce Line #18</c:v>
          </c:tx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(reinforce!$B$20,reinforce!$D$20)</c:f>
              <c:numCache>
                <c:formatCode>General</c:formatCode>
                <c:ptCount val="2"/>
              </c:numCache>
            </c:numRef>
          </c:xVal>
          <c:yVal>
            <c:numRef>
              <c:f>(reinforce!$C$20,reinforce!$E$20)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6470-2847-A563-4EA99E47882D}"/>
            </c:ext>
          </c:extLst>
        </c:ser>
        <c:ser>
          <c:idx val="43"/>
          <c:order val="43"/>
          <c:tx>
            <c:v>Reinforce Line #19</c:v>
          </c:tx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(reinforce!$B$21,reinforce!$D$21)</c:f>
              <c:numCache>
                <c:formatCode>General</c:formatCode>
                <c:ptCount val="2"/>
              </c:numCache>
            </c:numRef>
          </c:xVal>
          <c:yVal>
            <c:numRef>
              <c:f>(reinforce!$C$21,reinforce!$E$21)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3-6470-2847-A563-4EA99E47882D}"/>
            </c:ext>
          </c:extLst>
        </c:ser>
        <c:ser>
          <c:idx val="44"/>
          <c:order val="44"/>
          <c:tx>
            <c:v>Reinforce Line #20</c:v>
          </c:tx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(reinforce!$B$22,reinforce!$D$22)</c:f>
              <c:numCache>
                <c:formatCode>General</c:formatCode>
                <c:ptCount val="2"/>
              </c:numCache>
            </c:numRef>
          </c:xVal>
          <c:yVal>
            <c:numRef>
              <c:f>(reinforce!$C$22,reinforce!$E$22)</c:f>
              <c:numCache>
                <c:formatCode>General</c:formatCode>
                <c:ptCount val="2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4-6470-2847-A563-4EA99E478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02911"/>
        <c:axId val="17804623"/>
      </c:scatterChart>
      <c:valAx>
        <c:axId val="17802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4623"/>
        <c:crosses val="autoZero"/>
        <c:crossBetween val="midCat"/>
      </c:valAx>
      <c:valAx>
        <c:axId val="1780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291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589642</xdr:colOff>
      <xdr:row>1</xdr:row>
      <xdr:rowOff>190500</xdr:rowOff>
    </xdr:from>
    <xdr:to>
      <xdr:col>13</xdr:col>
      <xdr:colOff>18142</xdr:colOff>
      <xdr:row>29</xdr:row>
      <xdr:rowOff>166914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10C0365-E66C-AF4E-8CF9-2C689A8FB0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553357</xdr:colOff>
      <xdr:row>2</xdr:row>
      <xdr:rowOff>99787</xdr:rowOff>
    </xdr:from>
    <xdr:to>
      <xdr:col>16</xdr:col>
      <xdr:colOff>780143</xdr:colOff>
      <xdr:row>17</xdr:row>
      <xdr:rowOff>54429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EDD4CF7-5913-0FBD-2A8B-D33C2DD57471}"/>
            </a:ext>
          </a:extLst>
        </xdr:cNvPr>
        <xdr:cNvSpPr txBox="1"/>
      </xdr:nvSpPr>
      <xdr:spPr>
        <a:xfrm>
          <a:off x="9180286" y="498930"/>
          <a:ext cx="4354286" cy="294821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(x1,</a:t>
          </a:r>
          <a:r>
            <a:rPr lang="en-US" sz="1100" b="1" baseline="0"/>
            <a:t> y1), (x2, y2) </a:t>
          </a:r>
          <a:r>
            <a:rPr lang="en-US" sz="1100" baseline="0"/>
            <a:t>= endpoints of reinforcement line</a:t>
          </a:r>
        </a:p>
        <a:p>
          <a:endParaRPr lang="en-US" sz="1100" baseline="0"/>
        </a:p>
        <a:p>
          <a:r>
            <a:rPr lang="en-US" sz="1100" b="1" baseline="0"/>
            <a:t>Tmax</a:t>
          </a:r>
          <a:r>
            <a:rPr lang="en-US" sz="1100" baseline="0"/>
            <a:t> = maximum tensile strength of reinforcement material. </a:t>
          </a:r>
        </a:p>
        <a:p>
          <a:endParaRPr lang="en-US" sz="1100" baseline="0"/>
        </a:p>
        <a:p>
          <a:r>
            <a:rPr lang="en-US" sz="1100" b="1" baseline="0"/>
            <a:t>Tres</a:t>
          </a:r>
          <a:r>
            <a:rPr lang="en-US" sz="1100" baseline="0"/>
            <a:t> = residual strenth of reinfocement material.</a:t>
          </a:r>
        </a:p>
        <a:p>
          <a:endParaRPr lang="en-US" sz="1100" baseline="0"/>
        </a:p>
        <a:p>
          <a:r>
            <a:rPr lang="en-US" sz="1100" b="1"/>
            <a:t>Lp1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1.</a:t>
          </a:r>
        </a:p>
        <a:p>
          <a:endParaRPr lang="en-US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1"/>
            <a:t>Lp2</a:t>
          </a:r>
          <a:r>
            <a:rPr lang="en-US" sz="1100"/>
            <a:t> = pullout</a:t>
          </a:r>
          <a:r>
            <a:rPr lang="en-US" sz="1100" baseline="0"/>
            <a:t> length or length required to generate full frictional resistance on end corresponding to point 2.</a:t>
          </a:r>
        </a:p>
        <a:p>
          <a:endParaRPr lang="en-US" sz="1100" baseline="0"/>
        </a:p>
        <a:p>
          <a:r>
            <a:rPr lang="en-US" sz="1100" b="1" baseline="0"/>
            <a:t>E</a:t>
          </a:r>
          <a:r>
            <a:rPr lang="en-US" sz="1100" baseline="0"/>
            <a:t> = modulus of elasticity of reinforcement material</a:t>
          </a:r>
        </a:p>
        <a:p>
          <a:endParaRPr lang="en-US" sz="1100" baseline="0"/>
        </a:p>
        <a:p>
          <a:r>
            <a:rPr lang="en-US" sz="1100" b="1" baseline="0"/>
            <a:t>Area</a:t>
          </a:r>
          <a:r>
            <a:rPr lang="en-US" sz="1100" baseline="0"/>
            <a:t> = cross-sectional area (per unit width) of reinforcement material 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E090B-D957-7046-AD33-44E170F709C1}">
  <dimension ref="A1:E24"/>
  <sheetViews>
    <sheetView showGridLines="0" tabSelected="1" zoomScale="140" zoomScaleNormal="140" workbookViewId="0">
      <selection activeCell="F13" sqref="F13"/>
    </sheetView>
  </sheetViews>
  <sheetFormatPr baseColWidth="10" defaultRowHeight="16" x14ac:dyDescent="0.2"/>
  <cols>
    <col min="1" max="1" width="5.6640625" customWidth="1"/>
    <col min="2" max="2" width="10.33203125" customWidth="1"/>
    <col min="3" max="4" width="12" style="1" customWidth="1"/>
    <col min="5" max="5" width="21.5" customWidth="1"/>
  </cols>
  <sheetData>
    <row r="1" spans="1:5" ht="32" x14ac:dyDescent="0.4">
      <c r="A1" s="7" t="s">
        <v>122</v>
      </c>
    </row>
    <row r="3" spans="1:5" ht="19" x14ac:dyDescent="0.25">
      <c r="B3" s="8" t="s">
        <v>14</v>
      </c>
    </row>
    <row r="5" spans="1:5" x14ac:dyDescent="0.2">
      <c r="B5" t="s">
        <v>82</v>
      </c>
      <c r="D5" s="39">
        <v>6</v>
      </c>
    </row>
    <row r="7" spans="1:5" x14ac:dyDescent="0.2">
      <c r="B7" s="15" t="s">
        <v>15</v>
      </c>
      <c r="C7" s="41" t="s">
        <v>16</v>
      </c>
      <c r="D7" s="41"/>
      <c r="E7" s="41"/>
    </row>
    <row r="8" spans="1:5" x14ac:dyDescent="0.2">
      <c r="B8" s="1" t="s">
        <v>17</v>
      </c>
      <c r="C8" t="s">
        <v>18</v>
      </c>
      <c r="D8"/>
    </row>
    <row r="9" spans="1:5" x14ac:dyDescent="0.2">
      <c r="B9" s="1" t="s">
        <v>19</v>
      </c>
      <c r="C9" t="s">
        <v>20</v>
      </c>
      <c r="D9"/>
    </row>
    <row r="10" spans="1:5" x14ac:dyDescent="0.2">
      <c r="B10" s="1" t="s">
        <v>21</v>
      </c>
      <c r="C10" t="s">
        <v>22</v>
      </c>
      <c r="D10"/>
    </row>
    <row r="11" spans="1:5" x14ac:dyDescent="0.2">
      <c r="B11" s="1" t="s">
        <v>23</v>
      </c>
      <c r="C11" t="s">
        <v>24</v>
      </c>
      <c r="D11"/>
    </row>
    <row r="12" spans="1:5" x14ac:dyDescent="0.2">
      <c r="B12" s="1" t="s">
        <v>38</v>
      </c>
      <c r="C12" t="s">
        <v>39</v>
      </c>
      <c r="D12"/>
    </row>
    <row r="13" spans="1:5" x14ac:dyDescent="0.2">
      <c r="B13" s="1" t="s">
        <v>34</v>
      </c>
      <c r="C13" t="s">
        <v>35</v>
      </c>
      <c r="D13"/>
    </row>
    <row r="14" spans="1:5" x14ac:dyDescent="0.2">
      <c r="B14" s="1" t="s">
        <v>36</v>
      </c>
      <c r="C14" t="s">
        <v>37</v>
      </c>
      <c r="D14"/>
    </row>
    <row r="15" spans="1:5" x14ac:dyDescent="0.2">
      <c r="B15" s="1" t="s">
        <v>117</v>
      </c>
      <c r="C15" s="9" t="s">
        <v>116</v>
      </c>
      <c r="D15" s="9"/>
    </row>
    <row r="16" spans="1:5" x14ac:dyDescent="0.2">
      <c r="B16" s="1"/>
      <c r="D16" s="9"/>
    </row>
    <row r="17" spans="2:4" x14ac:dyDescent="0.2">
      <c r="B17" s="1"/>
    </row>
    <row r="18" spans="2:4" x14ac:dyDescent="0.2">
      <c r="B18" s="40" t="s">
        <v>47</v>
      </c>
      <c r="C18" s="40"/>
      <c r="D18" s="40"/>
    </row>
    <row r="19" spans="2:4" x14ac:dyDescent="0.2">
      <c r="C19" s="14" t="s">
        <v>50</v>
      </c>
      <c r="D19" s="1">
        <v>62.4</v>
      </c>
    </row>
    <row r="20" spans="2:4" x14ac:dyDescent="0.2">
      <c r="C20" s="14" t="s">
        <v>49</v>
      </c>
      <c r="D20" s="1">
        <v>0</v>
      </c>
    </row>
    <row r="21" spans="2:4" x14ac:dyDescent="0.2">
      <c r="C21" s="14" t="s">
        <v>48</v>
      </c>
      <c r="D21" s="1">
        <v>0</v>
      </c>
    </row>
    <row r="22" spans="2:4" x14ac:dyDescent="0.2">
      <c r="B22" s="1"/>
      <c r="C22" s="14" t="s">
        <v>76</v>
      </c>
      <c r="D22" s="1">
        <v>0</v>
      </c>
    </row>
    <row r="23" spans="2:4" x14ac:dyDescent="0.2">
      <c r="B23" s="1"/>
    </row>
    <row r="24" spans="2:4" x14ac:dyDescent="0.2">
      <c r="B24" s="1"/>
    </row>
  </sheetData>
  <mergeCells count="2">
    <mergeCell ref="B18:D18"/>
    <mergeCell ref="C7:E7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CAF5A-5624-4041-9578-842C28E166A5}">
  <dimension ref="B2:I23"/>
  <sheetViews>
    <sheetView showGridLines="0" zoomScale="140" zoomScaleNormal="140" workbookViewId="0">
      <selection activeCell="K16" sqref="K16"/>
    </sheetView>
  </sheetViews>
  <sheetFormatPr baseColWidth="10" defaultRowHeight="16" x14ac:dyDescent="0.2"/>
  <cols>
    <col min="1" max="1" width="3" customWidth="1"/>
    <col min="4" max="4" width="4" customWidth="1"/>
    <col min="7" max="7" width="4.33203125" customWidth="1"/>
  </cols>
  <sheetData>
    <row r="2" spans="2:9" x14ac:dyDescent="0.2">
      <c r="B2" s="45" t="s">
        <v>112</v>
      </c>
      <c r="C2" s="45"/>
      <c r="E2" s="45" t="s">
        <v>113</v>
      </c>
      <c r="F2" s="45"/>
      <c r="H2" s="45" t="s">
        <v>114</v>
      </c>
      <c r="I2" s="45"/>
    </row>
    <row r="3" spans="2:9" x14ac:dyDescent="0.2">
      <c r="B3" s="2" t="s">
        <v>111</v>
      </c>
      <c r="C3" s="31">
        <v>302</v>
      </c>
      <c r="E3" s="2" t="s">
        <v>111</v>
      </c>
      <c r="F3" s="31"/>
      <c r="H3" s="2" t="s">
        <v>111</v>
      </c>
      <c r="I3" s="31"/>
    </row>
    <row r="4" spans="2:9" x14ac:dyDescent="0.2">
      <c r="B4" s="32" t="s">
        <v>3</v>
      </c>
      <c r="C4" s="32" t="s">
        <v>4</v>
      </c>
      <c r="E4" s="32" t="s">
        <v>3</v>
      </c>
      <c r="F4" s="32" t="s">
        <v>4</v>
      </c>
      <c r="H4" s="32" t="s">
        <v>3</v>
      </c>
      <c r="I4" s="32" t="s">
        <v>4</v>
      </c>
    </row>
    <row r="5" spans="2:9" x14ac:dyDescent="0.2">
      <c r="B5" s="3">
        <v>-150</v>
      </c>
      <c r="C5" s="3">
        <v>227</v>
      </c>
      <c r="E5" s="3"/>
      <c r="F5" s="3"/>
      <c r="H5" s="3"/>
      <c r="I5" s="3"/>
    </row>
    <row r="6" spans="2:9" x14ac:dyDescent="0.2">
      <c r="B6" s="3">
        <v>0</v>
      </c>
      <c r="C6" s="3">
        <v>227</v>
      </c>
      <c r="E6" s="3"/>
      <c r="F6" s="3"/>
      <c r="H6" s="3"/>
      <c r="I6" s="3"/>
    </row>
    <row r="7" spans="2:9" x14ac:dyDescent="0.2">
      <c r="B7" s="3">
        <v>225</v>
      </c>
      <c r="C7" s="3">
        <v>302</v>
      </c>
      <c r="E7" s="3"/>
      <c r="F7" s="3"/>
      <c r="H7" s="3"/>
      <c r="I7" s="3"/>
    </row>
    <row r="8" spans="2:9" x14ac:dyDescent="0.2">
      <c r="B8" s="3"/>
      <c r="C8" s="3"/>
      <c r="E8" s="3"/>
      <c r="F8" s="3"/>
      <c r="H8" s="3"/>
      <c r="I8" s="3"/>
    </row>
    <row r="9" spans="2:9" x14ac:dyDescent="0.2">
      <c r="B9" s="3"/>
      <c r="C9" s="3"/>
      <c r="E9" s="3"/>
      <c r="F9" s="3"/>
      <c r="H9" s="3"/>
      <c r="I9" s="3"/>
    </row>
    <row r="10" spans="2:9" x14ac:dyDescent="0.2">
      <c r="B10" s="3"/>
      <c r="C10" s="3"/>
      <c r="E10" s="3"/>
      <c r="F10" s="3"/>
      <c r="H10" s="3"/>
      <c r="I10" s="3"/>
    </row>
    <row r="11" spans="2:9" x14ac:dyDescent="0.2">
      <c r="B11" s="3"/>
      <c r="C11" s="3"/>
      <c r="E11" s="3"/>
      <c r="F11" s="3"/>
      <c r="H11" s="3"/>
      <c r="I11" s="3"/>
    </row>
    <row r="12" spans="2:9" x14ac:dyDescent="0.2">
      <c r="B12" s="3"/>
      <c r="C12" s="3"/>
      <c r="E12" s="3"/>
      <c r="F12" s="3"/>
      <c r="H12" s="3"/>
      <c r="I12" s="3"/>
    </row>
    <row r="14" spans="2:9" x14ac:dyDescent="0.2">
      <c r="B14" s="49" t="s">
        <v>115</v>
      </c>
      <c r="C14" s="49"/>
    </row>
    <row r="15" spans="2:9" x14ac:dyDescent="0.2">
      <c r="B15" s="32" t="s">
        <v>3</v>
      </c>
      <c r="C15" s="32" t="s">
        <v>4</v>
      </c>
    </row>
    <row r="16" spans="2:9" x14ac:dyDescent="0.2">
      <c r="B16" s="3">
        <v>320</v>
      </c>
      <c r="C16" s="3">
        <v>317</v>
      </c>
    </row>
    <row r="17" spans="2:3" x14ac:dyDescent="0.2">
      <c r="B17" s="3">
        <v>590</v>
      </c>
      <c r="C17" s="3">
        <v>227</v>
      </c>
    </row>
    <row r="18" spans="2:3" x14ac:dyDescent="0.2">
      <c r="B18" s="3">
        <v>740</v>
      </c>
      <c r="C18" s="3">
        <v>227</v>
      </c>
    </row>
    <row r="19" spans="2:3" x14ac:dyDescent="0.2">
      <c r="B19" s="3"/>
      <c r="C19" s="3"/>
    </row>
    <row r="20" spans="2:3" x14ac:dyDescent="0.2">
      <c r="B20" s="3"/>
      <c r="C20" s="3"/>
    </row>
    <row r="21" spans="2:3" x14ac:dyDescent="0.2">
      <c r="B21" s="3"/>
      <c r="C21" s="3"/>
    </row>
    <row r="22" spans="2:3" x14ac:dyDescent="0.2">
      <c r="B22" s="3"/>
      <c r="C22" s="3"/>
    </row>
    <row r="23" spans="2:3" x14ac:dyDescent="0.2">
      <c r="B23" s="3"/>
      <c r="C23" s="3"/>
    </row>
  </sheetData>
  <mergeCells count="4">
    <mergeCell ref="H2:I2"/>
    <mergeCell ref="B14:C14"/>
    <mergeCell ref="B2:C2"/>
    <mergeCell ref="E2:F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CEDAD3-D805-AE4D-9F0D-9E80BF51FF21}">
  <dimension ref="A1"/>
  <sheetViews>
    <sheetView showGridLines="0" zoomScale="140" zoomScaleNormal="140" workbookViewId="0">
      <selection activeCell="D34" sqref="D34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6F470-A09D-8C49-9B48-FB04FA2826AC}">
  <dimension ref="A2:N38"/>
  <sheetViews>
    <sheetView showGridLines="0" zoomScale="140" zoomScaleNormal="140" workbookViewId="0">
      <selection activeCell="B10" sqref="B10"/>
    </sheetView>
  </sheetViews>
  <sheetFormatPr baseColWidth="10" defaultRowHeight="16" x14ac:dyDescent="0.2"/>
  <cols>
    <col min="1" max="2" width="10.83203125" style="1"/>
    <col min="3" max="3" width="5.33203125" style="1" customWidth="1"/>
    <col min="4" max="5" width="10.83203125" style="1"/>
    <col min="6" max="6" width="4" style="1" customWidth="1"/>
    <col min="7" max="8" width="10.83203125" style="1"/>
    <col min="9" max="9" width="4.6640625" style="1" customWidth="1"/>
    <col min="10" max="11" width="10.83203125" style="1"/>
    <col min="12" max="12" width="4.6640625" style="1" customWidth="1"/>
    <col min="13" max="14" width="10.83203125" style="1"/>
  </cols>
  <sheetData>
    <row r="2" spans="1:14" x14ac:dyDescent="0.2">
      <c r="A2" s="5" t="s">
        <v>46</v>
      </c>
      <c r="B2" s="3">
        <v>182</v>
      </c>
      <c r="D2" s="30" t="s">
        <v>110</v>
      </c>
    </row>
    <row r="4" spans="1:14" x14ac:dyDescent="0.2">
      <c r="A4" s="42" t="s">
        <v>2</v>
      </c>
      <c r="B4" s="42"/>
      <c r="D4" s="42" t="s">
        <v>5</v>
      </c>
      <c r="E4" s="42"/>
      <c r="G4" s="42" t="s">
        <v>6</v>
      </c>
      <c r="H4" s="42"/>
      <c r="J4" s="42" t="s">
        <v>7</v>
      </c>
      <c r="K4" s="42"/>
      <c r="M4" s="42" t="s">
        <v>8</v>
      </c>
      <c r="N4" s="42"/>
    </row>
    <row r="5" spans="1:14" x14ac:dyDescent="0.2">
      <c r="A5" s="2" t="s">
        <v>3</v>
      </c>
      <c r="B5" s="2" t="s">
        <v>4</v>
      </c>
      <c r="D5" s="2" t="s">
        <v>3</v>
      </c>
      <c r="E5" s="2" t="s">
        <v>4</v>
      </c>
      <c r="G5" s="2" t="s">
        <v>3</v>
      </c>
      <c r="H5" s="2" t="s">
        <v>4</v>
      </c>
      <c r="J5" s="2" t="s">
        <v>3</v>
      </c>
      <c r="K5" s="2" t="s">
        <v>4</v>
      </c>
      <c r="M5" s="2" t="s">
        <v>3</v>
      </c>
      <c r="N5" s="2" t="s">
        <v>4</v>
      </c>
    </row>
    <row r="6" spans="1:14" x14ac:dyDescent="0.2">
      <c r="A6" s="3">
        <v>0</v>
      </c>
      <c r="B6" s="3">
        <v>227</v>
      </c>
      <c r="D6" s="3">
        <v>240</v>
      </c>
      <c r="E6" s="3">
        <v>227</v>
      </c>
      <c r="G6" s="3">
        <v>-150</v>
      </c>
      <c r="H6" s="3">
        <v>227</v>
      </c>
      <c r="J6" s="3">
        <v>-150</v>
      </c>
      <c r="K6" s="3">
        <v>197</v>
      </c>
      <c r="M6" s="3"/>
      <c r="N6" s="3"/>
    </row>
    <row r="7" spans="1:14" x14ac:dyDescent="0.2">
      <c r="A7" s="3">
        <v>270</v>
      </c>
      <c r="B7" s="3">
        <v>317</v>
      </c>
      <c r="D7" s="3">
        <v>280</v>
      </c>
      <c r="E7" s="3">
        <v>307</v>
      </c>
      <c r="G7" s="3">
        <v>740</v>
      </c>
      <c r="H7" s="3">
        <v>227</v>
      </c>
      <c r="J7" s="3">
        <v>740</v>
      </c>
      <c r="K7" s="3">
        <v>197</v>
      </c>
      <c r="M7" s="3"/>
      <c r="N7" s="3"/>
    </row>
    <row r="8" spans="1:14" x14ac:dyDescent="0.2">
      <c r="A8" s="3">
        <v>320</v>
      </c>
      <c r="B8" s="3">
        <v>317</v>
      </c>
      <c r="D8" s="3">
        <v>310</v>
      </c>
      <c r="E8" s="3">
        <v>307</v>
      </c>
      <c r="G8" s="3"/>
      <c r="H8" s="3"/>
      <c r="J8" s="3"/>
      <c r="K8" s="3"/>
      <c r="M8" s="3"/>
      <c r="N8" s="3"/>
    </row>
    <row r="9" spans="1:14" x14ac:dyDescent="0.2">
      <c r="A9" s="3">
        <v>590</v>
      </c>
      <c r="B9" s="3">
        <v>227</v>
      </c>
      <c r="D9" s="3">
        <v>350</v>
      </c>
      <c r="E9" s="3">
        <v>227</v>
      </c>
      <c r="G9" s="3"/>
      <c r="H9" s="3"/>
      <c r="J9" s="3"/>
      <c r="K9" s="3"/>
      <c r="M9" s="3"/>
      <c r="N9" s="3"/>
    </row>
    <row r="10" spans="1:14" x14ac:dyDescent="0.2">
      <c r="A10" s="3"/>
      <c r="B10" s="3"/>
      <c r="D10" s="3"/>
      <c r="E10" s="3"/>
      <c r="G10" s="3"/>
      <c r="H10" s="3"/>
      <c r="J10" s="3"/>
      <c r="K10" s="3"/>
      <c r="M10" s="3"/>
      <c r="N10" s="3"/>
    </row>
    <row r="11" spans="1:14" x14ac:dyDescent="0.2">
      <c r="A11" s="3"/>
      <c r="B11" s="3"/>
      <c r="D11" s="3"/>
      <c r="E11" s="3"/>
      <c r="G11" s="3"/>
      <c r="H11" s="3"/>
      <c r="J11" s="3"/>
      <c r="K11" s="3"/>
      <c r="M11" s="3"/>
      <c r="N11" s="3"/>
    </row>
    <row r="12" spans="1:14" x14ac:dyDescent="0.2">
      <c r="A12" s="3"/>
      <c r="B12" s="3"/>
      <c r="D12" s="3"/>
      <c r="E12" s="3"/>
      <c r="G12" s="3"/>
      <c r="H12" s="3"/>
      <c r="J12" s="3"/>
      <c r="K12" s="3"/>
      <c r="M12" s="3"/>
      <c r="N12" s="3"/>
    </row>
    <row r="13" spans="1:14" x14ac:dyDescent="0.2">
      <c r="A13" s="3"/>
      <c r="B13" s="3"/>
      <c r="D13" s="3"/>
      <c r="E13" s="3"/>
      <c r="G13" s="3"/>
      <c r="H13" s="3"/>
      <c r="J13" s="3"/>
      <c r="K13" s="3"/>
      <c r="M13" s="3"/>
      <c r="N13" s="3"/>
    </row>
    <row r="14" spans="1:14" x14ac:dyDescent="0.2">
      <c r="A14" s="3"/>
      <c r="B14" s="3"/>
      <c r="D14" s="3"/>
      <c r="E14" s="3"/>
      <c r="G14" s="3"/>
      <c r="H14" s="3"/>
      <c r="J14" s="3"/>
      <c r="K14" s="3"/>
      <c r="M14" s="3"/>
      <c r="N14" s="3"/>
    </row>
    <row r="15" spans="1:14" x14ac:dyDescent="0.2">
      <c r="A15" s="3"/>
      <c r="B15" s="3"/>
      <c r="D15" s="3"/>
      <c r="E15" s="3"/>
      <c r="G15" s="3"/>
      <c r="H15" s="3"/>
      <c r="J15" s="3"/>
      <c r="K15" s="3"/>
      <c r="M15" s="3"/>
      <c r="N15" s="3"/>
    </row>
    <row r="16" spans="1:14" x14ac:dyDescent="0.2">
      <c r="A16" s="3"/>
      <c r="B16" s="3"/>
      <c r="D16" s="3"/>
      <c r="E16" s="3"/>
      <c r="G16" s="3"/>
      <c r="H16" s="3"/>
      <c r="J16" s="3"/>
      <c r="K16" s="3"/>
      <c r="M16" s="3"/>
      <c r="N16" s="3"/>
    </row>
    <row r="17" spans="1:14" x14ac:dyDescent="0.2">
      <c r="A17" s="3"/>
      <c r="B17" s="3"/>
      <c r="D17" s="3"/>
      <c r="E17" s="3"/>
      <c r="G17" s="3"/>
      <c r="H17" s="3"/>
      <c r="J17" s="3"/>
      <c r="K17" s="3"/>
      <c r="M17" s="3"/>
      <c r="N17" s="3"/>
    </row>
    <row r="18" spans="1:14" x14ac:dyDescent="0.2">
      <c r="A18" s="3"/>
      <c r="B18" s="3"/>
      <c r="D18" s="3"/>
      <c r="E18" s="3"/>
      <c r="G18" s="3"/>
      <c r="H18" s="3"/>
      <c r="J18" s="3"/>
      <c r="K18" s="3"/>
      <c r="M18" s="3"/>
      <c r="N18" s="3"/>
    </row>
    <row r="19" spans="1:14" x14ac:dyDescent="0.2">
      <c r="A19" s="3"/>
      <c r="B19" s="3"/>
      <c r="D19" s="3"/>
      <c r="E19" s="3"/>
      <c r="G19" s="3"/>
      <c r="H19" s="3"/>
      <c r="J19" s="3"/>
      <c r="K19" s="3"/>
      <c r="M19" s="3"/>
      <c r="N19" s="3"/>
    </row>
    <row r="20" spans="1:14" x14ac:dyDescent="0.2">
      <c r="A20" s="3"/>
      <c r="B20" s="3"/>
      <c r="D20" s="3"/>
      <c r="E20" s="3"/>
      <c r="G20" s="3"/>
      <c r="H20" s="3"/>
      <c r="J20" s="3"/>
      <c r="K20" s="3"/>
      <c r="M20" s="3"/>
      <c r="N20" s="3"/>
    </row>
    <row r="22" spans="1:14" x14ac:dyDescent="0.2">
      <c r="A22" s="42" t="s">
        <v>9</v>
      </c>
      <c r="B22" s="42"/>
      <c r="D22" s="42" t="s">
        <v>10</v>
      </c>
      <c r="E22" s="42"/>
      <c r="G22" s="42" t="s">
        <v>11</v>
      </c>
      <c r="H22" s="42"/>
      <c r="J22" s="42" t="s">
        <v>12</v>
      </c>
      <c r="K22" s="42"/>
      <c r="M22" s="42" t="s">
        <v>13</v>
      </c>
      <c r="N22" s="42"/>
    </row>
    <row r="23" spans="1:14" x14ac:dyDescent="0.2">
      <c r="A23" s="2" t="s">
        <v>3</v>
      </c>
      <c r="B23" s="2" t="s">
        <v>4</v>
      </c>
      <c r="D23" s="2" t="s">
        <v>3</v>
      </c>
      <c r="E23" s="2" t="s">
        <v>4</v>
      </c>
      <c r="G23" s="2" t="s">
        <v>3</v>
      </c>
      <c r="H23" s="2" t="s">
        <v>4</v>
      </c>
      <c r="J23" s="2" t="s">
        <v>3</v>
      </c>
      <c r="K23" s="2" t="s">
        <v>4</v>
      </c>
      <c r="M23" s="2" t="s">
        <v>3</v>
      </c>
      <c r="N23" s="2" t="s">
        <v>4</v>
      </c>
    </row>
    <row r="24" spans="1:14" x14ac:dyDescent="0.2">
      <c r="A24" s="3"/>
      <c r="B24" s="3"/>
      <c r="D24" s="16"/>
      <c r="E24" s="17"/>
      <c r="G24" s="16"/>
      <c r="H24" s="17"/>
      <c r="J24" s="16"/>
      <c r="K24" s="17"/>
      <c r="M24" s="16"/>
      <c r="N24" s="17"/>
    </row>
    <row r="25" spans="1:14" x14ac:dyDescent="0.2">
      <c r="A25" s="3"/>
      <c r="B25" s="3"/>
      <c r="D25" s="18"/>
      <c r="E25" s="19"/>
      <c r="G25" s="18"/>
      <c r="H25" s="19"/>
      <c r="J25" s="18"/>
      <c r="K25" s="19"/>
      <c r="M25" s="18"/>
      <c r="N25" s="19"/>
    </row>
    <row r="26" spans="1:14" x14ac:dyDescent="0.2">
      <c r="A26" s="3"/>
      <c r="B26" s="3"/>
      <c r="D26" s="18"/>
      <c r="E26" s="19"/>
      <c r="G26" s="18"/>
      <c r="H26" s="19"/>
      <c r="J26" s="18"/>
      <c r="K26" s="19"/>
      <c r="M26" s="18"/>
      <c r="N26" s="19"/>
    </row>
    <row r="27" spans="1:14" x14ac:dyDescent="0.2">
      <c r="A27" s="3"/>
      <c r="B27" s="3"/>
      <c r="D27" s="18"/>
      <c r="E27" s="19"/>
      <c r="G27" s="18"/>
      <c r="H27" s="19"/>
      <c r="J27" s="18"/>
      <c r="K27" s="19"/>
      <c r="M27" s="18"/>
      <c r="N27" s="19"/>
    </row>
    <row r="28" spans="1:14" x14ac:dyDescent="0.2">
      <c r="A28" s="3"/>
      <c r="B28" s="3"/>
      <c r="D28" s="3"/>
      <c r="E28" s="3"/>
      <c r="G28" s="3"/>
      <c r="H28" s="3"/>
      <c r="J28" s="3"/>
      <c r="K28" s="3"/>
      <c r="M28" s="3"/>
      <c r="N28" s="3"/>
    </row>
    <row r="29" spans="1:14" x14ac:dyDescent="0.2">
      <c r="A29" s="3"/>
      <c r="B29" s="3"/>
      <c r="D29" s="3"/>
      <c r="E29" s="3"/>
      <c r="G29" s="3"/>
      <c r="H29" s="3"/>
      <c r="J29" s="3"/>
      <c r="K29" s="3"/>
      <c r="M29" s="3"/>
      <c r="N29" s="3"/>
    </row>
    <row r="30" spans="1:14" x14ac:dyDescent="0.2">
      <c r="A30" s="3"/>
      <c r="B30" s="3"/>
      <c r="D30" s="3"/>
      <c r="E30" s="3"/>
      <c r="G30" s="3"/>
      <c r="H30" s="3"/>
      <c r="J30" s="3"/>
      <c r="K30" s="3"/>
      <c r="M30" s="3"/>
      <c r="N30" s="3"/>
    </row>
    <row r="31" spans="1:14" x14ac:dyDescent="0.2">
      <c r="A31" s="3"/>
      <c r="B31" s="3"/>
      <c r="D31" s="3"/>
      <c r="E31" s="3"/>
      <c r="G31" s="3"/>
      <c r="H31" s="3"/>
      <c r="J31" s="3"/>
      <c r="K31" s="3"/>
      <c r="M31" s="3"/>
      <c r="N31" s="3"/>
    </row>
    <row r="32" spans="1:14" x14ac:dyDescent="0.2">
      <c r="A32" s="3"/>
      <c r="B32" s="3"/>
      <c r="D32" s="3"/>
      <c r="E32" s="3"/>
      <c r="G32" s="3"/>
      <c r="H32" s="3"/>
      <c r="J32" s="3"/>
      <c r="K32" s="3"/>
      <c r="M32" s="3"/>
      <c r="N32" s="3"/>
    </row>
    <row r="33" spans="1:14" x14ac:dyDescent="0.2">
      <c r="A33" s="3"/>
      <c r="B33" s="3"/>
      <c r="D33" s="3"/>
      <c r="E33" s="3"/>
      <c r="G33" s="3"/>
      <c r="H33" s="3"/>
      <c r="J33" s="3"/>
      <c r="K33" s="3"/>
      <c r="M33" s="3"/>
      <c r="N33" s="3"/>
    </row>
    <row r="34" spans="1:14" x14ac:dyDescent="0.2">
      <c r="A34" s="3"/>
      <c r="B34" s="3"/>
      <c r="D34" s="3"/>
      <c r="E34" s="3"/>
      <c r="G34" s="3"/>
      <c r="H34" s="3"/>
      <c r="J34" s="3"/>
      <c r="K34" s="3"/>
      <c r="M34" s="3"/>
      <c r="N34" s="3"/>
    </row>
    <row r="35" spans="1:14" x14ac:dyDescent="0.2">
      <c r="A35" s="3"/>
      <c r="B35" s="3"/>
      <c r="D35" s="3"/>
      <c r="E35" s="3"/>
      <c r="G35" s="3"/>
      <c r="H35" s="3"/>
      <c r="J35" s="3"/>
      <c r="K35" s="3"/>
      <c r="M35" s="3"/>
      <c r="N35" s="3"/>
    </row>
    <row r="36" spans="1:14" x14ac:dyDescent="0.2">
      <c r="A36" s="3"/>
      <c r="B36" s="3"/>
      <c r="D36" s="3"/>
      <c r="E36" s="3"/>
      <c r="G36" s="3"/>
      <c r="H36" s="3"/>
      <c r="J36" s="3"/>
      <c r="K36" s="3"/>
      <c r="M36" s="3"/>
      <c r="N36" s="3"/>
    </row>
    <row r="37" spans="1:14" x14ac:dyDescent="0.2">
      <c r="A37" s="3"/>
      <c r="B37" s="3"/>
      <c r="D37" s="3"/>
      <c r="E37" s="3"/>
      <c r="G37" s="3"/>
      <c r="H37" s="3"/>
      <c r="J37" s="3"/>
      <c r="K37" s="3"/>
      <c r="M37" s="3"/>
      <c r="N37" s="3"/>
    </row>
    <row r="38" spans="1:14" x14ac:dyDescent="0.2">
      <c r="A38" s="3"/>
      <c r="B38" s="3"/>
      <c r="D38" s="3"/>
      <c r="E38" s="3"/>
      <c r="G38" s="3"/>
      <c r="H38" s="3"/>
      <c r="J38" s="3"/>
      <c r="K38" s="3"/>
      <c r="M38" s="3"/>
      <c r="N38" s="3"/>
    </row>
  </sheetData>
  <mergeCells count="10">
    <mergeCell ref="A4:B4"/>
    <mergeCell ref="D4:E4"/>
    <mergeCell ref="G4:H4"/>
    <mergeCell ref="J4:K4"/>
    <mergeCell ref="M4:N4"/>
    <mergeCell ref="A22:B22"/>
    <mergeCell ref="D22:E22"/>
    <mergeCell ref="G22:H22"/>
    <mergeCell ref="J22:K22"/>
    <mergeCell ref="M22:N2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88A0E-2BF5-FE49-9603-08BE4D91829B}">
  <dimension ref="A1:X28"/>
  <sheetViews>
    <sheetView showGridLines="0" zoomScale="140" zoomScaleNormal="140" workbookViewId="0">
      <selection activeCell="T22" sqref="T22"/>
    </sheetView>
  </sheetViews>
  <sheetFormatPr baseColWidth="10" defaultRowHeight="16" x14ac:dyDescent="0.2"/>
  <cols>
    <col min="1" max="1" width="7" style="1" customWidth="1"/>
    <col min="2" max="2" width="17.33203125" style="1" customWidth="1"/>
    <col min="3" max="9" width="8.5" style="1" customWidth="1"/>
    <col min="10" max="13" width="8.5" customWidth="1"/>
  </cols>
  <sheetData>
    <row r="1" spans="1:24" x14ac:dyDescent="0.2">
      <c r="J1" s="1"/>
      <c r="K1" s="1"/>
      <c r="P1" s="1"/>
      <c r="Q1" s="1"/>
    </row>
    <row r="2" spans="1:24" x14ac:dyDescent="0.2">
      <c r="C2" s="43" t="s">
        <v>57</v>
      </c>
      <c r="D2" s="43"/>
      <c r="E2" s="43"/>
      <c r="F2" s="43"/>
      <c r="G2" s="43"/>
      <c r="H2" s="43"/>
      <c r="I2" s="43"/>
      <c r="J2" s="43"/>
      <c r="K2" s="1"/>
      <c r="L2" s="43" t="s">
        <v>58</v>
      </c>
      <c r="M2" s="43"/>
      <c r="N2" s="43"/>
      <c r="O2" s="43"/>
      <c r="P2" s="43"/>
      <c r="Q2" s="43"/>
      <c r="R2" s="43" t="s">
        <v>109</v>
      </c>
      <c r="S2" s="43"/>
      <c r="T2" s="43"/>
      <c r="U2" s="43"/>
      <c r="V2" s="43"/>
      <c r="W2" s="43" t="s">
        <v>129</v>
      </c>
      <c r="X2" s="43"/>
    </row>
    <row r="3" spans="1:24" x14ac:dyDescent="0.2">
      <c r="A3" s="20" t="s">
        <v>19</v>
      </c>
      <c r="B3" s="20" t="s">
        <v>79</v>
      </c>
      <c r="C3" s="29" t="s">
        <v>52</v>
      </c>
      <c r="D3" s="21" t="s">
        <v>67</v>
      </c>
      <c r="E3" s="21" t="s">
        <v>53</v>
      </c>
      <c r="F3" s="29" t="s">
        <v>51</v>
      </c>
      <c r="G3" s="21" t="s">
        <v>74</v>
      </c>
      <c r="H3" s="21" t="s">
        <v>73</v>
      </c>
      <c r="I3" s="21" t="s">
        <v>83</v>
      </c>
      <c r="J3" s="29" t="s">
        <v>84</v>
      </c>
      <c r="K3" s="21" t="s">
        <v>102</v>
      </c>
      <c r="L3" s="22" t="s">
        <v>54</v>
      </c>
      <c r="M3" s="22" t="s">
        <v>55</v>
      </c>
      <c r="N3" s="23" t="s">
        <v>56</v>
      </c>
      <c r="O3" s="22" t="s">
        <v>75</v>
      </c>
      <c r="P3" s="22" t="s">
        <v>85</v>
      </c>
      <c r="Q3" s="23" t="s">
        <v>86</v>
      </c>
      <c r="R3" s="28" t="s">
        <v>106</v>
      </c>
      <c r="S3" s="28" t="s">
        <v>107</v>
      </c>
      <c r="T3" s="28" t="s">
        <v>108</v>
      </c>
      <c r="U3" s="28" t="s">
        <v>120</v>
      </c>
      <c r="V3" s="28" t="s">
        <v>121</v>
      </c>
      <c r="W3" s="33" t="s">
        <v>130</v>
      </c>
      <c r="X3" s="34" t="s">
        <v>131</v>
      </c>
    </row>
    <row r="4" spans="1:24" x14ac:dyDescent="0.2">
      <c r="A4" s="3">
        <v>1</v>
      </c>
      <c r="B4" s="3" t="s">
        <v>118</v>
      </c>
      <c r="C4" s="3">
        <v>125</v>
      </c>
      <c r="D4" s="3" t="s">
        <v>68</v>
      </c>
      <c r="E4" s="3">
        <v>0</v>
      </c>
      <c r="F4" s="3">
        <v>34</v>
      </c>
      <c r="G4" s="3"/>
      <c r="H4" s="3"/>
      <c r="I4" s="3"/>
      <c r="J4" s="3"/>
      <c r="K4" s="3" t="s">
        <v>21</v>
      </c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4"/>
      <c r="X4" s="4"/>
    </row>
    <row r="5" spans="1:24" x14ac:dyDescent="0.2">
      <c r="A5" s="3">
        <v>2</v>
      </c>
      <c r="B5" s="3" t="s">
        <v>119</v>
      </c>
      <c r="C5" s="3">
        <v>122</v>
      </c>
      <c r="D5" s="3" t="s">
        <v>68</v>
      </c>
      <c r="E5" s="3">
        <v>100</v>
      </c>
      <c r="F5" s="3">
        <v>26</v>
      </c>
      <c r="G5" s="3"/>
      <c r="H5" s="3"/>
      <c r="I5" s="3">
        <v>300</v>
      </c>
      <c r="J5" s="3">
        <v>20</v>
      </c>
      <c r="K5" s="3" t="s">
        <v>21</v>
      </c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4"/>
      <c r="X5" s="4"/>
    </row>
    <row r="6" spans="1:24" x14ac:dyDescent="0.2">
      <c r="A6" s="3">
        <v>3</v>
      </c>
      <c r="B6" s="3" t="s">
        <v>80</v>
      </c>
      <c r="C6" s="3">
        <v>123</v>
      </c>
      <c r="D6" s="3" t="s">
        <v>68</v>
      </c>
      <c r="E6" s="3">
        <v>0</v>
      </c>
      <c r="F6" s="3">
        <v>24</v>
      </c>
      <c r="G6" s="3"/>
      <c r="H6" s="3"/>
      <c r="I6" s="3">
        <v>100</v>
      </c>
      <c r="J6" s="3">
        <v>19</v>
      </c>
      <c r="K6" s="3" t="s">
        <v>21</v>
      </c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4"/>
      <c r="X6" s="4"/>
    </row>
    <row r="7" spans="1:24" x14ac:dyDescent="0.2">
      <c r="A7" s="3">
        <v>4</v>
      </c>
      <c r="B7" s="3" t="s">
        <v>81</v>
      </c>
      <c r="C7" s="3">
        <v>127</v>
      </c>
      <c r="D7" s="3" t="s">
        <v>68</v>
      </c>
      <c r="E7" s="3">
        <v>0</v>
      </c>
      <c r="F7" s="3">
        <v>32</v>
      </c>
      <c r="G7" s="3"/>
      <c r="H7" s="3"/>
      <c r="I7" s="3"/>
      <c r="J7" s="3"/>
      <c r="K7" s="3" t="s">
        <v>21</v>
      </c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4"/>
      <c r="X7" s="4"/>
    </row>
    <row r="8" spans="1:24" x14ac:dyDescent="0.2">
      <c r="A8" s="3">
        <v>5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4"/>
      <c r="X8" s="4"/>
    </row>
    <row r="9" spans="1:24" x14ac:dyDescent="0.2">
      <c r="A9" s="3">
        <v>6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4"/>
      <c r="X9" s="4"/>
    </row>
    <row r="10" spans="1:24" x14ac:dyDescent="0.2">
      <c r="A10" s="3">
        <v>7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4"/>
      <c r="X10" s="4"/>
    </row>
    <row r="11" spans="1:24" x14ac:dyDescent="0.2">
      <c r="A11" s="3">
        <v>8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4"/>
      <c r="X11" s="4"/>
    </row>
    <row r="12" spans="1:24" x14ac:dyDescent="0.2">
      <c r="A12" s="3">
        <v>9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4"/>
      <c r="X12" s="4"/>
    </row>
    <row r="13" spans="1:24" x14ac:dyDescent="0.2">
      <c r="A13" s="3">
        <v>10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4"/>
      <c r="X13" s="4"/>
    </row>
    <row r="14" spans="1:24" x14ac:dyDescent="0.2">
      <c r="A14" s="3">
        <v>11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4"/>
      <c r="X14" s="4"/>
    </row>
    <row r="15" spans="1:24" x14ac:dyDescent="0.2">
      <c r="A15" s="3">
        <v>12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4"/>
      <c r="X15" s="4"/>
    </row>
    <row r="18" spans="3:23" x14ac:dyDescent="0.2">
      <c r="C18" t="s">
        <v>59</v>
      </c>
      <c r="D18"/>
      <c r="E18"/>
      <c r="F18"/>
      <c r="K18" s="6" t="s">
        <v>123</v>
      </c>
      <c r="W18" s="6"/>
    </row>
    <row r="19" spans="3:23" x14ac:dyDescent="0.2">
      <c r="C19" s="24" t="s">
        <v>87</v>
      </c>
      <c r="D19"/>
      <c r="E19"/>
      <c r="F19"/>
      <c r="K19" s="14" t="s">
        <v>124</v>
      </c>
      <c r="L19" s="44" t="s">
        <v>127</v>
      </c>
      <c r="M19" s="44"/>
      <c r="N19" s="44"/>
      <c r="O19" s="44"/>
      <c r="P19" s="44"/>
      <c r="Q19" s="44"/>
    </row>
    <row r="20" spans="3:23" x14ac:dyDescent="0.2">
      <c r="C20"/>
      <c r="D20"/>
      <c r="E20"/>
      <c r="F20"/>
      <c r="K20" s="14" t="s">
        <v>126</v>
      </c>
      <c r="L20" s="44" t="s">
        <v>128</v>
      </c>
      <c r="M20" s="44"/>
      <c r="N20" s="44"/>
      <c r="O20" s="44"/>
      <c r="P20" s="44"/>
      <c r="Q20" s="44"/>
    </row>
    <row r="21" spans="3:23" x14ac:dyDescent="0.2">
      <c r="C21" s="6" t="s">
        <v>69</v>
      </c>
      <c r="D21"/>
      <c r="E21"/>
      <c r="F21"/>
      <c r="K21" s="14" t="s">
        <v>125</v>
      </c>
      <c r="L21" s="44"/>
      <c r="M21" s="44"/>
      <c r="N21" s="44"/>
      <c r="O21" s="44"/>
      <c r="P21" s="44"/>
      <c r="Q21" s="44"/>
    </row>
    <row r="22" spans="3:23" x14ac:dyDescent="0.2">
      <c r="C22" s="1" t="s">
        <v>68</v>
      </c>
      <c r="D22" t="s">
        <v>70</v>
      </c>
      <c r="E22"/>
      <c r="F22"/>
    </row>
    <row r="23" spans="3:23" x14ac:dyDescent="0.2">
      <c r="C23" s="1" t="s">
        <v>71</v>
      </c>
      <c r="D23" t="s">
        <v>72</v>
      </c>
      <c r="E23"/>
      <c r="F23"/>
    </row>
    <row r="24" spans="3:23" x14ac:dyDescent="0.2">
      <c r="C24"/>
      <c r="D24"/>
      <c r="E24"/>
      <c r="F24"/>
    </row>
    <row r="25" spans="3:23" x14ac:dyDescent="0.2">
      <c r="C25" s="6" t="s">
        <v>101</v>
      </c>
      <c r="D25"/>
      <c r="E25"/>
      <c r="F25"/>
    </row>
    <row r="26" spans="3:23" x14ac:dyDescent="0.2">
      <c r="C26" s="1" t="s">
        <v>104</v>
      </c>
      <c r="D26" t="s">
        <v>60</v>
      </c>
      <c r="E26"/>
      <c r="F26"/>
    </row>
    <row r="27" spans="3:23" x14ac:dyDescent="0.2">
      <c r="C27" s="1" t="s">
        <v>21</v>
      </c>
      <c r="D27" t="s">
        <v>61</v>
      </c>
      <c r="E27"/>
      <c r="F27"/>
    </row>
    <row r="28" spans="3:23" x14ac:dyDescent="0.2">
      <c r="C28" s="1" t="s">
        <v>105</v>
      </c>
      <c r="D28" s="9" t="s">
        <v>103</v>
      </c>
    </row>
  </sheetData>
  <mergeCells count="7">
    <mergeCell ref="W2:X2"/>
    <mergeCell ref="R2:V2"/>
    <mergeCell ref="C2:J2"/>
    <mergeCell ref="L21:Q21"/>
    <mergeCell ref="L20:Q20"/>
    <mergeCell ref="L19:Q19"/>
    <mergeCell ref="L2:Q2"/>
  </mergeCells>
  <conditionalFormatting sqref="E4:F15">
    <cfRule type="expression" dxfId="7" priority="2">
      <formula>$D4="cp"</formula>
    </cfRule>
  </conditionalFormatting>
  <conditionalFormatting sqref="G4:H7 G8:J15">
    <cfRule type="expression" dxfId="6" priority="9">
      <formula>$D4="mc"</formula>
    </cfRule>
  </conditionalFormatting>
  <conditionalFormatting sqref="I4:J7">
    <cfRule type="expression" dxfId="5" priority="1">
      <formula>$D4="cp"</formula>
    </cfRule>
  </conditionalFormatting>
  <conditionalFormatting sqref="M4:N15">
    <cfRule type="expression" dxfId="4" priority="7">
      <formula>$D4="cp"</formula>
    </cfRule>
  </conditionalFormatting>
  <conditionalFormatting sqref="O4:O15">
    <cfRule type="expression" dxfId="3" priority="8">
      <formula>$D4="mc"</formula>
    </cfRule>
  </conditionalFormatting>
  <conditionalFormatting sqref="P4:Q7">
    <cfRule type="expression" dxfId="2" priority="4">
      <formula>$D4="cp"</formula>
    </cfRule>
  </conditionalFormatting>
  <conditionalFormatting sqref="P8:Q15">
    <cfRule type="expression" dxfId="1" priority="5">
      <formula>$D8="mc"</formula>
    </cfRule>
  </conditionalFormatting>
  <conditionalFormatting sqref="R4:V15">
    <cfRule type="expression" dxfId="0" priority="3">
      <formula>$D4="cp"</formula>
    </cfRule>
  </conditionalFormatting>
  <dataValidations count="2">
    <dataValidation type="list" allowBlank="1" showInputMessage="1" showErrorMessage="1" sqref="D4:D15" xr:uid="{EE18A772-4B35-664E-B682-D915CEF97058}">
      <formula1>$C$22:$C$23</formula1>
    </dataValidation>
    <dataValidation type="list" allowBlank="1" showInputMessage="1" showErrorMessage="1" sqref="K4:K15" xr:uid="{829D28B8-D45C-5648-988B-473A68569983}">
      <formula1>$C$26:$C$28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21B4BC-2D03-B047-9DB8-8ECD257276B0}">
  <dimension ref="A2:E20"/>
  <sheetViews>
    <sheetView showGridLines="0" zoomScale="150" zoomScaleNormal="150" workbookViewId="0">
      <selection activeCell="E12" sqref="E12"/>
    </sheetView>
  </sheetViews>
  <sheetFormatPr baseColWidth="10" defaultRowHeight="16" x14ac:dyDescent="0.2"/>
  <cols>
    <col min="3" max="3" width="7" customWidth="1"/>
  </cols>
  <sheetData>
    <row r="2" spans="1:5" x14ac:dyDescent="0.2">
      <c r="A2" s="45" t="s">
        <v>90</v>
      </c>
      <c r="B2" s="45"/>
      <c r="D2" s="46" t="s">
        <v>88</v>
      </c>
      <c r="E2" s="46"/>
    </row>
    <row r="3" spans="1:5" x14ac:dyDescent="0.2">
      <c r="A3" s="2" t="s">
        <v>3</v>
      </c>
      <c r="B3" s="2" t="s">
        <v>4</v>
      </c>
      <c r="D3" s="2" t="s">
        <v>3</v>
      </c>
      <c r="E3" s="2" t="s">
        <v>4</v>
      </c>
    </row>
    <row r="4" spans="1:5" x14ac:dyDescent="0.2">
      <c r="A4" s="3">
        <v>-150</v>
      </c>
      <c r="B4" s="3">
        <v>302</v>
      </c>
      <c r="D4" s="3"/>
      <c r="E4" s="3"/>
    </row>
    <row r="5" spans="1:5" x14ac:dyDescent="0.2">
      <c r="A5" s="3">
        <v>277.5</v>
      </c>
      <c r="B5" s="3">
        <v>302</v>
      </c>
      <c r="D5" s="3"/>
      <c r="E5" s="3"/>
    </row>
    <row r="6" spans="1:5" x14ac:dyDescent="0.2">
      <c r="A6" s="3">
        <v>315</v>
      </c>
      <c r="B6" s="3">
        <v>275</v>
      </c>
      <c r="D6" s="3"/>
      <c r="E6" s="3"/>
    </row>
    <row r="7" spans="1:5" x14ac:dyDescent="0.2">
      <c r="A7" s="3">
        <v>343.5</v>
      </c>
      <c r="B7" s="3">
        <v>240</v>
      </c>
      <c r="D7" s="3"/>
      <c r="E7" s="3"/>
    </row>
    <row r="8" spans="1:5" x14ac:dyDescent="0.2">
      <c r="A8" s="3">
        <v>590</v>
      </c>
      <c r="B8" s="3">
        <v>227</v>
      </c>
      <c r="D8" s="3"/>
      <c r="E8" s="3"/>
    </row>
    <row r="9" spans="1:5" x14ac:dyDescent="0.2">
      <c r="A9" s="3">
        <v>740</v>
      </c>
      <c r="B9" s="3">
        <v>227</v>
      </c>
      <c r="D9" s="3"/>
      <c r="E9" s="3"/>
    </row>
    <row r="10" spans="1:5" x14ac:dyDescent="0.2">
      <c r="A10" s="3"/>
      <c r="B10" s="3"/>
      <c r="D10" s="3"/>
      <c r="E10" s="3"/>
    </row>
    <row r="11" spans="1:5" x14ac:dyDescent="0.2">
      <c r="A11" s="3"/>
      <c r="B11" s="3"/>
      <c r="D11" s="3"/>
      <c r="E11" s="3"/>
    </row>
    <row r="12" spans="1:5" x14ac:dyDescent="0.2">
      <c r="A12" s="4"/>
      <c r="B12" s="4"/>
      <c r="D12" s="4"/>
      <c r="E12" s="4"/>
    </row>
    <row r="13" spans="1:5" x14ac:dyDescent="0.2">
      <c r="A13" s="4"/>
      <c r="B13" s="4"/>
      <c r="D13" s="4"/>
      <c r="E13" s="4"/>
    </row>
    <row r="14" spans="1:5" x14ac:dyDescent="0.2">
      <c r="A14" s="4"/>
      <c r="B14" s="4"/>
      <c r="D14" s="4"/>
      <c r="E14" s="4"/>
    </row>
    <row r="15" spans="1:5" x14ac:dyDescent="0.2">
      <c r="A15" s="4"/>
      <c r="B15" s="4"/>
      <c r="D15" s="4"/>
      <c r="E15" s="4"/>
    </row>
    <row r="16" spans="1:5" x14ac:dyDescent="0.2">
      <c r="A16" s="4"/>
      <c r="B16" s="4"/>
      <c r="D16" s="4"/>
      <c r="E16" s="4"/>
    </row>
    <row r="17" spans="1:5" x14ac:dyDescent="0.2">
      <c r="A17" s="4"/>
      <c r="B17" s="4"/>
      <c r="D17" s="4"/>
      <c r="E17" s="4"/>
    </row>
    <row r="18" spans="1:5" x14ac:dyDescent="0.2">
      <c r="A18" s="4"/>
      <c r="B18" s="4"/>
      <c r="D18" s="4"/>
      <c r="E18" s="4"/>
    </row>
    <row r="20" spans="1:5" x14ac:dyDescent="0.2">
      <c r="D20" s="25" t="s">
        <v>89</v>
      </c>
    </row>
  </sheetData>
  <mergeCells count="2">
    <mergeCell ref="A2:B2"/>
    <mergeCell ref="D2:E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6F868-4227-8740-A8A1-4745562882FC}">
  <dimension ref="A2:N16"/>
  <sheetViews>
    <sheetView showGridLines="0" zoomScale="140" zoomScaleNormal="140" workbookViewId="0">
      <selection activeCell="D18" sqref="D18"/>
    </sheetView>
  </sheetViews>
  <sheetFormatPr baseColWidth="10" defaultRowHeight="16" x14ac:dyDescent="0.2"/>
  <cols>
    <col min="1" max="1" width="6.83203125" style="1" customWidth="1"/>
    <col min="2" max="10" width="10.83203125" style="1"/>
    <col min="11" max="11" width="47.83203125" customWidth="1"/>
  </cols>
  <sheetData>
    <row r="2" spans="1:14" x14ac:dyDescent="0.2">
      <c r="A2" s="13" t="s">
        <v>25</v>
      </c>
      <c r="B2" s="13" t="s">
        <v>62</v>
      </c>
      <c r="C2" s="13" t="s">
        <v>63</v>
      </c>
      <c r="D2" s="13" t="s">
        <v>29</v>
      </c>
      <c r="E2" s="13" t="s">
        <v>26</v>
      </c>
      <c r="F2" s="13" t="s">
        <v>27</v>
      </c>
      <c r="G2" s="13" t="s">
        <v>28</v>
      </c>
      <c r="H2" s="13" t="s">
        <v>65</v>
      </c>
      <c r="J2" s="5" t="s">
        <v>30</v>
      </c>
      <c r="K2" s="10" t="s">
        <v>16</v>
      </c>
    </row>
    <row r="3" spans="1:14" x14ac:dyDescent="0.2">
      <c r="A3" s="3">
        <v>1</v>
      </c>
      <c r="B3" s="3">
        <v>100</v>
      </c>
      <c r="C3" s="3">
        <v>500</v>
      </c>
      <c r="D3" s="3" t="s">
        <v>26</v>
      </c>
      <c r="E3" s="3">
        <v>197</v>
      </c>
      <c r="F3" s="3"/>
      <c r="G3" s="3"/>
      <c r="H3" s="3"/>
      <c r="J3" s="1" t="s">
        <v>26</v>
      </c>
      <c r="K3" s="9" t="s">
        <v>31</v>
      </c>
    </row>
    <row r="4" spans="1:14" x14ac:dyDescent="0.2">
      <c r="A4" s="3">
        <v>2</v>
      </c>
      <c r="B4" s="3">
        <v>100</v>
      </c>
      <c r="C4" s="3">
        <v>500</v>
      </c>
      <c r="D4" s="3" t="s">
        <v>26</v>
      </c>
      <c r="E4" s="3">
        <v>182</v>
      </c>
      <c r="F4" s="3"/>
      <c r="G4" s="3"/>
      <c r="H4" s="3"/>
      <c r="J4" s="1" t="s">
        <v>32</v>
      </c>
      <c r="K4" s="9" t="s">
        <v>33</v>
      </c>
    </row>
    <row r="5" spans="1:14" x14ac:dyDescent="0.2">
      <c r="A5" s="3">
        <v>3</v>
      </c>
      <c r="B5" s="3"/>
      <c r="C5" s="3"/>
      <c r="D5" s="3"/>
      <c r="E5" s="3"/>
      <c r="F5" s="3"/>
      <c r="G5" s="3"/>
      <c r="H5" s="3"/>
      <c r="J5" s="1" t="s">
        <v>64</v>
      </c>
      <c r="K5" t="s">
        <v>66</v>
      </c>
    </row>
    <row r="6" spans="1:14" x14ac:dyDescent="0.2">
      <c r="A6" s="3">
        <v>4</v>
      </c>
      <c r="B6" s="3"/>
      <c r="C6" s="3"/>
      <c r="D6" s="3"/>
      <c r="E6" s="3"/>
      <c r="F6" s="3"/>
      <c r="G6" s="3"/>
      <c r="H6" s="3"/>
    </row>
    <row r="7" spans="1:14" x14ac:dyDescent="0.2">
      <c r="A7" s="3">
        <v>5</v>
      </c>
      <c r="B7" s="3"/>
      <c r="C7" s="3"/>
      <c r="D7" s="3"/>
      <c r="E7" s="3"/>
      <c r="F7" s="3"/>
      <c r="G7" s="3"/>
      <c r="H7" s="3"/>
    </row>
    <row r="8" spans="1:14" x14ac:dyDescent="0.2">
      <c r="A8" s="3">
        <v>6</v>
      </c>
      <c r="B8" s="3"/>
      <c r="C8" s="3"/>
      <c r="D8" s="3"/>
      <c r="E8" s="3"/>
      <c r="F8" s="3"/>
      <c r="G8" s="3"/>
      <c r="H8" s="3"/>
    </row>
    <row r="9" spans="1:14" x14ac:dyDescent="0.2">
      <c r="A9" s="3">
        <v>7</v>
      </c>
      <c r="B9" s="3"/>
      <c r="C9" s="3"/>
      <c r="D9" s="3"/>
      <c r="E9" s="3"/>
      <c r="F9" s="3"/>
      <c r="G9" s="3"/>
      <c r="H9" s="3"/>
    </row>
    <row r="10" spans="1:14" x14ac:dyDescent="0.2">
      <c r="A10" s="3">
        <v>8</v>
      </c>
      <c r="B10" s="3"/>
      <c r="C10" s="3"/>
      <c r="D10" s="3"/>
      <c r="E10" s="3"/>
      <c r="F10" s="3"/>
      <c r="G10" s="3"/>
      <c r="H10" s="3"/>
    </row>
    <row r="11" spans="1:14" x14ac:dyDescent="0.2">
      <c r="A11" s="3">
        <v>9</v>
      </c>
      <c r="B11" s="3"/>
      <c r="C11" s="3"/>
      <c r="D11" s="3"/>
      <c r="E11" s="3"/>
      <c r="F11" s="3"/>
      <c r="G11" s="3"/>
      <c r="H11" s="3"/>
    </row>
    <row r="12" spans="1:14" x14ac:dyDescent="0.2">
      <c r="A12" s="3">
        <v>10</v>
      </c>
      <c r="B12" s="3"/>
      <c r="C12" s="3"/>
      <c r="D12" s="3"/>
      <c r="E12" s="3"/>
      <c r="F12" s="3"/>
      <c r="G12" s="3"/>
      <c r="H12" s="3"/>
    </row>
    <row r="16" spans="1:14" x14ac:dyDescent="0.2">
      <c r="K16" s="1"/>
      <c r="L16" s="1"/>
      <c r="M16" s="1"/>
      <c r="N16" s="1"/>
    </row>
  </sheetData>
  <dataValidations count="2">
    <dataValidation type="list" allowBlank="1" showInputMessage="1" showErrorMessage="1" sqref="D5:D12" xr:uid="{06E9E004-FC39-FE49-926A-912F810F5089}">
      <formula1>$J$3:$J$5</formula1>
    </dataValidation>
    <dataValidation type="list" allowBlank="1" showInputMessage="1" showErrorMessage="1" sqref="D3:D4" xr:uid="{EED2B092-B8BF-DE44-9714-123D614E8073}">
      <formula1>$J$5:$J$7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81A4B-5762-2B4B-BD1E-7996162F3A9D}">
  <dimension ref="A2:F17"/>
  <sheetViews>
    <sheetView showGridLines="0" zoomScale="140" zoomScaleNormal="140" workbookViewId="0">
      <selection activeCell="H20" sqref="H20"/>
    </sheetView>
  </sheetViews>
  <sheetFormatPr baseColWidth="10" defaultRowHeight="16" x14ac:dyDescent="0.2"/>
  <cols>
    <col min="1" max="2" width="10.83203125" style="1"/>
    <col min="3" max="3" width="13.6640625" style="1" customWidth="1"/>
    <col min="6" max="6" width="33.6640625" customWidth="1"/>
  </cols>
  <sheetData>
    <row r="2" spans="1:6" x14ac:dyDescent="0.2">
      <c r="A2" s="11" t="s">
        <v>0</v>
      </c>
      <c r="B2" s="11" t="s">
        <v>1</v>
      </c>
      <c r="C2" s="12" t="s">
        <v>44</v>
      </c>
      <c r="E2" s="6" t="s">
        <v>30</v>
      </c>
      <c r="F2" s="6" t="s">
        <v>16</v>
      </c>
    </row>
    <row r="3" spans="1:6" x14ac:dyDescent="0.2">
      <c r="A3" s="3"/>
      <c r="B3" s="3"/>
      <c r="C3" s="3"/>
      <c r="E3" t="s">
        <v>40</v>
      </c>
      <c r="F3" t="s">
        <v>42</v>
      </c>
    </row>
    <row r="4" spans="1:6" x14ac:dyDescent="0.2">
      <c r="A4" s="3"/>
      <c r="B4" s="3"/>
      <c r="C4" s="3"/>
      <c r="E4" t="s">
        <v>41</v>
      </c>
      <c r="F4" t="s">
        <v>43</v>
      </c>
    </row>
    <row r="5" spans="1:6" x14ac:dyDescent="0.2">
      <c r="A5" s="3"/>
      <c r="B5" s="3"/>
      <c r="C5" s="3"/>
      <c r="E5" t="s">
        <v>77</v>
      </c>
      <c r="F5" t="s">
        <v>78</v>
      </c>
    </row>
    <row r="6" spans="1:6" x14ac:dyDescent="0.2">
      <c r="A6" s="3"/>
      <c r="B6" s="3"/>
      <c r="C6" s="3"/>
    </row>
    <row r="7" spans="1:6" x14ac:dyDescent="0.2">
      <c r="A7" s="3"/>
      <c r="B7" s="3"/>
      <c r="C7" s="3"/>
    </row>
    <row r="8" spans="1:6" x14ac:dyDescent="0.2">
      <c r="A8" s="3"/>
      <c r="B8" s="3"/>
      <c r="C8" s="3"/>
    </row>
    <row r="9" spans="1:6" x14ac:dyDescent="0.2">
      <c r="A9" s="3"/>
      <c r="B9" s="3"/>
      <c r="C9" s="3"/>
    </row>
    <row r="10" spans="1:6" x14ac:dyDescent="0.2">
      <c r="A10" s="3"/>
      <c r="B10" s="3"/>
      <c r="C10" s="3"/>
    </row>
    <row r="11" spans="1:6" x14ac:dyDescent="0.2">
      <c r="A11" s="3"/>
      <c r="B11" s="3"/>
      <c r="C11" s="3"/>
    </row>
    <row r="12" spans="1:6" x14ac:dyDescent="0.2">
      <c r="A12" s="3"/>
      <c r="B12" s="3"/>
      <c r="C12" s="3"/>
    </row>
    <row r="13" spans="1:6" x14ac:dyDescent="0.2">
      <c r="A13" s="3"/>
      <c r="B13" s="3"/>
      <c r="C13" s="3"/>
    </row>
    <row r="14" spans="1:6" x14ac:dyDescent="0.2">
      <c r="A14" s="3"/>
      <c r="B14" s="3"/>
      <c r="C14" s="3"/>
    </row>
    <row r="15" spans="1:6" x14ac:dyDescent="0.2">
      <c r="A15" s="3"/>
      <c r="B15" s="3"/>
      <c r="C15" s="3"/>
    </row>
    <row r="16" spans="1:6" x14ac:dyDescent="0.2">
      <c r="A16" s="3"/>
      <c r="B16" s="3"/>
      <c r="C16" s="3"/>
    </row>
    <row r="17" spans="1:3" x14ac:dyDescent="0.2">
      <c r="A17" s="3"/>
      <c r="B17" s="3"/>
      <c r="C17" s="3"/>
    </row>
  </sheetData>
  <dataValidations count="1">
    <dataValidation type="list" allowBlank="1" showInputMessage="1" showErrorMessage="1" sqref="C3:C17" xr:uid="{AA25ABA8-BD81-3340-AC36-04678AD547F3}">
      <formula1>$E$3:$E$5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6BB56-7732-404C-B58A-55DA7F8052B3}">
  <dimension ref="B2:P29"/>
  <sheetViews>
    <sheetView showGridLines="0" zoomScale="140" zoomScaleNormal="140" workbookViewId="0">
      <selection activeCell="B17" sqref="B17:D19"/>
    </sheetView>
  </sheetViews>
  <sheetFormatPr baseColWidth="10" defaultRowHeight="16" x14ac:dyDescent="0.2"/>
  <cols>
    <col min="1" max="1" width="3" customWidth="1"/>
    <col min="2" max="4" width="7.6640625" customWidth="1"/>
    <col min="5" max="5" width="3" customWidth="1"/>
    <col min="6" max="8" width="7.6640625" customWidth="1"/>
    <col min="9" max="9" width="3" customWidth="1"/>
    <col min="10" max="12" width="7.6640625" customWidth="1"/>
    <col min="13" max="13" width="3" customWidth="1"/>
    <col min="14" max="16" width="7.6640625" customWidth="1"/>
  </cols>
  <sheetData>
    <row r="2" spans="2:16" x14ac:dyDescent="0.2">
      <c r="B2" s="47" t="s">
        <v>91</v>
      </c>
      <c r="C2" s="47"/>
      <c r="D2" s="47"/>
      <c r="F2" s="47" t="s">
        <v>92</v>
      </c>
      <c r="G2" s="47"/>
      <c r="H2" s="47"/>
      <c r="J2" s="47" t="s">
        <v>93</v>
      </c>
      <c r="K2" s="47"/>
      <c r="L2" s="47"/>
      <c r="N2" s="47" t="s">
        <v>94</v>
      </c>
      <c r="O2" s="47"/>
      <c r="P2" s="47"/>
    </row>
    <row r="3" spans="2:16" x14ac:dyDescent="0.2">
      <c r="B3" s="2" t="s">
        <v>0</v>
      </c>
      <c r="C3" s="2" t="s">
        <v>1</v>
      </c>
      <c r="D3" s="2" t="s">
        <v>45</v>
      </c>
      <c r="F3" s="2" t="s">
        <v>0</v>
      </c>
      <c r="G3" s="2" t="s">
        <v>1</v>
      </c>
      <c r="H3" s="2" t="s">
        <v>45</v>
      </c>
      <c r="J3" s="2" t="s">
        <v>0</v>
      </c>
      <c r="K3" s="2" t="s">
        <v>1</v>
      </c>
      <c r="L3" s="2" t="s">
        <v>45</v>
      </c>
      <c r="N3" s="2" t="s">
        <v>0</v>
      </c>
      <c r="O3" s="2" t="s">
        <v>1</v>
      </c>
      <c r="P3" s="2" t="s">
        <v>45</v>
      </c>
    </row>
    <row r="4" spans="2:16" x14ac:dyDescent="0.2">
      <c r="B4" s="3">
        <v>-150</v>
      </c>
      <c r="C4" s="3">
        <v>227</v>
      </c>
      <c r="D4" s="3">
        <v>4680</v>
      </c>
      <c r="F4" s="3"/>
      <c r="G4" s="3"/>
      <c r="H4" s="3"/>
      <c r="J4" s="3"/>
      <c r="K4" s="3"/>
      <c r="L4" s="3"/>
      <c r="N4" s="3"/>
      <c r="O4" s="3"/>
      <c r="P4" s="3"/>
    </row>
    <row r="5" spans="2:16" x14ac:dyDescent="0.2">
      <c r="B5" s="3">
        <v>0</v>
      </c>
      <c r="C5" s="3">
        <v>227</v>
      </c>
      <c r="D5" s="3">
        <v>4680</v>
      </c>
      <c r="F5" s="3"/>
      <c r="G5" s="3"/>
      <c r="H5" s="3"/>
      <c r="J5" s="3"/>
      <c r="K5" s="3"/>
      <c r="L5" s="3"/>
      <c r="N5" s="3"/>
      <c r="O5" s="3"/>
      <c r="P5" s="3"/>
    </row>
    <row r="6" spans="2:16" x14ac:dyDescent="0.2">
      <c r="B6" s="3">
        <v>225</v>
      </c>
      <c r="C6" s="3">
        <v>302</v>
      </c>
      <c r="D6" s="3">
        <v>0</v>
      </c>
      <c r="F6" s="3"/>
      <c r="G6" s="3"/>
      <c r="H6" s="3"/>
      <c r="J6" s="3"/>
      <c r="K6" s="3"/>
      <c r="L6" s="3"/>
      <c r="N6" s="3"/>
      <c r="O6" s="3"/>
      <c r="P6" s="3"/>
    </row>
    <row r="7" spans="2:16" x14ac:dyDescent="0.2">
      <c r="B7" s="3"/>
      <c r="C7" s="3"/>
      <c r="D7" s="3"/>
      <c r="F7" s="3"/>
      <c r="G7" s="3"/>
      <c r="H7" s="3"/>
      <c r="J7" s="3"/>
      <c r="K7" s="3"/>
      <c r="L7" s="3"/>
      <c r="N7" s="3"/>
      <c r="O7" s="3"/>
      <c r="P7" s="3"/>
    </row>
    <row r="8" spans="2:16" x14ac:dyDescent="0.2">
      <c r="B8" s="3"/>
      <c r="C8" s="3"/>
      <c r="D8" s="3"/>
      <c r="F8" s="3"/>
      <c r="G8" s="3"/>
      <c r="H8" s="3"/>
      <c r="J8" s="3"/>
      <c r="K8" s="3"/>
      <c r="L8" s="3"/>
      <c r="N8" s="3"/>
      <c r="O8" s="3"/>
      <c r="P8" s="3"/>
    </row>
    <row r="9" spans="2:16" x14ac:dyDescent="0.2">
      <c r="B9" s="3"/>
      <c r="C9" s="3"/>
      <c r="D9" s="3"/>
      <c r="F9" s="3"/>
      <c r="G9" s="3"/>
      <c r="H9" s="3"/>
      <c r="J9" s="3"/>
      <c r="K9" s="3"/>
      <c r="L9" s="3"/>
      <c r="N9" s="3"/>
      <c r="O9" s="3"/>
      <c r="P9" s="3"/>
    </row>
    <row r="10" spans="2:16" x14ac:dyDescent="0.2">
      <c r="B10" s="3"/>
      <c r="C10" s="3"/>
      <c r="D10" s="3"/>
      <c r="F10" s="3"/>
      <c r="G10" s="3"/>
      <c r="H10" s="3"/>
      <c r="J10" s="3"/>
      <c r="K10" s="3"/>
      <c r="L10" s="3"/>
      <c r="N10" s="3"/>
      <c r="O10" s="3"/>
      <c r="P10" s="3"/>
    </row>
    <row r="11" spans="2:16" x14ac:dyDescent="0.2">
      <c r="B11" s="3"/>
      <c r="C11" s="3"/>
      <c r="D11" s="3"/>
      <c r="F11" s="3"/>
      <c r="G11" s="3"/>
      <c r="H11" s="3"/>
      <c r="J11" s="3"/>
      <c r="K11" s="3"/>
      <c r="L11" s="3"/>
      <c r="N11" s="3"/>
      <c r="O11" s="3"/>
      <c r="P11" s="3"/>
    </row>
    <row r="12" spans="2:16" x14ac:dyDescent="0.2">
      <c r="B12" s="3"/>
      <c r="C12" s="3"/>
      <c r="D12" s="3"/>
      <c r="F12" s="3"/>
      <c r="G12" s="3"/>
      <c r="H12" s="3"/>
      <c r="J12" s="3"/>
      <c r="K12" s="3"/>
      <c r="L12" s="3"/>
      <c r="N12" s="3"/>
      <c r="O12" s="3"/>
      <c r="P12" s="3"/>
    </row>
    <row r="13" spans="2:16" x14ac:dyDescent="0.2">
      <c r="B13" s="3"/>
      <c r="C13" s="3"/>
      <c r="D13" s="3"/>
      <c r="F13" s="3"/>
      <c r="G13" s="3"/>
      <c r="H13" s="3"/>
      <c r="J13" s="3"/>
      <c r="K13" s="3"/>
      <c r="L13" s="3"/>
      <c r="N13" s="3"/>
      <c r="O13" s="3"/>
      <c r="P13" s="3"/>
    </row>
    <row r="15" spans="2:16" x14ac:dyDescent="0.2">
      <c r="B15" s="48" t="s">
        <v>95</v>
      </c>
      <c r="C15" s="48"/>
      <c r="D15" s="48"/>
      <c r="F15" s="48" t="s">
        <v>96</v>
      </c>
      <c r="G15" s="48"/>
      <c r="H15" s="48"/>
      <c r="J15" s="48" t="s">
        <v>97</v>
      </c>
      <c r="K15" s="48"/>
      <c r="L15" s="48"/>
      <c r="N15" s="48" t="s">
        <v>98</v>
      </c>
      <c r="O15" s="48"/>
      <c r="P15" s="48"/>
    </row>
    <row r="16" spans="2:16" x14ac:dyDescent="0.2">
      <c r="B16" s="2" t="s">
        <v>0</v>
      </c>
      <c r="C16" s="2" t="s">
        <v>1</v>
      </c>
      <c r="D16" s="2" t="s">
        <v>45</v>
      </c>
      <c r="F16" s="2" t="s">
        <v>0</v>
      </c>
      <c r="G16" s="2" t="s">
        <v>1</v>
      </c>
      <c r="H16" s="2" t="s">
        <v>45</v>
      </c>
      <c r="J16" s="2" t="s">
        <v>0</v>
      </c>
      <c r="K16" s="2" t="s">
        <v>1</v>
      </c>
      <c r="L16" s="2" t="s">
        <v>45</v>
      </c>
      <c r="N16" s="2" t="s">
        <v>0</v>
      </c>
      <c r="O16" s="2" t="s">
        <v>1</v>
      </c>
      <c r="P16" s="2" t="s">
        <v>45</v>
      </c>
    </row>
    <row r="17" spans="2:16" x14ac:dyDescent="0.2">
      <c r="B17" s="3"/>
      <c r="C17" s="3"/>
      <c r="D17" s="3"/>
      <c r="F17" s="3"/>
      <c r="G17" s="3"/>
      <c r="H17" s="3"/>
      <c r="J17" s="3"/>
      <c r="K17" s="3"/>
      <c r="L17" s="3"/>
      <c r="N17" s="3"/>
      <c r="O17" s="3"/>
      <c r="P17" s="3"/>
    </row>
    <row r="18" spans="2:16" x14ac:dyDescent="0.2">
      <c r="B18" s="3"/>
      <c r="C18" s="3"/>
      <c r="D18" s="3"/>
      <c r="F18" s="3"/>
      <c r="G18" s="3"/>
      <c r="H18" s="3"/>
      <c r="J18" s="3"/>
      <c r="K18" s="3"/>
      <c r="L18" s="3"/>
      <c r="N18" s="3"/>
      <c r="O18" s="3"/>
      <c r="P18" s="3"/>
    </row>
    <row r="19" spans="2:16" x14ac:dyDescent="0.2">
      <c r="B19" s="3"/>
      <c r="C19" s="3"/>
      <c r="D19" s="3"/>
      <c r="F19" s="3"/>
      <c r="G19" s="3"/>
      <c r="H19" s="3"/>
      <c r="J19" s="3"/>
      <c r="K19" s="3"/>
      <c r="L19" s="3"/>
      <c r="N19" s="3"/>
      <c r="O19" s="3"/>
      <c r="P19" s="3"/>
    </row>
    <row r="20" spans="2:16" x14ac:dyDescent="0.2">
      <c r="B20" s="3"/>
      <c r="C20" s="3"/>
      <c r="D20" s="3"/>
      <c r="F20" s="3"/>
      <c r="G20" s="3"/>
      <c r="H20" s="3"/>
      <c r="J20" s="3"/>
      <c r="K20" s="3"/>
      <c r="L20" s="3"/>
      <c r="N20" s="3"/>
      <c r="O20" s="3"/>
      <c r="P20" s="3"/>
    </row>
    <row r="21" spans="2:16" x14ac:dyDescent="0.2">
      <c r="B21" s="3"/>
      <c r="C21" s="3"/>
      <c r="D21" s="3"/>
      <c r="F21" s="3"/>
      <c r="G21" s="3"/>
      <c r="H21" s="3"/>
      <c r="J21" s="3"/>
      <c r="K21" s="3"/>
      <c r="L21" s="3"/>
      <c r="N21" s="3"/>
      <c r="O21" s="3"/>
      <c r="P21" s="3"/>
    </row>
    <row r="22" spans="2:16" x14ac:dyDescent="0.2">
      <c r="B22" s="3"/>
      <c r="C22" s="3"/>
      <c r="D22" s="3"/>
      <c r="F22" s="3"/>
      <c r="G22" s="3"/>
      <c r="H22" s="3"/>
      <c r="J22" s="3"/>
      <c r="K22" s="3"/>
      <c r="L22" s="3"/>
      <c r="N22" s="3"/>
      <c r="O22" s="3"/>
      <c r="P22" s="3"/>
    </row>
    <row r="23" spans="2:16" x14ac:dyDescent="0.2">
      <c r="B23" s="3"/>
      <c r="C23" s="3"/>
      <c r="D23" s="3"/>
      <c r="F23" s="3"/>
      <c r="G23" s="3"/>
      <c r="H23" s="3"/>
      <c r="J23" s="3"/>
      <c r="K23" s="3"/>
      <c r="L23" s="3"/>
      <c r="N23" s="3"/>
      <c r="O23" s="3"/>
      <c r="P23" s="3"/>
    </row>
    <row r="24" spans="2:16" x14ac:dyDescent="0.2">
      <c r="B24" s="3"/>
      <c r="C24" s="3"/>
      <c r="D24" s="3"/>
      <c r="F24" s="3"/>
      <c r="G24" s="3"/>
      <c r="H24" s="3"/>
      <c r="J24" s="3"/>
      <c r="K24" s="3"/>
      <c r="L24" s="3"/>
      <c r="N24" s="3"/>
      <c r="O24" s="3"/>
      <c r="P24" s="3"/>
    </row>
    <row r="25" spans="2:16" x14ac:dyDescent="0.2">
      <c r="B25" s="3"/>
      <c r="C25" s="3"/>
      <c r="D25" s="3"/>
      <c r="F25" s="3"/>
      <c r="G25" s="3"/>
      <c r="H25" s="3"/>
      <c r="J25" s="3"/>
      <c r="K25" s="3"/>
      <c r="L25" s="3"/>
      <c r="N25" s="3"/>
      <c r="O25" s="3"/>
      <c r="P25" s="3"/>
    </row>
    <row r="26" spans="2:16" x14ac:dyDescent="0.2">
      <c r="B26" s="3"/>
      <c r="C26" s="3"/>
      <c r="D26" s="3"/>
      <c r="F26" s="3"/>
      <c r="G26" s="3"/>
      <c r="H26" s="3"/>
      <c r="J26" s="3"/>
      <c r="K26" s="3"/>
      <c r="L26" s="3"/>
      <c r="N26" s="3"/>
      <c r="O26" s="3"/>
      <c r="P26" s="3"/>
    </row>
    <row r="28" spans="2:16" x14ac:dyDescent="0.2">
      <c r="B28" s="26" t="s">
        <v>99</v>
      </c>
    </row>
    <row r="29" spans="2:16" x14ac:dyDescent="0.2">
      <c r="B29" s="27" t="s">
        <v>100</v>
      </c>
    </row>
  </sheetData>
  <mergeCells count="8">
    <mergeCell ref="B2:D2"/>
    <mergeCell ref="F2:H2"/>
    <mergeCell ref="J2:L2"/>
    <mergeCell ref="N2:P2"/>
    <mergeCell ref="B15:D15"/>
    <mergeCell ref="F15:H15"/>
    <mergeCell ref="J15:L15"/>
    <mergeCell ref="N15:P15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4F752-BCE4-AE4E-BC09-D828329F219B}">
  <dimension ref="A2:K25"/>
  <sheetViews>
    <sheetView showGridLines="0" zoomScale="140" zoomScaleNormal="140" workbookViewId="0">
      <selection activeCell="M21" sqref="M21"/>
    </sheetView>
  </sheetViews>
  <sheetFormatPr baseColWidth="10" defaultRowHeight="16" x14ac:dyDescent="0.2"/>
  <cols>
    <col min="1" max="1" width="4.83203125" style="1" customWidth="1"/>
    <col min="2" max="11" width="10.83203125" style="1"/>
  </cols>
  <sheetData>
    <row r="2" spans="1:11" x14ac:dyDescent="0.2">
      <c r="A2" s="12" t="s">
        <v>25</v>
      </c>
      <c r="B2" s="12" t="s">
        <v>132</v>
      </c>
      <c r="C2" s="12" t="s">
        <v>133</v>
      </c>
      <c r="D2" s="12" t="s">
        <v>134</v>
      </c>
      <c r="E2" s="12" t="s">
        <v>135</v>
      </c>
      <c r="F2" s="36" t="s">
        <v>137</v>
      </c>
      <c r="G2" s="37" t="s">
        <v>142</v>
      </c>
      <c r="H2" s="36" t="s">
        <v>140</v>
      </c>
      <c r="I2" s="36" t="s">
        <v>141</v>
      </c>
      <c r="J2" s="37" t="s">
        <v>130</v>
      </c>
      <c r="K2" s="37" t="s">
        <v>136</v>
      </c>
    </row>
    <row r="3" spans="1:11" x14ac:dyDescent="0.2">
      <c r="A3" s="3">
        <v>1</v>
      </c>
      <c r="B3" s="3"/>
      <c r="C3" s="3"/>
      <c r="D3" s="3"/>
      <c r="E3" s="3"/>
      <c r="F3" s="3"/>
      <c r="G3" s="3"/>
      <c r="H3" s="3"/>
      <c r="I3" s="3"/>
      <c r="J3" s="3"/>
      <c r="K3" s="3"/>
    </row>
    <row r="4" spans="1:11" x14ac:dyDescent="0.2">
      <c r="A4" s="3">
        <v>2</v>
      </c>
      <c r="B4" s="3"/>
      <c r="C4" s="3"/>
      <c r="D4" s="3"/>
      <c r="E4" s="3"/>
      <c r="F4" s="3"/>
      <c r="G4" s="3"/>
      <c r="H4" s="3"/>
      <c r="I4" s="3"/>
      <c r="J4" s="3"/>
      <c r="K4" s="3"/>
    </row>
    <row r="5" spans="1:11" x14ac:dyDescent="0.2">
      <c r="A5" s="3">
        <v>3</v>
      </c>
      <c r="B5" s="3"/>
      <c r="C5" s="3"/>
      <c r="D5" s="3"/>
      <c r="E5" s="3"/>
      <c r="F5" s="3"/>
      <c r="G5" s="3"/>
      <c r="H5" s="3"/>
      <c r="I5" s="3"/>
      <c r="J5" s="3"/>
      <c r="K5" s="3"/>
    </row>
    <row r="6" spans="1:11" x14ac:dyDescent="0.2">
      <c r="A6" s="3">
        <v>4</v>
      </c>
      <c r="B6" s="3"/>
      <c r="C6" s="3"/>
      <c r="D6" s="3"/>
      <c r="E6" s="3"/>
      <c r="F6" s="3"/>
      <c r="G6" s="3"/>
      <c r="H6" s="3"/>
      <c r="I6" s="3"/>
      <c r="J6" s="3"/>
      <c r="K6" s="3"/>
    </row>
    <row r="7" spans="1:11" x14ac:dyDescent="0.2">
      <c r="A7" s="3">
        <v>5</v>
      </c>
      <c r="B7" s="3"/>
      <c r="C7" s="3"/>
      <c r="D7" s="3"/>
      <c r="E7" s="3"/>
      <c r="F7" s="3"/>
      <c r="G7" s="3"/>
      <c r="H7" s="3"/>
      <c r="I7" s="3"/>
      <c r="J7" s="3"/>
      <c r="K7" s="3"/>
    </row>
    <row r="8" spans="1:11" x14ac:dyDescent="0.2">
      <c r="A8" s="3">
        <v>6</v>
      </c>
      <c r="B8" s="3"/>
      <c r="C8" s="3"/>
      <c r="D8" s="3"/>
      <c r="E8" s="3"/>
      <c r="F8" s="3"/>
      <c r="G8" s="3"/>
      <c r="H8" s="3"/>
      <c r="I8" s="3"/>
      <c r="J8" s="3"/>
      <c r="K8" s="3"/>
    </row>
    <row r="9" spans="1:11" x14ac:dyDescent="0.2">
      <c r="A9" s="3">
        <v>7</v>
      </c>
      <c r="B9" s="3"/>
      <c r="C9" s="3"/>
      <c r="D9" s="3"/>
      <c r="E9" s="3"/>
      <c r="F9" s="3"/>
      <c r="G9" s="3"/>
      <c r="H9" s="3"/>
      <c r="I9" s="3"/>
      <c r="J9" s="3"/>
      <c r="K9" s="3"/>
    </row>
    <row r="10" spans="1:11" x14ac:dyDescent="0.2">
      <c r="A10" s="3">
        <v>8</v>
      </c>
      <c r="B10" s="3"/>
      <c r="C10" s="3"/>
      <c r="D10" s="3"/>
      <c r="E10" s="3"/>
      <c r="F10" s="3"/>
      <c r="G10" s="3"/>
      <c r="H10" s="3"/>
      <c r="I10" s="3"/>
      <c r="J10" s="3"/>
      <c r="K10" s="3"/>
    </row>
    <row r="11" spans="1:11" x14ac:dyDescent="0.2">
      <c r="A11" s="3">
        <v>9</v>
      </c>
      <c r="B11" s="3"/>
      <c r="C11" s="3"/>
      <c r="D11" s="3"/>
      <c r="E11" s="3"/>
      <c r="F11" s="3"/>
      <c r="G11" s="3"/>
      <c r="H11" s="3"/>
      <c r="I11" s="3"/>
      <c r="J11" s="3"/>
      <c r="K11" s="3"/>
    </row>
    <row r="12" spans="1:11" x14ac:dyDescent="0.2">
      <c r="A12" s="3">
        <v>10</v>
      </c>
      <c r="B12" s="3"/>
      <c r="C12" s="3"/>
      <c r="D12" s="3"/>
      <c r="E12" s="3"/>
      <c r="F12" s="3"/>
      <c r="G12" s="3"/>
      <c r="H12" s="3"/>
      <c r="I12" s="3"/>
      <c r="J12" s="3"/>
      <c r="K12" s="3"/>
    </row>
    <row r="13" spans="1:11" x14ac:dyDescent="0.2">
      <c r="A13" s="3">
        <v>11</v>
      </c>
      <c r="B13" s="3"/>
      <c r="C13" s="3"/>
      <c r="D13" s="3"/>
      <c r="E13" s="3"/>
      <c r="F13" s="3"/>
      <c r="G13" s="3"/>
      <c r="H13" s="3"/>
      <c r="I13" s="3"/>
      <c r="J13" s="3"/>
      <c r="K13" s="3"/>
    </row>
    <row r="14" spans="1:11" x14ac:dyDescent="0.2">
      <c r="A14" s="3">
        <v>12</v>
      </c>
      <c r="B14" s="3"/>
      <c r="C14" s="3"/>
      <c r="D14" s="3"/>
      <c r="E14" s="3"/>
      <c r="F14" s="3"/>
      <c r="G14" s="3"/>
      <c r="H14" s="3"/>
      <c r="I14" s="3"/>
      <c r="J14" s="3"/>
      <c r="K14" s="3"/>
    </row>
    <row r="15" spans="1:11" x14ac:dyDescent="0.2">
      <c r="A15" s="3">
        <v>13</v>
      </c>
      <c r="B15" s="3"/>
      <c r="C15" s="3"/>
      <c r="D15" s="3"/>
      <c r="E15" s="3"/>
      <c r="F15" s="3"/>
      <c r="G15" s="3"/>
      <c r="H15" s="3"/>
      <c r="I15" s="3"/>
      <c r="J15" s="3"/>
      <c r="K15" s="3"/>
    </row>
    <row r="16" spans="1:11" x14ac:dyDescent="0.2">
      <c r="A16" s="3">
        <v>14</v>
      </c>
      <c r="B16" s="3"/>
      <c r="C16" s="3"/>
      <c r="D16" s="3"/>
      <c r="E16" s="3"/>
      <c r="F16" s="3"/>
      <c r="G16" s="3"/>
      <c r="H16" s="3"/>
      <c r="I16" s="3"/>
      <c r="J16" s="3"/>
      <c r="K16" s="3"/>
    </row>
    <row r="17" spans="1:11" x14ac:dyDescent="0.2">
      <c r="A17" s="3">
        <v>15</v>
      </c>
      <c r="B17" s="3"/>
      <c r="C17" s="3"/>
      <c r="D17" s="3"/>
      <c r="E17" s="3"/>
      <c r="F17" s="3"/>
      <c r="G17" s="3"/>
      <c r="H17" s="3"/>
      <c r="I17" s="3"/>
      <c r="J17" s="3"/>
      <c r="K17" s="3"/>
    </row>
    <row r="18" spans="1:11" x14ac:dyDescent="0.2">
      <c r="A18" s="3">
        <v>16</v>
      </c>
      <c r="B18" s="3"/>
      <c r="C18" s="3"/>
      <c r="D18" s="3"/>
      <c r="E18" s="3"/>
      <c r="F18" s="3"/>
      <c r="G18" s="3"/>
      <c r="H18" s="3"/>
      <c r="I18" s="3"/>
      <c r="J18" s="3"/>
      <c r="K18" s="3"/>
    </row>
    <row r="19" spans="1:11" x14ac:dyDescent="0.2">
      <c r="A19" s="3">
        <v>17</v>
      </c>
      <c r="B19" s="3"/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2">
      <c r="A20" s="3">
        <v>18</v>
      </c>
      <c r="B20" s="3"/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2">
      <c r="A21" s="3">
        <v>19</v>
      </c>
      <c r="B21" s="3"/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2">
      <c r="A22" s="3">
        <v>20</v>
      </c>
      <c r="B22" s="3"/>
      <c r="C22" s="3"/>
      <c r="D22" s="3"/>
      <c r="E22" s="3"/>
      <c r="F22" s="3"/>
      <c r="G22" s="3"/>
      <c r="H22" s="3"/>
      <c r="I22" s="3"/>
      <c r="J22" s="3"/>
      <c r="K22" s="3"/>
    </row>
    <row r="24" spans="1:11" x14ac:dyDescent="0.2">
      <c r="F24" s="35"/>
      <c r="G24" s="9" t="s">
        <v>139</v>
      </c>
      <c r="H24" s="9" t="s">
        <v>139</v>
      </c>
      <c r="I24" s="9"/>
    </row>
    <row r="25" spans="1:11" x14ac:dyDescent="0.2">
      <c r="F25" s="38"/>
      <c r="G25" s="9" t="s">
        <v>138</v>
      </c>
      <c r="H25" s="9" t="s">
        <v>138</v>
      </c>
      <c r="I25" s="9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9</vt:i4>
      </vt:variant>
    </vt:vector>
  </HeadingPairs>
  <TitlesOfParts>
    <vt:vector size="19" baseType="lpstr">
      <vt:lpstr>main</vt:lpstr>
      <vt:lpstr>plot</vt:lpstr>
      <vt:lpstr>profile</vt:lpstr>
      <vt:lpstr>mat</vt:lpstr>
      <vt:lpstr>piezo</vt:lpstr>
      <vt:lpstr>circles</vt:lpstr>
      <vt:lpstr>non-circ</vt:lpstr>
      <vt:lpstr>dloads</vt:lpstr>
      <vt:lpstr>reinforce</vt:lpstr>
      <vt:lpstr>seep bc</vt:lpstr>
      <vt:lpstr>crack_depth</vt:lpstr>
      <vt:lpstr>crack_depth_water</vt:lpstr>
      <vt:lpstr>gamma_w</vt:lpstr>
      <vt:lpstr>k</vt:lpstr>
      <vt:lpstr>max_depth</vt:lpstr>
      <vt:lpstr>mesh</vt:lpstr>
      <vt:lpstr>solution1</vt:lpstr>
      <vt:lpstr>solution2</vt:lpstr>
      <vt:lpstr>version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Norm Jones</dc:creator>
  <cp:lastModifiedBy>Norm Jones</cp:lastModifiedBy>
  <dcterms:created xsi:type="dcterms:W3CDTF">2025-04-14T16:49:18Z</dcterms:created>
  <dcterms:modified xsi:type="dcterms:W3CDTF">2025-08-14T19:37:02Z</dcterms:modified>
</cp:coreProperties>
</file>