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nater\Downloads\"/>
    </mc:Choice>
  </mc:AlternateContent>
  <xr:revisionPtr revIDLastSave="0" documentId="13_ncr:1_{2C244ADD-6107-4E6F-9CF9-7E8B70D4911A}" xr6:coauthVersionLast="46" xr6:coauthVersionMax="46" xr10:uidLastSave="{00000000-0000-0000-0000-000000000000}"/>
  <bookViews>
    <workbookView xWindow="-120" yWindow="-120" windowWidth="29040" windowHeight="15840" tabRatio="500" xr2:uid="{00000000-000D-0000-FFFF-FFFF00000000}"/>
  </bookViews>
  <sheets>
    <sheet name="MLP ExOR"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V6" i="1" l="1"/>
  <c r="O5" i="1"/>
  <c r="P5" i="1"/>
  <c r="O6" i="1"/>
  <c r="P6" i="1"/>
  <c r="O7" i="1"/>
  <c r="P7" i="1"/>
  <c r="O8" i="1"/>
  <c r="P8" i="1"/>
  <c r="Q5" i="1" l="1"/>
  <c r="Q7" i="1"/>
  <c r="Q6" i="1"/>
  <c r="Q8" i="1"/>
  <c r="H9" i="1" l="1"/>
  <c r="H11" i="1" s="1"/>
  <c r="S9" i="1"/>
  <c r="S11" i="1" s="1"/>
  <c r="T9" i="1"/>
  <c r="T11" i="1" s="1"/>
  <c r="K9" i="1"/>
  <c r="K11" i="1" s="1"/>
  <c r="L9" i="1"/>
  <c r="L11" i="1" s="1"/>
  <c r="J9" i="1"/>
  <c r="J11" i="1" s="1"/>
  <c r="G9" i="1"/>
  <c r="G11" i="1" s="1"/>
  <c r="R9" i="1"/>
  <c r="R11" i="1" s="1"/>
  <c r="F9" i="1"/>
  <c r="F11" i="1" s="1"/>
  <c r="P14" i="1" l="1"/>
  <c r="O13" i="1"/>
  <c r="P13" i="1"/>
  <c r="O14" i="1"/>
  <c r="O11" i="1"/>
  <c r="P12" i="1"/>
  <c r="P11" i="1"/>
  <c r="O12" i="1"/>
  <c r="Q14" i="1" l="1"/>
  <c r="Q12" i="1"/>
  <c r="Q13" i="1"/>
  <c r="Q11" i="1"/>
  <c r="F15" i="1" l="1"/>
  <c r="F17" i="1" s="1"/>
  <c r="L15" i="1"/>
  <c r="L17" i="1" s="1"/>
  <c r="T15" i="1"/>
  <c r="T17" i="1" s="1"/>
  <c r="S15" i="1"/>
  <c r="S17" i="1" s="1"/>
  <c r="R15" i="1"/>
  <c r="R17" i="1" s="1"/>
  <c r="G15" i="1"/>
  <c r="G17" i="1" s="1"/>
  <c r="H15" i="1"/>
  <c r="H17" i="1" s="1"/>
  <c r="J15" i="1"/>
  <c r="J17" i="1" s="1"/>
  <c r="K15" i="1"/>
  <c r="K17" i="1" s="1"/>
  <c r="P18" i="1" l="1"/>
  <c r="O19" i="1"/>
  <c r="P17" i="1"/>
  <c r="O20" i="1"/>
  <c r="O17" i="1"/>
  <c r="O18" i="1"/>
  <c r="P19" i="1"/>
  <c r="P20" i="1"/>
  <c r="Q19" i="1" l="1"/>
  <c r="Q18" i="1"/>
  <c r="Q17" i="1"/>
  <c r="Q20" i="1"/>
  <c r="K21" i="1" l="1"/>
  <c r="K23" i="1" s="1"/>
  <c r="F21" i="1"/>
  <c r="F23" i="1" s="1"/>
  <c r="S21" i="1"/>
  <c r="S23" i="1" s="1"/>
  <c r="G21" i="1"/>
  <c r="G23" i="1" s="1"/>
  <c r="R21" i="1"/>
  <c r="R23" i="1" s="1"/>
  <c r="L21" i="1"/>
  <c r="L23" i="1" s="1"/>
  <c r="H21" i="1"/>
  <c r="H23" i="1" s="1"/>
  <c r="T21" i="1"/>
  <c r="T23" i="1" s="1"/>
  <c r="J21" i="1"/>
  <c r="J23" i="1" s="1"/>
  <c r="P26" i="1" l="1"/>
  <c r="O26" i="1"/>
  <c r="P25" i="1"/>
  <c r="O23" i="1"/>
  <c r="O25" i="1"/>
  <c r="O24" i="1"/>
  <c r="P24" i="1"/>
  <c r="P23" i="1"/>
  <c r="Q25" i="1" l="1"/>
  <c r="Q26" i="1"/>
  <c r="Q23" i="1"/>
  <c r="Q24" i="1"/>
  <c r="J27" i="1" l="1"/>
  <c r="J29" i="1" s="1"/>
  <c r="R27" i="1"/>
  <c r="R29" i="1" s="1"/>
  <c r="K27" i="1"/>
  <c r="K29" i="1" s="1"/>
  <c r="T27" i="1"/>
  <c r="T29" i="1" s="1"/>
  <c r="H27" i="1"/>
  <c r="H29" i="1" s="1"/>
  <c r="S27" i="1"/>
  <c r="S29" i="1" s="1"/>
  <c r="G27" i="1"/>
  <c r="G29" i="1" s="1"/>
  <c r="L27" i="1"/>
  <c r="L29" i="1" s="1"/>
  <c r="F27" i="1"/>
  <c r="F29" i="1" s="1"/>
  <c r="P31" i="1" l="1"/>
  <c r="O31" i="1"/>
  <c r="P30" i="1"/>
  <c r="P29" i="1"/>
  <c r="O32" i="1"/>
  <c r="O29" i="1"/>
  <c r="P32" i="1"/>
  <c r="O30" i="1"/>
  <c r="Q29" i="1" l="1"/>
  <c r="Q30" i="1"/>
  <c r="Q31" i="1"/>
  <c r="Q32" i="1"/>
  <c r="H33" i="1" l="1"/>
  <c r="H35" i="1" s="1"/>
  <c r="G33" i="1"/>
  <c r="G35" i="1" s="1"/>
  <c r="T33" i="1"/>
  <c r="T35" i="1" s="1"/>
  <c r="K33" i="1"/>
  <c r="K35" i="1" s="1"/>
  <c r="J33" i="1"/>
  <c r="J35" i="1" s="1"/>
  <c r="L33" i="1"/>
  <c r="L35" i="1" s="1"/>
  <c r="F33" i="1"/>
  <c r="F35" i="1" s="1"/>
  <c r="R33" i="1"/>
  <c r="R35" i="1" s="1"/>
  <c r="S33" i="1"/>
  <c r="S35" i="1" s="1"/>
  <c r="O35" i="1" l="1"/>
  <c r="P38" i="1"/>
  <c r="P35" i="1"/>
  <c r="P37" i="1"/>
  <c r="P36" i="1"/>
  <c r="O38" i="1"/>
  <c r="O37" i="1"/>
  <c r="O36" i="1"/>
  <c r="Q35" i="1" l="1"/>
  <c r="Q38" i="1"/>
  <c r="Q37" i="1"/>
  <c r="Q36" i="1"/>
  <c r="S39" i="1" l="1"/>
  <c r="S41" i="1" s="1"/>
  <c r="K39" i="1"/>
  <c r="K41" i="1" s="1"/>
  <c r="F39" i="1"/>
  <c r="F41" i="1" s="1"/>
  <c r="J39" i="1"/>
  <c r="J41" i="1" s="1"/>
  <c r="L39" i="1"/>
  <c r="L41" i="1" s="1"/>
  <c r="G39" i="1"/>
  <c r="G41" i="1" s="1"/>
  <c r="R39" i="1"/>
  <c r="R41" i="1" s="1"/>
  <c r="H39" i="1"/>
  <c r="H41" i="1" s="1"/>
  <c r="T39" i="1"/>
  <c r="T41" i="1" s="1"/>
  <c r="O44" i="1" l="1"/>
  <c r="P42" i="1"/>
  <c r="P41" i="1"/>
  <c r="P44" i="1"/>
  <c r="O42" i="1"/>
  <c r="O43" i="1"/>
  <c r="P43" i="1"/>
  <c r="O41" i="1"/>
  <c r="Q41" i="1" l="1"/>
  <c r="Q42" i="1"/>
  <c r="Q44" i="1"/>
  <c r="Q43" i="1"/>
  <c r="K45" i="1" l="1"/>
  <c r="K47" i="1" s="1"/>
  <c r="J45" i="1"/>
  <c r="J47" i="1" s="1"/>
  <c r="R45" i="1"/>
  <c r="R47" i="1" s="1"/>
  <c r="H45" i="1"/>
  <c r="H47" i="1" s="1"/>
  <c r="F45" i="1"/>
  <c r="F47" i="1" s="1"/>
  <c r="S45" i="1"/>
  <c r="S47" i="1" s="1"/>
  <c r="T45" i="1"/>
  <c r="T47" i="1" s="1"/>
  <c r="L45" i="1"/>
  <c r="L47" i="1" s="1"/>
  <c r="G45" i="1"/>
  <c r="G47" i="1" s="1"/>
  <c r="P50" i="1" l="1"/>
  <c r="O47" i="1"/>
  <c r="P49" i="1"/>
  <c r="O49" i="1"/>
  <c r="O48" i="1"/>
  <c r="P48" i="1"/>
  <c r="P47" i="1"/>
  <c r="O50" i="1"/>
  <c r="Q47" i="1" l="1"/>
  <c r="Q49" i="1"/>
  <c r="Q50" i="1"/>
  <c r="Q48" i="1"/>
  <c r="R51" i="1" l="1"/>
  <c r="R53" i="1" s="1"/>
  <c r="H51" i="1"/>
  <c r="H53" i="1" s="1"/>
  <c r="S51" i="1"/>
  <c r="S53" i="1" s="1"/>
  <c r="K51" i="1"/>
  <c r="K53" i="1" s="1"/>
  <c r="F51" i="1"/>
  <c r="F53" i="1" s="1"/>
  <c r="J51" i="1"/>
  <c r="J53" i="1" s="1"/>
  <c r="G51" i="1"/>
  <c r="G53" i="1" s="1"/>
  <c r="L51" i="1"/>
  <c r="L53" i="1" s="1"/>
  <c r="T51" i="1"/>
  <c r="T53" i="1" s="1"/>
  <c r="P56" i="1" l="1"/>
  <c r="O54" i="1"/>
  <c r="O55" i="1"/>
  <c r="P53" i="1"/>
  <c r="O53" i="1"/>
  <c r="P55" i="1"/>
  <c r="P54" i="1"/>
  <c r="O56" i="1"/>
  <c r="Q53" i="1" l="1"/>
  <c r="Q56" i="1"/>
  <c r="Q54" i="1"/>
  <c r="Q55" i="1"/>
  <c r="G57" i="1" l="1"/>
  <c r="G59" i="1" s="1"/>
  <c r="L57" i="1"/>
  <c r="L59" i="1" s="1"/>
  <c r="F57" i="1"/>
  <c r="F59" i="1" s="1"/>
  <c r="J57" i="1"/>
  <c r="J59" i="1" s="1"/>
  <c r="T57" i="1"/>
  <c r="T59" i="1" s="1"/>
  <c r="K57" i="1"/>
  <c r="K59" i="1" s="1"/>
  <c r="R57" i="1"/>
  <c r="R59" i="1" s="1"/>
  <c r="H57" i="1"/>
  <c r="H59" i="1" s="1"/>
  <c r="S57" i="1"/>
  <c r="S59" i="1" s="1"/>
  <c r="O59" i="1" l="1"/>
  <c r="O62" i="1"/>
  <c r="P59" i="1"/>
  <c r="P62" i="1"/>
  <c r="O60" i="1"/>
  <c r="P60" i="1"/>
  <c r="P61" i="1"/>
  <c r="O61" i="1"/>
  <c r="Q62" i="1" l="1"/>
  <c r="Q59" i="1"/>
  <c r="Q60" i="1"/>
  <c r="Q61" i="1"/>
  <c r="J63" i="1" l="1"/>
  <c r="J65" i="1" s="1"/>
  <c r="G63" i="1"/>
  <c r="G65" i="1" s="1"/>
  <c r="F63" i="1"/>
  <c r="F65" i="1" s="1"/>
  <c r="L63" i="1"/>
  <c r="L65" i="1" s="1"/>
  <c r="K63" i="1"/>
  <c r="K65" i="1" s="1"/>
  <c r="S63" i="1"/>
  <c r="S65" i="1" s="1"/>
  <c r="H63" i="1"/>
  <c r="H65" i="1" s="1"/>
  <c r="T63" i="1"/>
  <c r="T65" i="1" s="1"/>
  <c r="R63" i="1"/>
  <c r="R65" i="1" s="1"/>
  <c r="P65" i="1" l="1"/>
  <c r="P67" i="1"/>
  <c r="O66" i="1"/>
  <c r="O67" i="1"/>
  <c r="O68" i="1"/>
  <c r="P68" i="1"/>
  <c r="P66" i="1"/>
  <c r="O65" i="1"/>
  <c r="Q65" i="1" l="1"/>
  <c r="Q67" i="1"/>
  <c r="Q68" i="1"/>
  <c r="Q66" i="1"/>
  <c r="R69" i="1" l="1"/>
  <c r="R71" i="1" s="1"/>
  <c r="J69" i="1"/>
  <c r="J71" i="1" s="1"/>
  <c r="T69" i="1"/>
  <c r="T71" i="1" s="1"/>
  <c r="K69" i="1"/>
  <c r="K71" i="1" s="1"/>
  <c r="G69" i="1"/>
  <c r="G71" i="1" s="1"/>
  <c r="S69" i="1"/>
  <c r="S71" i="1" s="1"/>
  <c r="L69" i="1"/>
  <c r="L71" i="1" s="1"/>
  <c r="F69" i="1"/>
  <c r="F71" i="1" s="1"/>
  <c r="H69" i="1"/>
  <c r="H71" i="1" s="1"/>
  <c r="P71" i="1" l="1"/>
  <c r="O73" i="1"/>
  <c r="P72" i="1"/>
  <c r="P73" i="1"/>
  <c r="P74" i="1"/>
  <c r="O71" i="1"/>
  <c r="O72" i="1"/>
  <c r="O74" i="1"/>
  <c r="Q72" i="1" l="1"/>
  <c r="Q71" i="1"/>
  <c r="Q73" i="1"/>
  <c r="Q74" i="1"/>
  <c r="S75" i="1" l="1"/>
  <c r="S77" i="1" s="1"/>
  <c r="H75" i="1"/>
  <c r="H77" i="1" s="1"/>
  <c r="G75" i="1"/>
  <c r="G77" i="1" s="1"/>
  <c r="L75" i="1"/>
  <c r="L77" i="1" s="1"/>
  <c r="R75" i="1"/>
  <c r="R77" i="1" s="1"/>
  <c r="T75" i="1"/>
  <c r="T77" i="1" s="1"/>
  <c r="K75" i="1"/>
  <c r="K77" i="1" s="1"/>
  <c r="F75" i="1"/>
  <c r="F77" i="1" s="1"/>
  <c r="J75" i="1"/>
  <c r="J77" i="1" s="1"/>
  <c r="O78" i="1" l="1"/>
  <c r="O77" i="1"/>
  <c r="P78" i="1"/>
  <c r="O79" i="1"/>
  <c r="O80" i="1"/>
  <c r="P80" i="1"/>
  <c r="P77" i="1"/>
  <c r="P79" i="1"/>
  <c r="Q77" i="1" l="1"/>
  <c r="Q78" i="1"/>
  <c r="Q80" i="1"/>
  <c r="Q79" i="1"/>
  <c r="J81" i="1" l="1"/>
  <c r="J83" i="1" s="1"/>
  <c r="K81" i="1"/>
  <c r="K83" i="1" s="1"/>
  <c r="S81" i="1"/>
  <c r="S83" i="1" s="1"/>
  <c r="T81" i="1"/>
  <c r="T83" i="1" s="1"/>
  <c r="L81" i="1"/>
  <c r="L83" i="1" s="1"/>
  <c r="F81" i="1"/>
  <c r="F83" i="1" s="1"/>
  <c r="G81" i="1"/>
  <c r="G83" i="1" s="1"/>
  <c r="R81" i="1"/>
  <c r="R83" i="1" s="1"/>
  <c r="H81" i="1"/>
  <c r="H83" i="1" s="1"/>
  <c r="P85" i="1" l="1"/>
  <c r="O86" i="1"/>
  <c r="O83" i="1"/>
  <c r="P86" i="1"/>
  <c r="P83" i="1"/>
  <c r="P84" i="1"/>
  <c r="O84" i="1"/>
  <c r="O85" i="1"/>
  <c r="Q84" i="1" l="1"/>
  <c r="Q85" i="1"/>
  <c r="Q86" i="1"/>
  <c r="Q83" i="1"/>
  <c r="H87" i="1" l="1"/>
  <c r="H89" i="1" s="1"/>
  <c r="F87" i="1"/>
  <c r="F89" i="1" s="1"/>
  <c r="S87" i="1"/>
  <c r="S89" i="1" s="1"/>
  <c r="J87" i="1"/>
  <c r="J89" i="1" s="1"/>
  <c r="L87" i="1"/>
  <c r="L89" i="1" s="1"/>
  <c r="R87" i="1"/>
  <c r="R89" i="1" s="1"/>
  <c r="K87" i="1"/>
  <c r="K89" i="1" s="1"/>
  <c r="T87" i="1"/>
  <c r="T89" i="1" s="1"/>
  <c r="G87" i="1"/>
  <c r="G89" i="1" s="1"/>
  <c r="O89" i="1" l="1"/>
  <c r="P91" i="1"/>
  <c r="O92" i="1"/>
  <c r="O90" i="1"/>
  <c r="P89" i="1"/>
  <c r="P92" i="1"/>
  <c r="P90" i="1"/>
  <c r="O91" i="1"/>
  <c r="Q92" i="1" l="1"/>
  <c r="Q91" i="1"/>
  <c r="Q89" i="1"/>
  <c r="Q90" i="1"/>
  <c r="K93" i="1" l="1"/>
  <c r="K95" i="1" s="1"/>
  <c r="S93" i="1"/>
  <c r="S95" i="1" s="1"/>
  <c r="G93" i="1"/>
  <c r="G95" i="1" s="1"/>
  <c r="J93" i="1"/>
  <c r="J95" i="1" s="1"/>
  <c r="F93" i="1"/>
  <c r="F95" i="1" s="1"/>
  <c r="L93" i="1"/>
  <c r="L95" i="1" s="1"/>
  <c r="T93" i="1"/>
  <c r="T95" i="1" s="1"/>
  <c r="R93" i="1"/>
  <c r="R95" i="1" s="1"/>
  <c r="H93" i="1"/>
  <c r="H95" i="1" s="1"/>
  <c r="P98" i="1" l="1"/>
  <c r="O95" i="1"/>
  <c r="O97" i="1"/>
  <c r="P96" i="1"/>
  <c r="P97" i="1"/>
  <c r="P95" i="1"/>
  <c r="O98" i="1"/>
  <c r="Q98" i="1" s="1"/>
  <c r="O96" i="1"/>
  <c r="Q97" i="1" l="1"/>
  <c r="Q96" i="1"/>
  <c r="Q95" i="1"/>
  <c r="K99" i="1" l="1"/>
  <c r="K101" i="1" s="1"/>
  <c r="S99" i="1"/>
  <c r="S101" i="1" s="1"/>
  <c r="L99" i="1"/>
  <c r="L101" i="1" s="1"/>
  <c r="J99" i="1"/>
  <c r="J101" i="1" s="1"/>
  <c r="T99" i="1"/>
  <c r="T101" i="1" s="1"/>
  <c r="H99" i="1"/>
  <c r="H101" i="1" s="1"/>
  <c r="R99" i="1"/>
  <c r="R101" i="1" s="1"/>
  <c r="F99" i="1"/>
  <c r="F101" i="1" s="1"/>
  <c r="G99" i="1"/>
  <c r="G101" i="1" s="1"/>
  <c r="P103" i="1" l="1"/>
  <c r="P101" i="1"/>
  <c r="O103" i="1"/>
  <c r="O104" i="1"/>
  <c r="P102" i="1"/>
  <c r="O102" i="1"/>
  <c r="O101" i="1"/>
  <c r="P104" i="1"/>
  <c r="Q102" i="1" l="1"/>
  <c r="Q101" i="1"/>
  <c r="Q103" i="1"/>
  <c r="Q104" i="1"/>
  <c r="G105" i="1" l="1"/>
  <c r="G107" i="1" s="1"/>
  <c r="K105" i="1"/>
  <c r="K107" i="1" s="1"/>
  <c r="T105" i="1"/>
  <c r="T107" i="1" s="1"/>
  <c r="S105" i="1"/>
  <c r="S107" i="1" s="1"/>
  <c r="R105" i="1"/>
  <c r="R107" i="1" s="1"/>
  <c r="L105" i="1"/>
  <c r="L107" i="1" s="1"/>
  <c r="H105" i="1"/>
  <c r="H107" i="1" s="1"/>
  <c r="J105" i="1"/>
  <c r="J107" i="1" s="1"/>
  <c r="F105" i="1"/>
  <c r="F107" i="1" s="1"/>
  <c r="P109" i="1" l="1"/>
  <c r="O109" i="1"/>
  <c r="Q109" i="1" s="1"/>
  <c r="O108" i="1"/>
  <c r="O110" i="1"/>
  <c r="O107" i="1"/>
  <c r="P108" i="1"/>
  <c r="P107" i="1"/>
  <c r="P110" i="1"/>
  <c r="Q110" i="1" s="1"/>
  <c r="Q108" i="1" l="1"/>
  <c r="Q107" i="1"/>
  <c r="H111" i="1" l="1"/>
  <c r="H113" i="1" s="1"/>
  <c r="L111" i="1"/>
  <c r="L113" i="1" s="1"/>
  <c r="J111" i="1"/>
  <c r="J113" i="1" s="1"/>
  <c r="F111" i="1"/>
  <c r="F113" i="1" s="1"/>
  <c r="K111" i="1"/>
  <c r="K113" i="1" s="1"/>
  <c r="R111" i="1"/>
  <c r="R113" i="1" s="1"/>
  <c r="S111" i="1"/>
  <c r="S113" i="1" s="1"/>
  <c r="T111" i="1"/>
  <c r="T113" i="1" s="1"/>
  <c r="G111" i="1"/>
  <c r="G113" i="1" s="1"/>
  <c r="O116" i="1" s="1"/>
  <c r="P115" i="1" l="1"/>
  <c r="P113" i="1"/>
  <c r="P116" i="1"/>
  <c r="Q116" i="1" s="1"/>
  <c r="O114" i="1"/>
  <c r="P114" i="1"/>
  <c r="O113" i="1"/>
  <c r="Q113" i="1" s="1"/>
  <c r="O115" i="1"/>
  <c r="Q115" i="1" l="1"/>
  <c r="Q114" i="1"/>
  <c r="G117" i="1" s="1"/>
  <c r="G119" i="1" s="1"/>
  <c r="R117" i="1" l="1"/>
  <c r="R119" i="1" s="1"/>
  <c r="L117" i="1"/>
  <c r="L119" i="1" s="1"/>
  <c r="F117" i="1"/>
  <c r="F119" i="1" s="1"/>
  <c r="T117" i="1"/>
  <c r="T119" i="1" s="1"/>
  <c r="S117" i="1"/>
  <c r="S119" i="1" s="1"/>
  <c r="J117" i="1"/>
  <c r="J119" i="1" s="1"/>
  <c r="H117" i="1"/>
  <c r="H119" i="1" s="1"/>
  <c r="O120" i="1" s="1"/>
  <c r="K117" i="1"/>
  <c r="K119" i="1" s="1"/>
  <c r="P119" i="1" l="1"/>
  <c r="P121" i="1"/>
  <c r="O121" i="1"/>
  <c r="O119" i="1"/>
  <c r="P120" i="1"/>
  <c r="P122" i="1"/>
  <c r="O122" i="1"/>
  <c r="Q120" i="1"/>
  <c r="Q121" i="1"/>
  <c r="Q119" i="1"/>
  <c r="Q122" i="1" l="1"/>
  <c r="J123" i="1"/>
  <c r="J125" i="1" s="1"/>
  <c r="S123" i="1"/>
  <c r="S125" i="1" s="1"/>
  <c r="F123" i="1"/>
  <c r="F125" i="1" s="1"/>
  <c r="H123" i="1"/>
  <c r="H125" i="1" s="1"/>
  <c r="L123" i="1"/>
  <c r="L125" i="1" s="1"/>
  <c r="T123" i="1"/>
  <c r="T125" i="1" s="1"/>
  <c r="K123" i="1"/>
  <c r="K125" i="1" s="1"/>
  <c r="G123" i="1"/>
  <c r="G125" i="1" s="1"/>
  <c r="R123" i="1"/>
  <c r="R125" i="1" s="1"/>
  <c r="O126" i="1" l="1"/>
  <c r="O127" i="1"/>
  <c r="O125" i="1"/>
  <c r="O128" i="1"/>
  <c r="P125" i="1"/>
  <c r="P127" i="1"/>
  <c r="P128" i="1"/>
  <c r="P126" i="1"/>
  <c r="Q128" i="1" l="1"/>
  <c r="Q127" i="1"/>
  <c r="Q125" i="1"/>
  <c r="Q126" i="1"/>
  <c r="R129" i="1" l="1"/>
  <c r="R131" i="1" s="1"/>
  <c r="J129" i="1"/>
  <c r="J131" i="1" s="1"/>
  <c r="H129" i="1"/>
  <c r="H131" i="1" s="1"/>
  <c r="K129" i="1"/>
  <c r="K131" i="1" s="1"/>
  <c r="G129" i="1"/>
  <c r="G131" i="1" s="1"/>
  <c r="L129" i="1"/>
  <c r="L131" i="1" s="1"/>
  <c r="F129" i="1"/>
  <c r="F131" i="1" s="1"/>
  <c r="S129" i="1"/>
  <c r="S131" i="1" s="1"/>
  <c r="T129" i="1"/>
  <c r="T131" i="1" s="1"/>
  <c r="O134" i="1" l="1"/>
  <c r="O132" i="1"/>
  <c r="O133" i="1"/>
  <c r="O131" i="1"/>
  <c r="P131" i="1"/>
  <c r="P132" i="1"/>
  <c r="P134" i="1"/>
  <c r="Q134" i="1" s="1"/>
  <c r="P133" i="1"/>
  <c r="Q131" i="1" l="1"/>
  <c r="Q133" i="1"/>
  <c r="Q132" i="1"/>
  <c r="T135" i="1" l="1"/>
  <c r="T137" i="1" s="1"/>
  <c r="L135" i="1"/>
  <c r="L137" i="1" s="1"/>
  <c r="K135" i="1"/>
  <c r="K137" i="1" s="1"/>
  <c r="F135" i="1"/>
  <c r="F137" i="1" s="1"/>
  <c r="S135" i="1"/>
  <c r="S137" i="1" s="1"/>
  <c r="G135" i="1"/>
  <c r="G137" i="1" s="1"/>
  <c r="J135" i="1"/>
  <c r="J137" i="1" s="1"/>
  <c r="H135" i="1"/>
  <c r="H137" i="1" s="1"/>
  <c r="R135" i="1"/>
  <c r="R137" i="1" s="1"/>
  <c r="O140" i="1" l="1"/>
  <c r="O138" i="1"/>
  <c r="O137" i="1"/>
  <c r="O139" i="1"/>
  <c r="P138" i="1"/>
  <c r="P139" i="1"/>
  <c r="P137" i="1"/>
  <c r="P140" i="1"/>
  <c r="Q137" i="1" l="1"/>
  <c r="Q138" i="1"/>
  <c r="Q139" i="1"/>
  <c r="Q140" i="1"/>
  <c r="T141" i="1" l="1"/>
  <c r="T143" i="1" s="1"/>
  <c r="F141" i="1"/>
  <c r="F143" i="1" s="1"/>
  <c r="K141" i="1"/>
  <c r="K143" i="1" s="1"/>
  <c r="L141" i="1"/>
  <c r="L143" i="1" s="1"/>
  <c r="H141" i="1"/>
  <c r="H143" i="1" s="1"/>
  <c r="J141" i="1"/>
  <c r="J143" i="1" s="1"/>
  <c r="R141" i="1"/>
  <c r="R143" i="1" s="1"/>
  <c r="S141" i="1"/>
  <c r="S143" i="1" s="1"/>
  <c r="G141" i="1"/>
  <c r="G143" i="1" s="1"/>
  <c r="P146" i="1" l="1"/>
  <c r="P145" i="1"/>
  <c r="P144" i="1"/>
  <c r="P143" i="1"/>
  <c r="O146" i="1"/>
  <c r="O143" i="1"/>
  <c r="O144" i="1"/>
  <c r="O145" i="1"/>
  <c r="Q145" i="1" l="1"/>
  <c r="Q146" i="1"/>
  <c r="Q144" i="1"/>
  <c r="Q143" i="1"/>
  <c r="L147" i="1" l="1"/>
  <c r="L149" i="1" s="1"/>
  <c r="G147" i="1"/>
  <c r="G149" i="1" s="1"/>
  <c r="K147" i="1"/>
  <c r="K149" i="1" s="1"/>
  <c r="H147" i="1"/>
  <c r="H149" i="1" s="1"/>
  <c r="J147" i="1"/>
  <c r="J149" i="1" s="1"/>
  <c r="T147" i="1"/>
  <c r="T149" i="1" s="1"/>
  <c r="F147" i="1"/>
  <c r="F149" i="1" s="1"/>
  <c r="R147" i="1"/>
  <c r="R149" i="1" s="1"/>
  <c r="S147" i="1"/>
  <c r="S149" i="1" s="1"/>
  <c r="P149" i="1" l="1"/>
  <c r="P151" i="1"/>
  <c r="P150" i="1"/>
  <c r="P152" i="1"/>
  <c r="O152" i="1"/>
  <c r="O149" i="1"/>
  <c r="O150" i="1"/>
  <c r="O151" i="1"/>
  <c r="Q149" i="1" l="1"/>
  <c r="Q152" i="1"/>
  <c r="Q151" i="1"/>
  <c r="Q150" i="1"/>
  <c r="R153" i="1" l="1"/>
  <c r="R155" i="1" s="1"/>
  <c r="S153" i="1"/>
  <c r="S155" i="1" s="1"/>
  <c r="F153" i="1"/>
  <c r="F155" i="1" s="1"/>
  <c r="K153" i="1"/>
  <c r="K155" i="1" s="1"/>
  <c r="T153" i="1"/>
  <c r="T155" i="1" s="1"/>
  <c r="G153" i="1"/>
  <c r="G155" i="1" s="1"/>
  <c r="J153" i="1"/>
  <c r="J155" i="1" s="1"/>
  <c r="H153" i="1"/>
  <c r="H155" i="1" s="1"/>
  <c r="L153" i="1"/>
  <c r="L155" i="1" s="1"/>
  <c r="P155" i="1" l="1"/>
  <c r="O155" i="1"/>
  <c r="P157" i="1"/>
  <c r="P158" i="1"/>
  <c r="P156" i="1"/>
  <c r="O156" i="1"/>
  <c r="O157" i="1"/>
  <c r="O158" i="1"/>
  <c r="Q158" i="1" s="1"/>
  <c r="Q155" i="1" l="1"/>
  <c r="Q157" i="1"/>
  <c r="Q156" i="1"/>
  <c r="F159" i="1" l="1"/>
  <c r="F161" i="1" s="1"/>
  <c r="S159" i="1"/>
  <c r="S161" i="1" s="1"/>
  <c r="R159" i="1"/>
  <c r="R161" i="1" s="1"/>
  <c r="J159" i="1"/>
  <c r="J161" i="1" s="1"/>
  <c r="K159" i="1"/>
  <c r="K161" i="1" s="1"/>
  <c r="T159" i="1"/>
  <c r="T161" i="1" s="1"/>
  <c r="L159" i="1"/>
  <c r="L161" i="1" s="1"/>
  <c r="G159" i="1"/>
  <c r="G161" i="1" s="1"/>
  <c r="H159" i="1"/>
  <c r="H161" i="1" s="1"/>
  <c r="P164" i="1" l="1"/>
  <c r="P163" i="1"/>
  <c r="P162" i="1"/>
  <c r="O162" i="1"/>
  <c r="O161" i="1"/>
  <c r="P161" i="1"/>
  <c r="O163" i="1"/>
  <c r="Q163" i="1" s="1"/>
  <c r="O164" i="1"/>
  <c r="Q164" i="1" l="1"/>
  <c r="Q162" i="1"/>
  <c r="Q161" i="1"/>
  <c r="K165" i="1" l="1"/>
  <c r="K167" i="1" s="1"/>
  <c r="S165" i="1"/>
  <c r="S167" i="1" s="1"/>
  <c r="J165" i="1"/>
  <c r="J167" i="1" s="1"/>
  <c r="T165" i="1"/>
  <c r="T167" i="1" s="1"/>
  <c r="H165" i="1"/>
  <c r="H167" i="1" s="1"/>
  <c r="F165" i="1"/>
  <c r="F167" i="1" s="1"/>
  <c r="R165" i="1"/>
  <c r="R167" i="1" s="1"/>
  <c r="L165" i="1"/>
  <c r="L167" i="1" s="1"/>
  <c r="G165" i="1"/>
  <c r="G167" i="1" s="1"/>
  <c r="O168" i="1" l="1"/>
  <c r="P168" i="1"/>
  <c r="O169" i="1"/>
  <c r="O167" i="1"/>
  <c r="O170" i="1"/>
  <c r="P167" i="1"/>
  <c r="P170" i="1"/>
  <c r="P169" i="1"/>
  <c r="Q168" i="1" l="1"/>
  <c r="Q169" i="1"/>
  <c r="Q170" i="1"/>
  <c r="Q167" i="1"/>
  <c r="H171" i="1" l="1"/>
  <c r="H173" i="1" s="1"/>
  <c r="R171" i="1"/>
  <c r="R173" i="1" s="1"/>
  <c r="F171" i="1"/>
  <c r="F173" i="1" s="1"/>
  <c r="G171" i="1"/>
  <c r="G173" i="1" s="1"/>
  <c r="S171" i="1"/>
  <c r="S173" i="1" s="1"/>
  <c r="J171" i="1"/>
  <c r="J173" i="1" s="1"/>
  <c r="K171" i="1"/>
  <c r="K173" i="1" s="1"/>
  <c r="L171" i="1"/>
  <c r="L173" i="1" s="1"/>
  <c r="T171" i="1"/>
  <c r="T173" i="1" s="1"/>
  <c r="O175" i="1" l="1"/>
  <c r="P176" i="1"/>
  <c r="P173" i="1"/>
  <c r="O173" i="1"/>
  <c r="O174" i="1"/>
  <c r="O176" i="1"/>
  <c r="P174" i="1"/>
  <c r="P175" i="1"/>
  <c r="Q175" i="1" s="1"/>
  <c r="Q173" i="1" l="1"/>
  <c r="Q176" i="1"/>
  <c r="Q174" i="1"/>
  <c r="R177" i="1" l="1"/>
  <c r="R179" i="1" s="1"/>
  <c r="J177" i="1"/>
  <c r="J179" i="1" s="1"/>
  <c r="H177" i="1"/>
  <c r="H179" i="1" s="1"/>
  <c r="F177" i="1"/>
  <c r="F179" i="1" s="1"/>
  <c r="G177" i="1"/>
  <c r="G179" i="1" s="1"/>
  <c r="S177" i="1"/>
  <c r="S179" i="1" s="1"/>
  <c r="K177" i="1"/>
  <c r="K179" i="1" s="1"/>
  <c r="T177" i="1"/>
  <c r="T179" i="1" s="1"/>
  <c r="L177" i="1"/>
  <c r="L179" i="1" s="1"/>
  <c r="P180" i="1" l="1"/>
  <c r="O181" i="1"/>
  <c r="O182" i="1"/>
  <c r="P179" i="1"/>
  <c r="P182" i="1"/>
  <c r="O179" i="1"/>
  <c r="P181" i="1"/>
  <c r="O180" i="1"/>
  <c r="Q180" i="1" s="1"/>
  <c r="Q182" i="1" l="1"/>
  <c r="Q179" i="1"/>
  <c r="Q181" i="1"/>
  <c r="R183" i="1" l="1"/>
  <c r="R185" i="1" s="1"/>
  <c r="H183" i="1"/>
  <c r="H185" i="1" s="1"/>
  <c r="L183" i="1"/>
  <c r="L185" i="1" s="1"/>
  <c r="J183" i="1"/>
  <c r="J185" i="1" s="1"/>
  <c r="S183" i="1"/>
  <c r="S185" i="1" s="1"/>
  <c r="F183" i="1"/>
  <c r="F185" i="1" s="1"/>
  <c r="G183" i="1"/>
  <c r="G185" i="1" s="1"/>
  <c r="K183" i="1"/>
  <c r="K185" i="1" s="1"/>
  <c r="P188" i="1" s="1"/>
  <c r="T183" i="1"/>
  <c r="T185" i="1" s="1"/>
  <c r="O188" i="1" l="1"/>
  <c r="P186" i="1"/>
  <c r="O186" i="1"/>
  <c r="O185" i="1"/>
  <c r="O187" i="1"/>
  <c r="Q187" i="1" s="1"/>
  <c r="P187" i="1"/>
  <c r="P185" i="1"/>
  <c r="Q186" i="1"/>
  <c r="Q188" i="1"/>
  <c r="Q185" i="1" l="1"/>
  <c r="T189" i="1" s="1"/>
  <c r="T191" i="1" s="1"/>
  <c r="L189" i="1" l="1"/>
  <c r="L191" i="1" s="1"/>
  <c r="H189" i="1"/>
  <c r="H191" i="1" s="1"/>
  <c r="R189" i="1"/>
  <c r="R191" i="1" s="1"/>
  <c r="S189" i="1"/>
  <c r="S191" i="1" s="1"/>
  <c r="F189" i="1"/>
  <c r="F191" i="1" s="1"/>
  <c r="G189" i="1"/>
  <c r="G191" i="1" s="1"/>
  <c r="J189" i="1"/>
  <c r="J191" i="1" s="1"/>
  <c r="K189" i="1"/>
  <c r="K191" i="1" s="1"/>
  <c r="O192" i="1" l="1"/>
  <c r="O194" i="1"/>
  <c r="O191" i="1"/>
  <c r="O193" i="1"/>
  <c r="P193" i="1"/>
  <c r="P191" i="1"/>
  <c r="Q191" i="1" s="1"/>
  <c r="P192" i="1"/>
  <c r="Q192" i="1" s="1"/>
  <c r="P194" i="1"/>
  <c r="Q194" i="1" s="1"/>
  <c r="Q193" i="1" l="1"/>
  <c r="R195" i="1"/>
  <c r="R197" i="1" s="1"/>
  <c r="G195" i="1"/>
  <c r="G197" i="1" s="1"/>
  <c r="S195" i="1"/>
  <c r="S197" i="1" s="1"/>
  <c r="T195" i="1"/>
  <c r="T197" i="1" s="1"/>
  <c r="F195" i="1"/>
  <c r="F197" i="1" s="1"/>
  <c r="J195" i="1"/>
  <c r="J197" i="1" s="1"/>
  <c r="K195" i="1"/>
  <c r="K197" i="1" s="1"/>
  <c r="L195" i="1"/>
  <c r="L197" i="1" s="1"/>
  <c r="H195" i="1"/>
  <c r="H197" i="1" s="1"/>
  <c r="O197" i="1" s="1"/>
  <c r="P197" i="1" l="1"/>
  <c r="P200" i="1"/>
  <c r="P199" i="1"/>
  <c r="O198" i="1"/>
  <c r="P198" i="1"/>
  <c r="O200" i="1"/>
  <c r="O199" i="1"/>
  <c r="Q197" i="1"/>
  <c r="Q199" i="1"/>
  <c r="Q200" i="1"/>
  <c r="Q198" i="1"/>
  <c r="H201" i="1" l="1"/>
  <c r="H203" i="1" s="1"/>
  <c r="R201" i="1"/>
  <c r="R203" i="1" s="1"/>
  <c r="J201" i="1"/>
  <c r="J203" i="1" s="1"/>
  <c r="L201" i="1"/>
  <c r="L203" i="1" s="1"/>
  <c r="S201" i="1"/>
  <c r="S203" i="1" s="1"/>
  <c r="G201" i="1"/>
  <c r="G203" i="1" s="1"/>
  <c r="F201" i="1"/>
  <c r="F203" i="1" s="1"/>
  <c r="T201" i="1"/>
  <c r="T203" i="1" s="1"/>
  <c r="K201" i="1"/>
  <c r="K203" i="1" s="1"/>
  <c r="O203" i="1" l="1"/>
  <c r="P206" i="1"/>
  <c r="O206" i="1"/>
  <c r="O205" i="1"/>
  <c r="O204" i="1"/>
  <c r="P204" i="1"/>
  <c r="P203" i="1"/>
  <c r="Q203" i="1" s="1"/>
  <c r="P205" i="1"/>
  <c r="Q204" i="1" l="1"/>
  <c r="Q206" i="1"/>
  <c r="Q205" i="1"/>
  <c r="K207" i="1" s="1"/>
  <c r="K209" i="1" s="1"/>
  <c r="H207" i="1" l="1"/>
  <c r="H209" i="1" s="1"/>
  <c r="S207" i="1"/>
  <c r="S209" i="1" s="1"/>
  <c r="G207" i="1"/>
  <c r="G209" i="1" s="1"/>
  <c r="L207" i="1"/>
  <c r="L209" i="1" s="1"/>
  <c r="T207" i="1"/>
  <c r="T209" i="1" s="1"/>
  <c r="R207" i="1"/>
  <c r="R209" i="1" s="1"/>
  <c r="J207" i="1"/>
  <c r="J209" i="1" s="1"/>
  <c r="P211" i="1" s="1"/>
  <c r="F207" i="1"/>
  <c r="F209" i="1" s="1"/>
  <c r="O210" i="1" l="1"/>
  <c r="P212" i="1"/>
  <c r="O212" i="1"/>
  <c r="O211" i="1"/>
  <c r="P210" i="1"/>
  <c r="O209" i="1"/>
  <c r="P209" i="1"/>
  <c r="Q211" i="1"/>
  <c r="Q210" i="1" l="1"/>
  <c r="Q212" i="1"/>
  <c r="Q209" i="1"/>
  <c r="H213" i="1" l="1"/>
  <c r="H215" i="1" s="1"/>
  <c r="T213" i="1"/>
  <c r="T215" i="1" s="1"/>
  <c r="F213" i="1"/>
  <c r="F215" i="1" s="1"/>
  <c r="J213" i="1"/>
  <c r="J215" i="1" s="1"/>
  <c r="K213" i="1"/>
  <c r="K215" i="1" s="1"/>
  <c r="L213" i="1"/>
  <c r="L215" i="1" s="1"/>
  <c r="R213" i="1"/>
  <c r="R215" i="1" s="1"/>
  <c r="G213" i="1"/>
  <c r="G215" i="1" s="1"/>
  <c r="O216" i="1" s="1"/>
  <c r="S213" i="1"/>
  <c r="S215" i="1" s="1"/>
  <c r="P216" i="1" l="1"/>
  <c r="O218" i="1"/>
  <c r="P215" i="1"/>
  <c r="P217" i="1"/>
  <c r="P218" i="1"/>
  <c r="O215" i="1"/>
  <c r="Q216" i="1"/>
  <c r="O217" i="1"/>
  <c r="Q217" i="1" s="1"/>
  <c r="Q215" i="1" l="1"/>
  <c r="Q218" i="1"/>
  <c r="S219" i="1" s="1"/>
  <c r="S221" i="1" s="1"/>
  <c r="G219" i="1" l="1"/>
  <c r="G221" i="1" s="1"/>
  <c r="J219" i="1"/>
  <c r="J221" i="1" s="1"/>
  <c r="T219" i="1"/>
  <c r="T221" i="1" s="1"/>
  <c r="K219" i="1"/>
  <c r="K221" i="1" s="1"/>
  <c r="H219" i="1"/>
  <c r="H221" i="1" s="1"/>
  <c r="R219" i="1"/>
  <c r="R221" i="1" s="1"/>
  <c r="F219" i="1"/>
  <c r="F221" i="1" s="1"/>
  <c r="O224" i="1" s="1"/>
  <c r="L219" i="1"/>
  <c r="L221" i="1" s="1"/>
  <c r="P221" i="1" s="1"/>
  <c r="P223" i="1" l="1"/>
  <c r="O221" i="1"/>
  <c r="Q221" i="1" s="1"/>
  <c r="O222" i="1"/>
  <c r="O223" i="1"/>
  <c r="P224" i="1"/>
  <c r="Q224" i="1" s="1"/>
  <c r="P222" i="1"/>
  <c r="Q222" i="1" s="1"/>
  <c r="Q223" i="1" l="1"/>
  <c r="T225" i="1" s="1"/>
  <c r="T227" i="1" s="1"/>
  <c r="J225" i="1"/>
  <c r="J227" i="1" s="1"/>
  <c r="S225" i="1"/>
  <c r="S227" i="1" s="1"/>
  <c r="H225" i="1"/>
  <c r="H227" i="1" s="1"/>
  <c r="R225" i="1"/>
  <c r="R227" i="1" s="1"/>
  <c r="L225" i="1"/>
  <c r="L227" i="1" s="1"/>
  <c r="K225" i="1" l="1"/>
  <c r="K227" i="1" s="1"/>
  <c r="P230" i="1" s="1"/>
  <c r="G225" i="1"/>
  <c r="G227" i="1" s="1"/>
  <c r="F225" i="1"/>
  <c r="F227" i="1" s="1"/>
  <c r="O230" i="1" s="1"/>
  <c r="P228" i="1"/>
  <c r="P227" i="1" l="1"/>
  <c r="Q230" i="1"/>
  <c r="P229" i="1"/>
  <c r="O229" i="1"/>
  <c r="Q229" i="1" s="1"/>
  <c r="O228" i="1"/>
  <c r="Q228" i="1" s="1"/>
  <c r="O227" i="1"/>
  <c r="Q227" i="1" s="1"/>
  <c r="F231" i="1" l="1"/>
  <c r="F233" i="1" s="1"/>
  <c r="S231" i="1"/>
  <c r="S233" i="1" s="1"/>
  <c r="H231" i="1"/>
  <c r="H233" i="1" s="1"/>
  <c r="G231" i="1"/>
  <c r="G233" i="1" s="1"/>
  <c r="O236" i="1" s="1"/>
  <c r="R231" i="1"/>
  <c r="R233" i="1" s="1"/>
  <c r="J231" i="1"/>
  <c r="J233" i="1" s="1"/>
  <c r="K231" i="1"/>
  <c r="K233" i="1" s="1"/>
  <c r="T231" i="1"/>
  <c r="T233" i="1" s="1"/>
  <c r="L231" i="1"/>
  <c r="L233" i="1" s="1"/>
  <c r="O235" i="1"/>
  <c r="O234" i="1" l="1"/>
  <c r="O233" i="1"/>
  <c r="P233" i="1"/>
  <c r="Q233" i="1" s="1"/>
  <c r="P234" i="1"/>
  <c r="Q234" i="1"/>
  <c r="P236" i="1"/>
  <c r="P235" i="1"/>
  <c r="Q235" i="1" s="1"/>
  <c r="Q236" i="1"/>
  <c r="T237" i="1" l="1"/>
  <c r="T239" i="1" s="1"/>
  <c r="J237" i="1"/>
  <c r="J239" i="1" s="1"/>
  <c r="F237" i="1"/>
  <c r="F239" i="1" s="1"/>
  <c r="S237" i="1"/>
  <c r="S239" i="1" s="1"/>
  <c r="L237" i="1"/>
  <c r="L239" i="1" s="1"/>
  <c r="G237" i="1"/>
  <c r="G239" i="1" s="1"/>
  <c r="R237" i="1"/>
  <c r="R239" i="1" s="1"/>
  <c r="K237" i="1"/>
  <c r="K239" i="1" s="1"/>
  <c r="P240" i="1" s="1"/>
  <c r="H237" i="1"/>
  <c r="H239" i="1" s="1"/>
  <c r="O239" i="1" l="1"/>
  <c r="O241" i="1"/>
  <c r="O242" i="1"/>
  <c r="O240" i="1"/>
  <c r="P239" i="1"/>
  <c r="P241" i="1"/>
  <c r="Q241" i="1" s="1"/>
  <c r="P242" i="1"/>
  <c r="Q242" i="1" s="1"/>
  <c r="Q239" i="1"/>
  <c r="Q240" i="1"/>
  <c r="H243" i="1" l="1"/>
  <c r="H245" i="1" s="1"/>
  <c r="G243" i="1"/>
  <c r="G245" i="1" s="1"/>
  <c r="R243" i="1"/>
  <c r="R245" i="1" s="1"/>
  <c r="T243" i="1"/>
  <c r="T245" i="1" s="1"/>
  <c r="J243" i="1"/>
  <c r="J245" i="1" s="1"/>
  <c r="K243" i="1"/>
  <c r="K245" i="1" s="1"/>
  <c r="S243" i="1"/>
  <c r="S245" i="1" s="1"/>
  <c r="F243" i="1"/>
  <c r="F245" i="1" s="1"/>
  <c r="O246" i="1" s="1"/>
  <c r="L243" i="1"/>
  <c r="L245" i="1" s="1"/>
  <c r="P247" i="1" l="1"/>
  <c r="O245" i="1"/>
  <c r="O247" i="1"/>
  <c r="Q247" i="1" s="1"/>
  <c r="O248" i="1"/>
  <c r="P246" i="1"/>
  <c r="Q246" i="1" s="1"/>
  <c r="P245" i="1"/>
  <c r="P248" i="1"/>
  <c r="Q248" i="1" s="1"/>
  <c r="Q245" i="1"/>
  <c r="F249" i="1" l="1"/>
  <c r="F251" i="1" s="1"/>
  <c r="S249" i="1"/>
  <c r="S251" i="1" s="1"/>
  <c r="L249" i="1"/>
  <c r="L251" i="1" s="1"/>
  <c r="K249" i="1"/>
  <c r="K251" i="1" s="1"/>
  <c r="R249" i="1"/>
  <c r="R251" i="1" s="1"/>
  <c r="H249" i="1"/>
  <c r="H251" i="1" s="1"/>
  <c r="J249" i="1"/>
  <c r="J251" i="1" s="1"/>
  <c r="P254" i="1" s="1"/>
  <c r="G249" i="1"/>
  <c r="G251" i="1" s="1"/>
  <c r="T249" i="1"/>
  <c r="T251" i="1" s="1"/>
  <c r="O253" i="1" l="1"/>
  <c r="O251" i="1"/>
  <c r="O252" i="1"/>
  <c r="P252" i="1"/>
  <c r="P251" i="1"/>
  <c r="O254" i="1"/>
  <c r="Q254" i="1" s="1"/>
  <c r="P253" i="1"/>
  <c r="Q253" i="1" s="1"/>
  <c r="Q251" i="1"/>
  <c r="Q252" i="1" l="1"/>
  <c r="G255" i="1" s="1"/>
  <c r="G257" i="1" s="1"/>
  <c r="R255" i="1" l="1"/>
  <c r="R257" i="1" s="1"/>
  <c r="S255" i="1"/>
  <c r="S257" i="1" s="1"/>
  <c r="F255" i="1"/>
  <c r="F257" i="1" s="1"/>
  <c r="H255" i="1"/>
  <c r="H257" i="1" s="1"/>
  <c r="K255" i="1"/>
  <c r="K257" i="1" s="1"/>
  <c r="L255" i="1"/>
  <c r="L257" i="1" s="1"/>
  <c r="T255" i="1"/>
  <c r="T257" i="1" s="1"/>
  <c r="J255" i="1"/>
  <c r="J257" i="1" s="1"/>
  <c r="P257" i="1" l="1"/>
  <c r="O258" i="1"/>
  <c r="O260" i="1"/>
  <c r="O259" i="1"/>
  <c r="O257" i="1"/>
  <c r="Q257" i="1" s="1"/>
  <c r="P259" i="1"/>
  <c r="P260" i="1"/>
  <c r="Q260" i="1" s="1"/>
  <c r="P258" i="1"/>
  <c r="Q258" i="1" s="1"/>
  <c r="Q259" i="1" l="1"/>
  <c r="K261" i="1" s="1"/>
  <c r="K263" i="1" s="1"/>
  <c r="F261" i="1" l="1"/>
  <c r="F263" i="1" s="1"/>
  <c r="L261" i="1"/>
  <c r="L263" i="1" s="1"/>
  <c r="H261" i="1"/>
  <c r="H263" i="1" s="1"/>
  <c r="R261" i="1"/>
  <c r="R263" i="1" s="1"/>
  <c r="T261" i="1"/>
  <c r="T263" i="1" s="1"/>
  <c r="G261" i="1"/>
  <c r="G263" i="1" s="1"/>
  <c r="O263" i="1" s="1"/>
  <c r="J261" i="1"/>
  <c r="J263" i="1" s="1"/>
  <c r="P264" i="1" s="1"/>
  <c r="S261" i="1"/>
  <c r="S263" i="1" s="1"/>
  <c r="O266" i="1" l="1"/>
  <c r="O265" i="1"/>
  <c r="O264" i="1"/>
  <c r="Q264" i="1" s="1"/>
  <c r="P265" i="1"/>
  <c r="P263" i="1"/>
  <c r="Q263" i="1" s="1"/>
  <c r="P266" i="1"/>
  <c r="Q266" i="1" s="1"/>
  <c r="Q265" i="1"/>
  <c r="K267" i="1" l="1"/>
  <c r="K269" i="1" s="1"/>
  <c r="T267" i="1"/>
  <c r="T269" i="1" s="1"/>
  <c r="L267" i="1"/>
  <c r="L269" i="1" s="1"/>
  <c r="G267" i="1"/>
  <c r="G269" i="1" s="1"/>
  <c r="F267" i="1"/>
  <c r="F269" i="1" s="1"/>
  <c r="H267" i="1"/>
  <c r="H269" i="1" s="1"/>
  <c r="R267" i="1"/>
  <c r="R269" i="1" s="1"/>
  <c r="J267" i="1"/>
  <c r="J269" i="1" s="1"/>
  <c r="S267" i="1"/>
  <c r="S269" i="1" s="1"/>
  <c r="O270" i="1" l="1"/>
  <c r="O271" i="1"/>
  <c r="O272" i="1"/>
  <c r="O269" i="1"/>
  <c r="P271" i="1"/>
  <c r="Q271" i="1" s="1"/>
  <c r="P272" i="1"/>
  <c r="P269" i="1"/>
  <c r="Q269" i="1" s="1"/>
  <c r="P270" i="1"/>
  <c r="Q270" i="1" l="1"/>
  <c r="Q272" i="1"/>
  <c r="K273" i="1" s="1"/>
  <c r="K275" i="1" s="1"/>
  <c r="R273" i="1" l="1"/>
  <c r="R275" i="1" s="1"/>
  <c r="H273" i="1"/>
  <c r="H275" i="1" s="1"/>
  <c r="S273" i="1"/>
  <c r="S275" i="1" s="1"/>
  <c r="J273" i="1"/>
  <c r="J275" i="1" s="1"/>
  <c r="L273" i="1"/>
  <c r="L275" i="1" s="1"/>
  <c r="G273" i="1"/>
  <c r="G275" i="1" s="1"/>
  <c r="F273" i="1"/>
  <c r="F275" i="1" s="1"/>
  <c r="T273" i="1"/>
  <c r="T275" i="1" s="1"/>
  <c r="O277" i="1" l="1"/>
  <c r="P277" i="1"/>
  <c r="P275" i="1"/>
  <c r="P276" i="1"/>
  <c r="P278" i="1"/>
  <c r="O278" i="1"/>
  <c r="O275" i="1"/>
  <c r="Q275" i="1" s="1"/>
  <c r="O276" i="1"/>
  <c r="Q278" i="1" l="1"/>
  <c r="Q276" i="1"/>
  <c r="Q277" i="1"/>
  <c r="R279" i="1" l="1"/>
  <c r="R281" i="1" s="1"/>
  <c r="T279" i="1"/>
  <c r="T281" i="1" s="1"/>
  <c r="S279" i="1"/>
  <c r="S281" i="1" s="1"/>
  <c r="J279" i="1"/>
  <c r="J281" i="1" s="1"/>
  <c r="L279" i="1"/>
  <c r="L281" i="1" s="1"/>
  <c r="K279" i="1"/>
  <c r="K281" i="1" s="1"/>
  <c r="G279" i="1"/>
  <c r="G281" i="1" s="1"/>
  <c r="F279" i="1"/>
  <c r="F281" i="1" s="1"/>
  <c r="H279" i="1"/>
  <c r="H281" i="1" s="1"/>
  <c r="O282" i="1" l="1"/>
  <c r="P284" i="1"/>
  <c r="P283" i="1"/>
  <c r="O284" i="1"/>
  <c r="P281" i="1"/>
  <c r="O281" i="1"/>
  <c r="O283" i="1"/>
  <c r="P282" i="1"/>
  <c r="Q282" i="1" s="1"/>
  <c r="Q284" i="1" l="1"/>
  <c r="Q281" i="1"/>
  <c r="Q283" i="1"/>
  <c r="J285" i="1" l="1"/>
  <c r="J287" i="1" s="1"/>
  <c r="T285" i="1"/>
  <c r="T287" i="1" s="1"/>
  <c r="L285" i="1"/>
  <c r="L287" i="1" s="1"/>
  <c r="R285" i="1"/>
  <c r="R287" i="1" s="1"/>
  <c r="G285" i="1"/>
  <c r="G287" i="1" s="1"/>
  <c r="F285" i="1"/>
  <c r="F287" i="1" s="1"/>
  <c r="H285" i="1"/>
  <c r="H287" i="1" s="1"/>
  <c r="S285" i="1"/>
  <c r="S287" i="1" s="1"/>
  <c r="K285" i="1"/>
  <c r="K287" i="1" s="1"/>
  <c r="O290" i="1" l="1"/>
  <c r="O289" i="1"/>
  <c r="O287" i="1"/>
  <c r="O288" i="1"/>
  <c r="P288" i="1"/>
  <c r="P290" i="1"/>
  <c r="Q290" i="1" s="1"/>
  <c r="P287" i="1"/>
  <c r="P289" i="1"/>
  <c r="Q288" i="1" l="1"/>
  <c r="Q289" i="1"/>
  <c r="Q287" i="1"/>
  <c r="F291" i="1" l="1"/>
  <c r="F293" i="1" s="1"/>
  <c r="T291" i="1"/>
  <c r="T293" i="1" s="1"/>
  <c r="J291" i="1"/>
  <c r="J293" i="1" s="1"/>
  <c r="L291" i="1"/>
  <c r="L293" i="1" s="1"/>
  <c r="G291" i="1"/>
  <c r="G293" i="1" s="1"/>
  <c r="S291" i="1"/>
  <c r="S293" i="1" s="1"/>
  <c r="R291" i="1"/>
  <c r="R293" i="1" s="1"/>
  <c r="H291" i="1"/>
  <c r="H293" i="1" s="1"/>
  <c r="K291" i="1"/>
  <c r="K293" i="1" s="1"/>
  <c r="P294" i="1" l="1"/>
  <c r="O295" i="1"/>
  <c r="P296" i="1"/>
  <c r="O294" i="1"/>
  <c r="Q294" i="1" s="1"/>
  <c r="P293" i="1"/>
  <c r="P295" i="1"/>
  <c r="Q295" i="1" s="1"/>
  <c r="O296" i="1"/>
  <c r="Q296" i="1" s="1"/>
  <c r="O293" i="1"/>
  <c r="Q293" i="1" l="1"/>
  <c r="J297" i="1" s="1"/>
  <c r="J299" i="1" s="1"/>
  <c r="G297" i="1" l="1"/>
  <c r="G299" i="1" s="1"/>
  <c r="F297" i="1"/>
  <c r="F299" i="1" s="1"/>
  <c r="T297" i="1"/>
  <c r="T299" i="1" s="1"/>
  <c r="S297" i="1"/>
  <c r="S299" i="1" s="1"/>
  <c r="H297" i="1"/>
  <c r="H299" i="1" s="1"/>
  <c r="O299" i="1" s="1"/>
  <c r="R297" i="1"/>
  <c r="R299" i="1" s="1"/>
  <c r="K297" i="1"/>
  <c r="K299" i="1" s="1"/>
  <c r="L297" i="1"/>
  <c r="L299" i="1" s="1"/>
  <c r="P300" i="1" l="1"/>
  <c r="O301" i="1"/>
  <c r="P302" i="1"/>
  <c r="P301" i="1"/>
  <c r="O300" i="1"/>
  <c r="Q300" i="1" s="1"/>
  <c r="O302" i="1"/>
  <c r="Q302" i="1" s="1"/>
  <c r="P299" i="1"/>
  <c r="Q299" i="1" s="1"/>
  <c r="Q301" i="1" l="1"/>
  <c r="K303" i="1"/>
  <c r="K305" i="1" s="1"/>
  <c r="R303" i="1"/>
  <c r="R305" i="1" s="1"/>
  <c r="F303" i="1"/>
  <c r="F305" i="1" s="1"/>
  <c r="S303" i="1"/>
  <c r="S305" i="1" s="1"/>
  <c r="J303" i="1"/>
  <c r="J305" i="1" s="1"/>
  <c r="G303" i="1"/>
  <c r="G305" i="1" s="1"/>
  <c r="T303" i="1"/>
  <c r="T305" i="1" s="1"/>
  <c r="L303" i="1"/>
  <c r="L305" i="1" s="1"/>
  <c r="H303" i="1"/>
  <c r="H305" i="1" s="1"/>
  <c r="P308" i="1" l="1"/>
  <c r="P305" i="1"/>
  <c r="P306" i="1"/>
  <c r="P307" i="1"/>
  <c r="O306" i="1"/>
  <c r="Q306" i="1" s="1"/>
  <c r="O307" i="1"/>
  <c r="Q307" i="1" s="1"/>
  <c r="O305" i="1"/>
  <c r="Q305" i="1" s="1"/>
  <c r="O308" i="1"/>
  <c r="Q308" i="1" s="1"/>
  <c r="K309" i="1" l="1"/>
  <c r="K311" i="1" s="1"/>
  <c r="L309" i="1"/>
  <c r="L311" i="1" s="1"/>
  <c r="G309" i="1"/>
  <c r="G311" i="1" s="1"/>
  <c r="H309" i="1"/>
  <c r="H311" i="1" s="1"/>
  <c r="F309" i="1"/>
  <c r="F311" i="1" s="1"/>
  <c r="S309" i="1"/>
  <c r="S311" i="1" s="1"/>
  <c r="T309" i="1"/>
  <c r="T311" i="1" s="1"/>
  <c r="J309" i="1"/>
  <c r="J311" i="1" s="1"/>
  <c r="R309" i="1"/>
  <c r="R311" i="1" s="1"/>
  <c r="P314" i="1" l="1"/>
  <c r="O311" i="1"/>
  <c r="O312" i="1"/>
  <c r="O314" i="1"/>
  <c r="Q314" i="1" s="1"/>
  <c r="P312" i="1"/>
  <c r="O313" i="1"/>
  <c r="P311" i="1"/>
  <c r="Q311" i="1" s="1"/>
  <c r="P313" i="1"/>
  <c r="Q312" i="1" l="1"/>
  <c r="Q313" i="1"/>
  <c r="J315" i="1" s="1"/>
  <c r="J317" i="1" s="1"/>
  <c r="K315" i="1"/>
  <c r="K317" i="1" s="1"/>
  <c r="T315" i="1" l="1"/>
  <c r="T317" i="1" s="1"/>
  <c r="S315" i="1"/>
  <c r="S317" i="1" s="1"/>
  <c r="L315" i="1"/>
  <c r="L317" i="1" s="1"/>
  <c r="H315" i="1"/>
  <c r="H317" i="1" s="1"/>
  <c r="F315" i="1"/>
  <c r="F317" i="1" s="1"/>
  <c r="G315" i="1"/>
  <c r="G317" i="1" s="1"/>
  <c r="O320" i="1" s="1"/>
  <c r="R315" i="1"/>
  <c r="R317" i="1" s="1"/>
  <c r="P318" i="1"/>
  <c r="P317" i="1"/>
  <c r="P319" i="1"/>
  <c r="P320" i="1"/>
  <c r="O318" i="1" l="1"/>
  <c r="O317" i="1"/>
  <c r="O319" i="1"/>
  <c r="Q319" i="1" s="1"/>
  <c r="Q317" i="1"/>
  <c r="Q318" i="1"/>
  <c r="Q320" i="1"/>
  <c r="J321" i="1" l="1"/>
  <c r="J323" i="1" s="1"/>
  <c r="L321" i="1"/>
  <c r="L323" i="1" s="1"/>
  <c r="G321" i="1"/>
  <c r="G323" i="1" s="1"/>
  <c r="T321" i="1"/>
  <c r="T323" i="1" s="1"/>
  <c r="H321" i="1"/>
  <c r="H323" i="1" s="1"/>
  <c r="K321" i="1"/>
  <c r="K323" i="1" s="1"/>
  <c r="P323" i="1" s="1"/>
  <c r="F321" i="1"/>
  <c r="F323" i="1" s="1"/>
  <c r="O323" i="1" s="1"/>
  <c r="S321" i="1"/>
  <c r="S323" i="1" s="1"/>
  <c r="R321" i="1"/>
  <c r="R323" i="1" s="1"/>
  <c r="P325" i="1" l="1"/>
  <c r="P326" i="1"/>
  <c r="P324" i="1"/>
  <c r="O324" i="1"/>
  <c r="Q324" i="1" s="1"/>
  <c r="O325" i="1"/>
  <c r="O326" i="1"/>
  <c r="Q325" i="1"/>
  <c r="Q323" i="1"/>
  <c r="Q326" i="1"/>
  <c r="T327" i="1" l="1"/>
  <c r="T329" i="1" s="1"/>
  <c r="K327" i="1"/>
  <c r="K329" i="1" s="1"/>
  <c r="R327" i="1"/>
  <c r="R329" i="1" s="1"/>
  <c r="L327" i="1"/>
  <c r="L329" i="1" s="1"/>
  <c r="S327" i="1"/>
  <c r="S329" i="1" s="1"/>
  <c r="F327" i="1"/>
  <c r="F329" i="1" s="1"/>
  <c r="J327" i="1"/>
  <c r="J329" i="1" s="1"/>
  <c r="P330" i="1" s="1"/>
  <c r="H327" i="1"/>
  <c r="H329" i="1" s="1"/>
  <c r="G327" i="1"/>
  <c r="G329" i="1" s="1"/>
  <c r="O331" i="1" l="1"/>
  <c r="O329" i="1"/>
  <c r="O332" i="1"/>
  <c r="P332" i="1"/>
  <c r="P329" i="1"/>
  <c r="P331" i="1"/>
  <c r="Q331" i="1" s="1"/>
  <c r="O330" i="1"/>
  <c r="Q330" i="1" s="1"/>
  <c r="Q329" i="1"/>
  <c r="Q332" i="1" l="1"/>
  <c r="F333" i="1" s="1"/>
  <c r="F335" i="1" s="1"/>
  <c r="K333" i="1"/>
  <c r="K335" i="1" s="1"/>
  <c r="L333" i="1"/>
  <c r="L335" i="1" s="1"/>
  <c r="H333" i="1"/>
  <c r="H335" i="1" s="1"/>
  <c r="G333" i="1"/>
  <c r="G335" i="1" s="1"/>
  <c r="S333" i="1" l="1"/>
  <c r="S335" i="1" s="1"/>
  <c r="T333" i="1"/>
  <c r="T335" i="1" s="1"/>
  <c r="J333" i="1"/>
  <c r="J335" i="1" s="1"/>
  <c r="P337" i="1" s="1"/>
  <c r="R333" i="1"/>
  <c r="R335" i="1" s="1"/>
  <c r="O338" i="1"/>
  <c r="O337" i="1"/>
  <c r="O336" i="1"/>
  <c r="O335" i="1"/>
  <c r="P335" i="1" l="1"/>
  <c r="P338" i="1"/>
  <c r="P336" i="1"/>
  <c r="Q338" i="1"/>
  <c r="Q336" i="1"/>
  <c r="Q337" i="1"/>
  <c r="Q335" i="1"/>
  <c r="J339" i="1" l="1"/>
  <c r="J341" i="1" s="1"/>
  <c r="K339" i="1"/>
  <c r="K341" i="1" s="1"/>
  <c r="H339" i="1"/>
  <c r="H341" i="1" s="1"/>
  <c r="T339" i="1"/>
  <c r="T341" i="1" s="1"/>
  <c r="F339" i="1"/>
  <c r="F341" i="1" s="1"/>
  <c r="G339" i="1"/>
  <c r="G341" i="1" s="1"/>
  <c r="S339" i="1"/>
  <c r="S341" i="1" s="1"/>
  <c r="R339" i="1"/>
  <c r="R341" i="1" s="1"/>
  <c r="L339" i="1"/>
  <c r="L341" i="1" s="1"/>
  <c r="P341" i="1" l="1"/>
  <c r="O342" i="1"/>
  <c r="O344" i="1"/>
  <c r="O343" i="1"/>
  <c r="O341" i="1"/>
  <c r="Q341" i="1" s="1"/>
  <c r="P342" i="1"/>
  <c r="Q342" i="1" s="1"/>
  <c r="P343" i="1"/>
  <c r="Q343" i="1" s="1"/>
  <c r="P344" i="1"/>
  <c r="Q344" i="1" l="1"/>
  <c r="R345" i="1" s="1"/>
  <c r="R347" i="1" s="1"/>
  <c r="J345" i="1"/>
  <c r="J347" i="1" s="1"/>
  <c r="F345" i="1"/>
  <c r="F347" i="1" s="1"/>
  <c r="T345" i="1"/>
  <c r="T347" i="1" s="1"/>
  <c r="L345" i="1"/>
  <c r="L347" i="1" s="1"/>
  <c r="H345" i="1"/>
  <c r="H347" i="1" s="1"/>
  <c r="S345" i="1"/>
  <c r="S347" i="1" s="1"/>
  <c r="K345" i="1" l="1"/>
  <c r="K347" i="1" s="1"/>
  <c r="P350" i="1" s="1"/>
  <c r="G345" i="1"/>
  <c r="G347" i="1" s="1"/>
  <c r="O349" i="1" s="1"/>
  <c r="P347" i="1" l="1"/>
  <c r="P349" i="1"/>
  <c r="P348" i="1"/>
  <c r="O347" i="1"/>
  <c r="O348" i="1"/>
  <c r="Q349" i="1"/>
  <c r="O350" i="1"/>
  <c r="Q350" i="1" s="1"/>
  <c r="Q348" i="1"/>
  <c r="Q347" i="1"/>
  <c r="S351" i="1" l="1"/>
  <c r="S353" i="1" s="1"/>
  <c r="R351" i="1"/>
  <c r="R353" i="1" s="1"/>
  <c r="F351" i="1"/>
  <c r="F353" i="1" s="1"/>
  <c r="T351" i="1"/>
  <c r="T353" i="1" s="1"/>
  <c r="H351" i="1"/>
  <c r="H353" i="1" s="1"/>
  <c r="G351" i="1"/>
  <c r="G353" i="1" s="1"/>
  <c r="J351" i="1"/>
  <c r="J353" i="1" s="1"/>
  <c r="K351" i="1"/>
  <c r="K353" i="1" s="1"/>
  <c r="L351" i="1"/>
  <c r="L353" i="1" s="1"/>
  <c r="O353" i="1" l="1"/>
  <c r="P353" i="1"/>
  <c r="P355" i="1"/>
  <c r="P354" i="1"/>
  <c r="O355" i="1"/>
  <c r="P356" i="1"/>
  <c r="O356" i="1"/>
  <c r="O354" i="1"/>
  <c r="Q354" i="1" s="1"/>
  <c r="Q353" i="1" l="1"/>
  <c r="Q356" i="1"/>
  <c r="Q355" i="1"/>
  <c r="S357" i="1" l="1"/>
  <c r="S359" i="1" s="1"/>
  <c r="H357" i="1"/>
  <c r="H359" i="1" s="1"/>
  <c r="T357" i="1"/>
  <c r="T359" i="1" s="1"/>
  <c r="K357" i="1"/>
  <c r="K359" i="1" s="1"/>
  <c r="J357" i="1"/>
  <c r="J359" i="1" s="1"/>
  <c r="G357" i="1"/>
  <c r="G359" i="1" s="1"/>
  <c r="F357" i="1"/>
  <c r="F359" i="1" s="1"/>
  <c r="L357" i="1"/>
  <c r="L359" i="1" s="1"/>
  <c r="P360" i="1" s="1"/>
  <c r="R357" i="1"/>
  <c r="R359" i="1" s="1"/>
  <c r="O362" i="1" l="1"/>
  <c r="P359" i="1"/>
  <c r="P361" i="1"/>
  <c r="O361" i="1"/>
  <c r="O359" i="1"/>
  <c r="P362" i="1"/>
  <c r="Q362" i="1" s="1"/>
  <c r="O360" i="1"/>
  <c r="Q360" i="1" s="1"/>
  <c r="Q359" i="1"/>
  <c r="Q361" i="1" l="1"/>
  <c r="K363" i="1" s="1"/>
  <c r="K365" i="1" s="1"/>
  <c r="L363" i="1"/>
  <c r="L365" i="1" s="1"/>
  <c r="H363" i="1"/>
  <c r="H365" i="1" s="1"/>
  <c r="F363" i="1"/>
  <c r="F365" i="1" s="1"/>
  <c r="T363" i="1"/>
  <c r="T365" i="1" s="1"/>
  <c r="J363" i="1"/>
  <c r="J365" i="1" s="1"/>
  <c r="S363" i="1"/>
  <c r="S365" i="1" s="1"/>
  <c r="R363" i="1"/>
  <c r="R365" i="1" s="1"/>
  <c r="G363" i="1"/>
  <c r="G365" i="1" s="1"/>
  <c r="P365" i="1" l="1"/>
  <c r="O366" i="1"/>
  <c r="O367" i="1"/>
  <c r="P366" i="1"/>
  <c r="P367" i="1"/>
  <c r="O365" i="1"/>
  <c r="Q365" i="1" s="1"/>
  <c r="O368" i="1"/>
  <c r="Q366" i="1"/>
  <c r="P368" i="1"/>
  <c r="Q368" i="1" l="1"/>
  <c r="Q367" i="1"/>
  <c r="S369" i="1" l="1"/>
  <c r="S371" i="1" s="1"/>
  <c r="F369" i="1"/>
  <c r="F371" i="1" s="1"/>
  <c r="T369" i="1"/>
  <c r="T371" i="1" s="1"/>
  <c r="J369" i="1"/>
  <c r="J371" i="1" s="1"/>
  <c r="G369" i="1"/>
  <c r="G371" i="1" s="1"/>
  <c r="H369" i="1"/>
  <c r="H371" i="1" s="1"/>
  <c r="L369" i="1"/>
  <c r="L371" i="1" s="1"/>
  <c r="R369" i="1"/>
  <c r="R371" i="1" s="1"/>
  <c r="K369" i="1"/>
  <c r="K371" i="1" s="1"/>
  <c r="P372" i="1" s="1"/>
  <c r="O373" i="1" l="1"/>
  <c r="O371" i="1"/>
  <c r="O372" i="1"/>
  <c r="O374" i="1"/>
  <c r="P374" i="1"/>
  <c r="P373" i="1"/>
  <c r="Q373" i="1" s="1"/>
  <c r="Q372" i="1"/>
  <c r="P371" i="1"/>
  <c r="Q374" i="1" l="1"/>
  <c r="Q371" i="1"/>
  <c r="T375" i="1" s="1"/>
  <c r="T377" i="1" s="1"/>
  <c r="L375" i="1" l="1"/>
  <c r="L377" i="1" s="1"/>
  <c r="S375" i="1"/>
  <c r="S377" i="1" s="1"/>
  <c r="J375" i="1"/>
  <c r="J377" i="1" s="1"/>
  <c r="G375" i="1"/>
  <c r="G377" i="1" s="1"/>
  <c r="K375" i="1"/>
  <c r="K377" i="1" s="1"/>
  <c r="R375" i="1"/>
  <c r="R377" i="1" s="1"/>
  <c r="H375" i="1"/>
  <c r="H377" i="1" s="1"/>
  <c r="F375" i="1"/>
  <c r="F377" i="1" s="1"/>
  <c r="O379" i="1" l="1"/>
  <c r="P379" i="1"/>
  <c r="Q379" i="1" s="1"/>
  <c r="P380" i="1"/>
  <c r="O378" i="1"/>
  <c r="O380" i="1"/>
  <c r="Q380" i="1" s="1"/>
  <c r="O377" i="1"/>
  <c r="P377" i="1"/>
  <c r="P378" i="1"/>
  <c r="Q377" i="1" l="1"/>
  <c r="Q378" i="1"/>
  <c r="J381" i="1" l="1"/>
  <c r="J383" i="1" s="1"/>
  <c r="K381" i="1"/>
  <c r="K383" i="1" s="1"/>
  <c r="L381" i="1"/>
  <c r="L383" i="1" s="1"/>
  <c r="P383" i="1" s="1"/>
  <c r="R381" i="1"/>
  <c r="R383" i="1" s="1"/>
  <c r="H381" i="1"/>
  <c r="H383" i="1" s="1"/>
  <c r="T381" i="1"/>
  <c r="T383" i="1" s="1"/>
  <c r="F381" i="1"/>
  <c r="F383" i="1" s="1"/>
  <c r="G381" i="1"/>
  <c r="G383" i="1" s="1"/>
  <c r="P386" i="1"/>
  <c r="S381" i="1"/>
  <c r="S383" i="1" s="1"/>
  <c r="P385" i="1" l="1"/>
  <c r="P384" i="1"/>
  <c r="O386" i="1"/>
  <c r="Q386" i="1" s="1"/>
  <c r="O384" i="1"/>
  <c r="Q384" i="1" s="1"/>
  <c r="O385" i="1"/>
  <c r="Q385" i="1" s="1"/>
  <c r="O383" i="1"/>
  <c r="Q383" i="1" s="1"/>
  <c r="G387" i="1" l="1"/>
  <c r="G389" i="1" s="1"/>
  <c r="T387" i="1"/>
  <c r="T389" i="1" s="1"/>
  <c r="R387" i="1"/>
  <c r="R389" i="1" s="1"/>
  <c r="L387" i="1"/>
  <c r="L389" i="1" s="1"/>
  <c r="F387" i="1"/>
  <c r="F389" i="1" s="1"/>
  <c r="J387" i="1"/>
  <c r="J389" i="1" s="1"/>
  <c r="H387" i="1"/>
  <c r="H389" i="1" s="1"/>
  <c r="K387" i="1"/>
  <c r="K389" i="1" s="1"/>
  <c r="P389" i="1" s="1"/>
  <c r="S387" i="1"/>
  <c r="S389" i="1" s="1"/>
  <c r="O391" i="1" l="1"/>
  <c r="O392" i="1"/>
  <c r="O390" i="1"/>
  <c r="O389" i="1"/>
  <c r="Q389" i="1" s="1"/>
  <c r="P391" i="1"/>
  <c r="P392" i="1"/>
  <c r="P390" i="1"/>
  <c r="Q390" i="1" s="1"/>
  <c r="Q392" i="1" l="1"/>
  <c r="Q391" i="1"/>
  <c r="K393" i="1" s="1"/>
  <c r="K395" i="1" s="1"/>
  <c r="H393" i="1" l="1"/>
  <c r="H395" i="1" s="1"/>
  <c r="S393" i="1"/>
  <c r="S395" i="1" s="1"/>
  <c r="F393" i="1"/>
  <c r="F395" i="1" s="1"/>
  <c r="T393" i="1"/>
  <c r="T395" i="1" s="1"/>
  <c r="G393" i="1"/>
  <c r="G395" i="1" s="1"/>
  <c r="R393" i="1"/>
  <c r="R395" i="1" s="1"/>
  <c r="J393" i="1"/>
  <c r="J395" i="1" s="1"/>
  <c r="L393" i="1"/>
  <c r="L395" i="1" s="1"/>
  <c r="P397" i="1" l="1"/>
  <c r="P398" i="1"/>
  <c r="P396" i="1"/>
  <c r="P395" i="1"/>
  <c r="O396" i="1"/>
  <c r="Q396" i="1" s="1"/>
  <c r="O398" i="1"/>
  <c r="O397" i="1"/>
  <c r="Q397" i="1" s="1"/>
  <c r="O395" i="1"/>
  <c r="Q395" i="1" s="1"/>
  <c r="Q398" i="1" l="1"/>
  <c r="L399" i="1" s="1"/>
  <c r="L401" i="1" s="1"/>
  <c r="F399" i="1" l="1"/>
  <c r="F401" i="1" s="1"/>
  <c r="R399" i="1"/>
  <c r="R401" i="1" s="1"/>
  <c r="G399" i="1"/>
  <c r="G401" i="1" s="1"/>
  <c r="K399" i="1"/>
  <c r="K401" i="1" s="1"/>
  <c r="J399" i="1"/>
  <c r="J401" i="1" s="1"/>
  <c r="T399" i="1"/>
  <c r="T401" i="1" s="1"/>
  <c r="S399" i="1"/>
  <c r="S401" i="1" s="1"/>
  <c r="H399" i="1"/>
  <c r="H401" i="1" s="1"/>
  <c r="O404" i="1" s="1"/>
  <c r="P403" i="1" l="1"/>
  <c r="O403" i="1"/>
  <c r="Q403" i="1" s="1"/>
  <c r="O402" i="1"/>
  <c r="P402" i="1"/>
  <c r="P404" i="1"/>
  <c r="Q404" i="1" s="1"/>
  <c r="P401" i="1"/>
  <c r="O401" i="1"/>
  <c r="Q401" i="1" s="1"/>
  <c r="Q402" i="1" l="1"/>
  <c r="F405" i="1" s="1"/>
  <c r="F407" i="1" s="1"/>
  <c r="G405" i="1"/>
  <c r="G407" i="1" s="1"/>
  <c r="L405" i="1"/>
  <c r="L407" i="1" s="1"/>
  <c r="H405" i="1"/>
  <c r="H407" i="1" s="1"/>
  <c r="K405" i="1"/>
  <c r="K407" i="1" s="1"/>
  <c r="R405" i="1"/>
  <c r="R407" i="1" s="1"/>
  <c r="T405" i="1"/>
  <c r="T407" i="1" s="1"/>
  <c r="J405" i="1"/>
  <c r="J407" i="1" s="1"/>
  <c r="S405" i="1"/>
  <c r="S407" i="1" s="1"/>
  <c r="P407" i="1" l="1"/>
  <c r="P409" i="1"/>
  <c r="P408" i="1"/>
  <c r="P410" i="1"/>
  <c r="O407" i="1"/>
  <c r="O409" i="1"/>
  <c r="O408" i="1"/>
  <c r="Q408" i="1" s="1"/>
  <c r="O410" i="1"/>
  <c r="Q410" i="1" l="1"/>
  <c r="Q409" i="1"/>
  <c r="Q407" i="1"/>
  <c r="H411" i="1" l="1"/>
  <c r="H413" i="1" s="1"/>
  <c r="G411" i="1"/>
  <c r="G413" i="1" s="1"/>
  <c r="F411" i="1"/>
  <c r="F413" i="1" s="1"/>
  <c r="T411" i="1"/>
  <c r="T413" i="1" s="1"/>
  <c r="J411" i="1"/>
  <c r="J413" i="1" s="1"/>
  <c r="L411" i="1"/>
  <c r="L413" i="1" s="1"/>
  <c r="K411" i="1"/>
  <c r="K413" i="1" s="1"/>
  <c r="S411" i="1"/>
  <c r="S413" i="1" s="1"/>
  <c r="R411" i="1"/>
  <c r="R413" i="1" s="1"/>
  <c r="P413" i="1" l="1"/>
  <c r="P415" i="1"/>
  <c r="P414" i="1"/>
  <c r="P416" i="1"/>
  <c r="O413" i="1"/>
  <c r="O416" i="1"/>
  <c r="O414" i="1"/>
  <c r="Q414" i="1" s="1"/>
  <c r="O415" i="1"/>
  <c r="Q415" i="1" l="1"/>
  <c r="Q413" i="1"/>
  <c r="Q416" i="1"/>
  <c r="K417" i="1" l="1"/>
  <c r="K419" i="1" s="1"/>
  <c r="H417" i="1"/>
  <c r="H419" i="1" s="1"/>
  <c r="R417" i="1"/>
  <c r="R419" i="1" s="1"/>
  <c r="G417" i="1"/>
  <c r="G419" i="1" s="1"/>
  <c r="S417" i="1"/>
  <c r="S419" i="1" s="1"/>
  <c r="L417" i="1"/>
  <c r="L419" i="1" s="1"/>
  <c r="F417" i="1"/>
  <c r="F419" i="1" s="1"/>
  <c r="J417" i="1"/>
  <c r="J419" i="1" s="1"/>
  <c r="T417" i="1"/>
  <c r="T419" i="1" s="1"/>
  <c r="P422" i="1" l="1"/>
  <c r="P419" i="1"/>
  <c r="P421" i="1"/>
  <c r="P420" i="1"/>
  <c r="O422" i="1"/>
  <c r="Q422" i="1" s="1"/>
  <c r="O421" i="1"/>
  <c r="Q421" i="1" s="1"/>
  <c r="O420" i="1"/>
  <c r="Q420" i="1" s="1"/>
  <c r="O419" i="1"/>
  <c r="Q419" i="1" l="1"/>
  <c r="S423" i="1" s="1"/>
  <c r="S425" i="1" s="1"/>
  <c r="J423" i="1" l="1"/>
  <c r="J425" i="1" s="1"/>
  <c r="L423" i="1"/>
  <c r="L425" i="1" s="1"/>
  <c r="T423" i="1"/>
  <c r="T425" i="1" s="1"/>
  <c r="G423" i="1"/>
  <c r="G425" i="1" s="1"/>
  <c r="R423" i="1"/>
  <c r="R425" i="1" s="1"/>
  <c r="F423" i="1"/>
  <c r="F425" i="1" s="1"/>
  <c r="K423" i="1"/>
  <c r="K425" i="1" s="1"/>
  <c r="P425" i="1" s="1"/>
  <c r="H423" i="1"/>
  <c r="H425" i="1" s="1"/>
  <c r="O427" i="1" s="1"/>
  <c r="P427" i="1" l="1"/>
  <c r="P428" i="1"/>
  <c r="P426" i="1"/>
  <c r="O426" i="1"/>
  <c r="O425" i="1"/>
  <c r="Q425" i="1" s="1"/>
  <c r="O428" i="1"/>
  <c r="Q428" i="1" s="1"/>
  <c r="Q426" i="1"/>
  <c r="Q427" i="1"/>
  <c r="R429" i="1" l="1"/>
  <c r="R431" i="1" s="1"/>
  <c r="F429" i="1"/>
  <c r="F431" i="1" s="1"/>
  <c r="L429" i="1"/>
  <c r="L431" i="1" s="1"/>
  <c r="K429" i="1"/>
  <c r="K431" i="1" s="1"/>
  <c r="G429" i="1"/>
  <c r="G431" i="1" s="1"/>
  <c r="J429" i="1"/>
  <c r="J431" i="1" s="1"/>
  <c r="T429" i="1"/>
  <c r="T431" i="1" s="1"/>
  <c r="H429" i="1"/>
  <c r="H431" i="1" s="1"/>
  <c r="S429" i="1"/>
  <c r="S431" i="1" s="1"/>
  <c r="O432" i="1" l="1"/>
  <c r="O431" i="1"/>
  <c r="O434" i="1"/>
  <c r="O433" i="1"/>
  <c r="P434" i="1"/>
  <c r="Q434" i="1" s="1"/>
  <c r="P433" i="1"/>
  <c r="Q433" i="1" s="1"/>
  <c r="P432" i="1"/>
  <c r="Q432" i="1" s="1"/>
  <c r="P431" i="1"/>
  <c r="Q431" i="1" s="1"/>
  <c r="J435" i="1" l="1"/>
  <c r="J437" i="1" s="1"/>
  <c r="T435" i="1"/>
  <c r="T437" i="1" s="1"/>
  <c r="S435" i="1"/>
  <c r="S437" i="1" s="1"/>
  <c r="G435" i="1"/>
  <c r="G437" i="1" s="1"/>
  <c r="L435" i="1"/>
  <c r="L437" i="1" s="1"/>
  <c r="H435" i="1"/>
  <c r="H437" i="1" s="1"/>
  <c r="K435" i="1"/>
  <c r="K437" i="1" s="1"/>
  <c r="F435" i="1"/>
  <c r="F437" i="1" s="1"/>
  <c r="R435" i="1"/>
  <c r="R437" i="1" s="1"/>
  <c r="O440" i="1" l="1"/>
  <c r="O439" i="1"/>
  <c r="O437" i="1"/>
  <c r="O438" i="1"/>
  <c r="P439" i="1"/>
  <c r="P440" i="1"/>
  <c r="P438" i="1"/>
  <c r="P437" i="1"/>
  <c r="Q439" i="1" l="1"/>
  <c r="Q440" i="1"/>
  <c r="Q438" i="1"/>
  <c r="Q437" i="1"/>
  <c r="T441" i="1" s="1"/>
  <c r="T443" i="1" s="1"/>
  <c r="J441" i="1" l="1"/>
  <c r="J443" i="1" s="1"/>
  <c r="G441" i="1"/>
  <c r="G443" i="1" s="1"/>
  <c r="F441" i="1"/>
  <c r="F443" i="1" s="1"/>
  <c r="S441" i="1"/>
  <c r="S443" i="1" s="1"/>
  <c r="R441" i="1"/>
  <c r="R443" i="1" s="1"/>
  <c r="K441" i="1"/>
  <c r="K443" i="1" s="1"/>
  <c r="L441" i="1"/>
  <c r="L443" i="1" s="1"/>
  <c r="H441" i="1"/>
  <c r="H443" i="1" s="1"/>
  <c r="O444" i="1" s="1"/>
  <c r="P445" i="1" l="1"/>
  <c r="P446" i="1"/>
  <c r="P443" i="1"/>
  <c r="P444" i="1"/>
  <c r="O445" i="1"/>
  <c r="Q445" i="1" s="1"/>
  <c r="O443" i="1"/>
  <c r="O446" i="1"/>
  <c r="Q446" i="1" s="1"/>
  <c r="Q443" i="1"/>
  <c r="Q444" i="1"/>
  <c r="R447" i="1" l="1"/>
  <c r="R449" i="1" s="1"/>
  <c r="K447" i="1"/>
  <c r="K449" i="1" s="1"/>
  <c r="S447" i="1"/>
  <c r="S449" i="1" s="1"/>
  <c r="T447" i="1"/>
  <c r="T449" i="1" s="1"/>
  <c r="G447" i="1"/>
  <c r="G449" i="1" s="1"/>
  <c r="H447" i="1"/>
  <c r="H449" i="1" s="1"/>
  <c r="F447" i="1"/>
  <c r="F449" i="1" s="1"/>
  <c r="O449" i="1" s="1"/>
  <c r="J447" i="1"/>
  <c r="J449" i="1" s="1"/>
  <c r="L447" i="1"/>
  <c r="L449" i="1" s="1"/>
  <c r="O452" i="1" l="1"/>
  <c r="O450" i="1"/>
  <c r="O451" i="1"/>
  <c r="P452" i="1"/>
  <c r="Q452" i="1" s="1"/>
  <c r="P451" i="1"/>
  <c r="Q451" i="1" s="1"/>
  <c r="P449" i="1"/>
  <c r="Q449" i="1" s="1"/>
  <c r="P450" i="1"/>
  <c r="Q450" i="1" s="1"/>
  <c r="K453" i="1" l="1"/>
  <c r="K455" i="1" s="1"/>
  <c r="T453" i="1"/>
  <c r="T455" i="1" s="1"/>
  <c r="G453" i="1"/>
  <c r="G455" i="1" s="1"/>
  <c r="F453" i="1"/>
  <c r="F455" i="1" s="1"/>
  <c r="S453" i="1"/>
  <c r="S455" i="1" s="1"/>
  <c r="L453" i="1"/>
  <c r="L455" i="1" s="1"/>
  <c r="J453" i="1"/>
  <c r="J455" i="1" s="1"/>
  <c r="R453" i="1"/>
  <c r="R455" i="1" s="1"/>
  <c r="H453" i="1"/>
  <c r="H455" i="1" s="1"/>
  <c r="O457" i="1" l="1"/>
  <c r="O455" i="1"/>
  <c r="O458" i="1"/>
  <c r="O456" i="1"/>
  <c r="P457" i="1"/>
  <c r="P458" i="1"/>
  <c r="P456" i="1"/>
  <c r="P455" i="1"/>
  <c r="Q456" i="1" l="1"/>
  <c r="Q455" i="1"/>
  <c r="Q458" i="1"/>
  <c r="Q457" i="1"/>
  <c r="G459" i="1" l="1"/>
  <c r="G461" i="1" s="1"/>
  <c r="L459" i="1"/>
  <c r="L461" i="1" s="1"/>
  <c r="S459" i="1"/>
  <c r="S461" i="1" s="1"/>
  <c r="F459" i="1"/>
  <c r="F461" i="1" s="1"/>
  <c r="T459" i="1"/>
  <c r="T461" i="1" s="1"/>
  <c r="H459" i="1"/>
  <c r="H461" i="1" s="1"/>
  <c r="R459" i="1"/>
  <c r="R461" i="1" s="1"/>
  <c r="J459" i="1"/>
  <c r="J461" i="1" s="1"/>
  <c r="K459" i="1"/>
  <c r="K461" i="1" s="1"/>
  <c r="O462" i="1" l="1"/>
  <c r="O463" i="1"/>
  <c r="O464" i="1"/>
  <c r="O461" i="1"/>
  <c r="P461" i="1"/>
  <c r="P463" i="1"/>
  <c r="P464" i="1"/>
  <c r="P462" i="1"/>
  <c r="Q463" i="1"/>
  <c r="Q464" i="1"/>
  <c r="Q461" i="1"/>
  <c r="Q462" i="1" l="1"/>
  <c r="J465" i="1" s="1"/>
  <c r="J467" i="1" s="1"/>
  <c r="L465" i="1" l="1"/>
  <c r="L467" i="1" s="1"/>
  <c r="H465" i="1"/>
  <c r="H467" i="1" s="1"/>
  <c r="F465" i="1"/>
  <c r="F467" i="1" s="1"/>
  <c r="K465" i="1"/>
  <c r="K467" i="1" s="1"/>
  <c r="T465" i="1"/>
  <c r="T467" i="1" s="1"/>
  <c r="S465" i="1"/>
  <c r="S467" i="1" s="1"/>
  <c r="R465" i="1"/>
  <c r="R467" i="1" s="1"/>
  <c r="G465" i="1"/>
  <c r="G467" i="1" s="1"/>
  <c r="O467" i="1" s="1"/>
  <c r="P468" i="1"/>
  <c r="P467" i="1"/>
  <c r="P470" i="1"/>
  <c r="P469" i="1"/>
  <c r="O470" i="1" l="1"/>
  <c r="O468" i="1"/>
  <c r="O469" i="1"/>
  <c r="Q470" i="1"/>
  <c r="Q469" i="1"/>
  <c r="Q467" i="1"/>
  <c r="Q468" i="1"/>
  <c r="K471" i="1" l="1"/>
  <c r="K473" i="1" s="1"/>
  <c r="F471" i="1"/>
  <c r="F473" i="1" s="1"/>
  <c r="R471" i="1"/>
  <c r="R473" i="1" s="1"/>
  <c r="G471" i="1"/>
  <c r="G473" i="1" s="1"/>
  <c r="L471" i="1"/>
  <c r="L473" i="1" s="1"/>
  <c r="J471" i="1"/>
  <c r="J473" i="1" s="1"/>
  <c r="T471" i="1"/>
  <c r="T473" i="1" s="1"/>
  <c r="S471" i="1"/>
  <c r="S473" i="1" s="1"/>
  <c r="H471" i="1"/>
  <c r="H473" i="1" s="1"/>
  <c r="P474" i="1" l="1"/>
  <c r="P475" i="1"/>
  <c r="P476" i="1"/>
  <c r="P473" i="1"/>
  <c r="O476" i="1"/>
  <c r="O473" i="1"/>
  <c r="Q473" i="1" s="1"/>
  <c r="O474" i="1"/>
  <c r="Q474" i="1" s="1"/>
  <c r="O475" i="1"/>
  <c r="Q475" i="1" s="1"/>
  <c r="Q476" i="1" l="1"/>
  <c r="F477" i="1" s="1"/>
  <c r="F479" i="1" s="1"/>
  <c r="H477" i="1"/>
  <c r="H479" i="1" s="1"/>
  <c r="R477" i="1"/>
  <c r="R479" i="1" s="1"/>
  <c r="S477" i="1"/>
  <c r="S479" i="1" s="1"/>
  <c r="L477" i="1"/>
  <c r="L479" i="1" s="1"/>
  <c r="K477" i="1"/>
  <c r="K479" i="1" s="1"/>
  <c r="G477" i="1"/>
  <c r="G479" i="1" s="1"/>
  <c r="J477" i="1"/>
  <c r="J479" i="1" s="1"/>
  <c r="T477" i="1"/>
  <c r="T479" i="1" s="1"/>
  <c r="O481" i="1" l="1"/>
  <c r="O482" i="1"/>
  <c r="O479" i="1"/>
  <c r="O480" i="1"/>
  <c r="P481" i="1"/>
  <c r="P479" i="1"/>
  <c r="P480" i="1"/>
  <c r="P482" i="1"/>
  <c r="Q479" i="1" l="1"/>
  <c r="Q481" i="1"/>
  <c r="Q480" i="1"/>
  <c r="Q482" i="1"/>
  <c r="J483" i="1" l="1"/>
  <c r="J485" i="1" s="1"/>
  <c r="S483" i="1"/>
  <c r="S485" i="1" s="1"/>
  <c r="L483" i="1"/>
  <c r="L485" i="1" s="1"/>
  <c r="G483" i="1"/>
  <c r="G485" i="1" s="1"/>
  <c r="H483" i="1"/>
  <c r="H485" i="1" s="1"/>
  <c r="K483" i="1"/>
  <c r="K485" i="1" s="1"/>
  <c r="P485" i="1" s="1"/>
  <c r="R483" i="1"/>
  <c r="R485" i="1" s="1"/>
  <c r="F483" i="1"/>
  <c r="F485" i="1" s="1"/>
  <c r="T483" i="1"/>
  <c r="T485" i="1" s="1"/>
  <c r="P486" i="1" l="1"/>
  <c r="P488" i="1"/>
  <c r="P487" i="1"/>
  <c r="O485" i="1"/>
  <c r="Q485" i="1" s="1"/>
  <c r="O486" i="1"/>
  <c r="Q486" i="1" s="1"/>
  <c r="O488" i="1"/>
  <c r="Q488" i="1" s="1"/>
  <c r="O487" i="1"/>
  <c r="Q487" i="1" s="1"/>
  <c r="H489" i="1" l="1"/>
  <c r="H491" i="1" s="1"/>
  <c r="J489" i="1"/>
  <c r="J491" i="1" s="1"/>
  <c r="R489" i="1"/>
  <c r="R491" i="1" s="1"/>
  <c r="T489" i="1"/>
  <c r="T491" i="1" s="1"/>
  <c r="S489" i="1"/>
  <c r="S491" i="1" s="1"/>
  <c r="K489" i="1"/>
  <c r="K491" i="1" s="1"/>
  <c r="L489" i="1"/>
  <c r="L491" i="1" s="1"/>
  <c r="F489" i="1"/>
  <c r="F491" i="1" s="1"/>
  <c r="G489" i="1"/>
  <c r="G491" i="1" s="1"/>
  <c r="O494" i="1" l="1"/>
  <c r="P491" i="1"/>
  <c r="P492" i="1"/>
  <c r="P493" i="1"/>
  <c r="P494" i="1"/>
  <c r="Q494" i="1" s="1"/>
  <c r="O493" i="1"/>
  <c r="O491" i="1"/>
  <c r="Q491" i="1" s="1"/>
  <c r="O492" i="1"/>
  <c r="Q492" i="1" s="1"/>
  <c r="Q493" i="1"/>
  <c r="H495" i="1" l="1"/>
  <c r="H497" i="1" s="1"/>
  <c r="J495" i="1"/>
  <c r="J497" i="1" s="1"/>
  <c r="L495" i="1"/>
  <c r="L497" i="1" s="1"/>
  <c r="K495" i="1"/>
  <c r="K497" i="1" s="1"/>
  <c r="R495" i="1"/>
  <c r="R497" i="1" s="1"/>
  <c r="S495" i="1"/>
  <c r="S497" i="1" s="1"/>
  <c r="T495" i="1"/>
  <c r="T497" i="1" s="1"/>
  <c r="G495" i="1"/>
  <c r="G497" i="1" s="1"/>
  <c r="F495" i="1"/>
  <c r="F497" i="1" s="1"/>
  <c r="P500" i="1" l="1"/>
  <c r="O500" i="1"/>
  <c r="Q500" i="1" s="1"/>
  <c r="O497" i="1"/>
  <c r="P498" i="1"/>
  <c r="P499" i="1"/>
  <c r="P497" i="1"/>
  <c r="O498" i="1"/>
  <c r="O499" i="1"/>
  <c r="Q498" i="1" l="1"/>
  <c r="Q497" i="1"/>
  <c r="Q499" i="1"/>
  <c r="R501" i="1" l="1"/>
  <c r="R503" i="1" s="1"/>
  <c r="J501" i="1"/>
  <c r="J503" i="1" s="1"/>
  <c r="H501" i="1"/>
  <c r="H503" i="1" s="1"/>
  <c r="S501" i="1"/>
  <c r="S503" i="1" s="1"/>
  <c r="T501" i="1"/>
  <c r="T503" i="1" s="1"/>
  <c r="K501" i="1"/>
  <c r="K503" i="1" s="1"/>
  <c r="L501" i="1"/>
  <c r="L503" i="1" s="1"/>
  <c r="G501" i="1"/>
  <c r="G503" i="1" s="1"/>
  <c r="F501" i="1"/>
  <c r="F503" i="1" s="1"/>
  <c r="P505" i="1" l="1"/>
  <c r="O503" i="1"/>
  <c r="P503" i="1"/>
  <c r="P506" i="1"/>
  <c r="P504" i="1"/>
  <c r="O504" i="1"/>
  <c r="O506" i="1"/>
  <c r="Q506" i="1" s="1"/>
  <c r="O505" i="1"/>
  <c r="Q505" i="1" s="1"/>
  <c r="Q503" i="1" l="1"/>
  <c r="H507" i="1" s="1"/>
  <c r="H509" i="1" s="1"/>
  <c r="Q504" i="1"/>
  <c r="T507" i="1"/>
  <c r="T509" i="1" s="1"/>
  <c r="L507" i="1"/>
  <c r="L509" i="1" s="1"/>
  <c r="K507" i="1"/>
  <c r="K509" i="1" s="1"/>
  <c r="G507" i="1" l="1"/>
  <c r="G509" i="1" s="1"/>
  <c r="S507" i="1"/>
  <c r="S509" i="1" s="1"/>
  <c r="J507" i="1"/>
  <c r="J509" i="1" s="1"/>
  <c r="F507" i="1"/>
  <c r="F509" i="1" s="1"/>
  <c r="O510" i="1" s="1"/>
  <c r="R507" i="1"/>
  <c r="R509" i="1" s="1"/>
  <c r="P512" i="1"/>
  <c r="O512" i="1"/>
  <c r="O509" i="1"/>
  <c r="P511" i="1"/>
  <c r="P510" i="1"/>
  <c r="P509" i="1"/>
  <c r="Q509" i="1" s="1"/>
  <c r="O511" i="1" l="1"/>
  <c r="Q510" i="1"/>
  <c r="Q511" i="1"/>
  <c r="Q512" i="1"/>
  <c r="F513" i="1"/>
  <c r="F515" i="1" s="1"/>
  <c r="G513" i="1"/>
  <c r="G515" i="1" s="1"/>
  <c r="K513" i="1"/>
  <c r="K515" i="1" s="1"/>
  <c r="L513" i="1"/>
  <c r="L515" i="1" s="1"/>
  <c r="J513" i="1"/>
  <c r="J515" i="1" s="1"/>
  <c r="S513" i="1"/>
  <c r="S515" i="1" s="1"/>
  <c r="T513" i="1"/>
  <c r="T515" i="1" s="1"/>
  <c r="H513" i="1"/>
  <c r="H515" i="1" s="1"/>
  <c r="R513" i="1" l="1"/>
  <c r="R515" i="1" s="1"/>
  <c r="O518" i="1"/>
  <c r="O515" i="1"/>
  <c r="P518" i="1"/>
  <c r="P516" i="1"/>
  <c r="P517" i="1"/>
  <c r="P515" i="1"/>
  <c r="O517" i="1"/>
  <c r="O516" i="1"/>
  <c r="Q518" i="1" l="1"/>
  <c r="Q517" i="1"/>
  <c r="Q516" i="1"/>
  <c r="Q515" i="1"/>
  <c r="R519" i="1" l="1"/>
  <c r="R521" i="1" s="1"/>
  <c r="H519" i="1"/>
  <c r="H521" i="1" s="1"/>
  <c r="L519" i="1"/>
  <c r="L521" i="1" s="1"/>
  <c r="S519" i="1"/>
  <c r="S521" i="1" s="1"/>
  <c r="J519" i="1"/>
  <c r="J521" i="1" s="1"/>
  <c r="K519" i="1"/>
  <c r="K521" i="1" s="1"/>
  <c r="G519" i="1"/>
  <c r="G521" i="1" s="1"/>
  <c r="F519" i="1"/>
  <c r="F521" i="1" s="1"/>
  <c r="T519" i="1"/>
  <c r="T521" i="1" s="1"/>
  <c r="P522" i="1" l="1"/>
  <c r="P521" i="1"/>
  <c r="P523" i="1"/>
  <c r="P524" i="1"/>
  <c r="O523" i="1"/>
  <c r="O524" i="1"/>
  <c r="O521" i="1"/>
  <c r="Q521" i="1" s="1"/>
  <c r="O522" i="1"/>
  <c r="Q522" i="1" s="1"/>
  <c r="Q524" i="1" l="1"/>
  <c r="Q523" i="1"/>
  <c r="G525" i="1" s="1"/>
  <c r="G527" i="1" s="1"/>
  <c r="J525" i="1" l="1"/>
  <c r="J527" i="1" s="1"/>
  <c r="H525" i="1"/>
  <c r="H527" i="1" s="1"/>
  <c r="K525" i="1"/>
  <c r="K527" i="1" s="1"/>
  <c r="F525" i="1"/>
  <c r="F527" i="1" s="1"/>
  <c r="R525" i="1"/>
  <c r="R527" i="1" s="1"/>
  <c r="T525" i="1"/>
  <c r="T527" i="1" s="1"/>
  <c r="S525" i="1"/>
  <c r="S527" i="1" s="1"/>
  <c r="L525" i="1"/>
  <c r="L527" i="1" s="1"/>
  <c r="O529" i="1" l="1"/>
  <c r="P530" i="1"/>
  <c r="O527" i="1"/>
  <c r="O528" i="1"/>
  <c r="O530" i="1"/>
  <c r="P527" i="1"/>
  <c r="P528" i="1"/>
  <c r="Q528" i="1" s="1"/>
  <c r="P529" i="1"/>
  <c r="Q529" i="1" s="1"/>
  <c r="Q530" i="1" l="1"/>
  <c r="Q527" i="1"/>
  <c r="H531" i="1" l="1"/>
  <c r="H533" i="1" s="1"/>
  <c r="F531" i="1"/>
  <c r="F533" i="1" s="1"/>
  <c r="K531" i="1"/>
  <c r="K533" i="1" s="1"/>
  <c r="T531" i="1"/>
  <c r="T533" i="1" s="1"/>
  <c r="L531" i="1"/>
  <c r="L533" i="1" s="1"/>
  <c r="S531" i="1"/>
  <c r="S533" i="1" s="1"/>
  <c r="R531" i="1"/>
  <c r="R533" i="1" s="1"/>
  <c r="J531" i="1"/>
  <c r="J533" i="1" s="1"/>
  <c r="G531" i="1"/>
  <c r="G533" i="1" s="1"/>
  <c r="O533" i="1" s="1"/>
  <c r="P535" i="1" l="1"/>
  <c r="P534" i="1"/>
  <c r="P533" i="1"/>
  <c r="P536" i="1"/>
  <c r="O536" i="1"/>
  <c r="Q536" i="1" s="1"/>
  <c r="O535" i="1"/>
  <c r="Q535" i="1" s="1"/>
  <c r="O534" i="1"/>
  <c r="Q534" i="1" s="1"/>
  <c r="Q533" i="1"/>
  <c r="L537" i="1" l="1"/>
  <c r="L539" i="1" s="1"/>
  <c r="J537" i="1"/>
  <c r="J539" i="1" s="1"/>
  <c r="H537" i="1"/>
  <c r="H539" i="1" s="1"/>
  <c r="R537" i="1"/>
  <c r="R539" i="1" s="1"/>
  <c r="F537" i="1"/>
  <c r="F539" i="1" s="1"/>
  <c r="K537" i="1"/>
  <c r="K539" i="1" s="1"/>
  <c r="G537" i="1"/>
  <c r="G539" i="1" s="1"/>
  <c r="T537" i="1"/>
  <c r="T539" i="1" s="1"/>
  <c r="S537" i="1"/>
  <c r="S539" i="1" s="1"/>
  <c r="P541" i="1" l="1"/>
  <c r="O541" i="1"/>
  <c r="P540" i="1"/>
  <c r="P542" i="1"/>
  <c r="P539" i="1"/>
  <c r="O539" i="1"/>
  <c r="O542" i="1"/>
  <c r="O540" i="1"/>
  <c r="Q541" i="1" l="1"/>
  <c r="Q540" i="1"/>
  <c r="Q539" i="1"/>
  <c r="Q542" i="1"/>
  <c r="K543" i="1" l="1"/>
  <c r="K545" i="1" s="1"/>
  <c r="J543" i="1"/>
  <c r="J545" i="1" s="1"/>
  <c r="S543" i="1"/>
  <c r="S545" i="1" s="1"/>
  <c r="R543" i="1"/>
  <c r="R545" i="1" s="1"/>
  <c r="F543" i="1"/>
  <c r="F545" i="1" s="1"/>
  <c r="H543" i="1"/>
  <c r="H545" i="1" s="1"/>
  <c r="L543" i="1"/>
  <c r="L545" i="1" s="1"/>
  <c r="P546" i="1" s="1"/>
  <c r="G543" i="1"/>
  <c r="G545" i="1" s="1"/>
  <c r="T543" i="1"/>
  <c r="T545" i="1" s="1"/>
  <c r="O548" i="1" l="1"/>
  <c r="P548" i="1"/>
  <c r="P545" i="1"/>
  <c r="P547" i="1"/>
  <c r="O547" i="1"/>
  <c r="O546" i="1"/>
  <c r="Q546" i="1" s="1"/>
  <c r="O545" i="1"/>
  <c r="Q545" i="1" s="1"/>
  <c r="Q548" i="1" l="1"/>
  <c r="Q547" i="1"/>
  <c r="L549" i="1" s="1"/>
  <c r="L551" i="1" s="1"/>
  <c r="S549" i="1" l="1"/>
  <c r="S551" i="1" s="1"/>
  <c r="T549" i="1"/>
  <c r="T551" i="1" s="1"/>
  <c r="K549" i="1"/>
  <c r="K551" i="1" s="1"/>
  <c r="G549" i="1"/>
  <c r="G551" i="1" s="1"/>
  <c r="H549" i="1"/>
  <c r="H551" i="1" s="1"/>
  <c r="J549" i="1"/>
  <c r="J551" i="1" s="1"/>
  <c r="P554" i="1" s="1"/>
  <c r="F549" i="1"/>
  <c r="F551" i="1" s="1"/>
  <c r="O554" i="1" s="1"/>
  <c r="R549" i="1"/>
  <c r="R551" i="1" s="1"/>
  <c r="Q554" i="1" l="1"/>
  <c r="O551" i="1"/>
  <c r="O552" i="1"/>
  <c r="P553" i="1"/>
  <c r="O553" i="1"/>
  <c r="Q553" i="1" s="1"/>
  <c r="P551" i="1"/>
  <c r="P552" i="1"/>
  <c r="Q552" i="1" s="1"/>
  <c r="Q551" i="1"/>
  <c r="R555" i="1" l="1"/>
  <c r="R557" i="1" s="1"/>
  <c r="J555" i="1"/>
  <c r="J557" i="1" s="1"/>
  <c r="G555" i="1"/>
  <c r="G557" i="1" s="1"/>
  <c r="T555" i="1"/>
  <c r="T557" i="1" s="1"/>
  <c r="S555" i="1"/>
  <c r="S557" i="1" s="1"/>
  <c r="F555" i="1"/>
  <c r="F557" i="1" s="1"/>
  <c r="H555" i="1"/>
  <c r="H557" i="1" s="1"/>
  <c r="K555" i="1"/>
  <c r="K557" i="1" s="1"/>
  <c r="L555" i="1"/>
  <c r="L557" i="1" s="1"/>
  <c r="P557" i="1" l="1"/>
  <c r="O559" i="1"/>
  <c r="P558" i="1"/>
  <c r="P559" i="1"/>
  <c r="O560" i="1"/>
  <c r="P560" i="1"/>
  <c r="O557" i="1"/>
  <c r="Q557" i="1" s="1"/>
  <c r="O558" i="1"/>
  <c r="Q558" i="1" s="1"/>
  <c r="Q559" i="1" l="1"/>
  <c r="Q560" i="1"/>
  <c r="F561" i="1" l="1"/>
  <c r="F563" i="1" s="1"/>
  <c r="H561" i="1"/>
  <c r="H563" i="1" s="1"/>
  <c r="K561" i="1"/>
  <c r="K563" i="1" s="1"/>
  <c r="L561" i="1"/>
  <c r="L563" i="1" s="1"/>
  <c r="J561" i="1"/>
  <c r="J563" i="1" s="1"/>
  <c r="G561" i="1"/>
  <c r="G563" i="1" s="1"/>
  <c r="O566" i="1" s="1"/>
  <c r="R561" i="1"/>
  <c r="R563" i="1" s="1"/>
  <c r="T561" i="1"/>
  <c r="T563" i="1" s="1"/>
  <c r="S561" i="1"/>
  <c r="S563" i="1" s="1"/>
  <c r="P566" i="1" l="1"/>
  <c r="P564" i="1"/>
  <c r="O564" i="1"/>
  <c r="P565" i="1"/>
  <c r="O563" i="1"/>
  <c r="P563" i="1"/>
  <c r="Q563" i="1" s="1"/>
  <c r="O565" i="1"/>
  <c r="Q565" i="1" s="1"/>
  <c r="Q564" i="1"/>
  <c r="Q566" i="1"/>
  <c r="K567" i="1" l="1"/>
  <c r="K569" i="1" s="1"/>
  <c r="G567" i="1"/>
  <c r="G569" i="1" s="1"/>
  <c r="T567" i="1"/>
  <c r="T569" i="1" s="1"/>
  <c r="F567" i="1"/>
  <c r="F569" i="1" s="1"/>
  <c r="L567" i="1"/>
  <c r="L569" i="1" s="1"/>
  <c r="H567" i="1"/>
  <c r="H569" i="1" s="1"/>
  <c r="R567" i="1"/>
  <c r="R569" i="1" s="1"/>
  <c r="J567" i="1"/>
  <c r="J569" i="1" s="1"/>
  <c r="S567" i="1"/>
  <c r="S569" i="1" s="1"/>
  <c r="P569" i="1" l="1"/>
  <c r="O571" i="1"/>
  <c r="P570" i="1"/>
  <c r="O569" i="1"/>
  <c r="Q569" i="1" s="1"/>
  <c r="P571" i="1"/>
  <c r="Q571" i="1" s="1"/>
  <c r="O570" i="1"/>
  <c r="O572" i="1"/>
  <c r="P572" i="1"/>
  <c r="Q570" i="1" l="1"/>
  <c r="Q572" i="1"/>
  <c r="J573" i="1"/>
  <c r="J575" i="1" s="1"/>
  <c r="G573" i="1"/>
  <c r="G575" i="1" s="1"/>
  <c r="F573" i="1" l="1"/>
  <c r="F575" i="1" s="1"/>
  <c r="R573" i="1"/>
  <c r="R575" i="1" s="1"/>
  <c r="S573" i="1"/>
  <c r="S575" i="1" s="1"/>
  <c r="L573" i="1"/>
  <c r="L575" i="1" s="1"/>
  <c r="H573" i="1"/>
  <c r="H575" i="1" s="1"/>
  <c r="O576" i="1" s="1"/>
  <c r="T573" i="1"/>
  <c r="T575" i="1" s="1"/>
  <c r="K573" i="1"/>
  <c r="K575" i="1" s="1"/>
  <c r="P576" i="1" s="1"/>
  <c r="O577" i="1" l="1"/>
  <c r="O578" i="1"/>
  <c r="O575" i="1"/>
  <c r="P577" i="1"/>
  <c r="P578" i="1"/>
  <c r="Q578" i="1" s="1"/>
  <c r="P575" i="1"/>
  <c r="Q576" i="1"/>
  <c r="Q575" i="1"/>
  <c r="Q577" i="1" l="1"/>
  <c r="T579" i="1"/>
  <c r="T581" i="1" s="1"/>
  <c r="G579" i="1"/>
  <c r="G581" i="1" s="1"/>
  <c r="H579" i="1"/>
  <c r="H581" i="1" s="1"/>
  <c r="S579" i="1"/>
  <c r="S581" i="1" s="1"/>
  <c r="L579" i="1"/>
  <c r="L581" i="1" s="1"/>
  <c r="F579" i="1"/>
  <c r="F581" i="1" s="1"/>
  <c r="O582" i="1" s="1"/>
  <c r="K579" i="1"/>
  <c r="K581" i="1" s="1"/>
  <c r="J579" i="1"/>
  <c r="J581" i="1" s="1"/>
  <c r="R579" i="1"/>
  <c r="R581" i="1" s="1"/>
  <c r="O583" i="1" l="1"/>
  <c r="P584" i="1"/>
  <c r="P581" i="1"/>
  <c r="O584" i="1"/>
  <c r="P582" i="1"/>
  <c r="Q582" i="1" s="1"/>
  <c r="O581" i="1"/>
  <c r="Q581" i="1" s="1"/>
  <c r="P583" i="1"/>
  <c r="Q583" i="1" s="1"/>
  <c r="Q584" i="1" l="1"/>
  <c r="K585" i="1" s="1"/>
  <c r="K587" i="1" s="1"/>
  <c r="F585" i="1"/>
  <c r="F587" i="1" s="1"/>
  <c r="J585" i="1"/>
  <c r="J587" i="1" s="1"/>
  <c r="S585" i="1"/>
  <c r="S587" i="1" s="1"/>
  <c r="R585" i="1"/>
  <c r="R587" i="1" s="1"/>
  <c r="G585" i="1"/>
  <c r="G587" i="1" s="1"/>
  <c r="T585" i="1"/>
  <c r="T587" i="1" s="1"/>
  <c r="L585" i="1"/>
  <c r="L587" i="1" s="1"/>
  <c r="H585" i="1" l="1"/>
  <c r="H587" i="1" s="1"/>
  <c r="O590" i="1" s="1"/>
  <c r="P587" i="1"/>
  <c r="P589" i="1"/>
  <c r="P590" i="1"/>
  <c r="P588" i="1"/>
  <c r="O588" i="1" l="1"/>
  <c r="O589" i="1"/>
  <c r="O587" i="1"/>
  <c r="Q590" i="1"/>
  <c r="Q589" i="1"/>
  <c r="Q587" i="1"/>
  <c r="Q588" i="1"/>
  <c r="H591" i="1" l="1"/>
  <c r="H593" i="1" s="1"/>
  <c r="J591" i="1"/>
  <c r="J593" i="1" s="1"/>
  <c r="R591" i="1"/>
  <c r="R593" i="1" s="1"/>
  <c r="G591" i="1"/>
  <c r="G593" i="1" s="1"/>
  <c r="K591" i="1"/>
  <c r="K593" i="1" s="1"/>
  <c r="T591" i="1"/>
  <c r="T593" i="1" s="1"/>
  <c r="S591" i="1"/>
  <c r="S593" i="1" s="1"/>
  <c r="L591" i="1"/>
  <c r="L593" i="1" s="1"/>
  <c r="F591" i="1"/>
  <c r="F593" i="1" s="1"/>
  <c r="O594" i="1" s="1"/>
  <c r="P596" i="1" l="1"/>
  <c r="P594" i="1"/>
  <c r="Q594" i="1" s="1"/>
  <c r="O596" i="1"/>
  <c r="P593" i="1"/>
  <c r="P595" i="1"/>
  <c r="O593" i="1"/>
  <c r="O595" i="1"/>
  <c r="Q596" i="1" l="1"/>
  <c r="Q593" i="1"/>
  <c r="Q595" i="1"/>
  <c r="F597" i="1"/>
  <c r="F599" i="1" s="1"/>
  <c r="J597" i="1"/>
  <c r="J599" i="1" s="1"/>
  <c r="K597" i="1" l="1"/>
  <c r="K599" i="1" s="1"/>
  <c r="T597" i="1"/>
  <c r="T599" i="1" s="1"/>
  <c r="G597" i="1"/>
  <c r="G599" i="1" s="1"/>
  <c r="R597" i="1"/>
  <c r="R599" i="1" s="1"/>
  <c r="S597" i="1"/>
  <c r="S599" i="1" s="1"/>
  <c r="L597" i="1"/>
  <c r="L599" i="1" s="1"/>
  <c r="P600" i="1" s="1"/>
  <c r="H597" i="1"/>
  <c r="H599" i="1" s="1"/>
  <c r="O600" i="1" s="1"/>
  <c r="O601" i="1"/>
  <c r="O599" i="1"/>
  <c r="O602" i="1" l="1"/>
  <c r="P601" i="1"/>
  <c r="P602" i="1"/>
  <c r="P599" i="1"/>
  <c r="Q601" i="1"/>
  <c r="Q602" i="1"/>
  <c r="Q599" i="1"/>
  <c r="Q600" i="1"/>
  <c r="F603" i="1" l="1"/>
  <c r="F605" i="1" s="1"/>
  <c r="J603" i="1"/>
  <c r="J605" i="1" s="1"/>
  <c r="R603" i="1"/>
  <c r="R605" i="1" s="1"/>
  <c r="H603" i="1"/>
  <c r="H605" i="1" s="1"/>
  <c r="G603" i="1"/>
  <c r="G605" i="1" s="1"/>
  <c r="L603" i="1"/>
  <c r="L605" i="1" s="1"/>
  <c r="T603" i="1"/>
  <c r="T605" i="1" s="1"/>
  <c r="K603" i="1"/>
  <c r="K605" i="1" s="1"/>
  <c r="S603" i="1"/>
  <c r="S605" i="1" s="1"/>
  <c r="P606" i="1" l="1"/>
  <c r="P608" i="1"/>
  <c r="P607" i="1"/>
  <c r="P605" i="1"/>
  <c r="O606" i="1"/>
  <c r="O607" i="1"/>
  <c r="O605" i="1"/>
  <c r="Q605" i="1" s="1"/>
  <c r="O608" i="1"/>
  <c r="Q608" i="1" s="1"/>
  <c r="V8" i="1" s="1"/>
  <c r="Q606" i="1" l="1"/>
  <c r="Q607" i="1"/>
  <c r="V7" i="1" s="1"/>
  <c r="V5" i="1"/>
  <c r="R609" i="1" l="1"/>
  <c r="T609" i="1"/>
  <c r="J609" i="1"/>
  <c r="K609" i="1"/>
  <c r="G609" i="1"/>
  <c r="H609" i="1"/>
  <c r="L609" i="1"/>
  <c r="F609" i="1"/>
  <c r="S609" i="1"/>
</calcChain>
</file>

<file path=xl/sharedStrings.xml><?xml version="1.0" encoding="utf-8"?>
<sst xmlns="http://schemas.openxmlformats.org/spreadsheetml/2006/main" count="2226" uniqueCount="23">
  <si>
    <t>Int</t>
  </si>
  <si>
    <t>X1</t>
  </si>
  <si>
    <t>x2</t>
  </si>
  <si>
    <t>y</t>
  </si>
  <si>
    <t>Class</t>
  </si>
  <si>
    <t>w10</t>
  </si>
  <si>
    <t>w11</t>
  </si>
  <si>
    <t>w12</t>
  </si>
  <si>
    <t>w20</t>
  </si>
  <si>
    <t>w21</t>
  </si>
  <si>
    <t>w22</t>
  </si>
  <si>
    <t>y1</t>
  </si>
  <si>
    <t>y2</t>
  </si>
  <si>
    <t>w0</t>
  </si>
  <si>
    <t>w1</t>
  </si>
  <si>
    <t>w2</t>
  </si>
  <si>
    <t>Learning Rate</t>
  </si>
  <si>
    <t>B</t>
  </si>
  <si>
    <t>A</t>
  </si>
  <si>
    <t>Prediction</t>
  </si>
  <si>
    <t>OUTPUT: Prediction 100th Iteration</t>
  </si>
  <si>
    <t>Goal</t>
  </si>
  <si>
    <r>
      <t xml:space="preserve">Dark cells with white font are the starting values for the weights and the learning rate, of the MLP. </t>
    </r>
    <r>
      <rPr>
        <b/>
        <sz val="12"/>
        <rFont val="Arial"/>
        <family val="2"/>
      </rPr>
      <t>DO NOT CHANGE ANY OTHER CELLS</t>
    </r>
    <r>
      <rPr>
        <sz val="12"/>
        <rFont val="Arial"/>
        <family val="2"/>
      </rPr>
      <t xml:space="preserve">
When the initial weights are all the same value, the model estimates 1/2 for every record. Try different initial weigths and note how the estimation changes. DNN's are run, using random staring weights. An analyst will try multiple starting weights and create multiple corresponding models, before arriving at a best solution.
Try different "Lerning Rates" to gain a sense for how learning rate may impact model development.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</si>
</sst>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7" x14ac:knownFonts="1">
    <font>
      <sz val="10"/>
      <name val="Arial"/>
      <family val="2"/>
    </font>
    <font>
      <sz val="10"/>
      <color theme="0"/>
      <name val="Arial"/>
      <family val="2"/>
    </font>
    <font>
      <sz val="12"/>
      <name val="Arial"/>
      <family val="2"/>
    </font>
    <font>
      <sz val="10"/>
      <color theme="1"/>
      <name val="Arial"/>
      <family val="2"/>
    </font>
    <font>
      <b/>
      <sz val="10"/>
      <name val="Arial"/>
      <family val="2"/>
    </font>
    <font>
      <b/>
      <sz val="14"/>
      <color rgb="FFFF0000"/>
      <name val="Arial"/>
      <family val="2"/>
    </font>
    <font>
      <b/>
      <sz val="12"/>
      <name val="Arial"/>
      <family val="2"/>
    </font>
  </fonts>
  <fills count="11">
    <fill>
      <patternFill patternType="none"/>
    </fill>
    <fill>
      <patternFill patternType="gray125"/>
    </fill>
    <fill>
      <patternFill patternType="solid">
        <fgColor theme="5" tint="0.79998168889431442"/>
        <bgColor indexed="64"/>
      </patternFill>
    </fill>
    <fill>
      <patternFill patternType="solid">
        <fgColor theme="0" tint="-0.14996795556505021"/>
        <bgColor indexed="64"/>
      </patternFill>
    </fill>
    <fill>
      <patternFill patternType="solid">
        <fgColor rgb="FFFFFFCC"/>
        <bgColor indexed="64"/>
      </patternFill>
    </fill>
    <fill>
      <patternFill patternType="solid">
        <fgColor theme="6" tint="0.79998168889431442"/>
        <bgColor indexed="64"/>
      </patternFill>
    </fill>
    <fill>
      <patternFill patternType="solid">
        <fgColor theme="7" tint="-0.24994659260841701"/>
        <bgColor indexed="64"/>
      </patternFill>
    </fill>
    <fill>
      <patternFill patternType="solid">
        <fgColor theme="1"/>
        <bgColor indexed="64"/>
      </patternFill>
    </fill>
    <fill>
      <patternFill patternType="solid">
        <fgColor rgb="FFFF0000"/>
        <bgColor indexed="64"/>
      </patternFill>
    </fill>
    <fill>
      <patternFill patternType="solid">
        <fgColor theme="9" tint="-0.24994659260841701"/>
        <bgColor indexed="64"/>
      </patternFill>
    </fill>
    <fill>
      <patternFill patternType="solid">
        <fgColor theme="4" tint="0.39994506668294322"/>
        <bgColor indexed="64"/>
      </patternFill>
    </fill>
  </fills>
  <borders count="1">
    <border>
      <left/>
      <right/>
      <top/>
      <bottom/>
      <diagonal/>
    </border>
  </borders>
  <cellStyleXfs count="1">
    <xf numFmtId="0" fontId="0" fillId="0" borderId="0"/>
  </cellStyleXfs>
  <cellXfs count="23">
    <xf numFmtId="0" fontId="0" fillId="0" borderId="0" xfId="0"/>
    <xf numFmtId="164" fontId="0" fillId="2" borderId="0" xfId="0" applyNumberFormat="1" applyFill="1"/>
    <xf numFmtId="164" fontId="0" fillId="0" borderId="0" xfId="0" applyNumberFormat="1" applyFill="1"/>
    <xf numFmtId="164" fontId="0" fillId="3" borderId="0" xfId="0" applyNumberFormat="1" applyFill="1"/>
    <xf numFmtId="0" fontId="0" fillId="2" borderId="0" xfId="0" applyFill="1"/>
    <xf numFmtId="0" fontId="0" fillId="3" borderId="0" xfId="0" applyFill="1"/>
    <xf numFmtId="165" fontId="0" fillId="4" borderId="0" xfId="0" applyNumberFormat="1" applyFill="1"/>
    <xf numFmtId="164" fontId="0" fillId="4" borderId="0" xfId="0" applyNumberFormat="1" applyFill="1"/>
    <xf numFmtId="164" fontId="0" fillId="5" borderId="0" xfId="0" applyNumberFormat="1" applyFill="1"/>
    <xf numFmtId="2" fontId="0" fillId="2" borderId="0" xfId="0" applyNumberFormat="1" applyFill="1"/>
    <xf numFmtId="2" fontId="0" fillId="3" borderId="0" xfId="0" applyNumberFormat="1" applyFill="1"/>
    <xf numFmtId="165" fontId="0" fillId="4" borderId="0" xfId="0" applyNumberFormat="1" applyFont="1" applyFill="1"/>
    <xf numFmtId="164" fontId="1" fillId="6" borderId="0" xfId="0" applyNumberFormat="1" applyFont="1" applyFill="1"/>
    <xf numFmtId="164" fontId="1" fillId="7" borderId="0" xfId="0" applyNumberFormat="1" applyFont="1" applyFill="1"/>
    <xf numFmtId="164" fontId="1" fillId="8" borderId="0" xfId="0" applyNumberFormat="1" applyFont="1" applyFill="1"/>
    <xf numFmtId="0" fontId="0" fillId="0" borderId="0" xfId="0" applyFill="1"/>
    <xf numFmtId="164" fontId="1" fillId="9" borderId="0" xfId="0" applyNumberFormat="1" applyFont="1" applyFill="1"/>
    <xf numFmtId="0" fontId="5" fillId="0" borderId="0" xfId="0" applyFont="1" applyFill="1" applyAlignment="1">
      <alignment horizontal="center" vertical="center" wrapText="1"/>
    </xf>
    <xf numFmtId="165" fontId="4" fillId="10" borderId="0" xfId="0" applyNumberFormat="1" applyFont="1" applyFill="1" applyAlignment="1">
      <alignment horizontal="center"/>
    </xf>
    <xf numFmtId="1" fontId="3" fillId="0" borderId="0" xfId="0" applyNumberFormat="1" applyFont="1" applyFill="1"/>
    <xf numFmtId="166" fontId="1" fillId="6" borderId="0" xfId="0" applyNumberFormat="1" applyFont="1" applyFill="1"/>
    <xf numFmtId="0" fontId="2" fillId="0" borderId="0" xfId="0" applyFont="1" applyFill="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609"/>
  <sheetViews>
    <sheetView tabSelected="1" workbookViewId="0">
      <selection activeCell="X17" sqref="X17"/>
    </sheetView>
  </sheetViews>
  <sheetFormatPr defaultColWidth="11.42578125" defaultRowHeight="12.75" x14ac:dyDescent="0.2"/>
  <cols>
    <col min="1" max="5" width="5.42578125" customWidth="1"/>
    <col min="6" max="6" width="8.140625" style="1" customWidth="1"/>
    <col min="7" max="7" width="7.42578125" style="1" customWidth="1"/>
    <col min="8" max="8" width="7.140625" style="1" customWidth="1"/>
    <col min="9" max="9" width="2.42578125" style="2" customWidth="1"/>
    <col min="10" max="10" width="9.140625" style="3" customWidth="1"/>
    <col min="11" max="12" width="8.42578125" style="3" customWidth="1"/>
    <col min="13" max="13" width="5.140625" style="2" customWidth="1"/>
    <col min="14" max="14" width="5.42578125" customWidth="1"/>
    <col min="15" max="15" width="7" style="4" customWidth="1"/>
    <col min="16" max="16" width="5.7109375" style="5" customWidth="1"/>
    <col min="17" max="17" width="9.140625" style="6" customWidth="1"/>
    <col min="18" max="20" width="7.140625" style="7" customWidth="1"/>
    <col min="21" max="21" width="5" customWidth="1"/>
    <col min="22" max="22" width="13.140625" customWidth="1"/>
  </cols>
  <sheetData>
    <row r="1" spans="1:23" s="15" customFormat="1" x14ac:dyDescent="0.2">
      <c r="A1" s="21" t="s">
        <v>22</v>
      </c>
      <c r="B1" s="22"/>
      <c r="C1" s="22"/>
      <c r="D1" s="22"/>
      <c r="E1" s="22"/>
      <c r="F1" s="22"/>
      <c r="G1" s="22"/>
      <c r="H1" s="22"/>
      <c r="I1" s="22"/>
      <c r="J1" s="22"/>
      <c r="K1" s="22"/>
      <c r="L1" s="22"/>
      <c r="M1" s="22"/>
      <c r="N1" s="22"/>
      <c r="O1" s="22"/>
      <c r="P1" s="22"/>
      <c r="Q1" s="22"/>
      <c r="R1" s="22"/>
      <c r="S1" s="22"/>
      <c r="T1" s="22"/>
    </row>
    <row r="2" spans="1:23" s="15" customFormat="1" x14ac:dyDescent="0.2">
      <c r="A2" s="22"/>
      <c r="B2" s="22"/>
      <c r="C2" s="22"/>
      <c r="D2" s="22"/>
      <c r="E2" s="22"/>
      <c r="F2" s="22"/>
      <c r="G2" s="22"/>
      <c r="H2" s="22"/>
      <c r="I2" s="22"/>
      <c r="J2" s="22"/>
      <c r="K2" s="22"/>
      <c r="L2" s="22"/>
      <c r="M2" s="22"/>
      <c r="N2" s="22"/>
      <c r="O2" s="22"/>
      <c r="P2" s="22"/>
      <c r="Q2" s="22"/>
      <c r="R2" s="22"/>
      <c r="S2" s="22"/>
      <c r="T2" s="22"/>
    </row>
    <row r="3" spans="1:23" s="15" customFormat="1" ht="90" customHeight="1" x14ac:dyDescent="0.2">
      <c r="A3" s="22"/>
      <c r="B3" s="22"/>
      <c r="C3" s="22"/>
      <c r="D3" s="22"/>
      <c r="E3" s="22"/>
      <c r="F3" s="22"/>
      <c r="G3" s="22"/>
      <c r="H3" s="22"/>
      <c r="I3" s="22"/>
      <c r="J3" s="22"/>
      <c r="K3" s="22"/>
      <c r="L3" s="22"/>
      <c r="M3" s="22"/>
      <c r="N3" s="22"/>
      <c r="O3" s="22"/>
      <c r="P3" s="22"/>
      <c r="Q3" s="22"/>
      <c r="R3" s="22"/>
      <c r="S3" s="22"/>
      <c r="T3" s="22"/>
      <c r="U3" s="15" t="s">
        <v>21</v>
      </c>
      <c r="V3" s="17" t="s">
        <v>20</v>
      </c>
    </row>
    <row r="4" spans="1:23" x14ac:dyDescent="0.2">
      <c r="A4" t="s">
        <v>0</v>
      </c>
      <c r="B4" t="s">
        <v>1</v>
      </c>
      <c r="C4" t="s">
        <v>2</v>
      </c>
      <c r="D4" t="s">
        <v>3</v>
      </c>
      <c r="E4" t="s">
        <v>4</v>
      </c>
      <c r="F4" s="1" t="s">
        <v>5</v>
      </c>
      <c r="G4" s="1" t="s">
        <v>6</v>
      </c>
      <c r="H4" s="1" t="s">
        <v>7</v>
      </c>
      <c r="J4" s="3" t="s">
        <v>8</v>
      </c>
      <c r="K4" s="3" t="s">
        <v>9</v>
      </c>
      <c r="L4" s="3" t="s">
        <v>10</v>
      </c>
      <c r="N4" t="s">
        <v>0</v>
      </c>
      <c r="O4" s="4" t="s">
        <v>11</v>
      </c>
      <c r="P4" s="5" t="s">
        <v>12</v>
      </c>
      <c r="Q4" s="6" t="s">
        <v>19</v>
      </c>
      <c r="R4" s="7" t="s">
        <v>13</v>
      </c>
      <c r="S4" s="7" t="s">
        <v>14</v>
      </c>
      <c r="T4" s="7" t="s">
        <v>15</v>
      </c>
      <c r="W4" s="8" t="s">
        <v>16</v>
      </c>
    </row>
    <row r="5" spans="1:23" x14ac:dyDescent="0.2">
      <c r="A5">
        <v>1</v>
      </c>
      <c r="B5">
        <v>0</v>
      </c>
      <c r="C5">
        <v>0</v>
      </c>
      <c r="D5">
        <v>0</v>
      </c>
      <c r="E5" t="s">
        <v>17</v>
      </c>
      <c r="F5" s="14">
        <v>0.1</v>
      </c>
      <c r="G5" s="14">
        <v>1.3</v>
      </c>
      <c r="H5" s="14">
        <v>5</v>
      </c>
      <c r="J5" s="13">
        <v>0.9</v>
      </c>
      <c r="K5" s="13">
        <v>0.1</v>
      </c>
      <c r="L5" s="13">
        <v>1.6</v>
      </c>
      <c r="N5">
        <v>1</v>
      </c>
      <c r="O5" s="9">
        <f>1/(1+EXP(-1*(F5+G5*B5+H5*C5)))</f>
        <v>0.52497918747894001</v>
      </c>
      <c r="P5" s="10">
        <f>1/(1+EXP(-1*(J5+K5*B5+L5*C5)))</f>
        <v>0.71094950262500389</v>
      </c>
      <c r="Q5" s="11">
        <f>1/(1+EXP(-SUMPRODUCT(N5:P5,R5:T5)))</f>
        <v>0.99998972432226996</v>
      </c>
      <c r="R5" s="12">
        <v>5</v>
      </c>
      <c r="S5" s="20">
        <v>11</v>
      </c>
      <c r="T5" s="12">
        <v>1</v>
      </c>
      <c r="U5" s="19">
        <v>0</v>
      </c>
      <c r="V5" s="18">
        <f>Q605</f>
        <v>2.1032812101857819E-2</v>
      </c>
      <c r="W5" s="16">
        <v>2</v>
      </c>
    </row>
    <row r="6" spans="1:23" x14ac:dyDescent="0.2">
      <c r="A6">
        <v>1</v>
      </c>
      <c r="B6">
        <v>1</v>
      </c>
      <c r="C6">
        <v>0</v>
      </c>
      <c r="D6">
        <v>1</v>
      </c>
      <c r="E6" t="s">
        <v>18</v>
      </c>
      <c r="N6">
        <v>1</v>
      </c>
      <c r="O6" s="9">
        <f>1/(1+EXP(-1*(F5+G5*B6+H5*C6)))</f>
        <v>0.8021838885585818</v>
      </c>
      <c r="P6" s="10">
        <f>1/(1+EXP(-1*(J5+K5*B6+L5*C6)))</f>
        <v>0.7310585786300049</v>
      </c>
      <c r="Q6" s="11">
        <f>1/(1+EXP(-SUMPRODUCT(N6:P6,R5:T5)))</f>
        <v>0.99999952268148862</v>
      </c>
      <c r="U6" s="19">
        <v>1</v>
      </c>
      <c r="V6" s="18">
        <f>Q606</f>
        <v>0.98635915560138099</v>
      </c>
    </row>
    <row r="7" spans="1:23" x14ac:dyDescent="0.2">
      <c r="A7">
        <v>1</v>
      </c>
      <c r="B7">
        <v>0</v>
      </c>
      <c r="C7">
        <v>1</v>
      </c>
      <c r="D7">
        <v>1</v>
      </c>
      <c r="E7" t="s">
        <v>18</v>
      </c>
      <c r="N7">
        <v>1</v>
      </c>
      <c r="O7" s="9">
        <f>1/(1+EXP(-1*(F5+G5*B7+H5*C7)))</f>
        <v>0.99394019850841575</v>
      </c>
      <c r="P7" s="10">
        <f>1/(1+EXP(-1*(J5+K5*B7+L5*C7)))</f>
        <v>0.92414181997875655</v>
      </c>
      <c r="Q7" s="11">
        <f>1/(1+EXP(-SUMPRODUCT(N7:P7,R5:T5)))</f>
        <v>0.99999995225941929</v>
      </c>
      <c r="U7" s="19">
        <v>1</v>
      </c>
      <c r="V7" s="18">
        <f>Q607</f>
        <v>0.98634547473772793</v>
      </c>
    </row>
    <row r="8" spans="1:23" x14ac:dyDescent="0.2">
      <c r="A8">
        <v>1</v>
      </c>
      <c r="B8">
        <v>1</v>
      </c>
      <c r="C8">
        <v>1</v>
      </c>
      <c r="D8">
        <v>0</v>
      </c>
      <c r="E8" t="s">
        <v>17</v>
      </c>
      <c r="N8">
        <v>1</v>
      </c>
      <c r="O8" s="9">
        <f>1/(1+EXP(-1*(F5+G5*B8+H5*C8)))</f>
        <v>0.99834119891982553</v>
      </c>
      <c r="P8" s="10">
        <f>1/(1+EXP(-1*(J5+K5*B8+L5*C8)))</f>
        <v>0.93086157965665328</v>
      </c>
      <c r="Q8" s="11">
        <f>1/(1+EXP(-SUMPRODUCT(N8:P8,R5:T5)))</f>
        <v>0.99999995482015747</v>
      </c>
      <c r="U8" s="19">
        <v>0</v>
      </c>
      <c r="V8" s="18">
        <f>Q608</f>
        <v>1.2615140015217768E-2</v>
      </c>
    </row>
    <row r="9" spans="1:23" x14ac:dyDescent="0.2">
      <c r="F9" s="1">
        <f>(Q5-D5)*R5*(O5)*(1-O5)*A5+(Q6-D6)*R5*(O6)*(1-O6)*A6+(Q7-D7)*R5*(O7)*(1-O7)*A7+(Q8-D8)*R5*(O8)*(1-O8)*A8</f>
        <v>1.2551472551930787</v>
      </c>
      <c r="G9" s="1">
        <f>(Q5-D5)*S5*(O5)*(1-O5)*B5+(Q6-D6)*S5*(O6)*(1-O6)*B6+(Q7-D7)*S5*(O7)*(1-O7)*B7+(Q8-D8)*S5*(O8)*(1-O8)*B8</f>
        <v>1.8215710052009497E-2</v>
      </c>
      <c r="H9" s="1">
        <f>(Q5-D5)*S5*(O5)*(1-O5)*C5+(Q6-D6)*S5*(O6)*(1-O6)*C6+(Q7-D7)*S5*(O7)*(1-O7)*C7+(Q8-D8)*S5*(O8)*(1-O8)*C8</f>
        <v>1.8216540064640199E-2</v>
      </c>
      <c r="J9" s="3">
        <f>(Q5-D5)*R5*(P5)*(1-P5)*N5+(Q6-D6)*R5*(P6)*(1-P6)*N6+(Q7-D7)*R5*(P7)*(1-P7)*N7+(Q8-D8)*R5*(P8)*(1-P8)*N8</f>
        <v>1.3492819738104997</v>
      </c>
      <c r="K9" s="3">
        <f>(Q5-D5)*T5*(P5)*(1-P5)*B5+(Q6-D6)*T5*(P6)*(1-P6)*B6+(Q7-D7)*T5*(P7)*(1-P7)*B7+(Q8-D8)*T5*(P8)*(1-P8)*B8</f>
        <v>6.4358202421560304E-2</v>
      </c>
      <c r="L9" s="3">
        <f>(Q5-D5)*T5*(P5)*(1-P5)*C5+(Q6-D6)*T5*(P6)*(1-P6)*C6+(Q7-D7)*T5*(P7)*(1-P7)*C7+(Q8-D8)*T5*(P8)*(1-P8)*C8</f>
        <v>6.4358292921283464E-2</v>
      </c>
      <c r="R9" s="7">
        <f>(Q5-D5)*N5+(Q6-D6)*N6+(Q7-D7)*N7+(Q8-D8)*N8</f>
        <v>1.9999891540833352</v>
      </c>
      <c r="S9" s="7">
        <f>(Q5-D5)*O5+(Q6-D6)*O6+(Q7-D7)*O7+(Q8-D8)*O8</f>
        <v>1.5233145164284201</v>
      </c>
      <c r="T9" s="7">
        <f>(Q5-D5)*P5+(Q6-D6)*P6+(Q7-D7)*P7+(Q8-D8)*P8</f>
        <v>1.6418033416706468</v>
      </c>
    </row>
    <row r="10" spans="1:23" x14ac:dyDescent="0.2">
      <c r="A10" t="s">
        <v>0</v>
      </c>
      <c r="B10" t="s">
        <v>1</v>
      </c>
      <c r="C10" t="s">
        <v>2</v>
      </c>
      <c r="D10" t="s">
        <v>3</v>
      </c>
      <c r="E10" t="s">
        <v>4</v>
      </c>
      <c r="F10" s="1" t="s">
        <v>5</v>
      </c>
      <c r="G10" s="1" t="s">
        <v>6</v>
      </c>
      <c r="H10" s="1" t="s">
        <v>7</v>
      </c>
      <c r="J10" s="3" t="s">
        <v>8</v>
      </c>
      <c r="K10" s="3" t="s">
        <v>9</v>
      </c>
      <c r="L10" s="3" t="s">
        <v>10</v>
      </c>
      <c r="N10" t="s">
        <v>0</v>
      </c>
      <c r="O10" s="4" t="s">
        <v>11</v>
      </c>
      <c r="P10" s="5" t="s">
        <v>12</v>
      </c>
      <c r="Q10" s="6" t="s">
        <v>19</v>
      </c>
      <c r="R10" s="7" t="s">
        <v>13</v>
      </c>
      <c r="S10" s="7" t="s">
        <v>14</v>
      </c>
      <c r="T10" s="7" t="s">
        <v>15</v>
      </c>
    </row>
    <row r="11" spans="1:23" x14ac:dyDescent="0.2">
      <c r="A11">
        <v>1</v>
      </c>
      <c r="B11">
        <v>0</v>
      </c>
      <c r="C11">
        <v>0</v>
      </c>
      <c r="D11">
        <v>0</v>
      </c>
      <c r="E11" t="s">
        <v>17</v>
      </c>
      <c r="F11" s="1">
        <f>F5+-1*$W$5*F9</f>
        <v>-2.4102945103861573</v>
      </c>
      <c r="G11" s="1">
        <f>G5+-1*$W$5*G9</f>
        <v>1.263568579895981</v>
      </c>
      <c r="H11" s="1">
        <f>H5+-1*$W$5*H9</f>
        <v>4.9635669198707193</v>
      </c>
      <c r="J11" s="3">
        <f>J5+-1*$W$5*J9</f>
        <v>-1.7985639476209996</v>
      </c>
      <c r="K11" s="3">
        <f>K5+-1*$W$5*K9</f>
        <v>-2.8716404843120602E-2</v>
      </c>
      <c r="L11" s="3">
        <f>L5+-1*$W$5*L9</f>
        <v>1.4712834141574331</v>
      </c>
      <c r="N11">
        <v>1</v>
      </c>
      <c r="O11" s="9">
        <f>1/(1+EXP(-1*(F11+G11*B11+H11*C11)))</f>
        <v>8.2391049589883955E-2</v>
      </c>
      <c r="P11" s="10">
        <f>1/(1+EXP(-1*(J11+K11*B11+L11*C11)))</f>
        <v>0.14202596453363359</v>
      </c>
      <c r="Q11" s="11">
        <f>1/(1+EXP(-SUMPRODUCT(N11:P11,R11:T11)))</f>
        <v>0.79100216831145009</v>
      </c>
      <c r="R11" s="7">
        <f>R5+-1*$W$5*R9</f>
        <v>1.0000216918333296</v>
      </c>
      <c r="S11" s="7">
        <f>S5+-1*$W$5*S9</f>
        <v>7.9533709671431598</v>
      </c>
      <c r="T11" s="7">
        <f>T5+-1*$W$5*T9</f>
        <v>-2.2836066833412936</v>
      </c>
    </row>
    <row r="12" spans="1:23" x14ac:dyDescent="0.2">
      <c r="A12">
        <v>1</v>
      </c>
      <c r="B12">
        <v>1</v>
      </c>
      <c r="C12">
        <v>0</v>
      </c>
      <c r="D12">
        <v>1</v>
      </c>
      <c r="E12" t="s">
        <v>18</v>
      </c>
      <c r="N12">
        <v>1</v>
      </c>
      <c r="O12" s="9">
        <f>1/(1+EXP(-1*(F11+G11*B12+H11*C12)))</f>
        <v>0.24108761322866701</v>
      </c>
      <c r="P12" s="10">
        <f>1/(1+EXP(-1*(J11+K11*B12+L11*C12)))</f>
        <v>0.13856257944965966</v>
      </c>
      <c r="Q12" s="11">
        <f>1/(1+EXP(-SUMPRODUCT(N12:P12,R11:T11)))</f>
        <v>0.93092967075789057</v>
      </c>
    </row>
    <row r="13" spans="1:23" x14ac:dyDescent="0.2">
      <c r="A13">
        <v>1</v>
      </c>
      <c r="B13">
        <v>0</v>
      </c>
      <c r="C13">
        <v>1</v>
      </c>
      <c r="D13">
        <v>1</v>
      </c>
      <c r="E13" t="s">
        <v>18</v>
      </c>
      <c r="N13">
        <v>1</v>
      </c>
      <c r="O13" s="9">
        <f>1/(1+EXP(-1*(F11+G11*B13+H11*C13)))</f>
        <v>0.92779305064898732</v>
      </c>
      <c r="P13" s="10">
        <f>1/(1+EXP(-1*(J11+K11*B13+L11*C13)))</f>
        <v>0.41890245800367898</v>
      </c>
      <c r="Q13" s="11">
        <f>1/(1+EXP(-SUMPRODUCT(N13:P13,R11:T11)))</f>
        <v>0.99940270117707863</v>
      </c>
    </row>
    <row r="14" spans="1:23" x14ac:dyDescent="0.2">
      <c r="A14">
        <v>1</v>
      </c>
      <c r="B14">
        <v>1</v>
      </c>
      <c r="C14">
        <v>1</v>
      </c>
      <c r="D14">
        <v>0</v>
      </c>
      <c r="E14" t="s">
        <v>17</v>
      </c>
      <c r="N14">
        <v>1</v>
      </c>
      <c r="O14" s="9">
        <f>1/(1+EXP(-1*(F11+G11*B14+H11*C14)))</f>
        <v>0.97847628056509062</v>
      </c>
      <c r="P14" s="10">
        <f>1/(1+EXP(-1*(J11+K11*B14+L11*C14)))</f>
        <v>0.4119289385185696</v>
      </c>
      <c r="Q14" s="11">
        <f>1/(1+EXP(-SUMPRODUCT(N14:P14,R11:T11)))</f>
        <v>0.99960708444793178</v>
      </c>
    </row>
    <row r="15" spans="1:23" x14ac:dyDescent="0.2">
      <c r="F15" s="1">
        <f>(Q11-D11)*R11*(O11)*(1-O11)*A11+(Q12-D12)*R11*(O12)*(1-O12)*A12+(Q13-D13)*R11*(O13)*(1-O13)*A13+(Q14-D14)*R11*(O14)*(1-O14)*A14</f>
        <v>6.8178178924169969E-2</v>
      </c>
      <c r="G15" s="1">
        <f>(Q11-D11)*S11*(O11)*(1-O11)*B11+(Q12-D12)*S11*(O12)*(1-O12)*B12+(Q13-D13)*S11*(O13)*(1-O13)*B13+(Q14-D14)*S11*(O14)*(1-O14)*B14</f>
        <v>6.6925741843639405E-2</v>
      </c>
      <c r="H15" s="1">
        <f>(Q11-D11)*S11*(O11)*(1-O11)*C11+(Q12-D12)*S11*(O12)*(1-O12)*C12+(Q13-D13)*S11*(O13)*(1-O13)*C13+(Q14-D14)*S11*(O14)*(1-O14)*C14</f>
        <v>0.16711749578843496</v>
      </c>
      <c r="J15" s="3">
        <f>(Q11-D11)*R11*(P11)*(1-P11)*N11+(Q12-D12)*R11*(P12)*(1-P12)*N12+(Q13-D13)*R11*(P13)*(1-P13)*N13+(Q14-D14)*R11*(P14)*(1-P14)*N14</f>
        <v>0.33015287574276969</v>
      </c>
      <c r="K15" s="3">
        <f>(Q11-D11)*T11*(P11)*(1-P11)*B11+(Q12-D12)*T11*(P12)*(1-P12)*B12+(Q13-D13)*T11*(P13)*(1-P13)*B13+(Q14-D14)*T11*(P14)*(1-P14)*B14</f>
        <v>-0.53414443121435262</v>
      </c>
      <c r="L15" s="3">
        <f>(Q11-D11)*T11*(P11)*(1-P11)*C11+(Q12-D12)*T11*(P12)*(1-P12)*C12+(Q13-D13)*T11*(P13)*(1-P13)*C13+(Q14-D14)*T11*(P14)*(1-P14)*C14</f>
        <v>-0.55263946383231</v>
      </c>
      <c r="R15" s="7">
        <f>(Q11-D11)*N11+(Q12-D12)*N12+(Q13-D13)*N13+(Q14-D14)*N14</f>
        <v>1.7209416246943512</v>
      </c>
      <c r="S15" s="7">
        <f>(Q11-D11)*O11+(Q12-D12)*O12+(Q13-D13)*O13+(Q14-D14)*O14</f>
        <v>1.0260571503732154</v>
      </c>
      <c r="T15" s="7">
        <f>(Q11-D11)*P11+(Q12-D12)*P12+(Q13-D13)*P13+(Q14-D14)*P14</f>
        <v>0.51428915820659959</v>
      </c>
    </row>
    <row r="16" spans="1:23" x14ac:dyDescent="0.2">
      <c r="A16" t="s">
        <v>0</v>
      </c>
      <c r="B16" t="s">
        <v>1</v>
      </c>
      <c r="C16" t="s">
        <v>2</v>
      </c>
      <c r="D16" t="s">
        <v>3</v>
      </c>
      <c r="E16" t="s">
        <v>4</v>
      </c>
      <c r="F16" s="1" t="s">
        <v>5</v>
      </c>
      <c r="G16" s="1" t="s">
        <v>6</v>
      </c>
      <c r="H16" s="1" t="s">
        <v>7</v>
      </c>
      <c r="J16" s="3" t="s">
        <v>8</v>
      </c>
      <c r="K16" s="3" t="s">
        <v>9</v>
      </c>
      <c r="L16" s="3" t="s">
        <v>10</v>
      </c>
      <c r="N16" t="s">
        <v>0</v>
      </c>
      <c r="O16" s="4" t="s">
        <v>11</v>
      </c>
      <c r="P16" s="5" t="s">
        <v>12</v>
      </c>
      <c r="Q16" s="6" t="s">
        <v>19</v>
      </c>
      <c r="R16" s="7" t="s">
        <v>13</v>
      </c>
      <c r="S16" s="7" t="s">
        <v>14</v>
      </c>
      <c r="T16" s="7" t="s">
        <v>15</v>
      </c>
    </row>
    <row r="17" spans="1:20" x14ac:dyDescent="0.2">
      <c r="A17">
        <v>1</v>
      </c>
      <c r="B17">
        <v>0</v>
      </c>
      <c r="C17">
        <v>0</v>
      </c>
      <c r="D17">
        <v>0</v>
      </c>
      <c r="E17" t="s">
        <v>17</v>
      </c>
      <c r="F17" s="1">
        <f>F11+-1*$W$5*F15</f>
        <v>-2.5466508682344973</v>
      </c>
      <c r="G17" s="1">
        <f>G11+-1*$W$5*G15</f>
        <v>1.1297170962087022</v>
      </c>
      <c r="H17" s="1">
        <f>H11+-1*$W$5*H15</f>
        <v>4.6293319282938494</v>
      </c>
      <c r="J17" s="3">
        <f>J11+-1*$W$5*J15</f>
        <v>-2.4588696991065389</v>
      </c>
      <c r="K17" s="3">
        <f>K11+-1*$W$5*K15</f>
        <v>1.0395724575855847</v>
      </c>
      <c r="L17" s="3">
        <f>L11+-1*$W$5*L15</f>
        <v>2.5765623418220533</v>
      </c>
      <c r="N17">
        <v>1</v>
      </c>
      <c r="O17" s="9">
        <f>1/(1+EXP(-1*(F17+G17*B17+H17*C17)))</f>
        <v>7.2651805460622748E-2</v>
      </c>
      <c r="P17" s="10">
        <f>1/(1+EXP(-1*(J17+K17*B17+L17*C17)))</f>
        <v>7.8792340002135391E-2</v>
      </c>
      <c r="Q17" s="11">
        <f>1/(1+EXP(-SUMPRODUCT(N17:P17,R17:T17)))</f>
        <v>9.3290873763351545E-2</v>
      </c>
      <c r="R17" s="7">
        <f>R11+-1*$W$5*R15</f>
        <v>-2.4418615575553728</v>
      </c>
      <c r="S17" s="7">
        <f>S11+-1*$W$5*S15</f>
        <v>5.901256666396729</v>
      </c>
      <c r="T17" s="7">
        <f>T11+-1*$W$5*T15</f>
        <v>-3.3121849997544928</v>
      </c>
    </row>
    <row r="18" spans="1:20" x14ac:dyDescent="0.2">
      <c r="A18">
        <v>1</v>
      </c>
      <c r="B18">
        <v>1</v>
      </c>
      <c r="C18">
        <v>0</v>
      </c>
      <c r="D18">
        <v>1</v>
      </c>
      <c r="E18" t="s">
        <v>18</v>
      </c>
      <c r="N18">
        <v>1</v>
      </c>
      <c r="O18" s="9">
        <f>1/(1+EXP(-1*(F17+G17*B18+H17*C18)))</f>
        <v>0.19514272148516307</v>
      </c>
      <c r="P18" s="10">
        <f>1/(1+EXP(-1*(J17+K17*B18+L17*C18)))</f>
        <v>0.19477177759089276</v>
      </c>
      <c r="Q18" s="11">
        <f>1/(1+EXP(-SUMPRODUCT(N18:P18,R17:T17)))</f>
        <v>0.12615469939033475</v>
      </c>
    </row>
    <row r="19" spans="1:20" x14ac:dyDescent="0.2">
      <c r="A19">
        <v>1</v>
      </c>
      <c r="B19">
        <v>0</v>
      </c>
      <c r="C19">
        <v>1</v>
      </c>
      <c r="D19">
        <v>1</v>
      </c>
      <c r="E19" t="s">
        <v>18</v>
      </c>
      <c r="N19">
        <v>1</v>
      </c>
      <c r="O19" s="9">
        <f>1/(1+EXP(-1*(F17+G17*B19+H17*C19)))</f>
        <v>0.88920843846935416</v>
      </c>
      <c r="P19" s="10">
        <f>1/(1+EXP(-1*(J17+K17*B19+L17*C19)))</f>
        <v>0.52938924460539372</v>
      </c>
      <c r="Q19" s="11">
        <f>1/(1+EXP(-SUMPRODUCT(N19:P19,R17:T17)))</f>
        <v>0.741187650459873</v>
      </c>
    </row>
    <row r="20" spans="1:20" x14ac:dyDescent="0.2">
      <c r="A20">
        <v>1</v>
      </c>
      <c r="B20">
        <v>1</v>
      </c>
      <c r="C20">
        <v>1</v>
      </c>
      <c r="D20">
        <v>0</v>
      </c>
      <c r="E20" t="s">
        <v>17</v>
      </c>
      <c r="N20">
        <v>1</v>
      </c>
      <c r="O20" s="9">
        <f>1/(1+EXP(-1*(F17+G17*B20+H17*C20)))</f>
        <v>0.96129818527631827</v>
      </c>
      <c r="P20" s="10">
        <f>1/(1+EXP(-1*(J17+K17*B20+L17*C20)))</f>
        <v>0.7608354141927699</v>
      </c>
      <c r="Q20" s="11">
        <f>1/(1+EXP(-SUMPRODUCT(N20:P20,R17:T17)))</f>
        <v>0.67061725265656402</v>
      </c>
    </row>
    <row r="21" spans="1:20" x14ac:dyDescent="0.2">
      <c r="F21" s="1">
        <f>(Q17-D17)*R17*(O17)*(1-O17)*A17+(Q18-D18)*R17*(O18)*(1-O18)*A18+(Q19-D19)*R17*(O19)*(1-O19)*A19+(Q20-D20)*R17*(O20)*(1-O20)*A20</f>
        <v>0.32112999303561679</v>
      </c>
      <c r="G21" s="1">
        <f>(Q17-D17)*S17*(O17)*(1-O17)*B17+(Q18-D18)*S17*(O18)*(1-O18)*B18+(Q19-D19)*S17*(O19)*(1-O19)*B19+(Q20-D20)*S17*(O20)*(1-O20)*B20</f>
        <v>-0.66270104201853397</v>
      </c>
      <c r="H21" s="1">
        <f>(Q17-D17)*S17*(O17)*(1-O17)*C17+(Q18-D18)*S17*(O18)*(1-O18)*C18+(Q19-D19)*S17*(O19)*(1-O19)*C19+(Q20-D20)*S17*(O20)*(1-O20)*C20</f>
        <v>-3.2322867265222321E-3</v>
      </c>
      <c r="J21" s="3">
        <f>(Q17-D17)*R17*(P17)*(1-P17)*N17+(Q18-D18)*R17*(P18)*(1-P18)*N18+(Q19-D19)*R17*(P19)*(1-P19)*N19+(Q20-D20)*R17*(P20)*(1-P20)*N20</f>
        <v>0.17759533205990607</v>
      </c>
      <c r="K21" s="3">
        <f>(Q17-D17)*T17*(P17)*(1-P17)*B17+(Q18-D18)*T17*(P18)*(1-P18)*B18+(Q19-D19)*T17*(P19)*(1-P19)*B19+(Q20-D20)*T17*(P20)*(1-P20)*B20</f>
        <v>4.9753573577670795E-2</v>
      </c>
      <c r="L21" s="3">
        <f>(Q17-D17)*T17*(P17)*(1-P17)*C17+(Q18-D18)*T17*(P18)*(1-P18)*C18+(Q19-D19)*T17*(P19)*(1-P19)*C19+(Q20-D20)*T17*(P20)*(1-P20)*C20</f>
        <v>-0.19061375733282077</v>
      </c>
      <c r="R21" s="7">
        <f>(Q17-D17)*N17+(Q18-D18)*N18+(Q19-D19)*N19+(Q20-D20)*N20</f>
        <v>-0.36874952372987668</v>
      </c>
      <c r="S21" s="7">
        <f>(Q17-D17)*O17+(Q18-D18)*O18+(Q19-D19)*O19+(Q20-D20)*O20</f>
        <v>0.25077822309650027</v>
      </c>
      <c r="T21" s="7">
        <f>(Q17-D17)*P17+(Q18-D18)*P18+(Q19-D19)*P19+(Q20-D20)*P20</f>
        <v>0.21036708467764509</v>
      </c>
    </row>
    <row r="22" spans="1:20" x14ac:dyDescent="0.2">
      <c r="A22" t="s">
        <v>0</v>
      </c>
      <c r="B22" t="s">
        <v>1</v>
      </c>
      <c r="C22" t="s">
        <v>2</v>
      </c>
      <c r="D22" t="s">
        <v>3</v>
      </c>
      <c r="E22" t="s">
        <v>4</v>
      </c>
      <c r="F22" s="1" t="s">
        <v>5</v>
      </c>
      <c r="G22" s="1" t="s">
        <v>6</v>
      </c>
      <c r="H22" s="1" t="s">
        <v>7</v>
      </c>
      <c r="J22" s="3" t="s">
        <v>8</v>
      </c>
      <c r="K22" s="3" t="s">
        <v>9</v>
      </c>
      <c r="L22" s="3" t="s">
        <v>10</v>
      </c>
      <c r="N22" t="s">
        <v>0</v>
      </c>
      <c r="O22" s="4" t="s">
        <v>11</v>
      </c>
      <c r="P22" s="5" t="s">
        <v>12</v>
      </c>
      <c r="Q22" s="6" t="s">
        <v>19</v>
      </c>
      <c r="R22" s="7" t="s">
        <v>13</v>
      </c>
      <c r="S22" s="7" t="s">
        <v>14</v>
      </c>
      <c r="T22" s="7" t="s">
        <v>15</v>
      </c>
    </row>
    <row r="23" spans="1:20" x14ac:dyDescent="0.2">
      <c r="A23">
        <v>1</v>
      </c>
      <c r="B23">
        <v>0</v>
      </c>
      <c r="C23">
        <v>0</v>
      </c>
      <c r="D23">
        <v>0</v>
      </c>
      <c r="E23" t="s">
        <v>17</v>
      </c>
      <c r="F23" s="1">
        <f>F17+-1*$W$5*F21</f>
        <v>-3.188910854305731</v>
      </c>
      <c r="G23" s="1">
        <f>G17+-1*$W$5*G21</f>
        <v>2.4551191802457701</v>
      </c>
      <c r="H23" s="1">
        <f>H17+-1*$W$5*H21</f>
        <v>4.6357965017468938</v>
      </c>
      <c r="J23" s="3">
        <f>J17+-1*$W$5*J21</f>
        <v>-2.8140603632263508</v>
      </c>
      <c r="K23" s="3">
        <f>K17+-1*$W$5*K21</f>
        <v>0.94006531043024311</v>
      </c>
      <c r="L23" s="3">
        <f>L17+-1*$W$5*L21</f>
        <v>2.957789856487695</v>
      </c>
      <c r="N23">
        <v>1</v>
      </c>
      <c r="O23" s="9">
        <f>1/(1+EXP(-1*(F23+G23*B23+H23*C23)))</f>
        <v>3.9585166131067107E-2</v>
      </c>
      <c r="P23" s="10">
        <f>1/(1+EXP(-1*(J23+K23*B23+L23*C23)))</f>
        <v>5.6569092593475173E-2</v>
      </c>
      <c r="Q23" s="11">
        <f>1/(1+EXP(-SUMPRODUCT(N23:P23,R23:T23)))</f>
        <v>0.1542326258841327</v>
      </c>
      <c r="R23" s="7">
        <f>R17+-1*$W$5*R21</f>
        <v>-1.7043625100956195</v>
      </c>
      <c r="S23" s="7">
        <f>S17+-1*$W$5*S21</f>
        <v>5.3997002202037283</v>
      </c>
      <c r="T23" s="7">
        <f>T17+-1*$W$5*T21</f>
        <v>-3.7329191691097829</v>
      </c>
    </row>
    <row r="24" spans="1:20" x14ac:dyDescent="0.2">
      <c r="A24">
        <v>1</v>
      </c>
      <c r="B24">
        <v>1</v>
      </c>
      <c r="C24">
        <v>0</v>
      </c>
      <c r="D24">
        <v>1</v>
      </c>
      <c r="E24" t="s">
        <v>18</v>
      </c>
      <c r="N24">
        <v>1</v>
      </c>
      <c r="O24" s="9">
        <f>1/(1+EXP(-1*(F23+G23*B24+H23*C24)))</f>
        <v>0.32436322276586377</v>
      </c>
      <c r="P24" s="10">
        <f>1/(1+EXP(-1*(J23+K23*B24+L23*C24)))</f>
        <v>0.13308013802536528</v>
      </c>
      <c r="Q24" s="11">
        <f>1/(1+EXP(-SUMPRODUCT(N24:P24,R23:T23)))</f>
        <v>0.38943786383178042</v>
      </c>
    </row>
    <row r="25" spans="1:20" x14ac:dyDescent="0.2">
      <c r="A25">
        <v>1</v>
      </c>
      <c r="B25">
        <v>0</v>
      </c>
      <c r="C25">
        <v>1</v>
      </c>
      <c r="D25">
        <v>1</v>
      </c>
      <c r="E25" t="s">
        <v>18</v>
      </c>
      <c r="N25">
        <v>1</v>
      </c>
      <c r="O25" s="9">
        <f>1/(1+EXP(-1*(F23+G23*B25+H23*C25)))</f>
        <v>0.80951866930371796</v>
      </c>
      <c r="P25" s="10">
        <f>1/(1+EXP(-1*(J23+K23*B25+L23*C25)))</f>
        <v>0.53587064275480545</v>
      </c>
      <c r="Q25" s="11">
        <f>1/(1+EXP(-SUMPRODUCT(N25:P25,R23:T23)))</f>
        <v>0.66070417526858238</v>
      </c>
    </row>
    <row r="26" spans="1:20" x14ac:dyDescent="0.2">
      <c r="A26">
        <v>1</v>
      </c>
      <c r="B26">
        <v>1</v>
      </c>
      <c r="C26">
        <v>1</v>
      </c>
      <c r="D26">
        <v>0</v>
      </c>
      <c r="E26" t="s">
        <v>17</v>
      </c>
      <c r="N26">
        <v>1</v>
      </c>
      <c r="O26" s="9">
        <f>1/(1+EXP(-1*(F23+G23*B26+H23*C26)))</f>
        <v>0.98019864397685597</v>
      </c>
      <c r="P26" s="10">
        <f>1/(1+EXP(-1*(J23+K23*B26+L23*C26)))</f>
        <v>0.74721144273618034</v>
      </c>
      <c r="Q26" s="11">
        <f>1/(1+EXP(-SUMPRODUCT(N26:P26,R23:T23)))</f>
        <v>0.68978971962410296</v>
      </c>
    </row>
    <row r="27" spans="1:20" x14ac:dyDescent="0.2">
      <c r="F27" s="1">
        <f>(Q23-D23)*R23*(O23)*(1-O23)*A23+(Q24-D24)*R23*(O24)*(1-O24)*A24+(Q25-D25)*R23*(O25)*(1-O25)*A25+(Q26-D26)*R23*(O26)*(1-O26)*A26</f>
        <v>0.28441139240047969</v>
      </c>
      <c r="G27" s="1">
        <f>(Q23-D23)*S23*(O23)*(1-O23)*B23+(Q24-D24)*S23*(O24)*(1-O24)*B24+(Q25-D25)*S23*(O25)*(1-O25)*B25+(Q26-D26)*S23*(O26)*(1-O26)*B26</f>
        <v>-0.6502180460109257</v>
      </c>
      <c r="H27" s="1">
        <f>(Q23-D23)*S23*(O23)*(1-O23)*C23+(Q24-D24)*S23*(O24)*(1-O24)*C24+(Q25-D25)*S23*(O25)*(1-O25)*C25+(Q26-D26)*S23*(O26)*(1-O26)*C26</f>
        <v>-0.21021299470186114</v>
      </c>
      <c r="J27" s="3">
        <f>(Q23-D23)*R23*(P23)*(1-P23)*N23+(Q24-D24)*R23*(P24)*(1-P24)*N24+(Q25-D25)*R23*(P25)*(1-P25)*N25+(Q26-D26)*R23*(P26)*(1-P26)*N26</f>
        <v>2.7788966882284938E-2</v>
      </c>
      <c r="K27" s="3">
        <f>(Q23-D23)*T23*(P23)*(1-P23)*B23+(Q24-D24)*T23*(P24)*(1-P24)*B24+(Q25-D25)*T23*(P25)*(1-P25)*B25+(Q26-D26)*T23*(P26)*(1-P26)*B26</f>
        <v>-0.22342091254322438</v>
      </c>
      <c r="L27" s="3">
        <f>(Q23-D23)*T23*(P23)*(1-P23)*C23+(Q24-D24)*T23*(P24)*(1-P24)*C24+(Q25-D25)*T23*(P25)*(1-P25)*C25+(Q26-D26)*T23*(P26)*(1-P26)*C26</f>
        <v>-0.17135810317737105</v>
      </c>
      <c r="R27" s="7">
        <f>(Q23-D23)*N23+(Q24-D24)*N24+(Q25-D25)*N25+(Q26-D26)*N26</f>
        <v>-0.10583561539140163</v>
      </c>
      <c r="S27" s="7">
        <f>(Q23-D23)*O23+(Q24-D24)*O24+(Q25-D25)*O25+(Q26-D26)*O26</f>
        <v>0.20952606519995687</v>
      </c>
      <c r="T27" s="7">
        <f>(Q23-D23)*P23+(Q24-D24)*P24+(Q25-D25)*P25+(Q26-D26)*P26</f>
        <v>0.26107120624231056</v>
      </c>
    </row>
    <row r="28" spans="1:20" x14ac:dyDescent="0.2">
      <c r="A28" t="s">
        <v>0</v>
      </c>
      <c r="B28" t="s">
        <v>1</v>
      </c>
      <c r="C28" t="s">
        <v>2</v>
      </c>
      <c r="D28" t="s">
        <v>3</v>
      </c>
      <c r="E28" t="s">
        <v>4</v>
      </c>
      <c r="F28" s="1" t="s">
        <v>5</v>
      </c>
      <c r="G28" s="1" t="s">
        <v>6</v>
      </c>
      <c r="H28" s="1" t="s">
        <v>7</v>
      </c>
      <c r="J28" s="3" t="s">
        <v>8</v>
      </c>
      <c r="K28" s="3" t="s">
        <v>9</v>
      </c>
      <c r="L28" s="3" t="s">
        <v>10</v>
      </c>
      <c r="N28" t="s">
        <v>0</v>
      </c>
      <c r="O28" s="4" t="s">
        <v>11</v>
      </c>
      <c r="P28" s="5" t="s">
        <v>12</v>
      </c>
      <c r="Q28" s="6" t="s">
        <v>19</v>
      </c>
      <c r="R28" s="7" t="s">
        <v>13</v>
      </c>
      <c r="S28" s="7" t="s">
        <v>14</v>
      </c>
      <c r="T28" s="7" t="s">
        <v>15</v>
      </c>
    </row>
    <row r="29" spans="1:20" x14ac:dyDescent="0.2">
      <c r="A29">
        <v>1</v>
      </c>
      <c r="B29">
        <v>0</v>
      </c>
      <c r="C29">
        <v>0</v>
      </c>
      <c r="D29">
        <v>0</v>
      </c>
      <c r="E29" t="s">
        <v>17</v>
      </c>
      <c r="F29" s="1">
        <f>F23+-1*$W$5*F27</f>
        <v>-3.7577336391066902</v>
      </c>
      <c r="G29" s="1">
        <f>G23+-1*$W$5*G27</f>
        <v>3.7555552722676215</v>
      </c>
      <c r="H29" s="1">
        <f>H23+-1*$W$5*H27</f>
        <v>5.0562224911506162</v>
      </c>
      <c r="J29" s="3">
        <f>J23+-1*$W$5*J27</f>
        <v>-2.8696382969909209</v>
      </c>
      <c r="K29" s="3">
        <f>K23+-1*$W$5*K27</f>
        <v>1.386907135516692</v>
      </c>
      <c r="L29" s="3">
        <f>L23+-1*$W$5*L27</f>
        <v>3.300506062842437</v>
      </c>
      <c r="N29">
        <v>1</v>
      </c>
      <c r="O29" s="9">
        <f>1/(1+EXP(-1*(F29+G29*B29+H29*C29)))</f>
        <v>2.2804393265852058E-2</v>
      </c>
      <c r="P29" s="10">
        <f>1/(1+EXP(-1*(J29+K29*B29+L29*C29)))</f>
        <v>5.3675021388986645E-2</v>
      </c>
      <c r="Q29" s="11">
        <f>1/(1+EXP(-SUMPRODUCT(N29:P29,R29:T29)))</f>
        <v>0.16693583611620311</v>
      </c>
      <c r="R29" s="7">
        <f>R23+-1*$W$5*R27</f>
        <v>-1.4926912793128162</v>
      </c>
      <c r="S29" s="7">
        <f>S23+-1*$W$5*S27</f>
        <v>4.9806480898038146</v>
      </c>
      <c r="T29" s="7">
        <f>T23+-1*$W$5*T27</f>
        <v>-4.2550615815944042</v>
      </c>
    </row>
    <row r="30" spans="1:20" x14ac:dyDescent="0.2">
      <c r="A30">
        <v>1</v>
      </c>
      <c r="B30">
        <v>1</v>
      </c>
      <c r="C30">
        <v>0</v>
      </c>
      <c r="D30">
        <v>1</v>
      </c>
      <c r="E30" t="s">
        <v>18</v>
      </c>
      <c r="N30">
        <v>1</v>
      </c>
      <c r="O30" s="9">
        <f>1/(1+EXP(-1*(F29+G29*B30+H29*C30)))</f>
        <v>0.49945540850558612</v>
      </c>
      <c r="P30" s="10">
        <f>1/(1+EXP(-1*(J29+K29*B30+L29*C30)))</f>
        <v>0.18501524786213602</v>
      </c>
      <c r="Q30" s="11">
        <f>1/(1+EXP(-SUMPRODUCT(N30:P30,R29:T29)))</f>
        <v>0.55173148569586994</v>
      </c>
    </row>
    <row r="31" spans="1:20" x14ac:dyDescent="0.2">
      <c r="A31">
        <v>1</v>
      </c>
      <c r="B31">
        <v>0</v>
      </c>
      <c r="C31">
        <v>1</v>
      </c>
      <c r="D31">
        <v>1</v>
      </c>
      <c r="E31" t="s">
        <v>18</v>
      </c>
      <c r="N31">
        <v>1</v>
      </c>
      <c r="O31" s="9">
        <f>1/(1+EXP(-1*(F29+G29*B31+H29*C31)))</f>
        <v>0.78558054946474831</v>
      </c>
      <c r="P31" s="10">
        <f>1/(1+EXP(-1*(J29+K29*B31+L29*C31)))</f>
        <v>0.60608086385565973</v>
      </c>
      <c r="Q31" s="11">
        <f>1/(1+EXP(-SUMPRODUCT(N31:P31,R29:T29)))</f>
        <v>0.46035777485111856</v>
      </c>
    </row>
    <row r="32" spans="1:20" x14ac:dyDescent="0.2">
      <c r="A32">
        <v>1</v>
      </c>
      <c r="B32">
        <v>1</v>
      </c>
      <c r="C32">
        <v>1</v>
      </c>
      <c r="D32">
        <v>0</v>
      </c>
      <c r="E32" t="s">
        <v>17</v>
      </c>
      <c r="N32">
        <v>1</v>
      </c>
      <c r="O32" s="9">
        <f>1/(1+EXP(-1*(F29+G29*B32+H29*C32)))</f>
        <v>0.99365702451947735</v>
      </c>
      <c r="P32" s="10">
        <f>1/(1+EXP(-1*(J29+K29*B32+L29*C32)))</f>
        <v>0.86029891858213126</v>
      </c>
      <c r="Q32" s="11">
        <f>1/(1+EXP(-SUMPRODUCT(N32:P32,R29:T29)))</f>
        <v>0.44911175914458767</v>
      </c>
    </row>
    <row r="33" spans="1:20" x14ac:dyDescent="0.2">
      <c r="F33" s="1">
        <f>(Q29-D29)*R29*(O29)*(1-O29)*A29+(Q30-D30)*R29*(O30)*(1-O30)*A30+(Q31-D31)*R29*(O31)*(1-O31)*A31+(Q32-D32)*R29*(O32)*(1-O32)*A32</f>
        <v>0.29318794708422458</v>
      </c>
      <c r="G33" s="1">
        <f>(Q29-D29)*S29*(O29)*(1-O29)*B29+(Q30-D30)*S29*(O30)*(1-O30)*B30+(Q31-D31)*S29*(O31)*(1-O31)*B31+(Q32-D32)*S29*(O32)*(1-O32)*B32</f>
        <v>-0.5440678678583637</v>
      </c>
      <c r="H33" s="1">
        <f>(Q29-D29)*S29*(O29)*(1-O29)*C29+(Q30-D30)*S29*(O30)*(1-O30)*C30+(Q31-D31)*S29*(O31)*(1-O31)*C31+(Q32-D32)*S29*(O32)*(1-O32)*C32</f>
        <v>-0.4386393235848578</v>
      </c>
      <c r="J33" s="3">
        <f>(Q29-D29)*R29*(P29)*(1-P29)*N29+(Q30-D30)*R29*(P30)*(1-P30)*N30+(Q31-D31)*R29*(P31)*(1-P31)*N31+(Q32-D32)*R29*(P32)*(1-P32)*N32</f>
        <v>0.19998208193572675</v>
      </c>
      <c r="K33" s="3">
        <f>(Q29-D29)*T29*(P29)*(1-P29)*B29+(Q30-D30)*T29*(P30)*(1-P30)*B30+(Q31-D31)*T29*(P31)*(1-P31)*B31+(Q32-D32)*T29*(P32)*(1-P32)*B32</f>
        <v>5.7935361382181166E-2</v>
      </c>
      <c r="L33" s="3">
        <f>(Q29-D29)*T29*(P29)*(1-P29)*C29+(Q30-D30)*T29*(P30)*(1-P30)*C30+(Q31-D31)*T29*(P31)*(1-P31)*C31+(Q32-D32)*T29*(P32)*(1-P32)*C32</f>
        <v>0.3185403961429496</v>
      </c>
      <c r="R33" s="7">
        <f>(Q29-D29)*N29+(Q30-D30)*N30+(Q31-D31)*N31+(Q32-D32)*N32</f>
        <v>-0.37186314419222077</v>
      </c>
      <c r="S33" s="7">
        <f>(Q29-D29)*O29+(Q30-D30)*O30+(Q31-D31)*O31+(Q32-D32)*O32</f>
        <v>-0.19775264495352241</v>
      </c>
      <c r="T33" s="7">
        <f>(Q29-D29)*P29+(Q30-D30)*P30+(Q31-D31)*P31+(Q32-D32)*P32</f>
        <v>-1.4672690985261638E-2</v>
      </c>
    </row>
    <row r="34" spans="1:20" x14ac:dyDescent="0.2">
      <c r="A34" t="s">
        <v>0</v>
      </c>
      <c r="B34" t="s">
        <v>1</v>
      </c>
      <c r="C34" t="s">
        <v>2</v>
      </c>
      <c r="D34" t="s">
        <v>3</v>
      </c>
      <c r="E34" t="s">
        <v>4</v>
      </c>
      <c r="F34" s="1" t="s">
        <v>5</v>
      </c>
      <c r="G34" s="1" t="s">
        <v>6</v>
      </c>
      <c r="H34" s="1" t="s">
        <v>7</v>
      </c>
      <c r="J34" s="3" t="s">
        <v>8</v>
      </c>
      <c r="K34" s="3" t="s">
        <v>9</v>
      </c>
      <c r="L34" s="3" t="s">
        <v>10</v>
      </c>
      <c r="N34" t="s">
        <v>0</v>
      </c>
      <c r="O34" s="4" t="s">
        <v>11</v>
      </c>
      <c r="P34" s="5" t="s">
        <v>12</v>
      </c>
      <c r="Q34" s="6" t="s">
        <v>19</v>
      </c>
      <c r="R34" s="7" t="s">
        <v>13</v>
      </c>
      <c r="S34" s="7" t="s">
        <v>14</v>
      </c>
      <c r="T34" s="7" t="s">
        <v>15</v>
      </c>
    </row>
    <row r="35" spans="1:20" x14ac:dyDescent="0.2">
      <c r="A35">
        <v>1</v>
      </c>
      <c r="B35">
        <v>0</v>
      </c>
      <c r="C35">
        <v>0</v>
      </c>
      <c r="D35">
        <v>0</v>
      </c>
      <c r="E35" t="s">
        <v>17</v>
      </c>
      <c r="F35" s="1">
        <f>F29+-1*$W$5*F33</f>
        <v>-4.3441095332751392</v>
      </c>
      <c r="G35" s="1">
        <f>G29+-1*$W$5*G33</f>
        <v>4.8436910079843489</v>
      </c>
      <c r="H35" s="1">
        <f>H29+-1*$W$5*H33</f>
        <v>5.9335011383203318</v>
      </c>
      <c r="J35" s="3">
        <f>J29+-1*$W$5*J33</f>
        <v>-3.2696024608623744</v>
      </c>
      <c r="K35" s="3">
        <f>K29+-1*$W$5*K33</f>
        <v>1.2710364127523297</v>
      </c>
      <c r="L35" s="3">
        <f>L29+-1*$W$5*L33</f>
        <v>2.6634252705565378</v>
      </c>
      <c r="N35">
        <v>1</v>
      </c>
      <c r="O35" s="9">
        <f>1/(1+EXP(-1*(F35+G35*B35+H35*C35)))</f>
        <v>1.2816664511758873E-2</v>
      </c>
      <c r="P35" s="10">
        <f>1/(1+EXP(-1*(J35+K35*B35+L35*C35)))</f>
        <v>3.6628853726127251E-2</v>
      </c>
      <c r="Q35" s="11">
        <f>1/(1+EXP(-SUMPRODUCT(N35:P35,R35:T35)))</f>
        <v>0.30262185412605475</v>
      </c>
      <c r="R35" s="7">
        <f>R29+-1*$W$5*R33</f>
        <v>-0.74896499092837465</v>
      </c>
      <c r="S35" s="7">
        <f>S29+-1*$W$5*S33</f>
        <v>5.3761533797108596</v>
      </c>
      <c r="T35" s="7">
        <f>T29+-1*$W$5*T33</f>
        <v>-4.2257161996238812</v>
      </c>
    </row>
    <row r="36" spans="1:20" x14ac:dyDescent="0.2">
      <c r="A36">
        <v>1</v>
      </c>
      <c r="B36">
        <v>1</v>
      </c>
      <c r="C36">
        <v>0</v>
      </c>
      <c r="D36">
        <v>1</v>
      </c>
      <c r="E36" t="s">
        <v>18</v>
      </c>
      <c r="N36">
        <v>1</v>
      </c>
      <c r="O36" s="9">
        <f>1/(1+EXP(-1*(F35+G35*B36+H35*C36)))</f>
        <v>0.62236097116512357</v>
      </c>
      <c r="P36" s="10">
        <f>1/(1+EXP(-1*(J35+K35*B36+L35*C36)))</f>
        <v>0.11935356000159683</v>
      </c>
      <c r="Q36" s="11">
        <f>1/(1+EXP(-SUMPRODUCT(N36:P36,R35:T35)))</f>
        <v>0.89018075743906899</v>
      </c>
    </row>
    <row r="37" spans="1:20" x14ac:dyDescent="0.2">
      <c r="A37">
        <v>1</v>
      </c>
      <c r="B37">
        <v>0</v>
      </c>
      <c r="C37">
        <v>1</v>
      </c>
      <c r="D37">
        <v>1</v>
      </c>
      <c r="E37" t="s">
        <v>18</v>
      </c>
      <c r="N37">
        <v>1</v>
      </c>
      <c r="O37" s="9">
        <f>1/(1+EXP(-1*(F35+G35*B37+H35*C37)))</f>
        <v>0.83053048894100556</v>
      </c>
      <c r="P37" s="10">
        <f>1/(1+EXP(-1*(J35+K35*B37+L35*C37)))</f>
        <v>0.35293172488609248</v>
      </c>
      <c r="Q37" s="11">
        <f>1/(1+EXP(-SUMPRODUCT(N37:P37,R35:T35)))</f>
        <v>0.90244619483956323</v>
      </c>
    </row>
    <row r="38" spans="1:20" x14ac:dyDescent="0.2">
      <c r="A38">
        <v>1</v>
      </c>
      <c r="B38">
        <v>1</v>
      </c>
      <c r="C38">
        <v>1</v>
      </c>
      <c r="D38">
        <v>0</v>
      </c>
      <c r="E38" t="s">
        <v>17</v>
      </c>
      <c r="N38">
        <v>1</v>
      </c>
      <c r="O38" s="9">
        <f>1/(1+EXP(-1*(F35+G35*B38+H35*C38)))</f>
        <v>0.99839509194449294</v>
      </c>
      <c r="P38" s="10">
        <f>1/(1+EXP(-1*(J35+K35*B38+L35*C38)))</f>
        <v>0.66035109914296097</v>
      </c>
      <c r="Q38" s="11">
        <f>1/(1+EXP(-SUMPRODUCT(N38:P38,R35:T35)))</f>
        <v>0.86153568282635073</v>
      </c>
    </row>
    <row r="39" spans="1:20" x14ac:dyDescent="0.2">
      <c r="F39" s="1">
        <f>(Q35-D35)*R35*(O35)*(1-O35)*A35+(Q36-D36)*R35*(O36)*(1-O36)*A36+(Q37-D37)*R35*(O37)*(1-O37)*A37+(Q38-D38)*R35*(O38)*(1-O38)*A38</f>
        <v>2.5713371946084897E-2</v>
      </c>
      <c r="G39" s="1">
        <f>(Q35-D35)*S35*(O35)*(1-O35)*B35+(Q36-D36)*S35*(O36)*(1-O36)*B36+(Q37-D37)*S35*(O37)*(1-O37)*B37+(Q38-D38)*S35*(O38)*(1-O38)*B38</f>
        <v>-0.13134000610331131</v>
      </c>
      <c r="H39" s="1">
        <f>(Q35-D35)*S35*(O35)*(1-O35)*C35+(Q36-D36)*S35*(O36)*(1-O36)*C36+(Q37-D37)*S35*(O37)*(1-O37)*C37+(Q38-D38)*S35*(O38)*(1-O38)*C38</f>
        <v>-6.6396527421291943E-2</v>
      </c>
      <c r="J39" s="3">
        <f>(Q35-D35)*R35*(P35)*(1-P35)*N35+(Q36-D36)*R35*(P36)*(1-P36)*N36+(Q37-D37)*R35*(P37)*(1-P37)*N37+(Q38-D38)*R35*(P38)*(1-P38)*N38</f>
        <v>-0.12739071612865518</v>
      </c>
      <c r="K39" s="3">
        <f>(Q35-D35)*T35*(P35)*(1-P35)*B35+(Q36-D36)*T35*(P36)*(1-P36)*B36+(Q37-D37)*T35*(P37)*(1-P37)*B37+(Q38-D38)*T35*(P38)*(1-P38)*B38</f>
        <v>-0.76776527781209503</v>
      </c>
      <c r="L39" s="3">
        <f>(Q35-D35)*T35*(P35)*(1-P35)*C35+(Q36-D36)*T35*(P36)*(1-P36)*C36+(Q37-D37)*T35*(P37)*(1-P37)*C37+(Q38-D38)*T35*(P38)*(1-P38)*C38</f>
        <v>-0.72239993281996329</v>
      </c>
      <c r="R39" s="7">
        <f>(Q35-D35)*N35+(Q36-D36)*N36+(Q37-D37)*N37+(Q38-D38)*N38</f>
        <v>0.95678448923103776</v>
      </c>
      <c r="S39" s="7">
        <f>(Q35-D35)*O35+(Q36-D36)*O36+(Q37-D37)*O37+(Q38-D38)*O38</f>
        <v>0.71466298009634355</v>
      </c>
      <c r="T39" s="7">
        <f>(Q35-D35)*P35+(Q36-D36)*P36+(Q37-D37)*P37+(Q38-D38)*P38</f>
        <v>0.53246357645357412</v>
      </c>
    </row>
    <row r="40" spans="1:20" x14ac:dyDescent="0.2">
      <c r="A40" t="s">
        <v>0</v>
      </c>
      <c r="B40" t="s">
        <v>1</v>
      </c>
      <c r="C40" t="s">
        <v>2</v>
      </c>
      <c r="D40" t="s">
        <v>3</v>
      </c>
      <c r="E40" t="s">
        <v>4</v>
      </c>
      <c r="F40" s="1" t="s">
        <v>5</v>
      </c>
      <c r="G40" s="1" t="s">
        <v>6</v>
      </c>
      <c r="H40" s="1" t="s">
        <v>7</v>
      </c>
      <c r="J40" s="3" t="s">
        <v>8</v>
      </c>
      <c r="K40" s="3" t="s">
        <v>9</v>
      </c>
      <c r="L40" s="3" t="s">
        <v>10</v>
      </c>
      <c r="N40" t="s">
        <v>0</v>
      </c>
      <c r="O40" s="4" t="s">
        <v>11</v>
      </c>
      <c r="P40" s="5" t="s">
        <v>12</v>
      </c>
      <c r="Q40" s="6" t="s">
        <v>19</v>
      </c>
      <c r="R40" s="7" t="s">
        <v>13</v>
      </c>
      <c r="S40" s="7" t="s">
        <v>14</v>
      </c>
      <c r="T40" s="7" t="s">
        <v>15</v>
      </c>
    </row>
    <row r="41" spans="1:20" x14ac:dyDescent="0.2">
      <c r="A41">
        <v>1</v>
      </c>
      <c r="B41">
        <v>0</v>
      </c>
      <c r="C41">
        <v>0</v>
      </c>
      <c r="D41">
        <v>0</v>
      </c>
      <c r="E41" t="s">
        <v>17</v>
      </c>
      <c r="F41" s="1">
        <f>F35+-1*$W$5*F39</f>
        <v>-4.3955362771673085</v>
      </c>
      <c r="G41" s="1">
        <f>G35+-1*$W$5*G39</f>
        <v>5.1063710201909718</v>
      </c>
      <c r="H41" s="1">
        <f>H35+-1*$W$5*H39</f>
        <v>6.066294193162916</v>
      </c>
      <c r="J41" s="3">
        <f>J35+-1*$W$5*J39</f>
        <v>-3.0148210286050641</v>
      </c>
      <c r="K41" s="3">
        <f>K35+-1*$W$5*K39</f>
        <v>2.8065669683765195</v>
      </c>
      <c r="L41" s="3">
        <f>L35+-1*$W$5*L39</f>
        <v>4.1082251361964648</v>
      </c>
      <c r="N41">
        <v>1</v>
      </c>
      <c r="O41" s="9">
        <f>1/(1+EXP(-1*(F41+G41*B41+H41*C41)))</f>
        <v>1.2182032980180854E-2</v>
      </c>
      <c r="P41" s="10">
        <f>1/(1+EXP(-1*(J41+K41*B41+L41*C41)))</f>
        <v>4.6760781961230825E-2</v>
      </c>
      <c r="Q41" s="11">
        <f>1/(1+EXP(-SUMPRODUCT(N41:P41,R41:T41)))</f>
        <v>5.4072089845988415E-2</v>
      </c>
      <c r="R41" s="7">
        <f>R35+-1*$W$5*R39</f>
        <v>-2.6625339693904504</v>
      </c>
      <c r="S41" s="7">
        <f>S35+-1*$W$5*S39</f>
        <v>3.9468274195181725</v>
      </c>
      <c r="T41" s="7">
        <f>T35+-1*$W$5*T39</f>
        <v>-5.2906433525310295</v>
      </c>
    </row>
    <row r="42" spans="1:20" x14ac:dyDescent="0.2">
      <c r="A42">
        <v>1</v>
      </c>
      <c r="B42">
        <v>1</v>
      </c>
      <c r="C42">
        <v>0</v>
      </c>
      <c r="D42">
        <v>1</v>
      </c>
      <c r="E42" t="s">
        <v>18</v>
      </c>
      <c r="N42">
        <v>1</v>
      </c>
      <c r="O42" s="9">
        <f>1/(1+EXP(-1*(F41+G41*B42+H41*C42)))</f>
        <v>0.67058558125981305</v>
      </c>
      <c r="P42" s="10">
        <f>1/(1+EXP(-1*(J41+K41*B42+L41*C42)))</f>
        <v>0.44812383759260904</v>
      </c>
      <c r="Q42" s="11">
        <f>1/(1+EXP(-SUMPRODUCT(N42:P42,R41:T41)))</f>
        <v>8.4191615889249491E-2</v>
      </c>
    </row>
    <row r="43" spans="1:20" x14ac:dyDescent="0.2">
      <c r="A43">
        <v>1</v>
      </c>
      <c r="B43">
        <v>0</v>
      </c>
      <c r="C43">
        <v>1</v>
      </c>
      <c r="D43">
        <v>1</v>
      </c>
      <c r="E43" t="s">
        <v>18</v>
      </c>
      <c r="N43">
        <v>1</v>
      </c>
      <c r="O43" s="9">
        <f>1/(1+EXP(-1*(F41+G41*B43+H41*C43)))</f>
        <v>0.84167684487310701</v>
      </c>
      <c r="P43" s="10">
        <f>1/(1+EXP(-1*(J41+K41*B43+L41*C43)))</f>
        <v>0.74902219511214641</v>
      </c>
      <c r="Q43" s="11">
        <f>1/(1+EXP(-SUMPRODUCT(N43:P43,R41:T41)))</f>
        <v>3.5455074676757535E-2</v>
      </c>
    </row>
    <row r="44" spans="1:20" x14ac:dyDescent="0.2">
      <c r="A44">
        <v>1</v>
      </c>
      <c r="B44">
        <v>1</v>
      </c>
      <c r="C44">
        <v>1</v>
      </c>
      <c r="D44">
        <v>0</v>
      </c>
      <c r="E44" t="s">
        <v>17</v>
      </c>
      <c r="N44">
        <v>1</v>
      </c>
      <c r="O44" s="9">
        <f>1/(1+EXP(-1*(F41+G41*B44+H41*C44)))</f>
        <v>0.99886175517396714</v>
      </c>
      <c r="P44" s="10">
        <f>1/(1+EXP(-1*(J41+K41*B44+L41*C44)))</f>
        <v>0.98015913178206149</v>
      </c>
      <c r="Q44" s="11">
        <f>1/(1+EXP(-SUMPRODUCT(N44:P44,R41:T41)))</f>
        <v>1.972644786935622E-2</v>
      </c>
    </row>
    <row r="45" spans="1:20" x14ac:dyDescent="0.2">
      <c r="F45" s="1">
        <f>(Q41-D41)*R41*(O41)*(1-O41)*A41+(Q42-D42)*R41*(O42)*(1-O42)*A42+(Q43-D43)*R41*(O43)*(1-O43)*A43+(Q44-D44)*R41*(O44)*(1-O44)*A44</f>
        <v>0.87906693336467145</v>
      </c>
      <c r="G45" s="1">
        <f>(Q41-D41)*S41*(O41)*(1-O41)*B41+(Q42-D42)*S41*(O42)*(1-O42)*B42+(Q43-D43)*S41*(O43)*(1-O43)*B43+(Q44-D44)*S41*(O44)*(1-O44)*B44</f>
        <v>-0.79836486787893335</v>
      </c>
      <c r="H45" s="1">
        <f>(Q41-D41)*S41*(O41)*(1-O41)*C41+(Q42-D42)*S41*(O42)*(1-O42)*C42+(Q43-D43)*S41*(O43)*(1-O43)*C43+(Q44-D44)*S41*(O44)*(1-O44)*C44</f>
        <v>-0.50720628322518535</v>
      </c>
      <c r="J45" s="3">
        <f>(Q41-D41)*R41*(P41)*(1-P41)*N41+(Q42-D42)*R41*(P42)*(1-P42)*N42+(Q43-D43)*R41*(P43)*(1-P43)*N43+(Q44-D44)*R41*(P44)*(1-P44)*N44</f>
        <v>1.0783702040097907</v>
      </c>
      <c r="K45" s="3">
        <f>(Q41-D41)*T41*(P41)*(1-P41)*B41+(Q42-D42)*T41*(P42)*(1-P42)*B42+(Q43-D43)*T41*(P43)*(1-P43)*B43+(Q44-D44)*T41*(P44)*(1-P44)*B44</f>
        <v>1.196235130280775</v>
      </c>
      <c r="L45" s="3">
        <f>(Q41-D41)*T41*(P41)*(1-P41)*C41+(Q42-D42)*T41*(P42)*(1-P42)*C42+(Q43-D43)*T41*(P43)*(1-P43)*C43+(Q44-D44)*T41*(P44)*(1-P44)*C44</f>
        <v>0.9572847509720791</v>
      </c>
      <c r="R45" s="7">
        <f>(Q41-D41)*N41+(Q42-D42)*N42+(Q43-D43)*N43+(Q44-D44)*N44</f>
        <v>-1.8065547717186483</v>
      </c>
      <c r="S45" s="7">
        <f>(Q41-D41)*O41+(Q42-D42)*O42+(Q43-D43)*O43+(Q44-D44)*O44</f>
        <v>-1.405600324742007</v>
      </c>
      <c r="T45" s="7">
        <f>(Q41-D41)*P41+(Q42-D42)*P42+(Q43-D43)*P43+(Q44-D44)*P44</f>
        <v>-1.1109976136168433</v>
      </c>
    </row>
    <row r="46" spans="1:20" x14ac:dyDescent="0.2">
      <c r="A46" t="s">
        <v>0</v>
      </c>
      <c r="B46" t="s">
        <v>1</v>
      </c>
      <c r="C46" t="s">
        <v>2</v>
      </c>
      <c r="D46" t="s">
        <v>3</v>
      </c>
      <c r="E46" t="s">
        <v>4</v>
      </c>
      <c r="F46" s="1" t="s">
        <v>5</v>
      </c>
      <c r="G46" s="1" t="s">
        <v>6</v>
      </c>
      <c r="H46" s="1" t="s">
        <v>7</v>
      </c>
      <c r="J46" s="3" t="s">
        <v>8</v>
      </c>
      <c r="K46" s="3" t="s">
        <v>9</v>
      </c>
      <c r="L46" s="3" t="s">
        <v>10</v>
      </c>
      <c r="N46" t="s">
        <v>0</v>
      </c>
      <c r="O46" s="4" t="s">
        <v>11</v>
      </c>
      <c r="P46" s="5" t="s">
        <v>12</v>
      </c>
      <c r="Q46" s="6" t="s">
        <v>19</v>
      </c>
      <c r="R46" s="7" t="s">
        <v>13</v>
      </c>
      <c r="S46" s="7" t="s">
        <v>14</v>
      </c>
      <c r="T46" s="7" t="s">
        <v>15</v>
      </c>
    </row>
    <row r="47" spans="1:20" x14ac:dyDescent="0.2">
      <c r="A47">
        <v>1</v>
      </c>
      <c r="B47">
        <v>0</v>
      </c>
      <c r="C47">
        <v>0</v>
      </c>
      <c r="D47">
        <v>0</v>
      </c>
      <c r="E47" t="s">
        <v>17</v>
      </c>
      <c r="F47" s="1">
        <f>F41+-1*$W$5*F45</f>
        <v>-6.153670143896651</v>
      </c>
      <c r="G47" s="1">
        <f>G41+-1*$W$5*G45</f>
        <v>6.7031007559488387</v>
      </c>
      <c r="H47" s="1">
        <f>H41+-1*$W$5*H45</f>
        <v>7.0807067596132871</v>
      </c>
      <c r="J47" s="3">
        <f>J41+-1*$W$5*J45</f>
        <v>-5.1715614366246454</v>
      </c>
      <c r="K47" s="3">
        <f>K41+-1*$W$5*K45</f>
        <v>0.41409670781496954</v>
      </c>
      <c r="L47" s="3">
        <f>L41+-1*$W$5*L45</f>
        <v>2.1936556342523064</v>
      </c>
      <c r="N47">
        <v>1</v>
      </c>
      <c r="O47" s="9">
        <f>1/(1+EXP(-1*(F47+G47*B47+H47*C47)))</f>
        <v>2.1211570650125134E-3</v>
      </c>
      <c r="P47" s="10">
        <f>1/(1+EXP(-1*(J47+K47*B47+L47*C47)))</f>
        <v>5.6436678875318204E-3</v>
      </c>
      <c r="Q47" s="11">
        <f>1/(1+EXP(-SUMPRODUCT(N47:P47,R47:T47)))</f>
        <v>0.72063064842744873</v>
      </c>
      <c r="R47" s="7">
        <f>R41+-1*$W$5*R45</f>
        <v>0.95057557404684623</v>
      </c>
      <c r="S47" s="7">
        <f>S41+-1*$W$5*S45</f>
        <v>6.7580280690021866</v>
      </c>
      <c r="T47" s="7">
        <f>T41+-1*$W$5*T45</f>
        <v>-3.0686481252973428</v>
      </c>
    </row>
    <row r="48" spans="1:20" x14ac:dyDescent="0.2">
      <c r="A48">
        <v>1</v>
      </c>
      <c r="B48">
        <v>1</v>
      </c>
      <c r="C48">
        <v>0</v>
      </c>
      <c r="D48">
        <v>1</v>
      </c>
      <c r="E48" t="s">
        <v>18</v>
      </c>
      <c r="N48">
        <v>1</v>
      </c>
      <c r="O48" s="9">
        <f>1/(1+EXP(-1*(F47+G47*B48+H47*C48)))</f>
        <v>0.634003478568405</v>
      </c>
      <c r="P48" s="10">
        <f>1/(1+EXP(-1*(J47+K47*B48+L47*C48)))</f>
        <v>8.5142383208970229E-3</v>
      </c>
      <c r="Q48" s="11">
        <f>1/(1+EXP(-SUMPRODUCT(N48:P48,R47:T47)))</f>
        <v>0.99456292251114842</v>
      </c>
    </row>
    <row r="49" spans="1:20" x14ac:dyDescent="0.2">
      <c r="A49">
        <v>1</v>
      </c>
      <c r="B49">
        <v>0</v>
      </c>
      <c r="C49">
        <v>1</v>
      </c>
      <c r="D49">
        <v>1</v>
      </c>
      <c r="E49" t="s">
        <v>18</v>
      </c>
      <c r="N49">
        <v>1</v>
      </c>
      <c r="O49" s="9">
        <f>1/(1+EXP(-1*(F47+G47*B49+H47*C49)))</f>
        <v>0.71647369251580861</v>
      </c>
      <c r="P49" s="10">
        <f>1/(1+EXP(-1*(J47+K47*B49+L47*C49)))</f>
        <v>4.8434055291142919E-2</v>
      </c>
      <c r="Q49" s="11">
        <f>1/(1+EXP(-SUMPRODUCT(N49:P49,R47:T47)))</f>
        <v>0.99647343378473119</v>
      </c>
    </row>
    <row r="50" spans="1:20" x14ac:dyDescent="0.2">
      <c r="A50">
        <v>1</v>
      </c>
      <c r="B50">
        <v>1</v>
      </c>
      <c r="C50">
        <v>1</v>
      </c>
      <c r="D50">
        <v>0</v>
      </c>
      <c r="E50" t="s">
        <v>17</v>
      </c>
      <c r="N50">
        <v>1</v>
      </c>
      <c r="O50" s="9">
        <f>1/(1+EXP(-1*(F47+G47*B50+H47*C50)))</f>
        <v>0.99951464154034542</v>
      </c>
      <c r="P50" s="10">
        <f>1/(1+EXP(-1*(J47+K47*B50+L47*C50)))</f>
        <v>7.150423807988171E-2</v>
      </c>
      <c r="Q50" s="11">
        <f>1/(1+EXP(-SUMPRODUCT(N50:P50,R47:T47)))</f>
        <v>0.99943937762666224</v>
      </c>
    </row>
    <row r="51" spans="1:20" x14ac:dyDescent="0.2">
      <c r="F51" s="1">
        <f>(Q47-D47)*R47*(O47)*(1-O47)*A47+(Q48-D48)*R47*(O48)*(1-O48)*A48+(Q49-D49)*R47*(O49)*(1-O49)*A49+(Q50-D50)*R47*(O50)*(1-O50)*A50</f>
        <v>3.0570129097430337E-5</v>
      </c>
      <c r="G51" s="1">
        <f>(Q47-D47)*S47*(O47)*(1-O47)*B47+(Q48-D48)*S47*(O48)*(1-O48)*B48+(Q49-D49)*S47*(O49)*(1-O49)*B49+(Q50-D50)*S47*(O50)*(1-O50)*B50</f>
        <v>-5.2495363469139463E-3</v>
      </c>
      <c r="H51" s="1">
        <f>(Q47-D47)*S47*(O47)*(1-O47)*C47+(Q48-D48)*S47*(O48)*(1-O48)*C48+(Q49-D49)*S47*(O49)*(1-O49)*C49+(Q50-D50)*S47*(O50)*(1-O50)*C50</f>
        <v>-1.5647045775944689E-3</v>
      </c>
      <c r="J51" s="3">
        <f>(Q47-D47)*R47*(P47)*(1-P47)*N47+(Q48-D48)*R47*(P48)*(1-P48)*N48+(Q49-D49)*R47*(P49)*(1-P49)*N49+(Q50-D50)*R47*(P50)*(1-P50)*N50</f>
        <v>6.672068781690059E-2</v>
      </c>
      <c r="K51" s="3">
        <f>(Q47-D47)*T47*(P47)*(1-P47)*B47+(Q48-D48)*T47*(P48)*(1-P48)*B48+(Q49-D49)*T47*(P49)*(1-P49)*B49+(Q50-D50)*T47*(P50)*(1-P50)*B50</f>
        <v>-0.20347672723769183</v>
      </c>
      <c r="L51" s="3">
        <f>(Q47-D47)*T47*(P47)*(1-P47)*C47+(Q48-D48)*T47*(P48)*(1-P48)*C48+(Q49-D49)*T47*(P49)*(1-P49)*C49+(Q50-D50)*T47*(P50)*(1-P50)*C50</f>
        <v>-0.20311881652842018</v>
      </c>
      <c r="R51" s="7">
        <f>(Q47-D47)*N47+(Q48-D48)*N48+(Q49-D49)*N49+(Q50-D50)*N50</f>
        <v>1.7111063823499906</v>
      </c>
      <c r="S51" s="7">
        <f>(Q47-D47)*O47+(Q48-D48)*O48+(Q49-D49)*O49+(Q50-D50)*O50</f>
        <v>0.99450904410166263</v>
      </c>
      <c r="T51" s="7">
        <f>(Q47-D47)*P47+(Q48-D48)*P48+(Q49-D49)*P49+(Q50-D50)*P50</f>
        <v>7.5314052776959406E-2</v>
      </c>
    </row>
    <row r="52" spans="1:20" x14ac:dyDescent="0.2">
      <c r="A52" t="s">
        <v>0</v>
      </c>
      <c r="B52" t="s">
        <v>1</v>
      </c>
      <c r="C52" t="s">
        <v>2</v>
      </c>
      <c r="D52" t="s">
        <v>3</v>
      </c>
      <c r="E52" t="s">
        <v>4</v>
      </c>
      <c r="F52" s="1" t="s">
        <v>5</v>
      </c>
      <c r="G52" s="1" t="s">
        <v>6</v>
      </c>
      <c r="H52" s="1" t="s">
        <v>7</v>
      </c>
      <c r="J52" s="3" t="s">
        <v>8</v>
      </c>
      <c r="K52" s="3" t="s">
        <v>9</v>
      </c>
      <c r="L52" s="3" t="s">
        <v>10</v>
      </c>
      <c r="N52" t="s">
        <v>0</v>
      </c>
      <c r="O52" s="4" t="s">
        <v>11</v>
      </c>
      <c r="P52" s="5" t="s">
        <v>12</v>
      </c>
      <c r="Q52" s="6" t="s">
        <v>19</v>
      </c>
      <c r="R52" s="7" t="s">
        <v>13</v>
      </c>
      <c r="S52" s="7" t="s">
        <v>14</v>
      </c>
      <c r="T52" s="7" t="s">
        <v>15</v>
      </c>
    </row>
    <row r="53" spans="1:20" x14ac:dyDescent="0.2">
      <c r="A53">
        <v>1</v>
      </c>
      <c r="B53">
        <v>0</v>
      </c>
      <c r="C53">
        <v>0</v>
      </c>
      <c r="D53">
        <v>0</v>
      </c>
      <c r="E53" t="s">
        <v>17</v>
      </c>
      <c r="F53" s="1">
        <f>F47+-1*$W$5*F51</f>
        <v>-6.1537312841548459</v>
      </c>
      <c r="G53" s="1">
        <f>G47+-1*$W$5*G51</f>
        <v>6.7135998286426668</v>
      </c>
      <c r="H53" s="1">
        <f>H47+-1*$W$5*H51</f>
        <v>7.0838361687684763</v>
      </c>
      <c r="J53" s="3">
        <f>J47+-1*$W$5*J51</f>
        <v>-5.3050028122584463</v>
      </c>
      <c r="K53" s="3">
        <f>K47+-1*$W$5*K51</f>
        <v>0.82105016229035321</v>
      </c>
      <c r="L53" s="3">
        <f>L47+-1*$W$5*L51</f>
        <v>2.5998932673091466</v>
      </c>
      <c r="N53">
        <v>1</v>
      </c>
      <c r="O53" s="9">
        <f>1/(1+EXP(-1*(F53+G53*B53+H53*C53)))</f>
        <v>2.1210276559500058E-3</v>
      </c>
      <c r="P53" s="10">
        <f>1/(1+EXP(-1*(J53+K53*B53+L53*C53)))</f>
        <v>4.9421382207028644E-3</v>
      </c>
      <c r="Q53" s="11">
        <f>1/(1+EXP(-SUMPRODUCT(N53:P53,R53:T53)))</f>
        <v>7.7455495615387532E-2</v>
      </c>
      <c r="R53" s="7">
        <f>R47+-1*$W$5*R51</f>
        <v>-2.4716371906531349</v>
      </c>
      <c r="S53" s="7">
        <f>S47+-1*$W$5*S51</f>
        <v>4.7690099807988613</v>
      </c>
      <c r="T53" s="7">
        <f>T47+-1*$W$5*T51</f>
        <v>-3.2192762308512615</v>
      </c>
    </row>
    <row r="54" spans="1:20" x14ac:dyDescent="0.2">
      <c r="A54">
        <v>1</v>
      </c>
      <c r="B54">
        <v>1</v>
      </c>
      <c r="C54">
        <v>0</v>
      </c>
      <c r="D54">
        <v>1</v>
      </c>
      <c r="E54" t="s">
        <v>18</v>
      </c>
      <c r="N54">
        <v>1</v>
      </c>
      <c r="O54" s="9">
        <f>1/(1+EXP(-1*(F53+G53*B54+H53*C54)))</f>
        <v>0.63642212346702476</v>
      </c>
      <c r="P54" s="10">
        <f>1/(1+EXP(-1*(J53+K53*B54+L53*C54)))</f>
        <v>1.1162692221903699E-2</v>
      </c>
      <c r="Q54" s="11">
        <f>1/(1+EXP(-SUMPRODUCT(N54:P54,R53:T53)))</f>
        <v>0.62890695132460694</v>
      </c>
    </row>
    <row r="55" spans="1:20" x14ac:dyDescent="0.2">
      <c r="A55">
        <v>1</v>
      </c>
      <c r="B55">
        <v>0</v>
      </c>
      <c r="C55">
        <v>1</v>
      </c>
      <c r="D55">
        <v>1</v>
      </c>
      <c r="E55" t="s">
        <v>18</v>
      </c>
      <c r="N55">
        <v>1</v>
      </c>
      <c r="O55" s="9">
        <f>1/(1+EXP(-1*(F53+G53*B55+H53*C55)))</f>
        <v>0.71709656382274312</v>
      </c>
      <c r="P55" s="10">
        <f>1/(1+EXP(-1*(J53+K53*B55+L53*C55)))</f>
        <v>6.2672525908109497E-2</v>
      </c>
      <c r="Q55" s="11">
        <f>1/(1+EXP(-SUMPRODUCT(N55:P55,R53:T53)))</f>
        <v>0.6784032200695731</v>
      </c>
    </row>
    <row r="56" spans="1:20" x14ac:dyDescent="0.2">
      <c r="A56">
        <v>1</v>
      </c>
      <c r="B56">
        <v>1</v>
      </c>
      <c r="C56">
        <v>1</v>
      </c>
      <c r="D56">
        <v>0</v>
      </c>
      <c r="E56" t="s">
        <v>17</v>
      </c>
      <c r="N56">
        <v>1</v>
      </c>
      <c r="O56" s="9">
        <f>1/(1+EXP(-1*(F53+G53*B56+H53*C56)))</f>
        <v>0.99952117896330861</v>
      </c>
      <c r="P56" s="10">
        <f>1/(1+EXP(-1*(J53+K53*B56+L53*C56)))</f>
        <v>0.13192329989162524</v>
      </c>
      <c r="Q56" s="11">
        <f>1/(1+EXP(-SUMPRODUCT(N56:P56,R53:T53)))</f>
        <v>0.86650359902816421</v>
      </c>
    </row>
    <row r="57" spans="1:20" x14ac:dyDescent="0.2">
      <c r="F57" s="1">
        <f>(Q53-D53)*R53*(O53)*(1-O53)*A53+(Q54-D54)*R53*(O54)*(1-O54)*A54+(Q55-D55)*R53*(O55)*(1-O55)*A55+(Q56-D56)*R53*(O56)*(1-O56)*A56</f>
        <v>0.37205617963350657</v>
      </c>
      <c r="G57" s="1">
        <f>(Q53-D53)*S53*(O53)*(1-O53)*B53+(Q54-D54)*S53*(O54)*(1-O54)*B54+(Q55-D55)*S53*(O55)*(1-O55)*B55+(Q56-D56)*S53*(O56)*(1-O56)*B56</f>
        <v>-0.40752215394420366</v>
      </c>
      <c r="H57" s="1">
        <f>(Q53-D53)*S53*(O53)*(1-O53)*C53+(Q54-D54)*S53*(O54)*(1-O54)*C54+(Q55-D55)*S53*(O55)*(1-O55)*C55+(Q56-D56)*S53*(O56)*(1-O56)*C56</f>
        <v>-0.30916224113337082</v>
      </c>
      <c r="J57" s="3">
        <f>(Q53-D53)*R53*(P53)*(1-P53)*N53+(Q54-D54)*R53*(P54)*(1-P54)*N54+(Q55-D55)*R53*(P55)*(1-P55)*N55+(Q56-D56)*R53*(P56)*(1-P56)*N56</f>
        <v>-0.18938732803061875</v>
      </c>
      <c r="K57" s="3">
        <f>(Q53-D53)*T53*(P53)*(1-P53)*B53+(Q54-D54)*T53*(P54)*(1-P54)*B54+(Q55-D55)*T53*(P55)*(1-P55)*B55+(Q56-D56)*T53*(P56)*(1-P56)*B56</f>
        <v>-0.30626725699424467</v>
      </c>
      <c r="L57" s="3">
        <f>(Q53-D53)*T53*(P53)*(1-P53)*C53+(Q54-D54)*T53*(P54)*(1-P54)*C54+(Q55-D55)*T53*(P55)*(1-P55)*C55+(Q56-D56)*T53*(P56)*(1-P56)*C56</f>
        <v>-0.25863502977964253</v>
      </c>
      <c r="R57" s="7">
        <f>(Q53-D53)*N53+(Q54-D54)*N54+(Q55-D55)*N55+(Q56-D56)*N56</f>
        <v>0.25126926603773181</v>
      </c>
      <c r="S57" s="7">
        <f>(Q53-D53)*O53+(Q54-D54)*O54+(Q55-D55)*O55+(Q56-D56)*O56</f>
        <v>0.39946521225847254</v>
      </c>
      <c r="T57" s="7">
        <f>(Q53-D53)*P53+(Q54-D54)*P54+(Q55-D55)*P55+(Q56-D56)*P56</f>
        <v>9.0397129906843773E-2</v>
      </c>
    </row>
    <row r="58" spans="1:20" x14ac:dyDescent="0.2">
      <c r="A58" t="s">
        <v>0</v>
      </c>
      <c r="B58" t="s">
        <v>1</v>
      </c>
      <c r="C58" t="s">
        <v>2</v>
      </c>
      <c r="D58" t="s">
        <v>3</v>
      </c>
      <c r="E58" t="s">
        <v>4</v>
      </c>
      <c r="F58" s="1" t="s">
        <v>5</v>
      </c>
      <c r="G58" s="1" t="s">
        <v>6</v>
      </c>
      <c r="H58" s="1" t="s">
        <v>7</v>
      </c>
      <c r="J58" s="3" t="s">
        <v>8</v>
      </c>
      <c r="K58" s="3" t="s">
        <v>9</v>
      </c>
      <c r="L58" s="3" t="s">
        <v>10</v>
      </c>
      <c r="N58" t="s">
        <v>0</v>
      </c>
      <c r="O58" s="4" t="s">
        <v>11</v>
      </c>
      <c r="P58" s="5" t="s">
        <v>12</v>
      </c>
      <c r="Q58" s="6" t="s">
        <v>19</v>
      </c>
      <c r="R58" s="7" t="s">
        <v>13</v>
      </c>
      <c r="S58" s="7" t="s">
        <v>14</v>
      </c>
      <c r="T58" s="7" t="s">
        <v>15</v>
      </c>
    </row>
    <row r="59" spans="1:20" x14ac:dyDescent="0.2">
      <c r="A59">
        <v>1</v>
      </c>
      <c r="B59">
        <v>0</v>
      </c>
      <c r="C59">
        <v>0</v>
      </c>
      <c r="D59">
        <v>0</v>
      </c>
      <c r="E59" t="s">
        <v>17</v>
      </c>
      <c r="F59" s="1">
        <f>F53+-1*$W$5*F57</f>
        <v>-6.8978436434218589</v>
      </c>
      <c r="G59" s="1">
        <f>G53+-1*$W$5*G57</f>
        <v>7.5286441365310743</v>
      </c>
      <c r="H59" s="1">
        <f>H53+-1*$W$5*H57</f>
        <v>7.7021606510352179</v>
      </c>
      <c r="J59" s="3">
        <f>J53+-1*$W$5*J57</f>
        <v>-4.926228156197209</v>
      </c>
      <c r="K59" s="3">
        <f>K53+-1*$W$5*K57</f>
        <v>1.4335846762788425</v>
      </c>
      <c r="L59" s="3">
        <f>L53+-1*$W$5*L57</f>
        <v>3.1171633268684316</v>
      </c>
      <c r="N59">
        <v>1</v>
      </c>
      <c r="O59" s="9">
        <f>1/(1+EXP(-1*(F59+G59*B59+H59*C59)))</f>
        <v>1.008941926595413E-3</v>
      </c>
      <c r="P59" s="10">
        <f>1/(1+EXP(-1*(J59+K59*B59+L59*C59)))</f>
        <v>7.2015731351405829E-3</v>
      </c>
      <c r="Q59" s="11">
        <f>1/(1+EXP(-SUMPRODUCT(N59:P59,R59:T59)))</f>
        <v>4.7667882014175871E-2</v>
      </c>
      <c r="R59" s="7">
        <f>R53+-1*$W$5*R57</f>
        <v>-2.9741757227285985</v>
      </c>
      <c r="S59" s="7">
        <f>S53+-1*$W$5*S57</f>
        <v>3.9700795562819162</v>
      </c>
      <c r="T59" s="7">
        <f>T53+-1*$W$5*T57</f>
        <v>-3.400070490664949</v>
      </c>
    </row>
    <row r="60" spans="1:20" x14ac:dyDescent="0.2">
      <c r="A60">
        <v>1</v>
      </c>
      <c r="B60">
        <v>1</v>
      </c>
      <c r="C60">
        <v>0</v>
      </c>
      <c r="D60">
        <v>1</v>
      </c>
      <c r="E60" t="s">
        <v>18</v>
      </c>
      <c r="N60">
        <v>1</v>
      </c>
      <c r="O60" s="9">
        <f>1/(1+EXP(-1*(F59+G59*B60+H59*C60)))</f>
        <v>0.65267094941164938</v>
      </c>
      <c r="P60" s="10">
        <f>1/(1+EXP(-1*(J59+K59*B60+L59*C60)))</f>
        <v>2.9522272340706181E-2</v>
      </c>
      <c r="Q60" s="11">
        <f>1/(1+EXP(-SUMPRODUCT(N60:P60,R59:T59)))</f>
        <v>0.3814500736810208</v>
      </c>
    </row>
    <row r="61" spans="1:20" x14ac:dyDescent="0.2">
      <c r="A61">
        <v>1</v>
      </c>
      <c r="B61">
        <v>0</v>
      </c>
      <c r="C61">
        <v>1</v>
      </c>
      <c r="D61">
        <v>1</v>
      </c>
      <c r="E61" t="s">
        <v>18</v>
      </c>
      <c r="N61">
        <v>1</v>
      </c>
      <c r="O61" s="9">
        <f>1/(1+EXP(-1*(F59+G59*B61+H59*C61)))</f>
        <v>0.69089717276403229</v>
      </c>
      <c r="P61" s="10">
        <f>1/(1+EXP(-1*(J59+K59*B61+L59*C61)))</f>
        <v>0.14075118755464824</v>
      </c>
      <c r="Q61" s="11">
        <f>1/(1+EXP(-SUMPRODUCT(N61:P61,R59:T59)))</f>
        <v>0.32963796494338526</v>
      </c>
    </row>
    <row r="62" spans="1:20" x14ac:dyDescent="0.2">
      <c r="A62">
        <v>1</v>
      </c>
      <c r="B62">
        <v>1</v>
      </c>
      <c r="C62">
        <v>1</v>
      </c>
      <c r="D62">
        <v>0</v>
      </c>
      <c r="E62" t="s">
        <v>17</v>
      </c>
      <c r="N62">
        <v>1</v>
      </c>
      <c r="O62" s="9">
        <f>1/(1+EXP(-1*(F59+G59*B62+H59*C62)))</f>
        <v>0.99975959885061882</v>
      </c>
      <c r="P62" s="10">
        <f>1/(1+EXP(-1*(J59+K59*B62+L59*C62)))</f>
        <v>0.40721749006464303</v>
      </c>
      <c r="Q62" s="11">
        <f>1/(1+EXP(-SUMPRODUCT(N62:P62,R59:T59)))</f>
        <v>0.403809082394817</v>
      </c>
    </row>
    <row r="63" spans="1:20" x14ac:dyDescent="0.2">
      <c r="F63" s="1">
        <f>(Q59-D59)*R59*(O59)*(1-O59)*A59+(Q60-D60)*R59*(O60)*(1-O60)*A60+(Q61-D61)*R59*(O61)*(1-O61)*A61+(Q62-D62)*R59*(O62)*(1-O62)*A62</f>
        <v>0.84239458233669073</v>
      </c>
      <c r="G63" s="1">
        <f>(Q59-D59)*S59*(O59)*(1-O59)*B59+(Q60-D60)*S59*(O60)*(1-O60)*B60+(Q61-D61)*S59*(O61)*(1-O61)*B61+(Q62-D62)*S59*(O62)*(1-O62)*B62</f>
        <v>-0.5562994895114034</v>
      </c>
      <c r="H63" s="1">
        <f>(Q59-D59)*S59*(O59)*(1-O59)*C59+(Q60-D60)*S59*(O60)*(1-O60)*C60+(Q61-D61)*S59*(O61)*(1-O61)*C61+(Q62-D62)*S59*(O62)*(1-O62)*C62</f>
        <v>-0.56797666563965576</v>
      </c>
      <c r="J63" s="3">
        <f>(Q59-D59)*R59*(P59)*(1-P59)*N59+(Q60-D60)*R59*(P60)*(1-P60)*N60+(Q61-D61)*R59*(P61)*(1-P61)*N61+(Q62-D62)*R59*(P62)*(1-P62)*N62</f>
        <v>2.9111796062508688E-3</v>
      </c>
      <c r="K63" s="3">
        <f>(Q59-D59)*T59*(P59)*(1-P59)*B59+(Q60-D60)*T59*(P60)*(1-P60)*B60+(Q61-D61)*T59*(P61)*(1-P61)*B61+(Q62-D62)*T59*(P62)*(1-P62)*B62</f>
        <v>-0.27116972821750557</v>
      </c>
      <c r="L63" s="3">
        <f>(Q59-D59)*T59*(P59)*(1-P59)*C59+(Q60-D60)*T59*(P60)*(1-P60)*C60+(Q61-D61)*T59*(P61)*(1-P61)*C61+(Q62-D62)*T59*(P62)*(1-P62)*C62</f>
        <v>-5.5768849258513442E-2</v>
      </c>
      <c r="R63" s="7">
        <f>(Q59-D59)*N59+(Q60-D60)*N60+(Q61-D61)*N61+(Q62-D62)*N62</f>
        <v>-0.83743499696660106</v>
      </c>
      <c r="S63" s="7">
        <f>(Q59-D59)*O59+(Q60-D60)*O60+(Q61-D61)*O61+(Q62-D62)*O62</f>
        <v>-0.46310070206607729</v>
      </c>
      <c r="T63" s="7">
        <f>(Q59-D59)*P59+(Q60-D60)*P60+(Q61-D61)*P61+(Q62-D62)*P62</f>
        <v>5.2166152829764459E-2</v>
      </c>
    </row>
    <row r="64" spans="1:20" x14ac:dyDescent="0.2">
      <c r="A64" t="s">
        <v>0</v>
      </c>
      <c r="B64" t="s">
        <v>1</v>
      </c>
      <c r="C64" t="s">
        <v>2</v>
      </c>
      <c r="D64" t="s">
        <v>3</v>
      </c>
      <c r="E64" t="s">
        <v>4</v>
      </c>
      <c r="F64" s="1" t="s">
        <v>5</v>
      </c>
      <c r="G64" s="1" t="s">
        <v>6</v>
      </c>
      <c r="H64" s="1" t="s">
        <v>7</v>
      </c>
      <c r="J64" s="3" t="s">
        <v>8</v>
      </c>
      <c r="K64" s="3" t="s">
        <v>9</v>
      </c>
      <c r="L64" s="3" t="s">
        <v>10</v>
      </c>
      <c r="N64" t="s">
        <v>0</v>
      </c>
      <c r="O64" s="4" t="s">
        <v>11</v>
      </c>
      <c r="P64" s="5" t="s">
        <v>12</v>
      </c>
      <c r="Q64" s="6" t="s">
        <v>19</v>
      </c>
      <c r="R64" s="7" t="s">
        <v>13</v>
      </c>
      <c r="S64" s="7" t="s">
        <v>14</v>
      </c>
      <c r="T64" s="7" t="s">
        <v>15</v>
      </c>
    </row>
    <row r="65" spans="1:20" x14ac:dyDescent="0.2">
      <c r="A65">
        <v>1</v>
      </c>
      <c r="B65">
        <v>0</v>
      </c>
      <c r="C65">
        <v>0</v>
      </c>
      <c r="D65">
        <v>0</v>
      </c>
      <c r="E65" t="s">
        <v>17</v>
      </c>
      <c r="F65" s="1">
        <f t="shared" ref="F65:H65" si="0">F59+-1*$W$5*F63</f>
        <v>-8.5826328080952408</v>
      </c>
      <c r="G65" s="1">
        <f t="shared" si="0"/>
        <v>8.6412431155538805</v>
      </c>
      <c r="H65" s="1">
        <f t="shared" si="0"/>
        <v>8.83811398231453</v>
      </c>
      <c r="J65" s="3">
        <f t="shared" ref="J65:L65" si="1">J59+-1*$W$5*J63</f>
        <v>-4.9320505154097107</v>
      </c>
      <c r="K65" s="3">
        <f t="shared" si="1"/>
        <v>1.9759241327138537</v>
      </c>
      <c r="L65" s="3">
        <f t="shared" si="1"/>
        <v>3.2287010253854582</v>
      </c>
      <c r="N65">
        <v>1</v>
      </c>
      <c r="O65" s="9">
        <f t="shared" ref="O65" si="2">1/(1+EXP(-1*(F65+G65*B65+H65*C65)))</f>
        <v>1.8729603430960005E-4</v>
      </c>
      <c r="P65" s="10">
        <f t="shared" ref="P65" si="3">1/(1+EXP(-1*(J65+K65*B65+L65*C65)))</f>
        <v>7.1600641693035684E-3</v>
      </c>
      <c r="Q65" s="11">
        <f t="shared" ref="Q65" si="4">1/(1+EXP(-SUMPRODUCT(N65:P65,R65:T65)))</f>
        <v>0.2102398244726465</v>
      </c>
      <c r="R65" s="7">
        <f t="shared" ref="R65:T65" si="5">R59+-1*$W$5*R63</f>
        <v>-1.2993057287953964</v>
      </c>
      <c r="S65" s="7">
        <f t="shared" si="5"/>
        <v>4.8962809604140709</v>
      </c>
      <c r="T65" s="7">
        <f t="shared" si="5"/>
        <v>-3.5044027963244782</v>
      </c>
    </row>
    <row r="66" spans="1:20" x14ac:dyDescent="0.2">
      <c r="A66">
        <v>1</v>
      </c>
      <c r="B66">
        <v>1</v>
      </c>
      <c r="C66">
        <v>0</v>
      </c>
      <c r="D66">
        <v>1</v>
      </c>
      <c r="E66" t="s">
        <v>18</v>
      </c>
      <c r="N66">
        <v>1</v>
      </c>
      <c r="O66" s="9">
        <f t="shared" ref="O66" si="6">1/(1+EXP(-1*(F65+G65*B66+H65*C66)))</f>
        <v>0.51464838379960731</v>
      </c>
      <c r="P66" s="10">
        <f t="shared" ref="P66" si="7">1/(1+EXP(-1*(J65+K65*B66+L65*C66)))</f>
        <v>4.9447759036811742E-2</v>
      </c>
      <c r="Q66" s="11">
        <f t="shared" ref="Q66" si="8">1/(1+EXP(-SUMPRODUCT(N66:P66,R65:T65)))</f>
        <v>0.74025079835849228</v>
      </c>
    </row>
    <row r="67" spans="1:20" x14ac:dyDescent="0.2">
      <c r="A67">
        <v>1</v>
      </c>
      <c r="B67">
        <v>0</v>
      </c>
      <c r="C67">
        <v>1</v>
      </c>
      <c r="D67">
        <v>1</v>
      </c>
      <c r="E67" t="s">
        <v>18</v>
      </c>
      <c r="N67">
        <v>1</v>
      </c>
      <c r="O67" s="9">
        <f t="shared" ref="O67" si="9">1/(1+EXP(-1*(F65+G65*B67+H65*C67)))</f>
        <v>0.5635251416810263</v>
      </c>
      <c r="P67" s="10">
        <f t="shared" ref="P67" si="10">1/(1+EXP(-1*(J65+K65*B67+L65*C67)))</f>
        <v>0.15402830856372929</v>
      </c>
      <c r="Q67" s="11">
        <f t="shared" ref="Q67" si="11">1/(1+EXP(-SUMPRODUCT(N67:P67,R65:T65)))</f>
        <v>0.71506135175583763</v>
      </c>
    </row>
    <row r="68" spans="1:20" x14ac:dyDescent="0.2">
      <c r="A68">
        <v>1</v>
      </c>
      <c r="B68">
        <v>1</v>
      </c>
      <c r="C68">
        <v>1</v>
      </c>
      <c r="D68">
        <v>0</v>
      </c>
      <c r="E68" t="s">
        <v>17</v>
      </c>
      <c r="N68">
        <v>1</v>
      </c>
      <c r="O68" s="9">
        <f t="shared" ref="O68" si="12">1/(1+EXP(-1*(F65+G65*B68+H65*C68)))</f>
        <v>0.99986318229201809</v>
      </c>
      <c r="P68" s="10">
        <f t="shared" ref="P68" si="13">1/(1+EXP(-1*(J65+K65*B68+L65*C68)))</f>
        <v>0.56772486647789933</v>
      </c>
      <c r="Q68" s="11">
        <f t="shared" ref="Q68" si="14">1/(1+EXP(-SUMPRODUCT(N68:P68,R65:T65)))</f>
        <v>0.83296228281041662</v>
      </c>
    </row>
    <row r="69" spans="1:20" x14ac:dyDescent="0.2">
      <c r="F69" s="1">
        <f t="shared" ref="F69" si="15">(Q65-D65)*R65*(O65)*(1-O65)*A65+(Q66-D66)*R65*(O66)*(1-O66)*A66+(Q67-D67)*R65*(O67)*(1-O67)*A67+(Q68-D68)*R65*(O68)*(1-O68)*A68</f>
        <v>0.17516337440248486</v>
      </c>
      <c r="G69" s="1">
        <f t="shared" ref="G69" si="16">(Q65-D65)*S65*(O65)*(1-O65)*B65+(Q66-D66)*S65*(O66)*(1-O66)*B66+(Q67-D67)*S65*(O67)*(1-O67)*B67+(Q68-D68)*S65*(O68)*(1-O68)*B68</f>
        <v>-0.31712044648689081</v>
      </c>
      <c r="H69" s="1">
        <f t="shared" ref="H69" si="17">(Q65-D65)*S65*(O65)*(1-O65)*C65+(Q66-D66)*S65*(O66)*(1-O66)*C66+(Q67-D67)*S65*(O67)*(1-O67)*C67+(Q68-D68)*S65*(O68)*(1-O68)*C68</f>
        <v>-0.34259698867748173</v>
      </c>
      <c r="J69" s="3">
        <f t="shared" ref="J69" si="18">(Q65-D65)*R65*(P65)*(1-P65)*N65+(Q66-D66)*R65*(P66)*(1-P66)*N66+(Q67-D67)*R65*(P67)*(1-P67)*N67+(Q68-D68)*R65*(P68)*(1-P68)*N68</f>
        <v>-0.20344161888815809</v>
      </c>
      <c r="K69" s="3">
        <f t="shared" ref="K69" si="19">(Q65-D65)*T65*(P65)*(1-P65)*B65+(Q66-D66)*T65*(P66)*(1-P66)*B66+(Q67-D67)*T65*(P67)*(1-P67)*B67+(Q68-D68)*T65*(P68)*(1-P68)*B68</f>
        <v>-0.67358529098477549</v>
      </c>
      <c r="L69" s="3">
        <f t="shared" ref="L69" si="20">(Q65-D65)*T65*(P65)*(1-P65)*C65+(Q66-D66)*T65*(P66)*(1-P66)*C66+(Q67-D67)*T65*(P67)*(1-P67)*C67+(Q68-D68)*T65*(P68)*(1-P68)*C68</f>
        <v>-0.58625690390556373</v>
      </c>
      <c r="R69" s="7">
        <f t="shared" ref="R69" si="21">(Q65-D65)*N65+(Q66-D66)*N66+(Q67-D67)*N67+(Q68-D68)*N68</f>
        <v>0.49851425739739302</v>
      </c>
      <c r="S69" s="7">
        <f t="shared" ref="S69" si="22">(Q65-D65)*O65+(Q66-D66)*O66+(Q67-D67)*O67+(Q68-D68)*O68</f>
        <v>0.53863809696519294</v>
      </c>
      <c r="T69" s="7">
        <f t="shared" ref="T69" si="23">(Q65-D65)*P65+(Q66-D66)*P66+(Q67-D67)*P67+(Q68-D68)*P68</f>
        <v>0.41766609745758004</v>
      </c>
    </row>
    <row r="70" spans="1:20" x14ac:dyDescent="0.2">
      <c r="A70" t="s">
        <v>0</v>
      </c>
      <c r="B70" t="s">
        <v>1</v>
      </c>
      <c r="C70" t="s">
        <v>2</v>
      </c>
      <c r="D70" t="s">
        <v>3</v>
      </c>
      <c r="E70" t="s">
        <v>4</v>
      </c>
      <c r="F70" s="1" t="s">
        <v>5</v>
      </c>
      <c r="G70" s="1" t="s">
        <v>6</v>
      </c>
      <c r="H70" s="1" t="s">
        <v>7</v>
      </c>
      <c r="J70" s="3" t="s">
        <v>8</v>
      </c>
      <c r="K70" s="3" t="s">
        <v>9</v>
      </c>
      <c r="L70" s="3" t="s">
        <v>10</v>
      </c>
      <c r="N70" t="s">
        <v>0</v>
      </c>
      <c r="O70" s="4" t="s">
        <v>11</v>
      </c>
      <c r="P70" s="5" t="s">
        <v>12</v>
      </c>
      <c r="Q70" s="6" t="s">
        <v>19</v>
      </c>
      <c r="R70" s="7" t="s">
        <v>13</v>
      </c>
      <c r="S70" s="7" t="s">
        <v>14</v>
      </c>
      <c r="T70" s="7" t="s">
        <v>15</v>
      </c>
    </row>
    <row r="71" spans="1:20" x14ac:dyDescent="0.2">
      <c r="A71">
        <v>1</v>
      </c>
      <c r="B71">
        <v>0</v>
      </c>
      <c r="C71">
        <v>0</v>
      </c>
      <c r="D71">
        <v>0</v>
      </c>
      <c r="E71" t="s">
        <v>17</v>
      </c>
      <c r="F71" s="1">
        <f t="shared" ref="F71:H71" si="24">F65+-1*$W$5*F69</f>
        <v>-8.9329595569002098</v>
      </c>
      <c r="G71" s="1">
        <f t="shared" si="24"/>
        <v>9.2754840085276626</v>
      </c>
      <c r="H71" s="1">
        <f t="shared" si="24"/>
        <v>9.5233079596694932</v>
      </c>
      <c r="J71" s="3">
        <f t="shared" ref="J71:L71" si="25">J65+-1*$W$5*J69</f>
        <v>-4.5251672776333942</v>
      </c>
      <c r="K71" s="3">
        <f t="shared" si="25"/>
        <v>3.3230947146834047</v>
      </c>
      <c r="L71" s="3">
        <f t="shared" si="25"/>
        <v>4.4012148331965859</v>
      </c>
      <c r="N71">
        <v>1</v>
      </c>
      <c r="O71" s="9">
        <f t="shared" ref="O71" si="26">1/(1+EXP(-1*(F71+G71*B71+H71*C71)))</f>
        <v>1.3194946955402784E-4</v>
      </c>
      <c r="P71" s="10">
        <f t="shared" ref="P71" si="27">1/(1+EXP(-1*(J71+K71*B71+L71*C71)))</f>
        <v>1.0716808049317485E-2</v>
      </c>
      <c r="Q71" s="11">
        <f t="shared" ref="Q71" si="28">1/(1+EXP(-SUMPRODUCT(N71:P71,R71:T71)))</f>
        <v>8.7676684195396037E-2</v>
      </c>
      <c r="R71" s="7">
        <f t="shared" ref="R71:T71" si="29">R65+-1*$W$5*R69</f>
        <v>-2.2963342435901826</v>
      </c>
      <c r="S71" s="7">
        <f t="shared" si="29"/>
        <v>3.819004766483685</v>
      </c>
      <c r="T71" s="7">
        <f t="shared" si="29"/>
        <v>-4.3397349912396379</v>
      </c>
    </row>
    <row r="72" spans="1:20" x14ac:dyDescent="0.2">
      <c r="A72">
        <v>1</v>
      </c>
      <c r="B72">
        <v>1</v>
      </c>
      <c r="C72">
        <v>0</v>
      </c>
      <c r="D72">
        <v>1</v>
      </c>
      <c r="E72" t="s">
        <v>18</v>
      </c>
      <c r="N72">
        <v>1</v>
      </c>
      <c r="O72" s="9">
        <f t="shared" ref="O72" si="30">1/(1+EXP(-1*(F71+G71*B72+H71*C72)))</f>
        <v>0.58480361178930151</v>
      </c>
      <c r="P72" s="10">
        <f t="shared" ref="P72" si="31">1/(1+EXP(-1*(J71+K71*B72+L71*C72)))</f>
        <v>0.23110672428483173</v>
      </c>
      <c r="Q72" s="11">
        <f t="shared" ref="Q72" si="32">1/(1+EXP(-SUMPRODUCT(N72:P72,R71:T71)))</f>
        <v>0.25618197162080331</v>
      </c>
    </row>
    <row r="73" spans="1:20" x14ac:dyDescent="0.2">
      <c r="A73">
        <v>1</v>
      </c>
      <c r="B73">
        <v>0</v>
      </c>
      <c r="C73">
        <v>1</v>
      </c>
      <c r="D73">
        <v>1</v>
      </c>
      <c r="E73" t="s">
        <v>18</v>
      </c>
      <c r="N73">
        <v>1</v>
      </c>
      <c r="O73" s="9">
        <f t="shared" ref="O73" si="33">1/(1+EXP(-1*(F71+G71*B73+H71*C73)))</f>
        <v>0.64344508147425195</v>
      </c>
      <c r="P73" s="10">
        <f t="shared" ref="P73" si="34">1/(1+EXP(-1*(J71+K71*B73+L71*C73)))</f>
        <v>0.46905150367688947</v>
      </c>
      <c r="Q73" s="11">
        <f t="shared" ref="Q73" si="35">1/(1+EXP(-SUMPRODUCT(N73:P73,R71:T71)))</f>
        <v>0.13301340142664345</v>
      </c>
    </row>
    <row r="74" spans="1:20" x14ac:dyDescent="0.2">
      <c r="A74">
        <v>1</v>
      </c>
      <c r="B74">
        <v>1</v>
      </c>
      <c r="C74">
        <v>1</v>
      </c>
      <c r="D74">
        <v>0</v>
      </c>
      <c r="E74" t="s">
        <v>17</v>
      </c>
      <c r="N74">
        <v>1</v>
      </c>
      <c r="O74" s="9">
        <f t="shared" ref="O74" si="36">1/(1+EXP(-1*(F71+G71*B74+H71*C74)))</f>
        <v>0.99994808404145308</v>
      </c>
      <c r="P74" s="10">
        <f t="shared" ref="P74" si="37">1/(1+EXP(-1*(J71+K71*B74+L71*C74)))</f>
        <v>0.96080198655374371</v>
      </c>
      <c r="Q74" s="11">
        <f t="shared" ref="Q74" si="38">1/(1+EXP(-SUMPRODUCT(N74:P74,R71:T71)))</f>
        <v>6.6164653731159706E-2</v>
      </c>
    </row>
    <row r="75" spans="1:20" x14ac:dyDescent="0.2">
      <c r="F75" s="1">
        <f t="shared" ref="F75" si="39">(Q71-D71)*R71*(O71)*(1-O71)*A71+(Q72-D72)*R71*(O72)*(1-O72)*A72+(Q73-D73)*R71*(O73)*(1-O73)*A73+(Q74-D74)*R71*(O74)*(1-O74)*A74</f>
        <v>0.87145271749907438</v>
      </c>
      <c r="G75" s="1">
        <f t="shared" ref="G75" si="40">(Q71-D71)*S71*(O71)*(1-O71)*B71+(Q72-D72)*S71*(O72)*(1-O72)*B72+(Q73-D73)*S71*(O73)*(1-O73)*B73+(Q74-D74)*S71*(O74)*(1-O74)*B74</f>
        <v>-0.68971910232360811</v>
      </c>
      <c r="H75" s="1">
        <f t="shared" ref="H75" si="41">(Q71-D71)*S71*(O71)*(1-O71)*C71+(Q72-D72)*S71*(O72)*(1-O72)*C72+(Q73-D73)*S71*(O73)*(1-O73)*C73+(Q74-D74)*S71*(O74)*(1-O74)*C74</f>
        <v>-0.75961407346899656</v>
      </c>
      <c r="J75" s="3">
        <f t="shared" ref="J75" si="42">(Q71-D71)*R71*(P71)*(1-P71)*N71+(Q72-D72)*R71*(P72)*(1-P72)*N72+(Q73-D73)*R71*(P73)*(1-P73)*N73+(Q74-D74)*R71*(P74)*(1-P74)*N74</f>
        <v>0.79147436790022263</v>
      </c>
      <c r="K75" s="3">
        <f t="shared" ref="K75" si="43">(Q71-D71)*T71*(P71)*(1-P71)*B71+(Q72-D72)*T71*(P72)*(1-P72)*B72+(Q73-D73)*T71*(P73)*(1-P73)*B73+(Q74-D74)*T71*(P74)*(1-P74)*B74</f>
        <v>0.56278520296416024</v>
      </c>
      <c r="L75" s="3">
        <f t="shared" ref="L75" si="44">(Q71-D71)*T71*(P71)*(1-P71)*C71+(Q72-D72)*T71*(P72)*(1-P72)*C72+(Q73-D73)*T71*(P73)*(1-P73)*C73+(Q74-D74)*T71*(P74)*(1-P74)*C74</f>
        <v>0.92620524843947483</v>
      </c>
      <c r="R75" s="7">
        <f t="shared" ref="R75" si="45">(Q71-D71)*N71+(Q72-D72)*N72+(Q73-D73)*N73+(Q74-D74)*N74</f>
        <v>-1.4569632890259976</v>
      </c>
      <c r="S75" s="7">
        <f t="shared" ref="S75" si="46">(Q71-D71)*O71+(Q72-D72)*O72+(Q73-D73)*O73+(Q74-D74)*O74</f>
        <v>-0.92667294444455828</v>
      </c>
      <c r="T75" s="7">
        <f t="shared" ref="T75" si="47">(Q71-D71)*P71+(Q72-D72)*P72+(Q73-D73)*P73+(Q74-D74)*P74</f>
        <v>-0.51405197079180132</v>
      </c>
    </row>
    <row r="76" spans="1:20" x14ac:dyDescent="0.2">
      <c r="A76" t="s">
        <v>0</v>
      </c>
      <c r="B76" t="s">
        <v>1</v>
      </c>
      <c r="C76" t="s">
        <v>2</v>
      </c>
      <c r="D76" t="s">
        <v>3</v>
      </c>
      <c r="E76" t="s">
        <v>4</v>
      </c>
      <c r="F76" s="1" t="s">
        <v>5</v>
      </c>
      <c r="G76" s="1" t="s">
        <v>6</v>
      </c>
      <c r="H76" s="1" t="s">
        <v>7</v>
      </c>
      <c r="J76" s="3" t="s">
        <v>8</v>
      </c>
      <c r="K76" s="3" t="s">
        <v>9</v>
      </c>
      <c r="L76" s="3" t="s">
        <v>10</v>
      </c>
      <c r="N76" t="s">
        <v>0</v>
      </c>
      <c r="O76" s="4" t="s">
        <v>11</v>
      </c>
      <c r="P76" s="5" t="s">
        <v>12</v>
      </c>
      <c r="Q76" s="6" t="s">
        <v>19</v>
      </c>
      <c r="R76" s="7" t="s">
        <v>13</v>
      </c>
      <c r="S76" s="7" t="s">
        <v>14</v>
      </c>
      <c r="T76" s="7" t="s">
        <v>15</v>
      </c>
    </row>
    <row r="77" spans="1:20" x14ac:dyDescent="0.2">
      <c r="A77">
        <v>1</v>
      </c>
      <c r="B77">
        <v>0</v>
      </c>
      <c r="C77">
        <v>0</v>
      </c>
      <c r="D77">
        <v>0</v>
      </c>
      <c r="E77" t="s">
        <v>17</v>
      </c>
      <c r="F77" s="1">
        <f t="shared" ref="F77:H77" si="48">F71+-1*$W$5*F75</f>
        <v>-10.675864991898358</v>
      </c>
      <c r="G77" s="1">
        <f t="shared" si="48"/>
        <v>10.65492221317488</v>
      </c>
      <c r="H77" s="1">
        <f t="shared" si="48"/>
        <v>11.042536106607486</v>
      </c>
      <c r="J77" s="3">
        <f t="shared" ref="J77:L77" si="49">J71+-1*$W$5*J75</f>
        <v>-6.1081160134338397</v>
      </c>
      <c r="K77" s="3">
        <f t="shared" si="49"/>
        <v>2.1975243087550842</v>
      </c>
      <c r="L77" s="3">
        <f t="shared" si="49"/>
        <v>2.5488043363176365</v>
      </c>
      <c r="N77">
        <v>1</v>
      </c>
      <c r="O77" s="9">
        <f t="shared" ref="O77" si="50">1/(1+EXP(-1*(F77+G77*B77+H77*C77)))</f>
        <v>2.3095146117227687E-5</v>
      </c>
      <c r="P77" s="10">
        <f t="shared" ref="P77" si="51">1/(1+EXP(-1*(J77+K77*B77+L77*C77)))</f>
        <v>2.2197997705490206E-3</v>
      </c>
      <c r="Q77" s="11">
        <f t="shared" ref="Q77" si="52">1/(1+EXP(-SUMPRODUCT(N77:P77,R77:T77)))</f>
        <v>0.64802569678263378</v>
      </c>
      <c r="R77" s="7">
        <f t="shared" ref="R77:T77" si="53">R71+-1*$W$5*R75</f>
        <v>0.61759233446181261</v>
      </c>
      <c r="S77" s="7">
        <f t="shared" si="53"/>
        <v>5.6723506553728011</v>
      </c>
      <c r="T77" s="7">
        <f t="shared" si="53"/>
        <v>-3.3116310496560351</v>
      </c>
    </row>
    <row r="78" spans="1:20" x14ac:dyDescent="0.2">
      <c r="A78">
        <v>1</v>
      </c>
      <c r="B78">
        <v>1</v>
      </c>
      <c r="C78">
        <v>0</v>
      </c>
      <c r="D78">
        <v>1</v>
      </c>
      <c r="E78" t="s">
        <v>18</v>
      </c>
      <c r="N78">
        <v>1</v>
      </c>
      <c r="O78" s="9">
        <f t="shared" ref="O78" si="54">1/(1+EXP(-1*(F77+G77*B78+H77*C78)))</f>
        <v>0.49476449667536965</v>
      </c>
      <c r="P78" s="10">
        <f t="shared" ref="P78" si="55">1/(1+EXP(-1*(J77+K77*B78+L77*C78)))</f>
        <v>1.9635376496034491E-2</v>
      </c>
      <c r="Q78" s="11">
        <f t="shared" ref="Q78" si="56">1/(1+EXP(-SUMPRODUCT(N78:P78,R77:T77)))</f>
        <v>0.96639977818137779</v>
      </c>
    </row>
    <row r="79" spans="1:20" x14ac:dyDescent="0.2">
      <c r="A79">
        <v>1</v>
      </c>
      <c r="B79">
        <v>0</v>
      </c>
      <c r="C79">
        <v>1</v>
      </c>
      <c r="D79">
        <v>1</v>
      </c>
      <c r="E79" t="s">
        <v>18</v>
      </c>
      <c r="N79">
        <v>1</v>
      </c>
      <c r="O79" s="9">
        <f t="shared" ref="O79" si="57">1/(1+EXP(-1*(F77+G77*B79+H77*C79)))</f>
        <v>0.59065435815697587</v>
      </c>
      <c r="P79" s="10">
        <f t="shared" ref="P79" si="58">1/(1+EXP(-1*(J77+K77*B79+L77*C79)))</f>
        <v>2.7670935805874691E-2</v>
      </c>
      <c r="Q79" s="11">
        <f t="shared" ref="Q79" si="59">1/(1+EXP(-SUMPRODUCT(N79:P79,R77:T77)))</f>
        <v>0.97969462009094088</v>
      </c>
    </row>
    <row r="80" spans="1:20" x14ac:dyDescent="0.2">
      <c r="A80">
        <v>1</v>
      </c>
      <c r="B80">
        <v>1</v>
      </c>
      <c r="C80">
        <v>1</v>
      </c>
      <c r="D80">
        <v>0</v>
      </c>
      <c r="E80" t="s">
        <v>17</v>
      </c>
      <c r="N80">
        <v>1</v>
      </c>
      <c r="O80" s="9">
        <f t="shared" ref="O80" si="60">1/(1+EXP(-1*(F77+G77*B80+H77*C80)))</f>
        <v>0.99998365534577283</v>
      </c>
      <c r="P80" s="10">
        <f t="shared" ref="P80" si="61">1/(1+EXP(-1*(J77+K77*B80+L77*C80)))</f>
        <v>0.20394996165470711</v>
      </c>
      <c r="Q80" s="11">
        <f t="shared" ref="Q80" si="62">1/(1+EXP(-SUMPRODUCT(N80:P80,R77:T77)))</f>
        <v>0.9963683982104562</v>
      </c>
    </row>
    <row r="81" spans="1:20" x14ac:dyDescent="0.2">
      <c r="F81" s="1">
        <f t="shared" ref="F81" si="63">(Q77-D77)*R77*(O77)*(1-O77)*A77+(Q78-D78)*R77*(O78)*(1-O78)*A78+(Q79-D79)*R77*(O79)*(1-O79)*A79+(Q80-D80)*R77*(O80)*(1-O80)*A80</f>
        <v>-8.1999924042617071E-3</v>
      </c>
      <c r="G81" s="1">
        <f t="shared" ref="G81" si="64">(Q77-D77)*S77*(O77)*(1-O77)*B77+(Q78-D78)*S77*(O78)*(1-O78)*B78+(Q79-D79)*S77*(O79)*(1-O79)*B79+(Q80-D80)*S77*(O80)*(1-O80)*B80</f>
        <v>-4.7550461430738773E-2</v>
      </c>
      <c r="H81" s="1">
        <f t="shared" ref="H81" si="65">(Q77-D77)*S77*(O77)*(1-O77)*C77+(Q78-D78)*S77*(O78)*(1-O78)*C78+(Q79-D79)*S77*(O79)*(1-O79)*C79+(Q80-D80)*S77*(O80)*(1-O80)*C80</f>
        <v>-2.7755866906993647E-2</v>
      </c>
      <c r="J81" s="3">
        <f t="shared" ref="J81" si="66">(Q77-D77)*R77*(P77)*(1-P77)*N77+(Q78-D78)*R77*(P78)*(1-P78)*N78+(Q79-D79)*R77*(P79)*(1-P79)*N79+(Q80-D80)*R77*(P80)*(1-P80)*N80</f>
        <v>0.10005424585660253</v>
      </c>
      <c r="K81" s="3">
        <f t="shared" ref="K81" si="67">(Q77-D77)*T77*(P77)*(1-P77)*B77+(Q78-D78)*T77*(P78)*(1-P78)*B78+(Q79-D79)*T77*(P79)*(1-P79)*B79+(Q80-D80)*T77*(P80)*(1-P80)*B80</f>
        <v>-0.53356327161481065</v>
      </c>
      <c r="L81" s="3">
        <f t="shared" ref="L81" si="68">(Q77-D77)*T77*(P77)*(1-P77)*C77+(Q78-D78)*T77*(P78)*(1-P78)*C78+(Q79-D79)*T77*(P79)*(1-P79)*C79+(Q80-D80)*T77*(P80)*(1-P80)*C80</f>
        <v>-0.53389601463399383</v>
      </c>
      <c r="R81" s="7">
        <f t="shared" ref="R81" si="69">(Q77-D77)*N77+(Q78-D78)*N78+(Q79-D79)*N79+(Q80-D80)*N80</f>
        <v>1.5904884932654086</v>
      </c>
      <c r="S81" s="7">
        <f t="shared" ref="S81" si="70">(Q77-D77)*O77+(Q78-D78)*O78+(Q79-D79)*O79+(Q80-D80)*O80</f>
        <v>0.96774942118806917</v>
      </c>
      <c r="T81" s="7">
        <f t="shared" ref="T81" si="71">(Q77-D77)*P77+(Q78-D78)*P78+(Q79-D79)*P79+(Q80-D80)*P80</f>
        <v>0.20342616203227606</v>
      </c>
    </row>
    <row r="82" spans="1:20" x14ac:dyDescent="0.2">
      <c r="A82" t="s">
        <v>0</v>
      </c>
      <c r="B82" t="s">
        <v>1</v>
      </c>
      <c r="C82" t="s">
        <v>2</v>
      </c>
      <c r="D82" t="s">
        <v>3</v>
      </c>
      <c r="E82" t="s">
        <v>4</v>
      </c>
      <c r="F82" s="1" t="s">
        <v>5</v>
      </c>
      <c r="G82" s="1" t="s">
        <v>6</v>
      </c>
      <c r="H82" s="1" t="s">
        <v>7</v>
      </c>
      <c r="J82" s="3" t="s">
        <v>8</v>
      </c>
      <c r="K82" s="3" t="s">
        <v>9</v>
      </c>
      <c r="L82" s="3" t="s">
        <v>10</v>
      </c>
      <c r="N82" t="s">
        <v>0</v>
      </c>
      <c r="O82" s="4" t="s">
        <v>11</v>
      </c>
      <c r="P82" s="5" t="s">
        <v>12</v>
      </c>
      <c r="Q82" s="6" t="s">
        <v>19</v>
      </c>
      <c r="R82" s="7" t="s">
        <v>13</v>
      </c>
      <c r="S82" s="7" t="s">
        <v>14</v>
      </c>
      <c r="T82" s="7" t="s">
        <v>15</v>
      </c>
    </row>
    <row r="83" spans="1:20" x14ac:dyDescent="0.2">
      <c r="A83">
        <v>1</v>
      </c>
      <c r="B83">
        <v>0</v>
      </c>
      <c r="C83">
        <v>0</v>
      </c>
      <c r="D83">
        <v>0</v>
      </c>
      <c r="E83" t="s">
        <v>17</v>
      </c>
      <c r="F83" s="1">
        <f t="shared" ref="F83:H83" si="72">F77+-1*$W$5*F81</f>
        <v>-10.659465007089835</v>
      </c>
      <c r="G83" s="1">
        <f t="shared" si="72"/>
        <v>10.750023136036358</v>
      </c>
      <c r="H83" s="1">
        <f t="shared" si="72"/>
        <v>11.098047840421472</v>
      </c>
      <c r="J83" s="3">
        <f t="shared" ref="J83:L83" si="73">J77+-1*$W$5*J81</f>
        <v>-6.3082245051470451</v>
      </c>
      <c r="K83" s="3">
        <f t="shared" si="73"/>
        <v>3.2646508519847055</v>
      </c>
      <c r="L83" s="3">
        <f t="shared" si="73"/>
        <v>3.6165963655856244</v>
      </c>
      <c r="N83">
        <v>1</v>
      </c>
      <c r="O83" s="9">
        <f t="shared" ref="O83" si="74">1/(1+EXP(-1*(F83+G83*B83+H83*C83)))</f>
        <v>2.3477020075083356E-5</v>
      </c>
      <c r="P83" s="10">
        <f t="shared" ref="P83" si="75">1/(1+EXP(-1*(J83+K83*B83+L83*C83)))</f>
        <v>1.8179530426754552E-3</v>
      </c>
      <c r="Q83" s="11">
        <f t="shared" ref="Q83" si="76">1/(1+EXP(-SUMPRODUCT(N83:P83,R83:T83)))</f>
        <v>7.1090543197849285E-2</v>
      </c>
      <c r="R83" s="7">
        <f t="shared" ref="R83:T83" si="77">R77+-1*$W$5*R81</f>
        <v>-2.5633846520690047</v>
      </c>
      <c r="S83" s="7">
        <f t="shared" si="77"/>
        <v>3.7368518129966626</v>
      </c>
      <c r="T83" s="7">
        <f t="shared" si="77"/>
        <v>-3.7184833737205873</v>
      </c>
    </row>
    <row r="84" spans="1:20" x14ac:dyDescent="0.2">
      <c r="A84">
        <v>1</v>
      </c>
      <c r="B84">
        <v>1</v>
      </c>
      <c r="C84">
        <v>0</v>
      </c>
      <c r="D84">
        <v>1</v>
      </c>
      <c r="E84" t="s">
        <v>18</v>
      </c>
      <c r="N84">
        <v>1</v>
      </c>
      <c r="O84" s="9">
        <f t="shared" ref="O84" si="78">1/(1+EXP(-1*(F83+G83*B84+H83*C84)))</f>
        <v>0.52262407310555858</v>
      </c>
      <c r="P84" s="10">
        <f t="shared" ref="P84" si="79">1/(1+EXP(-1*(J83+K83*B84+L83*C84)))</f>
        <v>4.5495729484994522E-2</v>
      </c>
      <c r="Q84" s="11">
        <f t="shared" ref="Q84" si="80">1/(1+EXP(-SUMPRODUCT(N84:P84,R83:T83)))</f>
        <v>0.3144080307050503</v>
      </c>
    </row>
    <row r="85" spans="1:20" x14ac:dyDescent="0.2">
      <c r="A85">
        <v>1</v>
      </c>
      <c r="B85">
        <v>0</v>
      </c>
      <c r="C85">
        <v>1</v>
      </c>
      <c r="D85">
        <v>1</v>
      </c>
      <c r="E85" t="s">
        <v>18</v>
      </c>
      <c r="N85">
        <v>1</v>
      </c>
      <c r="O85" s="9">
        <f t="shared" ref="O85" si="81">1/(1+EXP(-1*(F83+G83*B85+H83*C85)))</f>
        <v>0.60792129653888893</v>
      </c>
      <c r="P85" s="10">
        <f t="shared" ref="P85" si="82">1/(1+EXP(-1*(J83+K83*B85+L83*C85)))</f>
        <v>6.346917154788298E-2</v>
      </c>
      <c r="Q85" s="11">
        <f t="shared" ref="Q85" si="83">1/(1+EXP(-SUMPRODUCT(N85:P85,R83:T83)))</f>
        <v>0.37105770732310694</v>
      </c>
    </row>
    <row r="86" spans="1:20" x14ac:dyDescent="0.2">
      <c r="A86">
        <v>1</v>
      </c>
      <c r="B86">
        <v>1</v>
      </c>
      <c r="C86">
        <v>1</v>
      </c>
      <c r="D86">
        <v>0</v>
      </c>
      <c r="E86" t="s">
        <v>17</v>
      </c>
      <c r="N86">
        <v>1</v>
      </c>
      <c r="O86" s="9">
        <f t="shared" ref="O86" si="84">1/(1+EXP(-1*(F83+G83*B86+H83*C86)))</f>
        <v>0.9999861693000166</v>
      </c>
      <c r="P86" s="10">
        <f t="shared" ref="P86" si="85">1/(1+EXP(-1*(J83+K83*B86+L83*C86)))</f>
        <v>0.63946035730791495</v>
      </c>
      <c r="Q86" s="11">
        <f t="shared" ref="Q86" si="86">1/(1+EXP(-SUMPRODUCT(N86:P86,R83:T83)))</f>
        <v>0.23069212295606348</v>
      </c>
    </row>
    <row r="87" spans="1:20" x14ac:dyDescent="0.2">
      <c r="F87" s="1">
        <f t="shared" ref="F87" si="87">(Q83-D83)*R83*(O83)*(1-O83)*A83+(Q84-D84)*R83*(O84)*(1-O84)*A84+(Q85-D85)*R83*(O85)*(1-O85)*A85+(Q86-D86)*R83*(O86)*(1-O86)*A86</f>
        <v>0.82272469149746796</v>
      </c>
      <c r="G87" s="1">
        <f t="shared" ref="G87" si="88">(Q83-D83)*S83*(O83)*(1-O83)*B83+(Q84-D84)*S83*(O84)*(1-O84)*B84+(Q85-D85)*S83*(O85)*(1-O85)*B85+(Q86-D86)*S83*(O86)*(1-O86)*B86</f>
        <v>-0.63916564200044224</v>
      </c>
      <c r="H87" s="1">
        <f t="shared" ref="H87" si="89">(Q83-D83)*S83*(O83)*(1-O83)*C83+(Q84-D84)*S83*(O84)*(1-O84)*C84+(Q85-D85)*S83*(O85)*(1-O85)*C85+(Q86-D86)*S83*(O86)*(1-O86)*C86</f>
        <v>-0.56018057270776089</v>
      </c>
      <c r="J87" s="3">
        <f t="shared" ref="J87" si="90">(Q83-D83)*R83*(P83)*(1-P83)*N83+(Q84-D84)*R83*(P84)*(1-P84)*N84+(Q85-D85)*R83*(P85)*(1-P85)*N85+(Q86-D86)*R83*(P86)*(1-P86)*N86</f>
        <v>3.5482427095955837E-2</v>
      </c>
      <c r="K87" s="3">
        <f t="shared" ref="K87" si="91">(Q83-D83)*T83*(P83)*(1-P83)*B83+(Q84-D84)*T83*(P84)*(1-P84)*B84+(Q85-D85)*T83*(P85)*(1-P85)*B85+(Q86-D86)*T83*(P86)*(1-P86)*B86</f>
        <v>-8.7063934221887157E-2</v>
      </c>
      <c r="L87" s="3">
        <f t="shared" ref="L87" si="92">(Q83-D83)*T83*(P83)*(1-P83)*C83+(Q84-D84)*T83*(P84)*(1-P84)*C84+(Q85-D85)*T83*(P85)*(1-P85)*C85+(Q86-D86)*T83*(P86)*(1-P86)*C86</f>
        <v>-5.875724304697505E-2</v>
      </c>
      <c r="R87" s="7">
        <f t="shared" ref="R87" si="93">(Q83-D83)*N83+(Q84-D84)*N84+(Q85-D85)*N85+(Q86-D86)*N86</f>
        <v>-1.0127515958179301</v>
      </c>
      <c r="S87" s="7">
        <f t="shared" ref="S87" si="94">(Q83-D83)*O83+(Q84-D84)*O84+(Q85-D85)*O85+(Q86-D86)*O86</f>
        <v>-0.50996368017703375</v>
      </c>
      <c r="T87" s="7">
        <f t="shared" ref="T87" si="95">(Q83-D83)*P83+(Q84-D84)*P84+(Q85-D85)*P85+(Q86-D86)*P86</f>
        <v>7.6537753603161535E-2</v>
      </c>
    </row>
    <row r="88" spans="1:20" x14ac:dyDescent="0.2">
      <c r="A88" t="s">
        <v>0</v>
      </c>
      <c r="B88" t="s">
        <v>1</v>
      </c>
      <c r="C88" t="s">
        <v>2</v>
      </c>
      <c r="D88" t="s">
        <v>3</v>
      </c>
      <c r="E88" t="s">
        <v>4</v>
      </c>
      <c r="F88" s="1" t="s">
        <v>5</v>
      </c>
      <c r="G88" s="1" t="s">
        <v>6</v>
      </c>
      <c r="H88" s="1" t="s">
        <v>7</v>
      </c>
      <c r="J88" s="3" t="s">
        <v>8</v>
      </c>
      <c r="K88" s="3" t="s">
        <v>9</v>
      </c>
      <c r="L88" s="3" t="s">
        <v>10</v>
      </c>
      <c r="N88" t="s">
        <v>0</v>
      </c>
      <c r="O88" s="4" t="s">
        <v>11</v>
      </c>
      <c r="P88" s="5" t="s">
        <v>12</v>
      </c>
      <c r="Q88" s="6" t="s">
        <v>19</v>
      </c>
      <c r="R88" s="7" t="s">
        <v>13</v>
      </c>
      <c r="S88" s="7" t="s">
        <v>14</v>
      </c>
      <c r="T88" s="7" t="s">
        <v>15</v>
      </c>
    </row>
    <row r="89" spans="1:20" x14ac:dyDescent="0.2">
      <c r="A89">
        <v>1</v>
      </c>
      <c r="B89">
        <v>0</v>
      </c>
      <c r="C89">
        <v>0</v>
      </c>
      <c r="D89">
        <v>0</v>
      </c>
      <c r="E89" t="s">
        <v>17</v>
      </c>
      <c r="F89" s="1">
        <f t="shared" ref="F89:H89" si="96">F83+-1*$W$5*F87</f>
        <v>-12.304914390084772</v>
      </c>
      <c r="G89" s="1">
        <f t="shared" si="96"/>
        <v>12.028354420037243</v>
      </c>
      <c r="H89" s="1">
        <f t="shared" si="96"/>
        <v>12.218408985836994</v>
      </c>
      <c r="J89" s="3">
        <f t="shared" ref="J89:L89" si="97">J83+-1*$W$5*J87</f>
        <v>-6.379189359338957</v>
      </c>
      <c r="K89" s="3">
        <f t="shared" si="97"/>
        <v>3.4387787204284797</v>
      </c>
      <c r="L89" s="3">
        <f t="shared" si="97"/>
        <v>3.7341108516795742</v>
      </c>
      <c r="N89">
        <v>1</v>
      </c>
      <c r="O89" s="9">
        <f t="shared" ref="O89" si="98">1/(1+EXP(-1*(F89+G89*B89+H89*C89)))</f>
        <v>4.5294097747636225E-6</v>
      </c>
      <c r="P89" s="10">
        <f t="shared" ref="P89" si="99">1/(1+EXP(-1*(J89+K89*B89+L89*C89)))</f>
        <v>1.693624419486468E-3</v>
      </c>
      <c r="Q89" s="11">
        <f t="shared" ref="Q89" si="100">1/(1+EXP(-SUMPRODUCT(N89:P89,R89:T89)))</f>
        <v>0.36716070252971966</v>
      </c>
      <c r="R89" s="7">
        <f t="shared" ref="R89:T89" si="101">R83+-1*$W$5*R87</f>
        <v>-0.53788146043314455</v>
      </c>
      <c r="S89" s="7">
        <f t="shared" si="101"/>
        <v>4.7567791733507301</v>
      </c>
      <c r="T89" s="7">
        <f t="shared" si="101"/>
        <v>-3.8715588809269104</v>
      </c>
    </row>
    <row r="90" spans="1:20" x14ac:dyDescent="0.2">
      <c r="A90">
        <v>1</v>
      </c>
      <c r="B90">
        <v>1</v>
      </c>
      <c r="C90">
        <v>0</v>
      </c>
      <c r="D90">
        <v>1</v>
      </c>
      <c r="E90" t="s">
        <v>18</v>
      </c>
      <c r="N90">
        <v>1</v>
      </c>
      <c r="O90" s="9">
        <f t="shared" ref="O90" si="102">1/(1+EXP(-1*(F89+G89*B90+H89*C90)))</f>
        <v>0.43129734621898941</v>
      </c>
      <c r="P90" s="10">
        <f t="shared" ref="P90" si="103">1/(1+EXP(-1*(J89+K89*B90+L89*C90)))</f>
        <v>5.0191693395732803E-2</v>
      </c>
      <c r="Q90" s="11">
        <f t="shared" ref="Q90" si="104">1/(1+EXP(-SUMPRODUCT(N90:P90,R89:T89)))</f>
        <v>0.78907931463815462</v>
      </c>
    </row>
    <row r="91" spans="1:20" x14ac:dyDescent="0.2">
      <c r="A91">
        <v>1</v>
      </c>
      <c r="B91">
        <v>0</v>
      </c>
      <c r="C91">
        <v>1</v>
      </c>
      <c r="D91">
        <v>1</v>
      </c>
      <c r="E91" t="s">
        <v>18</v>
      </c>
      <c r="N91">
        <v>1</v>
      </c>
      <c r="O91" s="9">
        <f t="shared" ref="O91" si="105">1/(1+EXP(-1*(F89+G89*B91+H89*C91)))</f>
        <v>0.4783871250191693</v>
      </c>
      <c r="P91" s="10">
        <f t="shared" ref="P91" si="106">1/(1+EXP(-1*(J89+K89*B91+L89*C91)))</f>
        <v>6.6292991701499049E-2</v>
      </c>
      <c r="Q91" s="11">
        <f t="shared" ref="Q91" si="107">1/(1+EXP(-SUMPRODUCT(N91:P91,R89:T89)))</f>
        <v>0.81473010301161808</v>
      </c>
    </row>
    <row r="92" spans="1:20" x14ac:dyDescent="0.2">
      <c r="A92">
        <v>1</v>
      </c>
      <c r="B92">
        <v>1</v>
      </c>
      <c r="C92">
        <v>1</v>
      </c>
      <c r="D92">
        <v>0</v>
      </c>
      <c r="E92" t="s">
        <v>17</v>
      </c>
      <c r="N92">
        <v>1</v>
      </c>
      <c r="O92" s="9">
        <f t="shared" ref="O92" si="108">1/(1+EXP(-1*(F89+G89*B92+H89*C92)))</f>
        <v>0.99999348794528975</v>
      </c>
      <c r="P92" s="10">
        <f t="shared" ref="P92" si="109">1/(1+EXP(-1*(J89+K89*B92+L89*C92)))</f>
        <v>0.68862528529910583</v>
      </c>
      <c r="Q92" s="11">
        <f t="shared" ref="Q92" si="110">1/(1+EXP(-SUMPRODUCT(N92:P92,R89:T89)))</f>
        <v>0.82531970247985098</v>
      </c>
    </row>
    <row r="93" spans="1:20" x14ac:dyDescent="0.2">
      <c r="F93" s="1">
        <f t="shared" ref="F93" si="111">(Q89-D89)*R89*(O89)*(1-O89)*A89+(Q90-D90)*R89*(O90)*(1-O90)*A90+(Q91-D91)*R89*(O91)*(1-O91)*A91+(Q92-D92)*R89*(O92)*(1-O92)*A92</f>
        <v>5.2690065518120319E-2</v>
      </c>
      <c r="G93" s="1">
        <f t="shared" ref="G93" si="112">(Q89-D89)*S89*(O89)*(1-O89)*B89+(Q90-D90)*S89*(O90)*(1-O90)*B90+(Q91-D91)*S89*(O91)*(1-O91)*B91+(Q92-D92)*S89*(O92)*(1-O92)*B92</f>
        <v>-0.24606457000836415</v>
      </c>
      <c r="H93" s="1">
        <f t="shared" ref="H93" si="113">(Q89-D89)*S89*(O89)*(1-O89)*C89+(Q90-D90)*S89*(O90)*(1-O90)*C90+(Q91-D91)*S89*(O91)*(1-O91)*C91+(Q92-D92)*S89*(O92)*(1-O92)*C92</f>
        <v>-0.21988476754775238</v>
      </c>
      <c r="J93" s="3">
        <f t="shared" ref="J93" si="114">(Q89-D89)*R89*(P89)*(1-P89)*N89+(Q90-D90)*R89*(P90)*(1-P90)*N90+(Q91-D91)*R89*(P91)*(1-P91)*N91+(Q92-D92)*R89*(P92)*(1-P92)*N92</f>
        <v>-8.3943529539429601E-2</v>
      </c>
      <c r="K93" s="3">
        <f t="shared" ref="K93" si="115">(Q89-D89)*T89*(P89)*(1-P89)*B89+(Q90-D90)*T89*(P90)*(1-P90)*B90+(Q91-D91)*T89*(P91)*(1-P91)*B91+(Q92-D92)*T89*(P92)*(1-P92)*B92</f>
        <v>-0.64620325177202187</v>
      </c>
      <c r="L93" s="3">
        <f t="shared" ref="L93" si="116">(Q89-D89)*T89*(P89)*(1-P89)*C89+(Q90-D90)*T89*(P90)*(1-P90)*C90+(Q91-D91)*T89*(P91)*(1-P91)*C91+(Q92-D92)*T89*(P92)*(1-P92)*C92</f>
        <v>-0.64073364820784917</v>
      </c>
      <c r="R93" s="7">
        <f t="shared" ref="R93" si="117">(Q89-D89)*N89+(Q90-D90)*N90+(Q91-D91)*N91+(Q92-D92)*N92</f>
        <v>0.79628982265934334</v>
      </c>
      <c r="S93" s="7">
        <f t="shared" ref="S93" si="118">(Q89-D89)*O89+(Q90-D90)*O90+(Q91-D91)*O91+(Q92-D92)*O92</f>
        <v>0.64571572574194591</v>
      </c>
      <c r="T93" s="7">
        <f t="shared" ref="T93" si="119">(Q89-D89)*P89+(Q90-D90)*P90+(Q91-D91)*P91+(Q92-D92)*P92</f>
        <v>0.54608928580075267</v>
      </c>
    </row>
    <row r="94" spans="1:20" x14ac:dyDescent="0.2">
      <c r="A94" t="s">
        <v>0</v>
      </c>
      <c r="B94" t="s">
        <v>1</v>
      </c>
      <c r="C94" t="s">
        <v>2</v>
      </c>
      <c r="D94" t="s">
        <v>3</v>
      </c>
      <c r="E94" t="s">
        <v>4</v>
      </c>
      <c r="F94" s="1" t="s">
        <v>5</v>
      </c>
      <c r="G94" s="1" t="s">
        <v>6</v>
      </c>
      <c r="H94" s="1" t="s">
        <v>7</v>
      </c>
      <c r="J94" s="3" t="s">
        <v>8</v>
      </c>
      <c r="K94" s="3" t="s">
        <v>9</v>
      </c>
      <c r="L94" s="3" t="s">
        <v>10</v>
      </c>
      <c r="N94" t="s">
        <v>0</v>
      </c>
      <c r="O94" s="4" t="s">
        <v>11</v>
      </c>
      <c r="P94" s="5" t="s">
        <v>12</v>
      </c>
      <c r="Q94" s="6" t="s">
        <v>19</v>
      </c>
      <c r="R94" s="7" t="s">
        <v>13</v>
      </c>
      <c r="S94" s="7" t="s">
        <v>14</v>
      </c>
      <c r="T94" s="7" t="s">
        <v>15</v>
      </c>
    </row>
    <row r="95" spans="1:20" x14ac:dyDescent="0.2">
      <c r="A95">
        <v>1</v>
      </c>
      <c r="B95">
        <v>0</v>
      </c>
      <c r="C95">
        <v>0</v>
      </c>
      <c r="D95">
        <v>0</v>
      </c>
      <c r="E95" t="s">
        <v>17</v>
      </c>
      <c r="F95" s="1">
        <f t="shared" ref="F95:H95" si="120">F89+-1*$W$5*F93</f>
        <v>-12.410294521121012</v>
      </c>
      <c r="G95" s="1">
        <f t="shared" si="120"/>
        <v>12.520483560053972</v>
      </c>
      <c r="H95" s="1">
        <f t="shared" si="120"/>
        <v>12.658178520932498</v>
      </c>
      <c r="J95" s="3">
        <f t="shared" ref="J95:L95" si="121">J89+-1*$W$5*J93</f>
        <v>-6.2113023002600976</v>
      </c>
      <c r="K95" s="3">
        <f t="shared" si="121"/>
        <v>4.7311852239725232</v>
      </c>
      <c r="L95" s="3">
        <f t="shared" si="121"/>
        <v>5.0155781480952726</v>
      </c>
      <c r="N95">
        <v>1</v>
      </c>
      <c r="O95" s="9">
        <f t="shared" ref="O95" si="122">1/(1+EXP(-1*(F95+G95*B95+H95*C95)))</f>
        <v>4.0763906832837745E-6</v>
      </c>
      <c r="P95" s="10">
        <f t="shared" ref="P95" si="123">1/(1+EXP(-1*(J95+K95*B95+L95*C95)))</f>
        <v>2.0026040662265558E-3</v>
      </c>
      <c r="Q95" s="11">
        <f t="shared" ref="Q95" si="124">1/(1+EXP(-SUMPRODUCT(N95:P95,R95:T95)))</f>
        <v>0.10523290861049782</v>
      </c>
      <c r="R95" s="7">
        <f t="shared" ref="R95:T95" si="125">R89+-1*$W$5*R93</f>
        <v>-2.1304611057518312</v>
      </c>
      <c r="S95" s="7">
        <f t="shared" si="125"/>
        <v>3.4653477218668383</v>
      </c>
      <c r="T95" s="7">
        <f t="shared" si="125"/>
        <v>-4.9637374525284157</v>
      </c>
    </row>
    <row r="96" spans="1:20" x14ac:dyDescent="0.2">
      <c r="A96">
        <v>1</v>
      </c>
      <c r="B96">
        <v>1</v>
      </c>
      <c r="C96">
        <v>0</v>
      </c>
      <c r="D96">
        <v>1</v>
      </c>
      <c r="E96" t="s">
        <v>18</v>
      </c>
      <c r="N96">
        <v>1</v>
      </c>
      <c r="O96" s="9">
        <f t="shared" ref="O96" si="126">1/(1+EXP(-1*(F95+G95*B96+H95*C96)))</f>
        <v>0.52751942116011763</v>
      </c>
      <c r="P96" s="10">
        <f t="shared" ref="P96" si="127">1/(1+EXP(-1*(J95+K95*B96+L95*C96)))</f>
        <v>0.18540973626276155</v>
      </c>
      <c r="Q96" s="11">
        <f t="shared" ref="Q96" si="128">1/(1+EXP(-SUMPRODUCT(N96:P96,R95:T95)))</f>
        <v>0.22745319177162981</v>
      </c>
    </row>
    <row r="97" spans="1:20" x14ac:dyDescent="0.2">
      <c r="A97">
        <v>1</v>
      </c>
      <c r="B97">
        <v>0</v>
      </c>
      <c r="C97">
        <v>1</v>
      </c>
      <c r="D97">
        <v>1</v>
      </c>
      <c r="E97" t="s">
        <v>18</v>
      </c>
      <c r="N97">
        <v>1</v>
      </c>
      <c r="O97" s="9">
        <f t="shared" ref="O97" si="129">1/(1+EXP(-1*(F95+G95*B97+H95*C97)))</f>
        <v>0.56165561278378318</v>
      </c>
      <c r="P97" s="10">
        <f t="shared" ref="P97" si="130">1/(1+EXP(-1*(J95+K95*B97+L95*C97)))</f>
        <v>0.23223673925810912</v>
      </c>
      <c r="Q97" s="11">
        <f t="shared" ref="Q97" si="131">1/(1+EXP(-SUMPRODUCT(N97:P97,R95:T95)))</f>
        <v>0.20802174666342935</v>
      </c>
    </row>
    <row r="98" spans="1:20" x14ac:dyDescent="0.2">
      <c r="A98">
        <v>1</v>
      </c>
      <c r="B98">
        <v>1</v>
      </c>
      <c r="C98">
        <v>1</v>
      </c>
      <c r="D98">
        <v>0</v>
      </c>
      <c r="E98" t="s">
        <v>17</v>
      </c>
      <c r="N98">
        <v>1</v>
      </c>
      <c r="O98" s="9">
        <f t="shared" ref="O98" si="132">1/(1+EXP(-1*(F95+G95*B98+H95*C98)))</f>
        <v>0.99999715050966465</v>
      </c>
      <c r="P98" s="10">
        <f t="shared" ref="P98" si="133">1/(1+EXP(-1*(J95+K95*B98+L95*C98)))</f>
        <v>0.9716800772836961</v>
      </c>
      <c r="Q98" s="11">
        <f t="shared" ref="Q98" si="134">1/(1+EXP(-SUMPRODUCT(N98:P98,R95:T95)))</f>
        <v>2.9647314525254206E-2</v>
      </c>
    </row>
    <row r="99" spans="1:20" x14ac:dyDescent="0.2">
      <c r="F99" s="1">
        <f t="shared" ref="F99" si="135">(Q95-D95)*R95*(O95)*(1-O95)*A95+(Q96-D96)*R95*(O96)*(1-O96)*A96+(Q97-D97)*R95*(O97)*(1-O97)*A97+(Q98-D98)*R95*(O98)*(1-O98)*A98</f>
        <v>0.82562835164333381</v>
      </c>
      <c r="G99" s="1">
        <f t="shared" ref="G99" si="136">(Q95-D95)*S95*(O95)*(1-O95)*B95+(Q96-D96)*S95*(O96)*(1-O96)*B96+(Q97-D97)*S95*(O97)*(1-O97)*B97+(Q98-D98)*S95*(O98)*(1-O98)*B98</f>
        <v>-0.66725808745701332</v>
      </c>
      <c r="H99" s="1">
        <f t="shared" ref="H99" si="137">(Q95-D95)*S95*(O95)*(1-O95)*C95+(Q96-D96)*S95*(O96)*(1-O96)*C96+(Q97-D97)*S95*(O97)*(1-O97)*C97+(Q98-D98)*S95*(O98)*(1-O98)*C98</f>
        <v>-0.67568680979666318</v>
      </c>
      <c r="J99" s="3">
        <f t="shared" ref="J99" si="138">(Q95-D95)*R95*(P95)*(1-P95)*N95+(Q96-D96)*R95*(P96)*(1-P96)*N96+(Q97-D97)*R95*(P97)*(1-P97)*N97+(Q98-D98)*R95*(P98)*(1-P98)*N98</f>
        <v>0.54724271298195926</v>
      </c>
      <c r="K99" s="3">
        <f t="shared" ref="K99" si="139">(Q95-D95)*T95*(P95)*(1-P95)*B95+(Q96-D96)*T95*(P96)*(1-P96)*B96+(Q97-D97)*T95*(P97)*(1-P97)*B97+(Q98-D98)*T95*(P98)*(1-P98)*B98</f>
        <v>0.57511948788625278</v>
      </c>
      <c r="L99" s="3">
        <f t="shared" ref="L99" si="140">(Q95-D95)*T95*(P95)*(1-P95)*C95+(Q96-D96)*T95*(P96)*(1-P96)*C96+(Q97-D97)*T95*(P97)*(1-P97)*C97+(Q98-D98)*T95*(P98)*(1-P98)*C98</f>
        <v>0.69688956242756728</v>
      </c>
      <c r="R99" s="7">
        <f t="shared" ref="R99" si="141">(Q95-D95)*N95+(Q96-D96)*N96+(Q97-D97)*N97+(Q98-D98)*N98</f>
        <v>-1.4296448384291887</v>
      </c>
      <c r="S99" s="7">
        <f t="shared" ref="S99" si="142">(Q95-D95)*O95+(Q96-D96)*O96+(Q97-D97)*O97+(Q98-D98)*O98</f>
        <v>-0.82270481726894196</v>
      </c>
      <c r="T99" s="7">
        <f t="shared" ref="T99" si="143">(Q95-D95)*P95+(Q96-D96)*P96+(Q97-D97)*P97+(Q98-D98)*P98</f>
        <v>-0.29814570236264087</v>
      </c>
    </row>
    <row r="100" spans="1:20" x14ac:dyDescent="0.2">
      <c r="A100" t="s">
        <v>0</v>
      </c>
      <c r="B100" t="s">
        <v>1</v>
      </c>
      <c r="C100" t="s">
        <v>2</v>
      </c>
      <c r="D100" t="s">
        <v>3</v>
      </c>
      <c r="E100" t="s">
        <v>4</v>
      </c>
      <c r="F100" s="1" t="s">
        <v>5</v>
      </c>
      <c r="G100" s="1" t="s">
        <v>6</v>
      </c>
      <c r="H100" s="1" t="s">
        <v>7</v>
      </c>
      <c r="J100" s="3" t="s">
        <v>8</v>
      </c>
      <c r="K100" s="3" t="s">
        <v>9</v>
      </c>
      <c r="L100" s="3" t="s">
        <v>10</v>
      </c>
      <c r="N100" t="s">
        <v>0</v>
      </c>
      <c r="O100" s="4" t="s">
        <v>11</v>
      </c>
      <c r="P100" s="5" t="s">
        <v>12</v>
      </c>
      <c r="Q100" s="6" t="s">
        <v>19</v>
      </c>
      <c r="R100" s="7" t="s">
        <v>13</v>
      </c>
      <c r="S100" s="7" t="s">
        <v>14</v>
      </c>
      <c r="T100" s="7" t="s">
        <v>15</v>
      </c>
    </row>
    <row r="101" spans="1:20" x14ac:dyDescent="0.2">
      <c r="A101">
        <v>1</v>
      </c>
      <c r="B101">
        <v>0</v>
      </c>
      <c r="C101">
        <v>0</v>
      </c>
      <c r="D101">
        <v>0</v>
      </c>
      <c r="E101" t="s">
        <v>17</v>
      </c>
      <c r="F101" s="1">
        <f t="shared" ref="F101:H101" si="144">F95+-1*$W$5*F99</f>
        <v>-14.06155122440768</v>
      </c>
      <c r="G101" s="1">
        <f t="shared" si="144"/>
        <v>13.854999734967999</v>
      </c>
      <c r="H101" s="1">
        <f t="shared" si="144"/>
        <v>14.009552140525825</v>
      </c>
      <c r="J101" s="3">
        <f t="shared" ref="J101:L101" si="145">J95+-1*$W$5*J99</f>
        <v>-7.3057877262240165</v>
      </c>
      <c r="K101" s="3">
        <f t="shared" si="145"/>
        <v>3.5809462482000178</v>
      </c>
      <c r="L101" s="3">
        <f t="shared" si="145"/>
        <v>3.621799023240138</v>
      </c>
      <c r="N101">
        <v>1</v>
      </c>
      <c r="O101" s="9">
        <f t="shared" ref="O101" si="146">1/(1+EXP(-1*(F101+G101*B101+H101*C101)))</f>
        <v>7.8188981622395402E-7</v>
      </c>
      <c r="P101" s="10">
        <f t="shared" ref="P101" si="147">1/(1+EXP(-1*(J101+K101*B101+L101*C101)))</f>
        <v>6.7118943660475223E-4</v>
      </c>
      <c r="Q101" s="11">
        <f t="shared" ref="Q101" si="148">1/(1+EXP(-SUMPRODUCT(N101:P101,R101:T101)))</f>
        <v>0.67390517185835486</v>
      </c>
      <c r="R101" s="7">
        <f t="shared" ref="R101:T101" si="149">R95+-1*$W$5*R99</f>
        <v>0.72882857110654609</v>
      </c>
      <c r="S101" s="7">
        <f t="shared" si="149"/>
        <v>5.1107573564047222</v>
      </c>
      <c r="T101" s="7">
        <f t="shared" si="149"/>
        <v>-4.3674460478031341</v>
      </c>
    </row>
    <row r="102" spans="1:20" x14ac:dyDescent="0.2">
      <c r="A102">
        <v>1</v>
      </c>
      <c r="B102">
        <v>1</v>
      </c>
      <c r="C102">
        <v>0</v>
      </c>
      <c r="D102">
        <v>1</v>
      </c>
      <c r="E102" t="s">
        <v>18</v>
      </c>
      <c r="N102">
        <v>1</v>
      </c>
      <c r="O102" s="9">
        <f t="shared" ref="O102" si="150">1/(1+EXP(-1*(F101+G101*B102+H101*C102)))</f>
        <v>0.44854493553074137</v>
      </c>
      <c r="P102" s="10">
        <f t="shared" ref="P102" si="151">1/(1+EXP(-1*(J101+K101*B102+L101*C102)))</f>
        <v>2.3548993908919621E-2</v>
      </c>
      <c r="Q102" s="11">
        <f t="shared" ref="Q102" si="152">1/(1+EXP(-SUMPRODUCT(N102:P102,R101:T101)))</f>
        <v>0.94874777440994684</v>
      </c>
    </row>
    <row r="103" spans="1:20" x14ac:dyDescent="0.2">
      <c r="A103">
        <v>1</v>
      </c>
      <c r="B103">
        <v>0</v>
      </c>
      <c r="C103">
        <v>1</v>
      </c>
      <c r="D103">
        <v>1</v>
      </c>
      <c r="E103" t="s">
        <v>18</v>
      </c>
      <c r="N103">
        <v>1</v>
      </c>
      <c r="O103" s="9">
        <f t="shared" ref="O103" si="153">1/(1+EXP(-1*(F101+G101*B103+H101*C103)))</f>
        <v>0.48700315741624306</v>
      </c>
      <c r="P103" s="10">
        <f t="shared" ref="P103" si="154">1/(1+EXP(-1*(J101+K101*B103+L101*C103)))</f>
        <v>2.45068921875575E-2</v>
      </c>
      <c r="Q103" s="11">
        <f t="shared" ref="Q103" si="155">1/(1+EXP(-SUMPRODUCT(N103:P103,R101:T101)))</f>
        <v>0.95733404179673587</v>
      </c>
    </row>
    <row r="104" spans="1:20" x14ac:dyDescent="0.2">
      <c r="A104">
        <v>1</v>
      </c>
      <c r="B104">
        <v>1</v>
      </c>
      <c r="C104">
        <v>1</v>
      </c>
      <c r="D104">
        <v>0</v>
      </c>
      <c r="E104" t="s">
        <v>17</v>
      </c>
      <c r="N104">
        <v>1</v>
      </c>
      <c r="O104" s="9">
        <f t="shared" ref="O104" si="156">1/(1+EXP(-1*(F101+G101*B104+H101*C104)))</f>
        <v>0.99999898741254223</v>
      </c>
      <c r="P104" s="10">
        <f t="shared" ref="P104" si="157">1/(1+EXP(-1*(J101+K101*B104+L101*C104)))</f>
        <v>0.47426215543626388</v>
      </c>
      <c r="Q104" s="11">
        <f t="shared" ref="Q104" si="158">1/(1+EXP(-SUMPRODUCT(N104:P104,R101:T101)))</f>
        <v>0.97742914599270503</v>
      </c>
    </row>
    <row r="105" spans="1:20" x14ac:dyDescent="0.2">
      <c r="F105" s="1">
        <f t="shared" ref="F105" si="159">(Q101-D101)*R101*(O101)*(1-O101)*A101+(Q102-D102)*R101*(O102)*(1-O102)*A102+(Q103-D103)*R101*(O103)*(1-O103)*A103+(Q104-D104)*R101*(O104)*(1-O104)*A104</f>
        <v>-1.7007306282470196E-2</v>
      </c>
      <c r="G105" s="1">
        <f t="shared" ref="G105" si="160">(Q101-D101)*S101*(O101)*(1-O101)*B101+(Q102-D102)*S101*(O102)*(1-O102)*B102+(Q103-D103)*S101*(O103)*(1-O103)*B103+(Q104-D104)*S101*(O104)*(1-O104)*B104</f>
        <v>-6.4785851541484807E-2</v>
      </c>
      <c r="H105" s="1">
        <f t="shared" ref="H105" si="161">(Q101-D101)*S101*(O101)*(1-O101)*C101+(Q102-D102)*S101*(O102)*(1-O102)*C102+(Q103-D103)*S101*(O103)*(1-O103)*C103+(Q104-D104)*S101*(O104)*(1-O104)*C104</f>
        <v>-5.4471948204151431E-2</v>
      </c>
      <c r="J105" s="3">
        <f t="shared" ref="J105" si="162">(Q101-D101)*R101*(P101)*(1-P101)*N101+(Q102-D102)*R101*(P102)*(1-P102)*N102+(Q103-D103)*R101*(P103)*(1-P103)*N103+(Q104-D104)*R101*(P104)*(1-P104)*N104</f>
        <v>0.17634977677303573</v>
      </c>
      <c r="K105" s="3">
        <f t="shared" ref="K105" si="163">(Q101-D101)*T101*(P101)*(1-P101)*B101+(Q102-D102)*T101*(P102)*(1-P102)*B102+(Q103-D103)*T101*(P103)*(1-P103)*B103+(Q104-D104)*T101*(P104)*(1-P104)*B104</f>
        <v>-1.0592423041147068</v>
      </c>
      <c r="L105" s="3">
        <f t="shared" ref="L105" si="164">(Q101-D101)*T101*(P101)*(1-P101)*C101+(Q102-D102)*T101*(P102)*(1-P102)*C102+(Q103-D103)*T101*(P103)*(1-P103)*C103+(Q104-D104)*T101*(P104)*(1-P104)*C104</f>
        <v>-1.0599346787394608</v>
      </c>
      <c r="R105" s="7">
        <f t="shared" ref="R105" si="165">(Q101-D101)*N101+(Q102-D102)*N102+(Q103-D103)*N103+(Q104-D104)*N104</f>
        <v>1.5574161340577426</v>
      </c>
      <c r="S105" s="7">
        <f t="shared" ref="S105" si="166">(Q101-D101)*O101+(Q102-D102)*O102+(Q103-D103)*O103+(Q104-D104)*O104</f>
        <v>0.93366130059752539</v>
      </c>
      <c r="T105" s="7">
        <f t="shared" ref="T105" si="167">(Q101-D101)*P101+(Q102-D102)*P102+(Q103-D103)*P103+(Q104-D104)*P104</f>
        <v>0.46175742321134661</v>
      </c>
    </row>
    <row r="106" spans="1:20" x14ac:dyDescent="0.2">
      <c r="A106" t="s">
        <v>0</v>
      </c>
      <c r="B106" t="s">
        <v>1</v>
      </c>
      <c r="C106" t="s">
        <v>2</v>
      </c>
      <c r="D106" t="s">
        <v>3</v>
      </c>
      <c r="E106" t="s">
        <v>4</v>
      </c>
      <c r="F106" s="1" t="s">
        <v>5</v>
      </c>
      <c r="G106" s="1" t="s">
        <v>6</v>
      </c>
      <c r="H106" s="1" t="s">
        <v>7</v>
      </c>
      <c r="J106" s="3" t="s">
        <v>8</v>
      </c>
      <c r="K106" s="3" t="s">
        <v>9</v>
      </c>
      <c r="L106" s="3" t="s">
        <v>10</v>
      </c>
      <c r="N106" t="s">
        <v>0</v>
      </c>
      <c r="O106" s="4" t="s">
        <v>11</v>
      </c>
      <c r="P106" s="5" t="s">
        <v>12</v>
      </c>
      <c r="Q106" s="6" t="s">
        <v>19</v>
      </c>
      <c r="R106" s="7" t="s">
        <v>13</v>
      </c>
      <c r="S106" s="7" t="s">
        <v>14</v>
      </c>
      <c r="T106" s="7" t="s">
        <v>15</v>
      </c>
    </row>
    <row r="107" spans="1:20" x14ac:dyDescent="0.2">
      <c r="A107">
        <v>1</v>
      </c>
      <c r="B107">
        <v>0</v>
      </c>
      <c r="C107">
        <v>0</v>
      </c>
      <c r="D107">
        <v>0</v>
      </c>
      <c r="E107" t="s">
        <v>17</v>
      </c>
      <c r="F107" s="1">
        <f t="shared" ref="F107:H107" si="168">F101+-1*$W$5*F105</f>
        <v>-14.02753661184274</v>
      </c>
      <c r="G107" s="1">
        <f t="shared" si="168"/>
        <v>13.984571438050969</v>
      </c>
      <c r="H107" s="1">
        <f t="shared" si="168"/>
        <v>14.118496036934127</v>
      </c>
      <c r="J107" s="3">
        <f t="shared" ref="J107:L107" si="169">J101+-1*$W$5*J105</f>
        <v>-7.658487279770088</v>
      </c>
      <c r="K107" s="3">
        <f t="shared" si="169"/>
        <v>5.6994308564294318</v>
      </c>
      <c r="L107" s="3">
        <f t="shared" si="169"/>
        <v>5.7416683807190596</v>
      </c>
      <c r="N107">
        <v>1</v>
      </c>
      <c r="O107" s="9">
        <f t="shared" ref="O107" si="170">1/(1+EXP(-1*(F107+G107*B107+H107*C107)))</f>
        <v>8.0894296678389575E-7</v>
      </c>
      <c r="P107" s="10">
        <f t="shared" ref="P107" si="171">1/(1+EXP(-1*(J107+K107*B107+L107*C107)))</f>
        <v>4.7179820795643397E-4</v>
      </c>
      <c r="Q107" s="11">
        <f t="shared" ref="Q107" si="172">1/(1+EXP(-SUMPRODUCT(N107:P107,R107:T107)))</f>
        <v>8.4054047918368111E-2</v>
      </c>
      <c r="R107" s="7">
        <f t="shared" ref="R107:T107" si="173">R101+-1*$W$5*R105</f>
        <v>-2.3860036970089391</v>
      </c>
      <c r="S107" s="7">
        <f t="shared" si="173"/>
        <v>3.2434347552096714</v>
      </c>
      <c r="T107" s="7">
        <f t="shared" si="173"/>
        <v>-5.2909608942258277</v>
      </c>
    </row>
    <row r="108" spans="1:20" x14ac:dyDescent="0.2">
      <c r="A108">
        <v>1</v>
      </c>
      <c r="B108">
        <v>1</v>
      </c>
      <c r="C108">
        <v>0</v>
      </c>
      <c r="D108">
        <v>1</v>
      </c>
      <c r="E108" t="s">
        <v>18</v>
      </c>
      <c r="N108">
        <v>1</v>
      </c>
      <c r="O108" s="9">
        <f t="shared" ref="O108" si="174">1/(1+EXP(-1*(F107+G107*B108+H107*C108)))</f>
        <v>0.48926035862157324</v>
      </c>
      <c r="P108" s="10">
        <f t="shared" ref="P108" si="175">1/(1+EXP(-1*(J107+K107*B108+L107*C108)))</f>
        <v>0.12356920048748332</v>
      </c>
      <c r="Q108" s="11">
        <f t="shared" ref="Q108" si="176">1/(1+EXP(-SUMPRODUCT(N108:P108,R107:T107)))</f>
        <v>0.18955266594606249</v>
      </c>
    </row>
    <row r="109" spans="1:20" x14ac:dyDescent="0.2">
      <c r="A109">
        <v>1</v>
      </c>
      <c r="B109">
        <v>0</v>
      </c>
      <c r="C109">
        <v>1</v>
      </c>
      <c r="D109">
        <v>1</v>
      </c>
      <c r="E109" t="s">
        <v>18</v>
      </c>
      <c r="N109">
        <v>1</v>
      </c>
      <c r="O109" s="9">
        <f t="shared" ref="O109" si="177">1/(1+EXP(-1*(F107+G107*B109+H107*C109)))</f>
        <v>0.5227241908285637</v>
      </c>
      <c r="P109" s="10">
        <f t="shared" ref="P109" si="178">1/(1+EXP(-1*(J107+K107*B109+L107*C109)))</f>
        <v>0.12821672052080635</v>
      </c>
      <c r="Q109" s="11">
        <f t="shared" ref="Q109" si="179">1/(1+EXP(-SUMPRODUCT(N109:P109,R107:T107)))</f>
        <v>0.20278605989610993</v>
      </c>
    </row>
    <row r="110" spans="1:20" x14ac:dyDescent="0.2">
      <c r="A110">
        <v>1</v>
      </c>
      <c r="B110">
        <v>1</v>
      </c>
      <c r="C110">
        <v>1</v>
      </c>
      <c r="D110">
        <v>0</v>
      </c>
      <c r="E110" t="s">
        <v>17</v>
      </c>
      <c r="N110">
        <v>1</v>
      </c>
      <c r="O110" s="9">
        <f t="shared" ref="O110" si="180">1/(1+EXP(-1*(F107+G107*B110+H107*C110)))</f>
        <v>0.99999922896466498</v>
      </c>
      <c r="P110" s="10">
        <f t="shared" ref="P110" si="181">1/(1+EXP(-1*(J107+K107*B110+L107*C110)))</f>
        <v>0.97774347154644636</v>
      </c>
      <c r="Q110" s="11">
        <f t="shared" ref="Q110" si="182">1/(1+EXP(-SUMPRODUCT(N110:P110,R107:T107)))</f>
        <v>1.3180171785133046E-2</v>
      </c>
    </row>
    <row r="111" spans="1:20" x14ac:dyDescent="0.2">
      <c r="F111" s="1">
        <f t="shared" ref="F111" si="183">(Q107-D107)*R107*(O107)*(1-O107)*A107+(Q108-D108)*R107*(O108)*(1-O108)*A108+(Q109-D109)*R107*(O109)*(1-O109)*A109+(Q110-D110)*R107*(O110)*(1-O110)*A110</f>
        <v>0.95776596133701064</v>
      </c>
      <c r="G111" s="1">
        <f t="shared" ref="G111" si="184">(Q107-D107)*S107*(O107)*(1-O107)*B107+(Q108-D108)*S107*(O108)*(1-O108)*B108+(Q109-D109)*S107*(O109)*(1-O109)*B109+(Q110-D110)*S107*(O110)*(1-O110)*B110</f>
        <v>-0.65685504340827106</v>
      </c>
      <c r="H111" s="1">
        <f t="shared" ref="H111" si="185">(Q107-D107)*S107*(O107)*(1-O107)*C107+(Q108-D108)*S107*(O108)*(1-O108)*C108+(Q109-D109)*S107*(O109)*(1-O109)*C109+(Q110-D110)*S107*(O110)*(1-O110)*C110</f>
        <v>-0.64509258467310959</v>
      </c>
      <c r="J111" s="3">
        <f t="shared" ref="J111" si="186">(Q107-D107)*R107*(P107)*(1-P107)*N107+(Q108-D108)*R107*(P108)*(1-P108)*N108+(Q109-D109)*R107*(P109)*(1-P109)*N109+(Q110-D110)*R107*(P110)*(1-P110)*N110</f>
        <v>0.42126138364866716</v>
      </c>
      <c r="K111" s="3">
        <f t="shared" ref="K111" si="187">(Q107-D107)*T107*(P107)*(1-P107)*B107+(Q108-D108)*T107*(P108)*(1-P108)*B108+(Q109-D109)*T107*(P109)*(1-P109)*B109+(Q110-D110)*T107*(P110)*(1-P110)*B110</f>
        <v>0.46287712791067243</v>
      </c>
      <c r="L111" s="3">
        <f t="shared" ref="L111" si="188">(Q107-D107)*T107*(P107)*(1-P107)*C107+(Q108-D108)*T107*(P108)*(1-P108)*C108+(Q109-D109)*T107*(P109)*(1-P109)*C109+(Q110-D110)*T107*(P110)*(1-P110)*C110</f>
        <v>0.46996177342551981</v>
      </c>
      <c r="R111" s="7">
        <f t="shared" ref="R111" si="189">(Q107-D107)*N107+(Q108-D108)*N108+(Q109-D109)*N109+(Q110-D110)*N110</f>
        <v>-1.5104270544543263</v>
      </c>
      <c r="S111" s="7">
        <f t="shared" ref="S111" si="190">(Q107-D107)*O107+(Q108-D108)*O108+(Q109-D109)*O109+(Q110-D110)*O110</f>
        <v>-0.80006253544349848</v>
      </c>
      <c r="T111" s="7">
        <f t="shared" ref="T111" si="191">(Q107-D107)*P107+(Q108-D108)*P108+(Q109-D109)*P109+(Q110-D110)*P110</f>
        <v>-0.18943600259389481</v>
      </c>
    </row>
    <row r="112" spans="1:20" x14ac:dyDescent="0.2">
      <c r="A112" t="s">
        <v>0</v>
      </c>
      <c r="B112" t="s">
        <v>1</v>
      </c>
      <c r="C112" t="s">
        <v>2</v>
      </c>
      <c r="D112" t="s">
        <v>3</v>
      </c>
      <c r="E112" t="s">
        <v>4</v>
      </c>
      <c r="F112" s="1" t="s">
        <v>5</v>
      </c>
      <c r="G112" s="1" t="s">
        <v>6</v>
      </c>
      <c r="H112" s="1" t="s">
        <v>7</v>
      </c>
      <c r="J112" s="3" t="s">
        <v>8</v>
      </c>
      <c r="K112" s="3" t="s">
        <v>9</v>
      </c>
      <c r="L112" s="3" t="s">
        <v>10</v>
      </c>
      <c r="N112" t="s">
        <v>0</v>
      </c>
      <c r="O112" s="4" t="s">
        <v>11</v>
      </c>
      <c r="P112" s="5" t="s">
        <v>12</v>
      </c>
      <c r="Q112" s="6" t="s">
        <v>19</v>
      </c>
      <c r="R112" s="7" t="s">
        <v>13</v>
      </c>
      <c r="S112" s="7" t="s">
        <v>14</v>
      </c>
      <c r="T112" s="7" t="s">
        <v>15</v>
      </c>
    </row>
    <row r="113" spans="1:20" x14ac:dyDescent="0.2">
      <c r="A113">
        <v>1</v>
      </c>
      <c r="B113">
        <v>0</v>
      </c>
      <c r="C113">
        <v>0</v>
      </c>
      <c r="D113">
        <v>0</v>
      </c>
      <c r="E113" t="s">
        <v>17</v>
      </c>
      <c r="F113" s="1">
        <f t="shared" ref="F113:H113" si="192">F107+-1*$W$5*F111</f>
        <v>-15.943068534516762</v>
      </c>
      <c r="G113" s="1">
        <f t="shared" si="192"/>
        <v>15.298281524867511</v>
      </c>
      <c r="H113" s="1">
        <f t="shared" si="192"/>
        <v>15.408681206280347</v>
      </c>
      <c r="J113" s="3">
        <f t="shared" ref="J113:L113" si="193">J107+-1*$W$5*J111</f>
        <v>-8.5010100470674228</v>
      </c>
      <c r="K113" s="3">
        <f t="shared" si="193"/>
        <v>4.7736766006080869</v>
      </c>
      <c r="L113" s="3">
        <f t="shared" si="193"/>
        <v>4.8017448338680202</v>
      </c>
      <c r="N113">
        <v>1</v>
      </c>
      <c r="O113" s="9">
        <f t="shared" ref="O113" si="194">1/(1+EXP(-1*(F113+G113*B113+H113*C113)))</f>
        <v>1.1912783774943045E-7</v>
      </c>
      <c r="P113" s="10">
        <f t="shared" ref="P113" si="195">1/(1+EXP(-1*(J113+K113*B113+L113*C113)))</f>
        <v>2.0322165270029961E-4</v>
      </c>
      <c r="Q113" s="11">
        <f t="shared" ref="Q113" si="196">1/(1+EXP(-SUMPRODUCT(N113:P113,R113:T113)))</f>
        <v>0.65336254664933113</v>
      </c>
      <c r="R113" s="7">
        <f t="shared" ref="R113:T113" si="197">R107+-1*$W$5*R111</f>
        <v>0.63485041189971358</v>
      </c>
      <c r="S113" s="7">
        <f t="shared" si="197"/>
        <v>4.8435598260966684</v>
      </c>
      <c r="T113" s="7">
        <f t="shared" si="197"/>
        <v>-4.9120888890380385</v>
      </c>
    </row>
    <row r="114" spans="1:20" x14ac:dyDescent="0.2">
      <c r="A114">
        <v>1</v>
      </c>
      <c r="B114">
        <v>1</v>
      </c>
      <c r="C114">
        <v>0</v>
      </c>
      <c r="D114">
        <v>1</v>
      </c>
      <c r="E114" t="s">
        <v>18</v>
      </c>
      <c r="N114">
        <v>1</v>
      </c>
      <c r="O114" s="9">
        <f t="shared" ref="O114" si="198">1/(1+EXP(-1*(F113+G113*B114+H113*C114)))</f>
        <v>0.34416523242526309</v>
      </c>
      <c r="P114" s="10">
        <f t="shared" ref="P114" si="199">1/(1+EXP(-1*(J113+K113*B114+L113*C114)))</f>
        <v>2.3491760476176925E-2</v>
      </c>
      <c r="Q114" s="11">
        <f t="shared" ref="Q114" si="200">1/(1+EXP(-SUMPRODUCT(N114:P114,R113:T113)))</f>
        <v>0.89902534571180082</v>
      </c>
    </row>
    <row r="115" spans="1:20" x14ac:dyDescent="0.2">
      <c r="A115">
        <v>1</v>
      </c>
      <c r="B115">
        <v>0</v>
      </c>
      <c r="C115">
        <v>1</v>
      </c>
      <c r="D115">
        <v>1</v>
      </c>
      <c r="E115" t="s">
        <v>18</v>
      </c>
      <c r="N115">
        <v>1</v>
      </c>
      <c r="O115" s="9">
        <f t="shared" ref="O115" si="201">1/(1+EXP(-1*(F113+G113*B115+H113*C115)))</f>
        <v>0.36949419599230565</v>
      </c>
      <c r="P115" s="10">
        <f t="shared" ref="P115" si="202">1/(1+EXP(-1*(J113+K113*B115+L113*C115)))</f>
        <v>2.4144327956191685E-2</v>
      </c>
      <c r="Q115" s="11">
        <f t="shared" ref="Q115" si="203">1/(1+EXP(-SUMPRODUCT(N115:P115,R113:T113)))</f>
        <v>0.9093660276667388</v>
      </c>
    </row>
    <row r="116" spans="1:20" x14ac:dyDescent="0.2">
      <c r="A116">
        <v>1</v>
      </c>
      <c r="B116">
        <v>1</v>
      </c>
      <c r="C116">
        <v>1</v>
      </c>
      <c r="D116">
        <v>0</v>
      </c>
      <c r="E116" t="s">
        <v>17</v>
      </c>
      <c r="N116">
        <v>1</v>
      </c>
      <c r="O116" s="9">
        <f t="shared" ref="O116" si="204">1/(1+EXP(-1*(F113+G113*B116+H113*C116)))</f>
        <v>0.99999961263350801</v>
      </c>
      <c r="P116" s="10">
        <f t="shared" ref="P116" si="205">1/(1+EXP(-1*(J113+K113*B116+L113*C116)))</f>
        <v>0.74543493414168838</v>
      </c>
      <c r="Q116" s="11">
        <f t="shared" ref="Q116" si="206">1/(1+EXP(-SUMPRODUCT(N116:P116,R113:T113)))</f>
        <v>0.86017758443359094</v>
      </c>
    </row>
    <row r="117" spans="1:20" x14ac:dyDescent="0.2">
      <c r="F117" s="1">
        <f t="shared" ref="F117" si="207">(Q113-D113)*R113*(O113)*(1-O113)*A113+(Q114-D114)*R113*(O114)*(1-O114)*A114+(Q115-D115)*R113*(O115)*(1-O115)*A115+(Q116-D116)*R113*(O116)*(1-O116)*A116</f>
        <v>-2.7873724831217955E-2</v>
      </c>
      <c r="G117" s="1">
        <f t="shared" ref="G117" si="208">(Q113-D113)*S113*(O113)*(1-O113)*B113+(Q114-D114)*S113*(O114)*(1-O114)*B114+(Q115-D115)*S113*(O115)*(1-O115)*B115+(Q116-D116)*S113*(O116)*(1-O116)*B116</f>
        <v>-0.11039060814160273</v>
      </c>
      <c r="H117" s="1">
        <f t="shared" ref="H117" si="209">(Q113-D113)*S113*(O113)*(1-O113)*C113+(Q114-D114)*S113*(O114)*(1-O114)*C114+(Q115-D115)*S113*(O115)*(1-O115)*C115+(Q116-D116)*S113*(O116)*(1-O116)*C116</f>
        <v>-0.10226936028340208</v>
      </c>
      <c r="J117" s="3">
        <f t="shared" ref="J117" si="210">(Q113-D113)*R113*(P113)*(1-P113)*N113+(Q114-D114)*R113*(P114)*(1-P114)*N114+(Q115-D115)*R113*(P115)*(1-P115)*N115+(Q116-D116)*R113*(P116)*(1-P116)*N116</f>
        <v>0.1008838856945365</v>
      </c>
      <c r="K117" s="3">
        <f t="shared" ref="K117" si="211">(Q113-D113)*T113*(P113)*(1-P113)*B113+(Q114-D114)*T113*(P114)*(1-P114)*B114+(Q115-D115)*T113*(P115)*(1-P115)*B115+(Q116-D116)*T113*(P116)*(1-P116)*B116</f>
        <v>-0.79041604434733115</v>
      </c>
      <c r="L117" s="3">
        <f t="shared" ref="L117" si="212">(Q113-D113)*T113*(P113)*(1-P113)*C113+(Q114-D114)*T113*(P114)*(1-P114)*C114+(Q115-D115)*T113*(P115)*(1-P115)*C115+(Q116-D116)*T113*(P116)*(1-P116)*C116</f>
        <v>-0.79130457653034658</v>
      </c>
      <c r="R117" s="7">
        <f t="shared" ref="R117" si="213">(Q113-D113)*N113+(Q114-D114)*N114+(Q115-D115)*N115+(Q116-D116)*N116</f>
        <v>1.3219315044614617</v>
      </c>
      <c r="S117" s="7">
        <f t="shared" ref="S117" si="214">(Q113-D113)*O113+(Q114-D114)*O114+(Q115-D115)*O115+(Q116-D116)*O116</f>
        <v>0.79193663696425909</v>
      </c>
      <c r="T117" s="7">
        <f t="shared" ref="T117" si="215">(Q113-D113)*P113+(Q114-D114)*P114+(Q115-D115)*P115+(Q116-D116)*P116</f>
        <v>0.63677882967426314</v>
      </c>
    </row>
    <row r="118" spans="1:20" x14ac:dyDescent="0.2">
      <c r="A118" t="s">
        <v>0</v>
      </c>
      <c r="B118" t="s">
        <v>1</v>
      </c>
      <c r="C118" t="s">
        <v>2</v>
      </c>
      <c r="D118" t="s">
        <v>3</v>
      </c>
      <c r="E118" t="s">
        <v>4</v>
      </c>
      <c r="F118" s="1" t="s">
        <v>5</v>
      </c>
      <c r="G118" s="1" t="s">
        <v>6</v>
      </c>
      <c r="H118" s="1" t="s">
        <v>7</v>
      </c>
      <c r="J118" s="3" t="s">
        <v>8</v>
      </c>
      <c r="K118" s="3" t="s">
        <v>9</v>
      </c>
      <c r="L118" s="3" t="s">
        <v>10</v>
      </c>
      <c r="N118" t="s">
        <v>0</v>
      </c>
      <c r="O118" s="4" t="s">
        <v>11</v>
      </c>
      <c r="P118" s="5" t="s">
        <v>12</v>
      </c>
      <c r="Q118" s="6" t="s">
        <v>19</v>
      </c>
      <c r="R118" s="7" t="s">
        <v>13</v>
      </c>
      <c r="S118" s="7" t="s">
        <v>14</v>
      </c>
      <c r="T118" s="7" t="s">
        <v>15</v>
      </c>
    </row>
    <row r="119" spans="1:20" x14ac:dyDescent="0.2">
      <c r="A119">
        <v>1</v>
      </c>
      <c r="B119">
        <v>0</v>
      </c>
      <c r="C119">
        <v>0</v>
      </c>
      <c r="D119">
        <v>0</v>
      </c>
      <c r="E119" t="s">
        <v>17</v>
      </c>
      <c r="F119" s="1">
        <f t="shared" ref="F119:H119" si="216">F113+-1*$W$5*F117</f>
        <v>-15.887321084854326</v>
      </c>
      <c r="G119" s="1">
        <f t="shared" si="216"/>
        <v>15.519062741150716</v>
      </c>
      <c r="H119" s="1">
        <f t="shared" si="216"/>
        <v>15.613219926847151</v>
      </c>
      <c r="J119" s="3">
        <f t="shared" ref="J119:L119" si="217">J113+-1*$W$5*J117</f>
        <v>-8.7027778184564966</v>
      </c>
      <c r="K119" s="3">
        <f t="shared" si="217"/>
        <v>6.3545086893027491</v>
      </c>
      <c r="L119" s="3">
        <f t="shared" si="217"/>
        <v>6.3843539869287138</v>
      </c>
      <c r="N119">
        <v>1</v>
      </c>
      <c r="O119" s="9">
        <f t="shared" ref="O119" si="218">1/(1+EXP(-1*(F119+G119*B119+H119*C119)))</f>
        <v>1.259575097830396E-7</v>
      </c>
      <c r="P119" s="10">
        <f t="shared" ref="P119" si="219">1/(1+EXP(-1*(J119+K119*B119+L119*C119)))</f>
        <v>1.660961154610001E-4</v>
      </c>
      <c r="Q119" s="11">
        <f t="shared" ref="Q119" si="220">1/(1+EXP(-SUMPRODUCT(N119:P119,R119:T119)))</f>
        <v>0.11815285189042478</v>
      </c>
      <c r="R119" s="7">
        <f t="shared" ref="R119:T119" si="221">R113+-1*$W$5*R117</f>
        <v>-2.0090125970232098</v>
      </c>
      <c r="S119" s="7">
        <f t="shared" si="221"/>
        <v>3.2596865521681502</v>
      </c>
      <c r="T119" s="7">
        <f t="shared" si="221"/>
        <v>-6.1856465483865648</v>
      </c>
    </row>
    <row r="120" spans="1:20" x14ac:dyDescent="0.2">
      <c r="A120">
        <v>1</v>
      </c>
      <c r="B120">
        <v>1</v>
      </c>
      <c r="C120">
        <v>0</v>
      </c>
      <c r="D120">
        <v>1</v>
      </c>
      <c r="E120" t="s">
        <v>18</v>
      </c>
      <c r="N120">
        <v>1</v>
      </c>
      <c r="O120" s="9">
        <f t="shared" ref="O120" si="222">1/(1+EXP(-1*(F119+G119*B120+H119*C120)))</f>
        <v>0.40896193407177905</v>
      </c>
      <c r="P120" s="10">
        <f t="shared" ref="P120" si="223">1/(1+EXP(-1*(J119+K119*B120+L119*C120)))</f>
        <v>8.7203449638237243E-2</v>
      </c>
      <c r="Q120" s="11">
        <f t="shared" ref="Q120" si="224">1/(1+EXP(-SUMPRODUCT(N120:P120,R119:T119)))</f>
        <v>0.22875851670968411</v>
      </c>
    </row>
    <row r="121" spans="1:20" x14ac:dyDescent="0.2">
      <c r="A121">
        <v>1</v>
      </c>
      <c r="B121">
        <v>0</v>
      </c>
      <c r="C121">
        <v>1</v>
      </c>
      <c r="D121">
        <v>1</v>
      </c>
      <c r="E121" t="s">
        <v>18</v>
      </c>
      <c r="N121">
        <v>1</v>
      </c>
      <c r="O121" s="9">
        <f t="shared" ref="O121" si="225">1/(1+EXP(-1*(F119+G119*B121+H119*C121)))</f>
        <v>0.43190054509453052</v>
      </c>
      <c r="P121" s="10">
        <f t="shared" ref="P121" si="226">1/(1+EXP(-1*(J119+K119*B121+L119*C121)))</f>
        <v>8.9608558222208784E-2</v>
      </c>
      <c r="Q121" s="11">
        <f t="shared" ref="Q121" si="227">1/(1+EXP(-SUMPRODUCT(N121:P121,R119:T119)))</f>
        <v>0.23949701796077108</v>
      </c>
    </row>
    <row r="122" spans="1:20" x14ac:dyDescent="0.2">
      <c r="A122">
        <v>1</v>
      </c>
      <c r="B122">
        <v>1</v>
      </c>
      <c r="C122">
        <v>1</v>
      </c>
      <c r="D122">
        <v>0</v>
      </c>
      <c r="E122" t="s">
        <v>17</v>
      </c>
      <c r="N122">
        <v>1</v>
      </c>
      <c r="O122" s="9">
        <f t="shared" ref="O122" si="228">1/(1+EXP(-1*(F119+G119*B122+H119*C122)))</f>
        <v>0.99999976055972439</v>
      </c>
      <c r="P122" s="10">
        <f t="shared" ref="P122" si="229">1/(1+EXP(-1*(J119+K119*B122+L119*C122)))</f>
        <v>0.98264018320492552</v>
      </c>
      <c r="Q122" s="11">
        <f t="shared" ref="Q122" si="230">1/(1+EXP(-SUMPRODUCT(N122:P122,R119:T119)))</f>
        <v>7.9421950664743442E-3</v>
      </c>
    </row>
    <row r="123" spans="1:20" x14ac:dyDescent="0.2">
      <c r="F123" s="1">
        <f t="shared" ref="F123" si="231">(Q119-D119)*R119*(O119)*(1-O119)*A119+(Q120-D120)*R119*(O120)*(1-O120)*A120+(Q121-D121)*R119*(O121)*(1-O121)*A121+(Q122-D122)*R119*(O122)*(1-O122)*A122</f>
        <v>0.74939634365791896</v>
      </c>
      <c r="G123" s="1">
        <f t="shared" ref="G123" si="232">(Q119-D119)*S119*(O119)*(1-O119)*B119+(Q120-D120)*S119*(O120)*(1-O120)*B120+(Q121-D121)*S119*(O121)*(1-O121)*B121+(Q122-D122)*S119*(O122)*(1-O122)*B122</f>
        <v>-0.60766546654425624</v>
      </c>
      <c r="H123" s="1">
        <f t="shared" ref="H123" si="233">(Q119-D119)*S119*(O119)*(1-O119)*C119+(Q120-D120)*S119*(O120)*(1-O120)*C120+(Q121-D121)*S119*(O121)*(1-O121)*C121+(Q122-D122)*S119*(O122)*(1-O122)*C122</f>
        <v>-0.60825387228501337</v>
      </c>
      <c r="J123" s="3">
        <f t="shared" ref="J123" si="234">(Q119-D119)*R119*(P119)*(1-P119)*N119+(Q120-D120)*R119*(P120)*(1-P120)*N120+(Q121-D121)*R119*(P121)*(1-P121)*N121+(Q122-D122)*R119*(P122)*(1-P122)*N122</f>
        <v>0.24766288363354863</v>
      </c>
      <c r="K123" s="3">
        <f t="shared" ref="K123" si="235">(Q119-D119)*T119*(P119)*(1-P119)*B119+(Q120-D120)*T119*(P120)*(1-P120)*B120+(Q121-D121)*T119*(P121)*(1-P121)*B121+(Q122-D122)*T119*(P122)*(1-P122)*B122</f>
        <v>0.37889915314304839</v>
      </c>
      <c r="L123" s="3">
        <f t="shared" ref="L123" si="236">(Q119-D119)*T119*(P119)*(1-P119)*C119+(Q120-D120)*T119*(P120)*(1-P120)*C120+(Q121-D121)*T119*(P121)*(1-P121)*C121+(Q122-D122)*T119*(P122)*(1-P122)*C122</f>
        <v>0.38292546922354381</v>
      </c>
      <c r="R123" s="7">
        <f t="shared" ref="R123" si="237">(Q119-D119)*N119+(Q120-D120)*N120+(Q121-D121)*N121+(Q122-D122)*N122</f>
        <v>-1.4056494183726456</v>
      </c>
      <c r="S123" s="7">
        <f t="shared" ref="S123" si="238">(Q119-D119)*O119+(Q120-D120)*O120+(Q121-D121)*O121+(Q122-D122)*O122</f>
        <v>-0.63592785308452227</v>
      </c>
      <c r="T123" s="7">
        <f t="shared" ref="T123" si="239">(Q119-D119)*P119+(Q120-D120)*P120+(Q121-D121)*P121+(Q122-D122)*P122</f>
        <v>-0.12757854884635283</v>
      </c>
    </row>
    <row r="124" spans="1:20" x14ac:dyDescent="0.2">
      <c r="A124" t="s">
        <v>0</v>
      </c>
      <c r="B124" t="s">
        <v>1</v>
      </c>
      <c r="C124" t="s">
        <v>2</v>
      </c>
      <c r="D124" t="s">
        <v>3</v>
      </c>
      <c r="E124" t="s">
        <v>4</v>
      </c>
      <c r="F124" s="1" t="s">
        <v>5</v>
      </c>
      <c r="G124" s="1" t="s">
        <v>6</v>
      </c>
      <c r="H124" s="1" t="s">
        <v>7</v>
      </c>
      <c r="J124" s="3" t="s">
        <v>8</v>
      </c>
      <c r="K124" s="3" t="s">
        <v>9</v>
      </c>
      <c r="L124" s="3" t="s">
        <v>10</v>
      </c>
      <c r="N124" t="s">
        <v>0</v>
      </c>
      <c r="O124" s="4" t="s">
        <v>11</v>
      </c>
      <c r="P124" s="5" t="s">
        <v>12</v>
      </c>
      <c r="Q124" s="6" t="s">
        <v>19</v>
      </c>
      <c r="R124" s="7" t="s">
        <v>13</v>
      </c>
      <c r="S124" s="7" t="s">
        <v>14</v>
      </c>
      <c r="T124" s="7" t="s">
        <v>15</v>
      </c>
    </row>
    <row r="125" spans="1:20" x14ac:dyDescent="0.2">
      <c r="A125">
        <v>1</v>
      </c>
      <c r="B125">
        <v>0</v>
      </c>
      <c r="C125">
        <v>0</v>
      </c>
      <c r="D125">
        <v>0</v>
      </c>
      <c r="E125" t="s">
        <v>17</v>
      </c>
      <c r="F125" s="1">
        <f t="shared" ref="F125:H125" si="240">F119+-1*$W$5*F123</f>
        <v>-17.386113772170162</v>
      </c>
      <c r="G125" s="1">
        <f t="shared" si="240"/>
        <v>16.734393674239229</v>
      </c>
      <c r="H125" s="1">
        <f t="shared" si="240"/>
        <v>16.829727671417178</v>
      </c>
      <c r="J125" s="3">
        <f t="shared" ref="J125:L125" si="241">J119+-1*$W$5*J123</f>
        <v>-9.1981035857235938</v>
      </c>
      <c r="K125" s="3">
        <f t="shared" si="241"/>
        <v>5.596710383016652</v>
      </c>
      <c r="L125" s="3">
        <f t="shared" si="241"/>
        <v>5.6185030484816263</v>
      </c>
      <c r="N125">
        <v>1</v>
      </c>
      <c r="O125" s="9">
        <f t="shared" ref="O125" si="242">1/(1+EXP(-1*(F125+G125*B125+H125*C125)))</f>
        <v>2.8138873999053475E-8</v>
      </c>
      <c r="P125" s="10">
        <f t="shared" ref="P125" si="243">1/(1+EXP(-1*(J125+K125*B125+L125*C125)))</f>
        <v>1.0122094948672696E-4</v>
      </c>
      <c r="Q125" s="11">
        <f t="shared" ref="Q125" si="244">1/(1+EXP(-SUMPRODUCT(N125:P125,R125:T125)))</f>
        <v>0.69033503387102702</v>
      </c>
      <c r="R125" s="7">
        <f t="shared" ref="R125:T125" si="245">R119+-1*$W$5*R123</f>
        <v>0.80228623972208135</v>
      </c>
      <c r="S125" s="7">
        <f t="shared" si="245"/>
        <v>4.5315422583371952</v>
      </c>
      <c r="T125" s="7">
        <f t="shared" si="245"/>
        <v>-5.9304894506938588</v>
      </c>
    </row>
    <row r="126" spans="1:20" x14ac:dyDescent="0.2">
      <c r="A126">
        <v>1</v>
      </c>
      <c r="B126">
        <v>1</v>
      </c>
      <c r="C126">
        <v>0</v>
      </c>
      <c r="D126">
        <v>1</v>
      </c>
      <c r="E126" t="s">
        <v>18</v>
      </c>
      <c r="N126">
        <v>1</v>
      </c>
      <c r="O126" s="9">
        <f t="shared" ref="O126" si="246">1/(1+EXP(-1*(F125+G125*B126+H125*C126)))</f>
        <v>0.34260202194199102</v>
      </c>
      <c r="P126" s="10">
        <f t="shared" ref="P126" si="247">1/(1+EXP(-1*(J125+K125*B126+L125*C126)))</f>
        <v>2.6560947904728665E-2</v>
      </c>
      <c r="Q126" s="11">
        <f t="shared" ref="Q126" si="248">1/(1+EXP(-SUMPRODUCT(N126:P126,R125:T125)))</f>
        <v>0.90000520019305941</v>
      </c>
    </row>
    <row r="127" spans="1:20" x14ac:dyDescent="0.2">
      <c r="A127">
        <v>1</v>
      </c>
      <c r="B127">
        <v>0</v>
      </c>
      <c r="C127">
        <v>1</v>
      </c>
      <c r="D127">
        <v>1</v>
      </c>
      <c r="E127" t="s">
        <v>18</v>
      </c>
      <c r="N127">
        <v>1</v>
      </c>
      <c r="O127" s="9">
        <f t="shared" ref="O127" si="249">1/(1+EXP(-1*(F125+G125*B127+H125*C127)))</f>
        <v>0.36438405790887857</v>
      </c>
      <c r="P127" s="10">
        <f t="shared" ref="P127" si="250">1/(1+EXP(-1*(J125+K125*B127+L125*C127)))</f>
        <v>2.7130258713430243E-2</v>
      </c>
      <c r="Q127" s="11">
        <f t="shared" ref="Q127" si="251">1/(1+EXP(-SUMPRODUCT(N127:P127,R125:T125)))</f>
        <v>0.9082633404995023</v>
      </c>
    </row>
    <row r="128" spans="1:20" x14ac:dyDescent="0.2">
      <c r="A128">
        <v>1</v>
      </c>
      <c r="B128">
        <v>1</v>
      </c>
      <c r="C128">
        <v>1</v>
      </c>
      <c r="D128">
        <v>0</v>
      </c>
      <c r="E128" t="s">
        <v>17</v>
      </c>
      <c r="N128">
        <v>1</v>
      </c>
      <c r="O128" s="9">
        <f t="shared" ref="O128" si="252">1/(1+EXP(-1*(F125+G125*B128+H125*C128)))</f>
        <v>0.99999990581526044</v>
      </c>
      <c r="P128" s="10">
        <f t="shared" ref="P128" si="253">1/(1+EXP(-1*(J125+K125*B128+L125*C128)))</f>
        <v>0.8825818301542937</v>
      </c>
      <c r="Q128" s="11">
        <f t="shared" ref="Q128" si="254">1/(1+EXP(-SUMPRODUCT(N128:P128,R125:T125)))</f>
        <v>0.52490084242739399</v>
      </c>
    </row>
    <row r="129" spans="1:20" x14ac:dyDescent="0.2">
      <c r="F129" s="1">
        <f t="shared" ref="F129" si="255">(Q125-D125)*R125*(O125)*(1-O125)*A125+(Q126-D126)*R125*(O126)*(1-O126)*A126+(Q127-D127)*R125*(O127)*(1-O127)*A127+(Q128-D128)*R125*(O128)*(1-O128)*A128</f>
        <v>-3.5114721525430152E-2</v>
      </c>
      <c r="G129" s="1">
        <f t="shared" ref="G129" si="256">(Q125-D125)*S125*(O125)*(1-O125)*B125+(Q126-D126)*S125*(O126)*(1-O126)*B126+(Q127-D127)*S125*(O127)*(1-O127)*B127+(Q128-D128)*S125*(O128)*(1-O128)*B128</f>
        <v>-0.10205652625173525</v>
      </c>
      <c r="H129" s="1">
        <f t="shared" ref="H129" si="257">(Q125-D125)*S125*(O125)*(1-O125)*C125+(Q126-D126)*S125*(O126)*(1-O126)*C126+(Q127-D127)*S125*(O127)*(1-O127)*C127+(Q128-D128)*S125*(O128)*(1-O128)*C128</f>
        <v>-9.6281333094412794E-2</v>
      </c>
      <c r="J129" s="3">
        <f t="shared" ref="J129" si="258">(Q125-D125)*R125*(P125)*(1-P125)*N125+(Q126-D126)*R125*(P126)*(1-P126)*N126+(Q127-D127)*R125*(P127)*(1-P127)*N127+(Q128-D128)*R125*(P128)*(1-P128)*N128</f>
        <v>3.9680447852708585E-2</v>
      </c>
      <c r="K129" s="3">
        <f t="shared" ref="K129" si="259">(Q125-D125)*T125*(P125)*(1-P125)*B125+(Q126-D126)*T125*(P126)*(1-P126)*B126+(Q127-D127)*T125*(P127)*(1-P127)*B127+(Q128-D128)*T125*(P128)*(1-P128)*B128</f>
        <v>-0.30726258706040055</v>
      </c>
      <c r="L129" s="3">
        <f t="shared" ref="L129" si="260">(Q125-D125)*T125*(P125)*(1-P125)*C125+(Q126-D126)*T125*(P126)*(1-P126)*C126+(Q127-D127)*T125*(P127)*(1-P127)*C127+(Q128-D128)*T125*(P128)*(1-P128)*C128</f>
        <v>-0.30823575363403188</v>
      </c>
      <c r="R129" s="7">
        <f t="shared" ref="R129" si="261">(Q125-D125)*N125+(Q126-D126)*N126+(Q127-D127)*N127+(Q128-D128)*N128</f>
        <v>1.0235044169909826</v>
      </c>
      <c r="S129" s="7">
        <f t="shared" ref="S129" si="262">(Q125-D125)*O125+(Q126-D126)*O126+(Q127-D127)*O127+(Q128-D128)*O128</f>
        <v>0.45721501556965655</v>
      </c>
      <c r="T129" s="7">
        <f t="shared" ref="T129" si="263">(Q125-D125)*P125+(Q126-D126)*P126+(Q127-D127)*P127+(Q128-D128)*P128</f>
        <v>0.45819302655252203</v>
      </c>
    </row>
    <row r="130" spans="1:20" x14ac:dyDescent="0.2">
      <c r="A130" t="s">
        <v>0</v>
      </c>
      <c r="B130" t="s">
        <v>1</v>
      </c>
      <c r="C130" t="s">
        <v>2</v>
      </c>
      <c r="D130" t="s">
        <v>3</v>
      </c>
      <c r="E130" t="s">
        <v>4</v>
      </c>
      <c r="F130" s="1" t="s">
        <v>5</v>
      </c>
      <c r="G130" s="1" t="s">
        <v>6</v>
      </c>
      <c r="H130" s="1" t="s">
        <v>7</v>
      </c>
      <c r="J130" s="3" t="s">
        <v>8</v>
      </c>
      <c r="K130" s="3" t="s">
        <v>9</v>
      </c>
      <c r="L130" s="3" t="s">
        <v>10</v>
      </c>
      <c r="N130" t="s">
        <v>0</v>
      </c>
      <c r="O130" s="4" t="s">
        <v>11</v>
      </c>
      <c r="P130" s="5" t="s">
        <v>12</v>
      </c>
      <c r="Q130" s="6" t="s">
        <v>19</v>
      </c>
      <c r="R130" s="7" t="s">
        <v>13</v>
      </c>
      <c r="S130" s="7" t="s">
        <v>14</v>
      </c>
      <c r="T130" s="7" t="s">
        <v>15</v>
      </c>
    </row>
    <row r="131" spans="1:20" x14ac:dyDescent="0.2">
      <c r="A131">
        <v>1</v>
      </c>
      <c r="B131">
        <v>0</v>
      </c>
      <c r="C131">
        <v>0</v>
      </c>
      <c r="D131">
        <v>0</v>
      </c>
      <c r="E131" t="s">
        <v>17</v>
      </c>
      <c r="F131" s="1">
        <f t="shared" ref="F131:H131" si="264">F125+-1*$W$5*F129</f>
        <v>-17.315884329119303</v>
      </c>
      <c r="G131" s="1">
        <f t="shared" si="264"/>
        <v>16.938506726742698</v>
      </c>
      <c r="H131" s="1">
        <f t="shared" si="264"/>
        <v>17.022290337606005</v>
      </c>
      <c r="J131" s="3">
        <f t="shared" ref="J131:L131" si="265">J125+-1*$W$5*J129</f>
        <v>-9.2774644814290106</v>
      </c>
      <c r="K131" s="3">
        <f t="shared" si="265"/>
        <v>6.2112355571374529</v>
      </c>
      <c r="L131" s="3">
        <f t="shared" si="265"/>
        <v>6.2349745557496901</v>
      </c>
      <c r="N131">
        <v>1</v>
      </c>
      <c r="O131" s="9">
        <f t="shared" ref="O131" si="266">1/(1+EXP(-1*(F131+G131*B131+H131*C131)))</f>
        <v>3.0186097709335444E-8</v>
      </c>
      <c r="P131" s="10">
        <f t="shared" ref="P131" si="267">1/(1+EXP(-1*(J131+K131*B131+L131*C131)))</f>
        <v>9.3499171284937196E-5</v>
      </c>
      <c r="Q131" s="11">
        <f t="shared" ref="Q131" si="268">1/(1+EXP(-SUMPRODUCT(N131:P131,R131:T131)))</f>
        <v>0.22350391635090372</v>
      </c>
      <c r="R131" s="7">
        <f t="shared" ref="R131:T131" si="269">R125+-1*$W$5*R129</f>
        <v>-1.2447225942598839</v>
      </c>
      <c r="S131" s="7">
        <f t="shared" si="269"/>
        <v>3.6171122271978819</v>
      </c>
      <c r="T131" s="7">
        <f t="shared" si="269"/>
        <v>-6.8468755037989029</v>
      </c>
    </row>
    <row r="132" spans="1:20" x14ac:dyDescent="0.2">
      <c r="A132">
        <v>1</v>
      </c>
      <c r="B132">
        <v>1</v>
      </c>
      <c r="C132">
        <v>0</v>
      </c>
      <c r="D132">
        <v>1</v>
      </c>
      <c r="E132" t="s">
        <v>18</v>
      </c>
      <c r="N132">
        <v>1</v>
      </c>
      <c r="O132" s="9">
        <f t="shared" ref="O132" si="270">1/(1+EXP(-1*(F131+G131*B132+H131*C132)))</f>
        <v>0.40675954286320076</v>
      </c>
      <c r="P132" s="10">
        <f t="shared" ref="P132" si="271">1/(1+EXP(-1*(J131+K131*B132+L131*C132)))</f>
        <v>4.4521973008557279E-2</v>
      </c>
      <c r="Q132" s="11">
        <f t="shared" ref="Q132" si="272">1/(1+EXP(-SUMPRODUCT(N132:P132,R131:T131)))</f>
        <v>0.480443959991604</v>
      </c>
    </row>
    <row r="133" spans="1:20" x14ac:dyDescent="0.2">
      <c r="A133">
        <v>1</v>
      </c>
      <c r="B133">
        <v>0</v>
      </c>
      <c r="C133">
        <v>1</v>
      </c>
      <c r="D133">
        <v>1</v>
      </c>
      <c r="E133" t="s">
        <v>18</v>
      </c>
      <c r="N133">
        <v>1</v>
      </c>
      <c r="O133" s="9">
        <f t="shared" ref="O133" si="273">1/(1+EXP(-1*(F131+G131*B133+H131*C133)))</f>
        <v>0.42712422699765468</v>
      </c>
      <c r="P133" s="10">
        <f t="shared" ref="P133" si="274">1/(1+EXP(-1*(J131+K131*B133+L131*C133)))</f>
        <v>4.5542814479229199E-2</v>
      </c>
      <c r="Q133" s="11">
        <f t="shared" ref="Q133" si="275">1/(1+EXP(-SUMPRODUCT(N133:P133,R131:T131)))</f>
        <v>0.49710195468208068</v>
      </c>
    </row>
    <row r="134" spans="1:20" x14ac:dyDescent="0.2">
      <c r="A134">
        <v>1</v>
      </c>
      <c r="B134">
        <v>1</v>
      </c>
      <c r="C134">
        <v>1</v>
      </c>
      <c r="D134">
        <v>0</v>
      </c>
      <c r="E134" t="s">
        <v>17</v>
      </c>
      <c r="N134">
        <v>1</v>
      </c>
      <c r="O134" s="9">
        <f t="shared" ref="O134" si="276">1/(1+EXP(-1*(F131+G131*B134+H131*C134)))</f>
        <v>0.99999994095185996</v>
      </c>
      <c r="P134" s="10">
        <f t="shared" ref="P134" si="277">1/(1+EXP(-1*(J131+K131*B134+L131*C134)))</f>
        <v>0.95964103073007689</v>
      </c>
      <c r="Q134" s="11">
        <f t="shared" ref="Q134" si="278">1/(1+EXP(-SUMPRODUCT(N134:P134,R131:T131)))</f>
        <v>1.4800936696716463E-2</v>
      </c>
    </row>
    <row r="135" spans="1:20" x14ac:dyDescent="0.2">
      <c r="F135" s="1">
        <f t="shared" ref="F135" si="279">(Q131-D131)*R131*(O131)*(1-O131)*A131+(Q132-D132)*R131*(O132)*(1-O132)*A132+(Q133-D133)*R131*(O133)*(1-O133)*A133+(Q134-D134)*R131*(O134)*(1-O134)*A134</f>
        <v>0.30922117639727464</v>
      </c>
      <c r="G135" s="1">
        <f t="shared" ref="G135" si="280">(Q131-D131)*S131*(O131)*(1-O131)*B131+(Q132-D132)*S131*(O132)*(1-O132)*B132+(Q133-D133)*S131*(O133)*(1-O133)*B133+(Q134-D134)*S131*(O134)*(1-O134)*B134</f>
        <v>-0.45348496215111622</v>
      </c>
      <c r="H135" s="1">
        <f t="shared" ref="H135" si="281">(Q131-D131)*S131*(O131)*(1-O131)*C131+(Q132-D132)*S131*(O132)*(1-O132)*C132+(Q133-D133)*S131*(O133)*(1-O133)*C133+(Q134-D134)*S131*(O134)*(1-O134)*C134</f>
        <v>-0.44509897105129398</v>
      </c>
      <c r="J135" s="3">
        <f t="shared" ref="J135" si="282">(Q131-D131)*R131*(P131)*(1-P131)*N131+(Q132-D132)*R131*(P132)*(1-P132)*N132+(Q133-D133)*R131*(P133)*(1-P133)*N133+(Q134-D134)*R131*(P134)*(1-P134)*N134</f>
        <v>5.3981083044502859E-2</v>
      </c>
      <c r="K135" s="3">
        <f t="shared" ref="K135" si="283">(Q131-D131)*T131*(P131)*(1-P131)*B131+(Q132-D132)*T131*(P132)*(1-P132)*B132+(Q133-D133)*T131*(P133)*(1-P133)*B133+(Q134-D134)*T131*(P134)*(1-P134)*B134</f>
        <v>0.14740330677025024</v>
      </c>
      <c r="L135" s="3">
        <f t="shared" ref="L135" si="284">(Q131-D131)*T131*(P131)*(1-P131)*C131+(Q132-D132)*T131*(P132)*(1-P132)*C132+(Q133-D133)*T131*(P133)*(1-P133)*C133+(Q134-D134)*T131*(P134)*(1-P134)*C134</f>
        <v>0.14574988617582685</v>
      </c>
      <c r="R135" s="7">
        <f t="shared" ref="R135" si="285">(Q131-D131)*N131+(Q132-D132)*N132+(Q133-D133)*N133+(Q134-D134)*N134</f>
        <v>-0.78414923227869515</v>
      </c>
      <c r="S135" s="7">
        <f t="shared" ref="S135" si="286">(Q131-D131)*O131+(Q132-D132)*O132+(Q133-D133)*O133+(Q134-D134)*O134</f>
        <v>-0.41133337362121813</v>
      </c>
      <c r="T135" s="7">
        <f t="shared" ref="T135" si="287">(Q131-D131)*P131+(Q132-D132)*P132+(Q133-D133)*P133+(Q134-D134)*P134</f>
        <v>-3.1810568791202365E-2</v>
      </c>
    </row>
    <row r="136" spans="1:20" x14ac:dyDescent="0.2">
      <c r="A136" t="s">
        <v>0</v>
      </c>
      <c r="B136" t="s">
        <v>1</v>
      </c>
      <c r="C136" t="s">
        <v>2</v>
      </c>
      <c r="D136" t="s">
        <v>3</v>
      </c>
      <c r="E136" t="s">
        <v>4</v>
      </c>
      <c r="F136" s="1" t="s">
        <v>5</v>
      </c>
      <c r="G136" s="1" t="s">
        <v>6</v>
      </c>
      <c r="H136" s="1" t="s">
        <v>7</v>
      </c>
      <c r="J136" s="3" t="s">
        <v>8</v>
      </c>
      <c r="K136" s="3" t="s">
        <v>9</v>
      </c>
      <c r="L136" s="3" t="s">
        <v>10</v>
      </c>
      <c r="N136" t="s">
        <v>0</v>
      </c>
      <c r="O136" s="4" t="s">
        <v>11</v>
      </c>
      <c r="P136" s="5" t="s">
        <v>12</v>
      </c>
      <c r="Q136" s="6" t="s">
        <v>19</v>
      </c>
      <c r="R136" s="7" t="s">
        <v>13</v>
      </c>
      <c r="S136" s="7" t="s">
        <v>14</v>
      </c>
      <c r="T136" s="7" t="s">
        <v>15</v>
      </c>
    </row>
    <row r="137" spans="1:20" x14ac:dyDescent="0.2">
      <c r="A137">
        <v>1</v>
      </c>
      <c r="B137">
        <v>0</v>
      </c>
      <c r="C137">
        <v>0</v>
      </c>
      <c r="D137">
        <v>0</v>
      </c>
      <c r="E137" t="s">
        <v>17</v>
      </c>
      <c r="F137" s="1">
        <f t="shared" ref="F137:H137" si="288">F131+-1*$W$5*F135</f>
        <v>-17.934326681913852</v>
      </c>
      <c r="G137" s="1">
        <f t="shared" si="288"/>
        <v>17.84547665104493</v>
      </c>
      <c r="H137" s="1">
        <f t="shared" si="288"/>
        <v>17.912488279708594</v>
      </c>
      <c r="J137" s="3">
        <f t="shared" ref="J137:L137" si="289">J131+-1*$W$5*J135</f>
        <v>-9.3854266475180168</v>
      </c>
      <c r="K137" s="3">
        <f t="shared" si="289"/>
        <v>5.9164289435969524</v>
      </c>
      <c r="L137" s="3">
        <f t="shared" si="289"/>
        <v>5.9434747833980364</v>
      </c>
      <c r="N137">
        <v>1</v>
      </c>
      <c r="O137" s="9">
        <f t="shared" ref="O137" si="290">1/(1+EXP(-1*(F137+G137*B137+H137*C137)))</f>
        <v>1.6263757057383479E-8</v>
      </c>
      <c r="P137" s="10">
        <f t="shared" ref="P137" si="291">1/(1+EXP(-1*(J137+K137*B137+L137*C137)))</f>
        <v>8.3931414854701529E-5</v>
      </c>
      <c r="Q137" s="11">
        <f t="shared" ref="Q137" si="292">1/(1+EXP(-SUMPRODUCT(N137:P137,R137:T137)))</f>
        <v>0.58005681184470048</v>
      </c>
      <c r="R137" s="7">
        <f t="shared" ref="R137:T137" si="293">R131+-1*$W$5*R135</f>
        <v>0.32357587029750645</v>
      </c>
      <c r="S137" s="7">
        <f t="shared" si="293"/>
        <v>4.4397789744403182</v>
      </c>
      <c r="T137" s="7">
        <f t="shared" si="293"/>
        <v>-6.7832543662164984</v>
      </c>
    </row>
    <row r="138" spans="1:20" x14ac:dyDescent="0.2">
      <c r="A138">
        <v>1</v>
      </c>
      <c r="B138">
        <v>1</v>
      </c>
      <c r="C138">
        <v>0</v>
      </c>
      <c r="D138">
        <v>1</v>
      </c>
      <c r="E138" t="s">
        <v>18</v>
      </c>
      <c r="N138">
        <v>1</v>
      </c>
      <c r="O138" s="9">
        <f t="shared" ref="O138" si="294">1/(1+EXP(-1*(F137+G137*B138+H137*C138)))</f>
        <v>0.47780209349131303</v>
      </c>
      <c r="P138" s="10">
        <f t="shared" ref="P138" si="295">1/(1+EXP(-1*(J137+K137*B138+L137*C138)))</f>
        <v>3.0207329774434168E-2</v>
      </c>
      <c r="Q138" s="11">
        <f t="shared" ref="Q138" si="296">1/(1+EXP(-SUMPRODUCT(N138:P138,R137:T137)))</f>
        <v>0.9037851154592822</v>
      </c>
    </row>
    <row r="139" spans="1:20" x14ac:dyDescent="0.2">
      <c r="A139">
        <v>1</v>
      </c>
      <c r="B139">
        <v>0</v>
      </c>
      <c r="C139">
        <v>1</v>
      </c>
      <c r="D139">
        <v>1</v>
      </c>
      <c r="E139" t="s">
        <v>18</v>
      </c>
      <c r="N139">
        <v>1</v>
      </c>
      <c r="O139" s="9">
        <f t="shared" ref="O139" si="297">1/(1+EXP(-1*(F137+G137*B139+H137*C139)))</f>
        <v>0.49454061641915648</v>
      </c>
      <c r="P139" s="10">
        <f t="shared" ref="P139" si="298">1/(1+EXP(-1*(J137+K137*B139+L137*C139)))</f>
        <v>3.10097804879539E-2</v>
      </c>
      <c r="Q139" s="11">
        <f t="shared" ref="Q139" si="299">1/(1+EXP(-SUMPRODUCT(N139:P139,R137:T137)))</f>
        <v>0.90960978440198381</v>
      </c>
    </row>
    <row r="140" spans="1:20" x14ac:dyDescent="0.2">
      <c r="A140">
        <v>1</v>
      </c>
      <c r="B140">
        <v>1</v>
      </c>
      <c r="C140">
        <v>1</v>
      </c>
      <c r="D140">
        <v>0</v>
      </c>
      <c r="E140" t="s">
        <v>17</v>
      </c>
      <c r="N140">
        <v>1</v>
      </c>
      <c r="O140" s="9">
        <f t="shared" ref="O140" si="300">1/(1+EXP(-1*(F137+G137*B140+H137*C140)))</f>
        <v>0.99999998183262206</v>
      </c>
      <c r="P140" s="10">
        <f t="shared" ref="P140" si="301">1/(1+EXP(-1*(J137+K137*B140+L137*C140)))</f>
        <v>0.92233308642698109</v>
      </c>
      <c r="Q140" s="11">
        <f t="shared" ref="Q140" si="302">1/(1+EXP(-SUMPRODUCT(N140:P140,R137:T137)))</f>
        <v>0.18346210760756904</v>
      </c>
    </row>
    <row r="141" spans="1:20" x14ac:dyDescent="0.2">
      <c r="F141" s="1">
        <f t="shared" ref="F141" si="303">(Q137-D137)*R137*(O137)*(1-O137)*A137+(Q138-D138)*R137*(O138)*(1-O138)*A138+(Q139-D139)*R137*(O139)*(1-O139)*A139+(Q140-D140)*R137*(O140)*(1-O140)*A140</f>
        <v>-1.5079010450338184E-2</v>
      </c>
      <c r="G141" s="1">
        <f t="shared" ref="G141" si="304">(Q137-D137)*S137*(O137)*(1-O137)*B137+(Q138-D138)*S137*(O138)*(1-O138)*B138+(Q139-D139)*S137*(O139)*(1-O139)*B139+(Q140-D140)*S137*(O140)*(1-O140)*B140</f>
        <v>-0.10658270240609455</v>
      </c>
      <c r="H141" s="1">
        <f t="shared" ref="H141" si="305">(Q137-D137)*S137*(O137)*(1-O137)*C137+(Q138-D138)*S137*(O138)*(1-O138)*C138+(Q139-D139)*S137*(O139)*(1-O139)*C139+(Q140-D140)*S137*(O140)*(1-O140)*C140</f>
        <v>-0.10031616881003422</v>
      </c>
      <c r="J141" s="3">
        <f t="shared" ref="J141" si="306">(Q137-D137)*R137*(P137)*(1-P137)*N137+(Q138-D138)*R137*(P138)*(1-P138)*N138+(Q139-D139)*R137*(P139)*(1-P139)*N139+(Q140-D140)*R137*(P140)*(1-P140)*N140</f>
        <v>2.4773889060290253E-3</v>
      </c>
      <c r="K141" s="3">
        <f t="shared" ref="K141" si="307">(Q137-D137)*T137*(P137)*(1-P137)*B137+(Q138-D138)*T137*(P138)*(1-P138)*B138+(Q139-D139)*T137*(P139)*(1-P139)*B139+(Q140-D140)*T137*(P140)*(1-P140)*B140</f>
        <v>-7.002804215559541E-2</v>
      </c>
      <c r="L141" s="3">
        <f t="shared" ref="L141" si="308">(Q137-D137)*T137*(P137)*(1-P137)*C137+(Q138-D138)*T137*(P138)*(1-P138)*C138+(Q139-D139)*T137*(P139)*(1-P139)*C139+(Q140-D140)*T137*(P140)*(1-P140)*C140</f>
        <v>-7.072359295848174E-2</v>
      </c>
      <c r="R141" s="7">
        <f t="shared" ref="R141" si="309">(Q137-D137)*N137+(Q138-D138)*N138+(Q139-D139)*N139+(Q140-D140)*N140</f>
        <v>0.57691381931353547</v>
      </c>
      <c r="S141" s="7">
        <f t="shared" ref="S141" si="310">(Q137-D137)*O137+(Q138-D138)*O138+(Q139-D139)*O139+(Q140-D140)*O140</f>
        <v>9.2788807509763344E-2</v>
      </c>
      <c r="T141" s="7">
        <f t="shared" ref="T141" si="311">(Q137-D137)*P137+(Q138-D138)*P138+(Q139-D139)*P139+(Q140-D140)*P140</f>
        <v>0.16355248145051843</v>
      </c>
    </row>
    <row r="142" spans="1:20" x14ac:dyDescent="0.2">
      <c r="A142" t="s">
        <v>0</v>
      </c>
      <c r="B142" t="s">
        <v>1</v>
      </c>
      <c r="C142" t="s">
        <v>2</v>
      </c>
      <c r="D142" t="s">
        <v>3</v>
      </c>
      <c r="E142" t="s">
        <v>4</v>
      </c>
      <c r="F142" s="1" t="s">
        <v>5</v>
      </c>
      <c r="G142" s="1" t="s">
        <v>6</v>
      </c>
      <c r="H142" s="1" t="s">
        <v>7</v>
      </c>
      <c r="J142" s="3" t="s">
        <v>8</v>
      </c>
      <c r="K142" s="3" t="s">
        <v>9</v>
      </c>
      <c r="L142" s="3" t="s">
        <v>10</v>
      </c>
      <c r="N142" t="s">
        <v>0</v>
      </c>
      <c r="O142" s="4" t="s">
        <v>11</v>
      </c>
      <c r="P142" s="5" t="s">
        <v>12</v>
      </c>
      <c r="Q142" s="6" t="s">
        <v>19</v>
      </c>
      <c r="R142" s="7" t="s">
        <v>13</v>
      </c>
      <c r="S142" s="7" t="s">
        <v>14</v>
      </c>
      <c r="T142" s="7" t="s">
        <v>15</v>
      </c>
    </row>
    <row r="143" spans="1:20" x14ac:dyDescent="0.2">
      <c r="A143">
        <v>1</v>
      </c>
      <c r="B143">
        <v>0</v>
      </c>
      <c r="C143">
        <v>0</v>
      </c>
      <c r="D143">
        <v>0</v>
      </c>
      <c r="E143" t="s">
        <v>17</v>
      </c>
      <c r="F143" s="1">
        <f t="shared" ref="F143:H143" si="312">F137+-1*$W$5*F141</f>
        <v>-17.904168661013177</v>
      </c>
      <c r="G143" s="1">
        <f t="shared" si="312"/>
        <v>18.058642055857117</v>
      </c>
      <c r="H143" s="1">
        <f t="shared" si="312"/>
        <v>18.113120617328661</v>
      </c>
      <c r="J143" s="3">
        <f t="shared" ref="J143:L143" si="313">J137+-1*$W$5*J141</f>
        <v>-9.3903814253300748</v>
      </c>
      <c r="K143" s="3">
        <f t="shared" si="313"/>
        <v>6.0564850279081428</v>
      </c>
      <c r="L143" s="3">
        <f t="shared" si="313"/>
        <v>6.0849219693149994</v>
      </c>
      <c r="N143">
        <v>1</v>
      </c>
      <c r="O143" s="9">
        <f t="shared" ref="O143" si="314">1/(1+EXP(-1*(F143+G143*B143+H143*C143)))</f>
        <v>1.6761710681908882E-8</v>
      </c>
      <c r="P143" s="10">
        <f t="shared" ref="P143" si="315">1/(1+EXP(-1*(J143+K143*B143+L143*C143)))</f>
        <v>8.3516616539337736E-5</v>
      </c>
      <c r="Q143" s="11">
        <f t="shared" ref="Q143" si="316">1/(1+EXP(-SUMPRODUCT(N143:P143,R143:T143)))</f>
        <v>0.30346631695474297</v>
      </c>
      <c r="R143" s="7">
        <f t="shared" ref="R143:T143" si="317">R137+-1*$W$5*R141</f>
        <v>-0.83025176832956449</v>
      </c>
      <c r="S143" s="7">
        <f t="shared" si="317"/>
        <v>4.2542013594207919</v>
      </c>
      <c r="T143" s="7">
        <f t="shared" si="317"/>
        <v>-7.1103593291175349</v>
      </c>
    </row>
    <row r="144" spans="1:20" x14ac:dyDescent="0.2">
      <c r="A144">
        <v>1</v>
      </c>
      <c r="B144">
        <v>1</v>
      </c>
      <c r="C144">
        <v>0</v>
      </c>
      <c r="D144">
        <v>1</v>
      </c>
      <c r="E144" t="s">
        <v>18</v>
      </c>
      <c r="N144">
        <v>1</v>
      </c>
      <c r="O144" s="9">
        <f t="shared" ref="O144" si="318">1/(1+EXP(-1*(F143+G143*B144+H143*C144)))</f>
        <v>0.53854173883047862</v>
      </c>
      <c r="P144" s="10">
        <f t="shared" ref="P144" si="319">1/(1+EXP(-1*(J143+K143*B144+L143*C144)))</f>
        <v>3.4426473781200083E-2</v>
      </c>
      <c r="Q144" s="11">
        <f t="shared" ref="Q144" si="320">1/(1+EXP(-SUMPRODUCT(N144:P144,R143:T143)))</f>
        <v>0.77136390707084979</v>
      </c>
    </row>
    <row r="145" spans="1:20" x14ac:dyDescent="0.2">
      <c r="A145">
        <v>1</v>
      </c>
      <c r="B145">
        <v>0</v>
      </c>
      <c r="C145">
        <v>1</v>
      </c>
      <c r="D145">
        <v>1</v>
      </c>
      <c r="E145" t="s">
        <v>18</v>
      </c>
      <c r="N145">
        <v>1</v>
      </c>
      <c r="O145" s="9">
        <f t="shared" ref="O145" si="321">1/(1+EXP(-1*(F143+G143*B145+H143*C145)))</f>
        <v>0.55204875204021475</v>
      </c>
      <c r="P145" s="10">
        <f t="shared" ref="P145" si="322">1/(1+EXP(-1*(J143+K143*B145+L143*C145)))</f>
        <v>3.5384371975622303E-2</v>
      </c>
      <c r="Q145" s="11">
        <f t="shared" ref="Q145" si="323">1/(1+EXP(-SUMPRODUCT(N145:P145,R143:T143)))</f>
        <v>0.78017374896885328</v>
      </c>
    </row>
    <row r="146" spans="1:20" x14ac:dyDescent="0.2">
      <c r="A146">
        <v>1</v>
      </c>
      <c r="B146">
        <v>1</v>
      </c>
      <c r="C146">
        <v>1</v>
      </c>
      <c r="D146">
        <v>0</v>
      </c>
      <c r="E146" t="s">
        <v>17</v>
      </c>
      <c r="N146">
        <v>1</v>
      </c>
      <c r="O146" s="9">
        <f t="shared" ref="O146" si="324">1/(1+EXP(-1*(F143+G143*B146+H143*C146)))</f>
        <v>0.99999998834573967</v>
      </c>
      <c r="P146" s="10">
        <f t="shared" ref="P146" si="325">1/(1+EXP(-1*(J143+K143*B146+L143*C146)))</f>
        <v>0.93997124415028832</v>
      </c>
      <c r="Q146" s="11">
        <f t="shared" ref="Q146" si="326">1/(1+EXP(-SUMPRODUCT(N146:P146,R143:T143)))</f>
        <v>3.6984031209947504E-2</v>
      </c>
    </row>
    <row r="147" spans="1:20" x14ac:dyDescent="0.2">
      <c r="F147" s="1">
        <f t="shared" ref="F147" si="327">(Q143-D143)*R143*(O143)*(1-O143)*A143+(Q144-D144)*R143*(O144)*(1-O144)*A144+(Q145-D145)*R143*(O145)*(1-O145)*A145+(Q146-D146)*R143*(O146)*(1-O146)*A146</f>
        <v>9.2307743748473697E-2</v>
      </c>
      <c r="G147" s="1">
        <f t="shared" ref="G147" si="328">(Q143-D143)*S143*(O143)*(1-O143)*B143+(Q144-D144)*S143*(O144)*(1-O144)*B144+(Q145-D145)*S143*(O145)*(1-O145)*B145+(Q146-D146)*S143*(O146)*(1-O146)*B146</f>
        <v>-0.24172113359439468</v>
      </c>
      <c r="H147" s="1">
        <f t="shared" ref="H147" si="329">(Q143-D143)*S143*(O143)*(1-O143)*C143+(Q144-D144)*S143*(O144)*(1-O144)*C144+(Q145-D145)*S143*(O145)*(1-O145)*C145+(Q146-D146)*S143*(O146)*(1-O146)*C146</f>
        <v>-0.23126279774216552</v>
      </c>
      <c r="J147" s="3">
        <f t="shared" ref="J147" si="330">(Q143-D143)*R143*(P143)*(1-P143)*N143+(Q144-D144)*R143*(P144)*(1-P144)*N144+(Q145-D145)*R143*(P145)*(1-P145)*N145+(Q146-D146)*R143*(P146)*(1-P146)*N146</f>
        <v>1.0785934412116387E-2</v>
      </c>
      <c r="K147" s="3">
        <f t="shared" ref="K147" si="331">(Q143-D143)*T143*(P143)*(1-P143)*B143+(Q144-D144)*T143*(P144)*(1-P144)*B144+(Q145-D145)*T143*(P145)*(1-P145)*B145+(Q146-D146)*T143*(P146)*(1-P146)*B146</f>
        <v>3.9201713589944093E-2</v>
      </c>
      <c r="L147" s="3">
        <f t="shared" ref="L147" si="332">(Q143-D143)*T143*(P143)*(1-P143)*C143+(Q144-D144)*T143*(P144)*(1-P144)*C144+(Q145-D145)*T143*(P145)*(1-P145)*C145+(Q146-D146)*T143*(P146)*(1-P146)*C146</f>
        <v>3.8512154449958647E-2</v>
      </c>
      <c r="R147" s="7">
        <f t="shared" ref="R147" si="333">(Q143-D143)*N143+(Q144-D144)*N144+(Q145-D145)*N145+(Q146-D146)*N146</f>
        <v>-0.10801199579560647</v>
      </c>
      <c r="S147" s="7">
        <f t="shared" ref="S147" si="334">(Q143-D143)*O143+(Q144-D144)*O144+(Q145-D145)*O145+(Q146-D146)*O146</f>
        <v>-0.20750085072735439</v>
      </c>
      <c r="T147" s="7">
        <f t="shared" ref="T147" si="335">(Q143-D143)*P143+(Q144-D144)*P144+(Q145-D145)*P145+(Q146-D146)*P146</f>
        <v>1.9139722014979127E-2</v>
      </c>
    </row>
    <row r="148" spans="1:20" x14ac:dyDescent="0.2">
      <c r="A148" t="s">
        <v>0</v>
      </c>
      <c r="B148" t="s">
        <v>1</v>
      </c>
      <c r="C148" t="s">
        <v>2</v>
      </c>
      <c r="D148" t="s">
        <v>3</v>
      </c>
      <c r="E148" t="s">
        <v>4</v>
      </c>
      <c r="F148" s="1" t="s">
        <v>5</v>
      </c>
      <c r="G148" s="1" t="s">
        <v>6</v>
      </c>
      <c r="H148" s="1" t="s">
        <v>7</v>
      </c>
      <c r="J148" s="3" t="s">
        <v>8</v>
      </c>
      <c r="K148" s="3" t="s">
        <v>9</v>
      </c>
      <c r="L148" s="3" t="s">
        <v>10</v>
      </c>
      <c r="N148" t="s">
        <v>0</v>
      </c>
      <c r="O148" s="4" t="s">
        <v>11</v>
      </c>
      <c r="P148" s="5" t="s">
        <v>12</v>
      </c>
      <c r="Q148" s="6" t="s">
        <v>19</v>
      </c>
      <c r="R148" s="7" t="s">
        <v>13</v>
      </c>
      <c r="S148" s="7" t="s">
        <v>14</v>
      </c>
      <c r="T148" s="7" t="s">
        <v>15</v>
      </c>
    </row>
    <row r="149" spans="1:20" x14ac:dyDescent="0.2">
      <c r="A149">
        <v>1</v>
      </c>
      <c r="B149">
        <v>0</v>
      </c>
      <c r="C149">
        <v>0</v>
      </c>
      <c r="D149">
        <v>0</v>
      </c>
      <c r="E149" t="s">
        <v>17</v>
      </c>
      <c r="F149" s="1">
        <f t="shared" ref="F149:H149" si="336">F143+-1*$W$5*F147</f>
        <v>-18.088784148510126</v>
      </c>
      <c r="G149" s="1">
        <f t="shared" si="336"/>
        <v>18.542084323045906</v>
      </c>
      <c r="H149" s="1">
        <f t="shared" si="336"/>
        <v>18.575646212812991</v>
      </c>
      <c r="J149" s="3">
        <f t="shared" ref="J149:L149" si="337">J143+-1*$W$5*J147</f>
        <v>-9.4119532941543067</v>
      </c>
      <c r="K149" s="3">
        <f t="shared" si="337"/>
        <v>5.9780816007282542</v>
      </c>
      <c r="L149" s="3">
        <f t="shared" si="337"/>
        <v>6.0078976604150824</v>
      </c>
      <c r="N149">
        <v>1</v>
      </c>
      <c r="O149" s="9">
        <f t="shared" ref="O149" si="338">1/(1+EXP(-1*(F149+G149*B149+H149*C149)))</f>
        <v>1.3936087161452326E-8</v>
      </c>
      <c r="P149" s="10">
        <f t="shared" ref="P149" si="339">1/(1+EXP(-1*(J149+K149*B149+L149*C149)))</f>
        <v>8.1734445783045867E-5</v>
      </c>
      <c r="Q149" s="11">
        <f t="shared" ref="Q149" si="340">1/(1+EXP(-SUMPRODUCT(N149:P149,R149:T149)))</f>
        <v>0.35096229826863079</v>
      </c>
      <c r="R149" s="7">
        <f t="shared" ref="R149:T149" si="341">R143+-1*$W$5*R147</f>
        <v>-0.61422777673835149</v>
      </c>
      <c r="S149" s="7">
        <f t="shared" si="341"/>
        <v>4.6692030608755006</v>
      </c>
      <c r="T149" s="7">
        <f t="shared" si="341"/>
        <v>-7.1486387731474927</v>
      </c>
    </row>
    <row r="150" spans="1:20" x14ac:dyDescent="0.2">
      <c r="A150">
        <v>1</v>
      </c>
      <c r="B150">
        <v>1</v>
      </c>
      <c r="C150">
        <v>0</v>
      </c>
      <c r="D150">
        <v>1</v>
      </c>
      <c r="E150" t="s">
        <v>18</v>
      </c>
      <c r="N150">
        <v>1</v>
      </c>
      <c r="O150" s="9">
        <f t="shared" ref="O150" si="342">1/(1+EXP(-1*(F149+G149*B150+H149*C150)))</f>
        <v>0.61142359291046078</v>
      </c>
      <c r="P150" s="10">
        <f t="shared" ref="P150" si="343">1/(1+EXP(-1*(J149+K149*B150+L149*C150)))</f>
        <v>3.1253497106177787E-2</v>
      </c>
      <c r="Q150" s="11">
        <f t="shared" ref="Q150" si="344">1/(1+EXP(-SUMPRODUCT(N150:P150,R149:T149)))</f>
        <v>0.88259253770762336</v>
      </c>
    </row>
    <row r="151" spans="1:20" x14ac:dyDescent="0.2">
      <c r="A151">
        <v>1</v>
      </c>
      <c r="B151">
        <v>0</v>
      </c>
      <c r="C151">
        <v>1</v>
      </c>
      <c r="D151">
        <v>1</v>
      </c>
      <c r="E151" t="s">
        <v>18</v>
      </c>
      <c r="N151">
        <v>1</v>
      </c>
      <c r="O151" s="9">
        <f t="shared" ref="O151" si="345">1/(1+EXP(-1*(F149+G149*B151+H149*C151)))</f>
        <v>0.61936693678415389</v>
      </c>
      <c r="P151" s="10">
        <f t="shared" ref="P151" si="346">1/(1+EXP(-1*(J149+K149*B151+L149*C151)))</f>
        <v>3.2168956275604704E-2</v>
      </c>
      <c r="Q151" s="11">
        <f t="shared" ref="Q151" si="347">1/(1+EXP(-SUMPRODUCT(N151:P151,R149:T149)))</f>
        <v>0.88572087817929457</v>
      </c>
    </row>
    <row r="152" spans="1:20" x14ac:dyDescent="0.2">
      <c r="A152">
        <v>1</v>
      </c>
      <c r="B152">
        <v>1</v>
      </c>
      <c r="C152">
        <v>1</v>
      </c>
      <c r="D152">
        <v>0</v>
      </c>
      <c r="E152" t="s">
        <v>17</v>
      </c>
      <c r="N152">
        <v>1</v>
      </c>
      <c r="O152" s="9">
        <f t="shared" ref="O152" si="348">1/(1+EXP(-1*(F149+G149*B152+H149*C152)))</f>
        <v>0.99999999455705946</v>
      </c>
      <c r="P152" s="10">
        <f t="shared" ref="P152" si="349">1/(1+EXP(-1*(J149+K149*B152+L149*C152)))</f>
        <v>0.92917111172128042</v>
      </c>
      <c r="Q152" s="11">
        <f t="shared" ref="Q152" si="350">1/(1+EXP(-SUMPRODUCT(N152:P152,R149:T149)))</f>
        <v>6.9958085040111626E-2</v>
      </c>
    </row>
    <row r="153" spans="1:20" x14ac:dyDescent="0.2">
      <c r="F153" s="1">
        <f t="shared" ref="F153" si="351">(Q149-D149)*R149*(O149)*(1-O149)*A149+(Q150-D150)*R149*(O150)*(1-O150)*A150+(Q151-D151)*R149*(O151)*(1-O151)*A151+(Q152-D152)*R149*(O152)*(1-O152)*A152</f>
        <v>3.3681609785003029E-2</v>
      </c>
      <c r="G153" s="1">
        <f t="shared" ref="G153" si="352">(Q149-D149)*S149*(O149)*(1-O149)*B149+(Q150-D150)*S149*(O150)*(1-O150)*B150+(Q151-D151)*S149*(O151)*(1-O151)*B151+(Q152-D152)*S149*(O152)*(1-O152)*B152</f>
        <v>-0.13024380571801683</v>
      </c>
      <c r="H153" s="1">
        <f t="shared" ref="H153" si="353">(Q149-D149)*S149*(O149)*(1-O149)*C149+(Q150-D150)*S149*(O150)*(1-O150)*C150+(Q151-D151)*S149*(O151)*(1-O151)*C151+(Q152-D152)*S149*(O152)*(1-O152)*C152</f>
        <v>-0.12579523125567504</v>
      </c>
      <c r="J153" s="3">
        <f t="shared" ref="J153" si="354">(Q149-D149)*R149*(P149)*(1-P149)*N149+(Q150-D150)*R149*(P150)*(1-P150)*N150+(Q151-D151)*R149*(P151)*(1-P151)*N151+(Q152-D152)*R149*(P152)*(1-P152)*N152</f>
        <v>1.5232331873901556E-3</v>
      </c>
      <c r="K153" s="3">
        <f t="shared" ref="K153" si="355">(Q149-D149)*T149*(P149)*(1-P149)*B149+(Q150-D150)*T149*(P150)*(1-P150)*B150+(Q151-D151)*T149*(P151)*(1-P151)*B151+(Q152-D152)*T149*(P152)*(1-P152)*B152</f>
        <v>-7.5016390671733893E-3</v>
      </c>
      <c r="L153" s="3">
        <f t="shared" ref="L153" si="356">(Q149-D149)*T149*(P149)*(1-P149)*C149+(Q150-D150)*T149*(P150)*(1-P150)*C150+(Q151-D151)*T149*(P151)*(1-P151)*C151+(Q152-D152)*T149*(P152)*(1-P152)*C152</f>
        <v>-7.4782853802163665E-3</v>
      </c>
      <c r="R153" s="7">
        <f t="shared" ref="R153" si="357">(Q149-D149)*N149+(Q150-D150)*N150+(Q151-D151)*N151+(Q152-D152)*N152</f>
        <v>0.18923379919566036</v>
      </c>
      <c r="S153" s="7">
        <f t="shared" ref="S153" si="358">(Q149-D149)*O149+(Q150-D150)*O150+(Q151-D151)*O151+(Q152-D152)*O152</f>
        <v>-7.2608312499402722E-2</v>
      </c>
      <c r="T153" s="7">
        <f t="shared" ref="T153" si="359">(Q149-D149)*P149+(Q150-D150)*P150+(Q151-D151)*P151+(Q152-D152)*P152</f>
        <v>5.7686083503488882E-2</v>
      </c>
    </row>
    <row r="154" spans="1:20" x14ac:dyDescent="0.2">
      <c r="A154" t="s">
        <v>0</v>
      </c>
      <c r="B154" t="s">
        <v>1</v>
      </c>
      <c r="C154" t="s">
        <v>2</v>
      </c>
      <c r="D154" t="s">
        <v>3</v>
      </c>
      <c r="E154" t="s">
        <v>4</v>
      </c>
      <c r="F154" s="1" t="s">
        <v>5</v>
      </c>
      <c r="G154" s="1" t="s">
        <v>6</v>
      </c>
      <c r="H154" s="1" t="s">
        <v>7</v>
      </c>
      <c r="J154" s="3" t="s">
        <v>8</v>
      </c>
      <c r="K154" s="3" t="s">
        <v>9</v>
      </c>
      <c r="L154" s="3" t="s">
        <v>10</v>
      </c>
      <c r="N154" t="s">
        <v>0</v>
      </c>
      <c r="O154" s="4" t="s">
        <v>11</v>
      </c>
      <c r="P154" s="5" t="s">
        <v>12</v>
      </c>
      <c r="Q154" s="6" t="s">
        <v>19</v>
      </c>
      <c r="R154" s="7" t="s">
        <v>13</v>
      </c>
      <c r="S154" s="7" t="s">
        <v>14</v>
      </c>
      <c r="T154" s="7" t="s">
        <v>15</v>
      </c>
    </row>
    <row r="155" spans="1:20" x14ac:dyDescent="0.2">
      <c r="A155">
        <v>1</v>
      </c>
      <c r="B155">
        <v>0</v>
      </c>
      <c r="C155">
        <v>0</v>
      </c>
      <c r="D155">
        <v>0</v>
      </c>
      <c r="E155" t="s">
        <v>17</v>
      </c>
      <c r="F155" s="1">
        <f t="shared" ref="F155:H155" si="360">F149+-1*$W$5*F153</f>
        <v>-18.156147368080131</v>
      </c>
      <c r="G155" s="1">
        <f t="shared" si="360"/>
        <v>18.802571934481939</v>
      </c>
      <c r="H155" s="1">
        <f t="shared" si="360"/>
        <v>18.82723667532434</v>
      </c>
      <c r="J155" s="3">
        <f t="shared" ref="J155:L155" si="361">J149+-1*$W$5*J153</f>
        <v>-9.4149997605290867</v>
      </c>
      <c r="K155" s="3">
        <f t="shared" si="361"/>
        <v>5.993084878862601</v>
      </c>
      <c r="L155" s="3">
        <f t="shared" si="361"/>
        <v>6.0228542311755149</v>
      </c>
      <c r="N155">
        <v>1</v>
      </c>
      <c r="O155" s="9">
        <f t="shared" ref="O155" si="362">1/(1+EXP(-1*(F155+G155*B155+H155*C155)))</f>
        <v>1.3028228883439268E-8</v>
      </c>
      <c r="P155" s="10">
        <f t="shared" ref="P155" si="363">1/(1+EXP(-1*(J155+K155*B155+L155*C155)))</f>
        <v>8.1485843703592691E-5</v>
      </c>
      <c r="Q155" s="11">
        <f t="shared" ref="Q155" si="364">1/(1+EXP(-SUMPRODUCT(N155:P155,R155:T155)))</f>
        <v>0.27026327804587469</v>
      </c>
      <c r="R155" s="7">
        <f t="shared" ref="R155:T155" si="365">R149+-1*$W$5*R153</f>
        <v>-0.99269537512967221</v>
      </c>
      <c r="S155" s="7">
        <f t="shared" si="365"/>
        <v>4.8144196858743058</v>
      </c>
      <c r="T155" s="7">
        <f t="shared" si="365"/>
        <v>-7.2640109401544706</v>
      </c>
    </row>
    <row r="156" spans="1:20" x14ac:dyDescent="0.2">
      <c r="A156">
        <v>1</v>
      </c>
      <c r="B156">
        <v>1</v>
      </c>
      <c r="C156">
        <v>0</v>
      </c>
      <c r="D156">
        <v>1</v>
      </c>
      <c r="E156" t="s">
        <v>18</v>
      </c>
      <c r="N156">
        <v>1</v>
      </c>
      <c r="O156" s="9">
        <f t="shared" ref="O156" si="366">1/(1+EXP(-1*(F155+G155*B156+H155*C156)))</f>
        <v>0.65620429517552148</v>
      </c>
      <c r="P156" s="10">
        <f t="shared" ref="P156" si="367">1/(1+EXP(-1*(J155+K155*B156+L155*C156)))</f>
        <v>3.161754615387919E-2</v>
      </c>
      <c r="Q156" s="11">
        <f t="shared" ref="Q156" si="368">1/(1+EXP(-SUMPRODUCT(N156:P156,R155:T155)))</f>
        <v>0.87400868100089346</v>
      </c>
    </row>
    <row r="157" spans="1:20" x14ac:dyDescent="0.2">
      <c r="A157">
        <v>1</v>
      </c>
      <c r="B157">
        <v>0</v>
      </c>
      <c r="C157">
        <v>1</v>
      </c>
      <c r="D157">
        <v>1</v>
      </c>
      <c r="E157" t="s">
        <v>18</v>
      </c>
      <c r="N157">
        <v>1</v>
      </c>
      <c r="O157" s="9">
        <f t="shared" ref="O157" si="369">1/(1+EXP(-1*(F155+G155*B157+H155*C157)))</f>
        <v>0.66174703039103577</v>
      </c>
      <c r="P157" s="10">
        <f t="shared" ref="P157" si="370">1/(1+EXP(-1*(J155+K155*B157+L155*C157)))</f>
        <v>3.2541840099334127E-2</v>
      </c>
      <c r="Q157" s="11">
        <f t="shared" ref="Q157" si="371">1/(1+EXP(-SUMPRODUCT(N157:P157,R155:T155)))</f>
        <v>0.87619145826009981</v>
      </c>
    </row>
    <row r="158" spans="1:20" x14ac:dyDescent="0.2">
      <c r="A158">
        <v>1</v>
      </c>
      <c r="B158">
        <v>1</v>
      </c>
      <c r="C158">
        <v>1</v>
      </c>
      <c r="D158">
        <v>0</v>
      </c>
      <c r="E158" t="s">
        <v>17</v>
      </c>
      <c r="N158">
        <v>1</v>
      </c>
      <c r="O158" s="9">
        <f t="shared" ref="O158" si="372">1/(1+EXP(-1*(F155+G155*B158+H155*C158)))</f>
        <v>0.99999999651103688</v>
      </c>
      <c r="P158" s="10">
        <f t="shared" ref="P158" si="373">1/(1+EXP(-1*(J155+K155*B158+L155*C158)))</f>
        <v>0.93092201013093978</v>
      </c>
      <c r="Q158" s="11">
        <f t="shared" ref="Q158" si="374">1/(1+EXP(-SUMPRODUCT(N158:P158,R155:T155)))</f>
        <v>5.0187272759548179E-2</v>
      </c>
    </row>
    <row r="159" spans="1:20" x14ac:dyDescent="0.2">
      <c r="F159" s="1">
        <f t="shared" ref="F159" si="375">(Q155-D155)*R155*(O155)*(1-O155)*A155+(Q156-D156)*R155*(O156)*(1-O156)*A156+(Q157-D157)*R155*(O157)*(1-O157)*A157+(Q158-D158)*R155*(O158)*(1-O158)*A158</f>
        <v>5.5726651513146666E-2</v>
      </c>
      <c r="G159" s="1">
        <f t="shared" ref="G159" si="376">(Q155-D155)*S155*(O155)*(1-O155)*B155+(Q156-D156)*S155*(O156)*(1-O156)*B156+(Q157-D157)*S155*(O157)*(1-O157)*B157+(Q158-D158)*S155*(O158)*(1-O158)*B158</f>
        <v>-0.13684347099323793</v>
      </c>
      <c r="H159" s="1">
        <f t="shared" ref="H159" si="377">(Q155-D155)*S155*(O155)*(1-O155)*C155+(Q156-D156)*S155*(O156)*(1-O156)*C156+(Q157-D157)*S155*(O157)*(1-O157)*C157+(Q158-D158)*S155*(O158)*(1-O158)*C158</f>
        <v>-0.13342222257750577</v>
      </c>
      <c r="J159" s="3">
        <f t="shared" ref="J159" si="378">(Q155-D155)*R155*(P155)*(1-P155)*N155+(Q156-D156)*R155*(P156)*(1-P156)*N156+(Q157-D157)*R155*(P157)*(1-P157)*N157+(Q158-D158)*R155*(P158)*(1-P158)*N158</f>
        <v>4.4731449901406839E-3</v>
      </c>
      <c r="K159" s="3">
        <f t="shared" ref="K159" si="379">(Q155-D155)*T155*(P155)*(1-P155)*B155+(Q156-D156)*T155*(P156)*(1-P156)*B156+(Q157-D157)*T155*(P157)*(1-P157)*B157+(Q158-D158)*T155*(P158)*(1-P158)*B158</f>
        <v>4.5780182192897943E-3</v>
      </c>
      <c r="L159" s="3">
        <f t="shared" ref="L159" si="380">(Q155-D155)*T155*(P155)*(1-P155)*C155+(Q156-D156)*T155*(P156)*(1-P156)*C156+(Q157-D157)*T155*(P157)*(1-P157)*C157+(Q158-D158)*T155*(P158)*(1-P158)*C158</f>
        <v>4.8704772479696151E-3</v>
      </c>
      <c r="R159" s="7">
        <f t="shared" ref="R159" si="381">(Q155-D155)*N155+(Q156-D156)*N156+(Q157-D157)*N157+(Q158-D158)*N158</f>
        <v>7.0650690066416139E-2</v>
      </c>
      <c r="S159" s="7">
        <f t="shared" ref="S159" si="382">(Q155-D155)*O155+(Q156-D156)*O156+(Q157-D157)*O157+(Q158-D158)*O158</f>
        <v>-0.11441870340996807</v>
      </c>
      <c r="T159" s="7">
        <f t="shared" ref="T159" si="383">(Q155-D155)*P155+(Q156-D156)*P156+(Q157-D157)*P157+(Q158-D158)*P158</f>
        <v>3.8729965359868085E-2</v>
      </c>
    </row>
    <row r="160" spans="1:20" x14ac:dyDescent="0.2">
      <c r="A160" t="s">
        <v>0</v>
      </c>
      <c r="B160" t="s">
        <v>1</v>
      </c>
      <c r="C160" t="s">
        <v>2</v>
      </c>
      <c r="D160" t="s">
        <v>3</v>
      </c>
      <c r="E160" t="s">
        <v>4</v>
      </c>
      <c r="F160" s="1" t="s">
        <v>5</v>
      </c>
      <c r="G160" s="1" t="s">
        <v>6</v>
      </c>
      <c r="H160" s="1" t="s">
        <v>7</v>
      </c>
      <c r="J160" s="3" t="s">
        <v>8</v>
      </c>
      <c r="K160" s="3" t="s">
        <v>9</v>
      </c>
      <c r="L160" s="3" t="s">
        <v>10</v>
      </c>
      <c r="N160" t="s">
        <v>0</v>
      </c>
      <c r="O160" s="4" t="s">
        <v>11</v>
      </c>
      <c r="P160" s="5" t="s">
        <v>12</v>
      </c>
      <c r="Q160" s="6" t="s">
        <v>19</v>
      </c>
      <c r="R160" s="7" t="s">
        <v>13</v>
      </c>
      <c r="S160" s="7" t="s">
        <v>14</v>
      </c>
      <c r="T160" s="7" t="s">
        <v>15</v>
      </c>
    </row>
    <row r="161" spans="1:20" x14ac:dyDescent="0.2">
      <c r="A161">
        <v>1</v>
      </c>
      <c r="B161">
        <v>0</v>
      </c>
      <c r="C161">
        <v>0</v>
      </c>
      <c r="D161">
        <v>0</v>
      </c>
      <c r="E161" t="s">
        <v>17</v>
      </c>
      <c r="F161" s="1">
        <f t="shared" ref="F161:H161" si="384">F155+-1*$W$5*F159</f>
        <v>-18.267600671106425</v>
      </c>
      <c r="G161" s="1">
        <f t="shared" si="384"/>
        <v>19.076258876468415</v>
      </c>
      <c r="H161" s="1">
        <f t="shared" si="384"/>
        <v>19.094081120479352</v>
      </c>
      <c r="J161" s="3">
        <f t="shared" ref="J161:L161" si="385">J155+-1*$W$5*J159</f>
        <v>-9.4239460505093682</v>
      </c>
      <c r="K161" s="3">
        <f t="shared" si="385"/>
        <v>5.9839288424240218</v>
      </c>
      <c r="L161" s="3">
        <f t="shared" si="385"/>
        <v>6.0131132766795758</v>
      </c>
      <c r="N161">
        <v>1</v>
      </c>
      <c r="O161" s="9">
        <f t="shared" ref="O161" si="386">1/(1+EXP(-1*(F161+G161*B161+H161*C161)))</f>
        <v>1.165418279984183E-8</v>
      </c>
      <c r="P161" s="10">
        <f t="shared" ref="P161" si="387">1/(1+EXP(-1*(J161+K161*B161+L161*C161)))</f>
        <v>8.0760157529920118E-5</v>
      </c>
      <c r="Q161" s="11">
        <f t="shared" ref="Q161" si="388">1/(1+EXP(-SUMPRODUCT(N161:P161,R161:T161)))</f>
        <v>0.24331510229070324</v>
      </c>
      <c r="R161" s="7">
        <f t="shared" ref="R161:T161" si="389">R155+-1*$W$5*R159</f>
        <v>-1.1339967552625045</v>
      </c>
      <c r="S161" s="7">
        <f t="shared" si="389"/>
        <v>5.0432570926942422</v>
      </c>
      <c r="T161" s="7">
        <f t="shared" si="389"/>
        <v>-7.3414708708742067</v>
      </c>
    </row>
    <row r="162" spans="1:20" x14ac:dyDescent="0.2">
      <c r="A162">
        <v>1</v>
      </c>
      <c r="B162">
        <v>1</v>
      </c>
      <c r="C162">
        <v>0</v>
      </c>
      <c r="D162">
        <v>1</v>
      </c>
      <c r="E162" t="s">
        <v>18</v>
      </c>
      <c r="N162">
        <v>1</v>
      </c>
      <c r="O162" s="9">
        <f t="shared" ref="O162" si="390">1/(1+EXP(-1*(F161+G161*B162+H161*C162)))</f>
        <v>0.69182350231765721</v>
      </c>
      <c r="P162" s="10">
        <f t="shared" ref="P162" si="391">1/(1+EXP(-1*(J161+K161*B162+L161*C162)))</f>
        <v>3.1067966144837058E-2</v>
      </c>
      <c r="Q162" s="11">
        <f t="shared" ref="Q162" si="392">1/(1+EXP(-SUMPRODUCT(N162:P162,R161:T161)))</f>
        <v>0.89349629942728104</v>
      </c>
    </row>
    <row r="163" spans="1:20" x14ac:dyDescent="0.2">
      <c r="A163">
        <v>1</v>
      </c>
      <c r="B163">
        <v>0</v>
      </c>
      <c r="C163">
        <v>1</v>
      </c>
      <c r="D163">
        <v>1</v>
      </c>
      <c r="E163" t="s">
        <v>18</v>
      </c>
      <c r="N163">
        <v>1</v>
      </c>
      <c r="O163" s="9">
        <f t="shared" ref="O163" si="393">1/(1+EXP(-1*(F161+G161*B163+H161*C163)))</f>
        <v>0.69561022546879581</v>
      </c>
      <c r="P163" s="10">
        <f t="shared" ref="P163" si="394">1/(1+EXP(-1*(J161+K161*B163+L161*C163)))</f>
        <v>3.1958623696226547E-2</v>
      </c>
      <c r="Q163" s="11">
        <f t="shared" ref="Q163" si="395">1/(1+EXP(-SUMPRODUCT(N163:P163,R161:T161)))</f>
        <v>0.8946854995040362</v>
      </c>
    </row>
    <row r="164" spans="1:20" x14ac:dyDescent="0.2">
      <c r="A164">
        <v>1</v>
      </c>
      <c r="B164">
        <v>1</v>
      </c>
      <c r="C164">
        <v>1</v>
      </c>
      <c r="D164">
        <v>0</v>
      </c>
      <c r="E164" t="s">
        <v>17</v>
      </c>
      <c r="N164">
        <v>1</v>
      </c>
      <c r="O164" s="9">
        <f t="shared" ref="O164" si="396">1/(1+EXP(-1*(F161+G161*B164+H161*C164)))</f>
        <v>0.9999999977283045</v>
      </c>
      <c r="P164" s="10">
        <f t="shared" ref="P164" si="397">1/(1+EXP(-1*(J161+K161*B164+L161*C164)))</f>
        <v>0.92910988867343358</v>
      </c>
      <c r="Q164" s="11">
        <f t="shared" ref="Q164" si="398">1/(1+EXP(-SUMPRODUCT(N164:P164,R161:T161)))</f>
        <v>5.1574647691194631E-2</v>
      </c>
    </row>
    <row r="165" spans="1:20" x14ac:dyDescent="0.2">
      <c r="F165" s="1">
        <f t="shared" ref="F165" si="399">(Q161-D161)*R161*(O161)*(1-O161)*A161+(Q162-D162)*R161*(O162)*(1-O162)*A162+(Q163-D163)*R161*(O163)*(1-O163)*A163+(Q164-D164)*R161*(O164)*(1-O164)*A164</f>
        <v>5.1036570877084422E-2</v>
      </c>
      <c r="G165" s="1">
        <f t="shared" ref="G165" si="400">(Q161-D161)*S161*(O161)*(1-O161)*B161+(Q162-D162)*S161*(O162)*(1-O162)*B162+(Q163-D163)*S161*(O163)*(1-O163)*B163+(Q164-D164)*S161*(O164)*(1-O164)*B164</f>
        <v>-0.11451717621893522</v>
      </c>
      <c r="H165" s="1">
        <f t="shared" ref="H165" si="401">(Q161-D161)*S161*(O161)*(1-O161)*C161+(Q162-D162)*S161*(O162)*(1-O162)*C162+(Q163-D163)*S161*(O163)*(1-O163)*C163+(Q164-D164)*S161*(O164)*(1-O164)*C164</f>
        <v>-0.11245927888576718</v>
      </c>
      <c r="J165" s="3">
        <f t="shared" ref="J165" si="402">(Q161-D161)*R161*(P161)*(1-P161)*N161+(Q162-D162)*R161*(P162)*(1-P162)*N162+(Q163-D163)*R161*(P163)*(1-P163)*N163+(Q164-D164)*R161*(P164)*(1-P164)*N164</f>
        <v>3.455968181249919E-3</v>
      </c>
      <c r="K165" s="3">
        <f t="shared" ref="K165" si="403">(Q161-D161)*T161*(P161)*(1-P161)*B161+(Q162-D162)*T161*(P162)*(1-P162)*B162+(Q163-D163)*T161*(P163)*(1-P163)*B163+(Q164-D164)*T161*(P164)*(1-P164)*B164</f>
        <v>-1.4014490242043043E-3</v>
      </c>
      <c r="L165" s="3">
        <f t="shared" ref="L165" si="404">(Q161-D161)*T161*(P161)*(1-P161)*C161+(Q162-D162)*T161*(P162)*(1-P162)*C162+(Q163-D163)*T161*(P163)*(1-P163)*C163+(Q164-D164)*T161*(P164)*(1-P164)*C164</f>
        <v>-1.0190382341912912E-3</v>
      </c>
      <c r="R165" s="7">
        <f t="shared" ref="R165" si="405">(Q161-D161)*N161+(Q162-D162)*N162+(Q163-D163)*N163+(Q164-D164)*N164</f>
        <v>8.307154891321511E-2</v>
      </c>
      <c r="S165" s="7">
        <f t="shared" ref="S165" si="406">(Q161-D161)*O161+(Q162-D162)*O162+(Q163-D163)*O163+(Q164-D164)*O164</f>
        <v>-9.5364956165469084E-2</v>
      </c>
      <c r="T165" s="7">
        <f t="shared" ref="T165" si="407">(Q161-D161)*P161+(Q162-D162)*P162+(Q163-D163)*P163+(Q164-D164)*P164</f>
        <v>4.126360548592814E-2</v>
      </c>
    </row>
    <row r="166" spans="1:20" x14ac:dyDescent="0.2">
      <c r="A166" t="s">
        <v>0</v>
      </c>
      <c r="B166" t="s">
        <v>1</v>
      </c>
      <c r="C166" t="s">
        <v>2</v>
      </c>
      <c r="D166" t="s">
        <v>3</v>
      </c>
      <c r="E166" t="s">
        <v>4</v>
      </c>
      <c r="F166" s="1" t="s">
        <v>5</v>
      </c>
      <c r="G166" s="1" t="s">
        <v>6</v>
      </c>
      <c r="H166" s="1" t="s">
        <v>7</v>
      </c>
      <c r="J166" s="3" t="s">
        <v>8</v>
      </c>
      <c r="K166" s="3" t="s">
        <v>9</v>
      </c>
      <c r="L166" s="3" t="s">
        <v>10</v>
      </c>
      <c r="N166" t="s">
        <v>0</v>
      </c>
      <c r="O166" s="4" t="s">
        <v>11</v>
      </c>
      <c r="P166" s="5" t="s">
        <v>12</v>
      </c>
      <c r="Q166" s="6" t="s">
        <v>19</v>
      </c>
      <c r="R166" s="7" t="s">
        <v>13</v>
      </c>
      <c r="S166" s="7" t="s">
        <v>14</v>
      </c>
      <c r="T166" s="7" t="s">
        <v>15</v>
      </c>
    </row>
    <row r="167" spans="1:20" x14ac:dyDescent="0.2">
      <c r="A167">
        <v>1</v>
      </c>
      <c r="B167">
        <v>0</v>
      </c>
      <c r="C167">
        <v>0</v>
      </c>
      <c r="D167">
        <v>0</v>
      </c>
      <c r="E167" t="s">
        <v>17</v>
      </c>
      <c r="F167" s="1">
        <f t="shared" ref="F167:H167" si="408">F161+-1*$W$5*F165</f>
        <v>-18.369673812860594</v>
      </c>
      <c r="G167" s="1">
        <f t="shared" si="408"/>
        <v>19.305293228906287</v>
      </c>
      <c r="H167" s="1">
        <f t="shared" si="408"/>
        <v>19.318999678250886</v>
      </c>
      <c r="J167" s="3">
        <f t="shared" ref="J167:L167" si="409">J161+-1*$W$5*J165</f>
        <v>-9.4308579868718674</v>
      </c>
      <c r="K167" s="3">
        <f t="shared" si="409"/>
        <v>5.9867317404724307</v>
      </c>
      <c r="L167" s="3">
        <f t="shared" si="409"/>
        <v>6.0151513531479583</v>
      </c>
      <c r="N167">
        <v>1</v>
      </c>
      <c r="O167" s="9">
        <f t="shared" ref="O167" si="410">1/(1+EXP(-1*(F167+G167*B167+H167*C167)))</f>
        <v>1.0523301759810396E-8</v>
      </c>
      <c r="P167" s="10">
        <f t="shared" ref="P167" si="411">1/(1+EXP(-1*(J167+K167*B167+L167*C167)))</f>
        <v>8.0203917792357783E-5</v>
      </c>
      <c r="Q167" s="11">
        <f t="shared" ref="Q167" si="412">1/(1+EXP(-SUMPRODUCT(N167:P167,R167:T167)))</f>
        <v>0.21404130466355883</v>
      </c>
      <c r="R167" s="7">
        <f t="shared" ref="R167:T167" si="413">R161+-1*$W$5*R165</f>
        <v>-1.3001398530889348</v>
      </c>
      <c r="S167" s="7">
        <f t="shared" si="413"/>
        <v>5.2339870050251802</v>
      </c>
      <c r="T167" s="7">
        <f t="shared" si="413"/>
        <v>-7.4239980818460634</v>
      </c>
    </row>
    <row r="168" spans="1:20" x14ac:dyDescent="0.2">
      <c r="A168">
        <v>1</v>
      </c>
      <c r="B168">
        <v>1</v>
      </c>
      <c r="C168">
        <v>0</v>
      </c>
      <c r="D168">
        <v>1</v>
      </c>
      <c r="E168" t="s">
        <v>18</v>
      </c>
      <c r="N168">
        <v>1</v>
      </c>
      <c r="O168" s="9">
        <f t="shared" ref="O168" si="414">1/(1+EXP(-1*(F167+G167*B168+H167*C168)))</f>
        <v>0.71821395119991671</v>
      </c>
      <c r="P168" s="10">
        <f t="shared" ref="P168" si="415">1/(1+EXP(-1*(J167+K167*B168+L167*C168)))</f>
        <v>3.0944510856211953E-2</v>
      </c>
      <c r="Q168" s="11">
        <f t="shared" ref="Q168" si="416">1/(1+EXP(-SUMPRODUCT(N168:P168,R167:T167)))</f>
        <v>0.90284564889875774</v>
      </c>
    </row>
    <row r="169" spans="1:20" x14ac:dyDescent="0.2">
      <c r="A169">
        <v>1</v>
      </c>
      <c r="B169">
        <v>0</v>
      </c>
      <c r="C169">
        <v>1</v>
      </c>
      <c r="D169">
        <v>1</v>
      </c>
      <c r="E169" t="s">
        <v>18</v>
      </c>
      <c r="N169">
        <v>1</v>
      </c>
      <c r="O169" s="9">
        <f t="shared" ref="O169" si="417">1/(1+EXP(-1*(F167+G167*B169+H167*C169)))</f>
        <v>0.72097958390044548</v>
      </c>
      <c r="P169" s="10">
        <f t="shared" ref="P169" si="418">1/(1+EXP(-1*(J167+K167*B169+L167*C169)))</f>
        <v>3.1808183254149733E-2</v>
      </c>
      <c r="Q169" s="11">
        <f t="shared" ref="Q169" si="419">1/(1+EXP(-SUMPRODUCT(N169:P169,R167:T167)))</f>
        <v>0.90355063782784506</v>
      </c>
    </row>
    <row r="170" spans="1:20" x14ac:dyDescent="0.2">
      <c r="A170">
        <v>1</v>
      </c>
      <c r="B170">
        <v>1</v>
      </c>
      <c r="C170">
        <v>1</v>
      </c>
      <c r="D170">
        <v>0</v>
      </c>
      <c r="E170" t="s">
        <v>17</v>
      </c>
      <c r="N170">
        <v>1</v>
      </c>
      <c r="O170" s="9">
        <f t="shared" ref="O170" si="420">1/(1+EXP(-1*(F167+G167*B170+H167*C170)))</f>
        <v>0.99999999840216947</v>
      </c>
      <c r="P170" s="10">
        <f t="shared" ref="P170" si="421">1/(1+EXP(-1*(J167+K167*B170+L167*C170)))</f>
        <v>0.92897336410910691</v>
      </c>
      <c r="Q170" s="11">
        <f t="shared" ref="Q170" si="422">1/(1+EXP(-SUMPRODUCT(N170:P170,R167:T167)))</f>
        <v>4.9132717982586692E-2</v>
      </c>
    </row>
    <row r="171" spans="1:20" x14ac:dyDescent="0.2">
      <c r="F171" s="1">
        <f t="shared" ref="F171" si="423">(Q167-D167)*R167*(O167)*(1-O167)*A167+(Q168-D168)*R167*(O168)*(1-O168)*A168+(Q169-D169)*R167*(O169)*(1-O169)*A169+(Q170-D170)*R167*(O170)*(1-O170)*A170</f>
        <v>5.0789810398019913E-2</v>
      </c>
      <c r="G171" s="1">
        <f t="shared" ref="G171" si="424">(Q167-D167)*S167*(O167)*(1-O167)*B167+(Q168-D168)*S167*(O168)*(1-O168)*B168+(Q169-D169)*S167*(O169)*(1-O169)*B169+(Q170-D170)*S167*(O170)*(1-O170)*B170</f>
        <v>-0.10291252126368297</v>
      </c>
      <c r="H171" s="1">
        <f t="shared" ref="H171" si="425">(Q167-D167)*S167*(O167)*(1-O167)*C167+(Q168-D168)*S167*(O168)*(1-O168)*C168+(Q169-D169)*S167*(O169)*(1-O169)*C169+(Q170-D170)*S167*(O170)*(1-O170)*C170</f>
        <v>-0.1015525766814802</v>
      </c>
      <c r="J171" s="3">
        <f t="shared" ref="J171" si="426">(Q167-D167)*R167*(P167)*(1-P167)*N167+(Q168-D168)*R167*(P168)*(1-P168)*N168+(Q169-D169)*R167*(P169)*(1-P169)*N169+(Q170-D170)*R167*(P170)*(1-P170)*N170</f>
        <v>3.4123788730417654E-3</v>
      </c>
      <c r="K171" s="3">
        <f t="shared" ref="K171" si="427">(Q167-D167)*T167*(P167)*(1-P167)*B167+(Q168-D168)*T167*(P168)*(1-P168)*B168+(Q169-D169)*T167*(P169)*(1-P169)*B169+(Q170-D170)*T167*(P170)*(1-P170)*B170</f>
        <v>-2.4388226072337149E-3</v>
      </c>
      <c r="L171" s="3">
        <f t="shared" ref="L171" si="428">(Q167-D167)*T167*(P167)*(1-P167)*C167+(Q168-D168)*T167*(P168)*(1-P168)*C168+(Q169-D169)*T167*(P169)*(1-P169)*C169+(Q170-D170)*T167*(P170)*(1-P170)*C170</f>
        <v>-2.016153274060923E-3</v>
      </c>
      <c r="R171" s="7">
        <f t="shared" ref="R171" si="429">(Q167-D167)*N167+(Q168-D168)*N168+(Q169-D169)*N169+(Q170-D170)*N170</f>
        <v>6.9570309372748329E-2</v>
      </c>
      <c r="S171" s="7">
        <f t="shared" ref="S171" si="430">(Q167-D167)*O167+(Q168-D168)*O168+(Q169-D169)*O169+(Q170-D170)*O170</f>
        <v>-9.0182911230528656E-2</v>
      </c>
      <c r="T171" s="7">
        <f t="shared" ref="T171" si="431">(Q167-D167)*P167+(Q168-D168)*P168+(Q169-D169)*P169+(Q170-D170)*P170</f>
        <v>3.9585880404212598E-2</v>
      </c>
    </row>
    <row r="172" spans="1:20" x14ac:dyDescent="0.2">
      <c r="A172" t="s">
        <v>0</v>
      </c>
      <c r="B172" t="s">
        <v>1</v>
      </c>
      <c r="C172" t="s">
        <v>2</v>
      </c>
      <c r="D172" t="s">
        <v>3</v>
      </c>
      <c r="E172" t="s">
        <v>4</v>
      </c>
      <c r="F172" s="1" t="s">
        <v>5</v>
      </c>
      <c r="G172" s="1" t="s">
        <v>6</v>
      </c>
      <c r="H172" s="1" t="s">
        <v>7</v>
      </c>
      <c r="J172" s="3" t="s">
        <v>8</v>
      </c>
      <c r="K172" s="3" t="s">
        <v>9</v>
      </c>
      <c r="L172" s="3" t="s">
        <v>10</v>
      </c>
      <c r="N172" t="s">
        <v>0</v>
      </c>
      <c r="O172" s="4" t="s">
        <v>11</v>
      </c>
      <c r="P172" s="5" t="s">
        <v>12</v>
      </c>
      <c r="Q172" s="6" t="s">
        <v>19</v>
      </c>
      <c r="R172" s="7" t="s">
        <v>13</v>
      </c>
      <c r="S172" s="7" t="s">
        <v>14</v>
      </c>
      <c r="T172" s="7" t="s">
        <v>15</v>
      </c>
    </row>
    <row r="173" spans="1:20" x14ac:dyDescent="0.2">
      <c r="A173">
        <v>1</v>
      </c>
      <c r="B173">
        <v>0</v>
      </c>
      <c r="C173">
        <v>0</v>
      </c>
      <c r="D173">
        <v>0</v>
      </c>
      <c r="E173" t="s">
        <v>17</v>
      </c>
      <c r="F173" s="1">
        <f t="shared" ref="F173:H173" si="432">F167+-1*$W$5*F171</f>
        <v>-18.471253433656635</v>
      </c>
      <c r="G173" s="1">
        <f t="shared" si="432"/>
        <v>19.511118271433652</v>
      </c>
      <c r="H173" s="1">
        <f t="shared" si="432"/>
        <v>19.522104831613845</v>
      </c>
      <c r="J173" s="3">
        <f t="shared" ref="J173:L173" si="433">J167+-1*$W$5*J171</f>
        <v>-9.4376827446179501</v>
      </c>
      <c r="K173" s="3">
        <f t="shared" si="433"/>
        <v>5.9916093856868979</v>
      </c>
      <c r="L173" s="3">
        <f t="shared" si="433"/>
        <v>6.0191836596960799</v>
      </c>
      <c r="N173">
        <v>1</v>
      </c>
      <c r="O173" s="9">
        <f t="shared" ref="O173" si="434">1/(1+EXP(-1*(F173+G173*B173+H173*C173)))</f>
        <v>9.5068481212413512E-9</v>
      </c>
      <c r="P173" s="10">
        <f t="shared" ref="P173" si="435">1/(1+EXP(-1*(J173+K173*B173+L173*C173)))</f>
        <v>7.9658452537272509E-5</v>
      </c>
      <c r="Q173" s="11">
        <f t="shared" ref="Q173" si="436">1/(1+EXP(-SUMPRODUCT(N173:P173,R173:T173)))</f>
        <v>0.19156422444072405</v>
      </c>
      <c r="R173" s="7">
        <f t="shared" ref="R173:T173" si="437">R167+-1*$W$5*R171</f>
        <v>-1.4392804718344314</v>
      </c>
      <c r="S173" s="7">
        <f t="shared" si="437"/>
        <v>5.4143528274862378</v>
      </c>
      <c r="T173" s="7">
        <f t="shared" si="437"/>
        <v>-7.5031698426544882</v>
      </c>
    </row>
    <row r="174" spans="1:20" x14ac:dyDescent="0.2">
      <c r="A174">
        <v>1</v>
      </c>
      <c r="B174">
        <v>1</v>
      </c>
      <c r="C174">
        <v>0</v>
      </c>
      <c r="D174">
        <v>1</v>
      </c>
      <c r="E174" t="s">
        <v>18</v>
      </c>
      <c r="N174">
        <v>1</v>
      </c>
      <c r="O174" s="9">
        <f t="shared" ref="O174" si="438">1/(1+EXP(-1*(F173+G173*B174+H173*C174)))</f>
        <v>0.73882392560021537</v>
      </c>
      <c r="P174" s="10">
        <f t="shared" ref="P174" si="439">1/(1+EXP(-1*(J173+K173*B174+L173*C174)))</f>
        <v>3.0886176189477713E-2</v>
      </c>
      <c r="Q174" s="11">
        <f t="shared" ref="Q174" si="440">1/(1+EXP(-SUMPRODUCT(N174:P174,R173:T173)))</f>
        <v>0.91126899194310829</v>
      </c>
    </row>
    <row r="175" spans="1:20" x14ac:dyDescent="0.2">
      <c r="A175">
        <v>1</v>
      </c>
      <c r="B175">
        <v>0</v>
      </c>
      <c r="C175">
        <v>1</v>
      </c>
      <c r="D175">
        <v>1</v>
      </c>
      <c r="E175" t="s">
        <v>18</v>
      </c>
      <c r="N175">
        <v>1</v>
      </c>
      <c r="O175" s="9">
        <f t="shared" ref="O175" si="441">1/(1+EXP(-1*(F173+G173*B175+H173*C175)))</f>
        <v>0.74093835744100278</v>
      </c>
      <c r="P175" s="10">
        <f t="shared" ref="P175" si="442">1/(1+EXP(-1*(J173+K173*B175+L173*C175)))</f>
        <v>3.1722298088913185E-2</v>
      </c>
      <c r="Q175" s="11">
        <f t="shared" ref="Q175" si="443">1/(1+EXP(-SUMPRODUCT(N175:P175,R173:T173)))</f>
        <v>0.91168651861779038</v>
      </c>
    </row>
    <row r="176" spans="1:20" x14ac:dyDescent="0.2">
      <c r="A176">
        <v>1</v>
      </c>
      <c r="B176">
        <v>1</v>
      </c>
      <c r="C176">
        <v>1</v>
      </c>
      <c r="D176">
        <v>0</v>
      </c>
      <c r="E176" t="s">
        <v>17</v>
      </c>
      <c r="N176">
        <v>1</v>
      </c>
      <c r="O176" s="9">
        <f t="shared" ref="O176" si="444">1/(1+EXP(-1*(F173+G173*B176+H173*C176)))</f>
        <v>0.99999999882496704</v>
      </c>
      <c r="P176" s="10">
        <f t="shared" ref="P176" si="445">1/(1+EXP(-1*(J173+K173*B176+L173*C176)))</f>
        <v>0.92911082606541784</v>
      </c>
      <c r="Q176" s="11">
        <f t="shared" ref="Q176" si="446">1/(1+EXP(-SUMPRODUCT(N176:P176,R173:T173)))</f>
        <v>4.7597659540664916E-2</v>
      </c>
    </row>
    <row r="177" spans="1:20" x14ac:dyDescent="0.2">
      <c r="F177" s="1">
        <f t="shared" ref="F177" si="447">(Q173-D173)*R173*(O173)*(1-O173)*A173+(Q174-D174)*R173*(O174)*(1-O174)*A174+(Q175-D175)*R173*(O175)*(1-O175)*A175+(Q176-D176)*R173*(O176)*(1-O176)*A176</f>
        <v>4.9041280029750146E-2</v>
      </c>
      <c r="G177" s="1">
        <f t="shared" ref="G177" si="448">(Q173-D173)*S173*(O173)*(1-O173)*B173+(Q174-D174)*S173*(O174)*(1-O174)*B174+(Q175-D175)*S173*(O175)*(1-O175)*B175+(Q176-D176)*S173*(O176)*(1-O176)*B176</f>
        <v>-9.2703537786997192E-2</v>
      </c>
      <c r="H177" s="1">
        <f t="shared" ref="H177" si="449">(Q173-D173)*S173*(O173)*(1-O173)*C173+(Q174-D174)*S173*(O174)*(1-O174)*C174+(Q175-D175)*S173*(O175)*(1-O175)*C175+(Q176-D176)*S173*(O176)*(1-O176)*C176</f>
        <v>-9.1782260599701834E-2</v>
      </c>
      <c r="J177" s="3">
        <f t="shared" ref="J177" si="450">(Q173-D173)*R173*(P173)*(1-P173)*N173+(Q174-D174)*R173*(P174)*(1-P174)*N174+(Q175-D175)*R173*(P175)*(1-P175)*N175+(Q176-D176)*R173*(P176)*(1-P176)*N176</f>
        <v>3.1927940169958436E-3</v>
      </c>
      <c r="K177" s="3">
        <f t="shared" ref="K177" si="451">(Q173-D173)*T173*(P173)*(1-P173)*B173+(Q174-D174)*T173*(P174)*(1-P174)*B174+(Q175-D175)*T173*(P175)*(1-P175)*B175+(Q176-D176)*T173*(P176)*(1-P176)*B176</f>
        <v>-3.5944036944114306E-3</v>
      </c>
      <c r="L177" s="3">
        <f t="shared" ref="L177" si="452">(Q173-D173)*T173*(P173)*(1-P173)*C173+(Q174-D174)*T173*(P174)*(1-P174)*C174+(Q175-D175)*T173*(P175)*(1-P175)*C175+(Q176-D176)*T173*(P176)*(1-P176)*C176</f>
        <v>-3.1688218501816842E-3</v>
      </c>
      <c r="R177" s="7">
        <f t="shared" ref="R177" si="453">(Q173-D173)*N173+(Q174-D174)*N174+(Q175-D175)*N175+(Q176-D176)*N176</f>
        <v>6.2117394542287624E-2</v>
      </c>
      <c r="S177" s="7">
        <f t="shared" ref="S177" si="454">(Q173-D173)*O173+(Q174-D174)*O174+(Q175-D175)*O175+(Q176-D176)*O176</f>
        <v>-8.3393776224379962E-2</v>
      </c>
      <c r="T177" s="7">
        <f t="shared" ref="T177" si="455">(Q173-D173)*P173+(Q174-D174)*P174+(Q175-D175)*P175+(Q176-D176)*P176</f>
        <v>3.8696692354296888E-2</v>
      </c>
    </row>
    <row r="178" spans="1:20" x14ac:dyDescent="0.2">
      <c r="A178" t="s">
        <v>0</v>
      </c>
      <c r="B178" t="s">
        <v>1</v>
      </c>
      <c r="C178" t="s">
        <v>2</v>
      </c>
      <c r="D178" t="s">
        <v>3</v>
      </c>
      <c r="E178" t="s">
        <v>4</v>
      </c>
      <c r="F178" s="1" t="s">
        <v>5</v>
      </c>
      <c r="G178" s="1" t="s">
        <v>6</v>
      </c>
      <c r="H178" s="1" t="s">
        <v>7</v>
      </c>
      <c r="J178" s="3" t="s">
        <v>8</v>
      </c>
      <c r="K178" s="3" t="s">
        <v>9</v>
      </c>
      <c r="L178" s="3" t="s">
        <v>10</v>
      </c>
      <c r="N178" t="s">
        <v>0</v>
      </c>
      <c r="O178" s="4" t="s">
        <v>11</v>
      </c>
      <c r="P178" s="5" t="s">
        <v>12</v>
      </c>
      <c r="Q178" s="6" t="s">
        <v>19</v>
      </c>
      <c r="R178" s="7" t="s">
        <v>13</v>
      </c>
      <c r="S178" s="7" t="s">
        <v>14</v>
      </c>
      <c r="T178" s="7" t="s">
        <v>15</v>
      </c>
    </row>
    <row r="179" spans="1:20" x14ac:dyDescent="0.2">
      <c r="A179">
        <v>1</v>
      </c>
      <c r="B179">
        <v>0</v>
      </c>
      <c r="C179">
        <v>0</v>
      </c>
      <c r="D179">
        <v>0</v>
      </c>
      <c r="E179" t="s">
        <v>17</v>
      </c>
      <c r="F179" s="1">
        <f t="shared" ref="F179:H179" si="456">F173+-1*$W$5*F177</f>
        <v>-18.569335993716134</v>
      </c>
      <c r="G179" s="1">
        <f t="shared" si="456"/>
        <v>19.696525347007647</v>
      </c>
      <c r="H179" s="1">
        <f t="shared" si="456"/>
        <v>19.705669352813249</v>
      </c>
      <c r="J179" s="3">
        <f t="shared" ref="J179:L179" si="457">J173+-1*$W$5*J177</f>
        <v>-9.4440683326519412</v>
      </c>
      <c r="K179" s="3">
        <f t="shared" si="457"/>
        <v>5.9987981930757206</v>
      </c>
      <c r="L179" s="3">
        <f t="shared" si="457"/>
        <v>6.0255213033964434</v>
      </c>
      <c r="N179">
        <v>1</v>
      </c>
      <c r="O179" s="9">
        <f t="shared" ref="O179" si="458">1/(1+EXP(-1*(F179+G179*B179+H179*C179)))</f>
        <v>8.6186618483251907E-9</v>
      </c>
      <c r="P179" s="10">
        <f t="shared" ref="P179" si="459">1/(1+EXP(-1*(J179+K179*B179+L179*C179)))</f>
        <v>7.9151447223921878E-5</v>
      </c>
      <c r="Q179" s="11">
        <f t="shared" ref="Q179" si="460">1/(1+EXP(-SUMPRODUCT(N179:P179,R179:T179)))</f>
        <v>0.1730569318031944</v>
      </c>
      <c r="R179" s="7">
        <f t="shared" ref="R179:T179" si="461">R173+-1*$W$5*R177</f>
        <v>-1.5635152609190066</v>
      </c>
      <c r="S179" s="7">
        <f t="shared" si="461"/>
        <v>5.5811403799349977</v>
      </c>
      <c r="T179" s="7">
        <f t="shared" si="461"/>
        <v>-7.5805632273630819</v>
      </c>
    </row>
    <row r="180" spans="1:20" x14ac:dyDescent="0.2">
      <c r="A180">
        <v>1</v>
      </c>
      <c r="B180">
        <v>1</v>
      </c>
      <c r="C180">
        <v>0</v>
      </c>
      <c r="D180">
        <v>1</v>
      </c>
      <c r="E180" t="s">
        <v>18</v>
      </c>
      <c r="N180">
        <v>1</v>
      </c>
      <c r="O180" s="9">
        <f t="shared" ref="O180" si="462">1/(1+EXP(-1*(F179+G179*B180+H179*C180)))</f>
        <v>0.75531983129506453</v>
      </c>
      <c r="P180" s="10">
        <f t="shared" ref="P180" si="463">1/(1+EXP(-1*(J179+K179*B180+L179*C180)))</f>
        <v>3.0910227389394071E-2</v>
      </c>
      <c r="Q180" s="11">
        <f t="shared" ref="Q180" si="464">1/(1+EXP(-SUMPRODUCT(N180:P180,R179:T179)))</f>
        <v>0.91816813531386854</v>
      </c>
    </row>
    <row r="181" spans="1:20" x14ac:dyDescent="0.2">
      <c r="A181">
        <v>1</v>
      </c>
      <c r="B181">
        <v>0</v>
      </c>
      <c r="C181">
        <v>1</v>
      </c>
      <c r="D181">
        <v>1</v>
      </c>
      <c r="E181" t="s">
        <v>18</v>
      </c>
      <c r="N181">
        <v>1</v>
      </c>
      <c r="O181" s="9">
        <f t="shared" ref="O181" si="465">1/(1+EXP(-1*(F179+G179*B181+H179*C181)))</f>
        <v>0.75700580342308332</v>
      </c>
      <c r="P181" s="10">
        <f t="shared" ref="P181" si="466">1/(1+EXP(-1*(J179+K179*B181+L179*C181)))</f>
        <v>3.172082546411685E-2</v>
      </c>
      <c r="Q181" s="11">
        <f t="shared" ref="Q181" si="467">1/(1+EXP(-SUMPRODUCT(N181:P181,R179:T179)))</f>
        <v>0.91841310703009205</v>
      </c>
    </row>
    <row r="182" spans="1:20" x14ac:dyDescent="0.2">
      <c r="A182">
        <v>1</v>
      </c>
      <c r="B182">
        <v>1</v>
      </c>
      <c r="C182">
        <v>1</v>
      </c>
      <c r="D182">
        <v>0</v>
      </c>
      <c r="E182" t="s">
        <v>17</v>
      </c>
      <c r="N182">
        <v>1</v>
      </c>
      <c r="O182" s="9">
        <f t="shared" ref="O182" si="468">1/(1+EXP(-1*(F179+G179*B182+H179*C182)))</f>
        <v>0.99999999910380111</v>
      </c>
      <c r="P182" s="10">
        <f t="shared" ref="P182" si="469">1/(1+EXP(-1*(J179+K179*B182+L179*C182)))</f>
        <v>0.92957971238406967</v>
      </c>
      <c r="Q182" s="11">
        <f t="shared" ref="Q182" si="470">1/(1+EXP(-SUMPRODUCT(N182:P182,R179:T179)))</f>
        <v>4.6127853877967459E-2</v>
      </c>
    </row>
    <row r="183" spans="1:20" x14ac:dyDescent="0.2">
      <c r="F183" s="1">
        <f t="shared" ref="F183" si="471">(Q179-D179)*R179*(O179)*(1-O179)*A179+(Q180-D180)*R179*(O180)*(1-O180)*A180+(Q181-D181)*R179*(O181)*(1-O181)*A181+(Q182-D182)*R179*(O182)*(1-O182)*A182</f>
        <v>4.7110651260680501E-2</v>
      </c>
      <c r="G183" s="1">
        <f t="shared" ref="G183" si="472">(Q179-D179)*S179*(O179)*(1-O179)*B179+(Q180-D180)*S179*(O180)*(1-O180)*B180+(Q181-D181)*S179*(O181)*(1-O181)*B181+(Q182-D182)*S179*(O182)*(1-O182)*B182</f>
        <v>-8.4406336567642543E-2</v>
      </c>
      <c r="H183" s="1">
        <f t="shared" ref="H183" si="473">(Q179-D179)*S179*(O179)*(1-O179)*C179+(Q180-D180)*S179*(O180)*(1-O180)*C180+(Q181-D181)*S179*(O181)*(1-O181)*C181+(Q182-D182)*S179*(O182)*(1-O182)*C182</f>
        <v>-8.3760343542679083E-2</v>
      </c>
      <c r="J183" s="3">
        <f t="shared" ref="J183" si="474">(Q179-D179)*R179*(P179)*(1-P179)*N179+(Q180-D180)*R179*(P180)*(1-P180)*N180+(Q181-D181)*R179*(P181)*(1-P181)*N181+(Q182-D182)*R179*(P182)*(1-P182)*N182</f>
        <v>3.008017868644867E-3</v>
      </c>
      <c r="K183" s="3">
        <f t="shared" ref="K183" si="475">(Q179-D179)*T179*(P179)*(1-P179)*B179+(Q180-D180)*T179*(P180)*(1-P180)*B180+(Q181-D181)*T179*(P181)*(1-P181)*B181+(Q182-D182)*T179*(P182)*(1-P182)*B182</f>
        <v>-4.3082766454867368E-3</v>
      </c>
      <c r="L183" s="3">
        <f t="shared" ref="L183" si="476">(Q179-D179)*T179*(P179)*(1-P179)*C179+(Q180-D180)*T179*(P180)*(1-P180)*C180+(Q181-D181)*T179*(P181)*(1-P181)*C181+(Q182-D182)*T179*(P182)*(1-P182)*C182</f>
        <v>-3.8939681638601453E-3</v>
      </c>
      <c r="R183" s="7">
        <f t="shared" ref="R183" si="477">(Q179-D179)*N179+(Q180-D180)*N180+(Q181-D181)*N181+(Q182-D182)*N182</f>
        <v>5.5766028025122441E-2</v>
      </c>
      <c r="S183" s="7">
        <f t="shared" ref="S183" si="478">(Q179-D179)*O179+(Q180-D180)*O180+(Q181-D181)*O181+(Q182-D182)*O182</f>
        <v>-7.744312636262074E-2</v>
      </c>
      <c r="T183" s="7">
        <f t="shared" ref="T183" si="479">(Q179-D179)*P179+(Q180-D180)*P180+(Q181-D181)*P181+(Q182-D182)*P182</f>
        <v>3.7775769710175253E-2</v>
      </c>
    </row>
    <row r="184" spans="1:20" x14ac:dyDescent="0.2">
      <c r="A184" t="s">
        <v>0</v>
      </c>
      <c r="B184" t="s">
        <v>1</v>
      </c>
      <c r="C184" t="s">
        <v>2</v>
      </c>
      <c r="D184" t="s">
        <v>3</v>
      </c>
      <c r="E184" t="s">
        <v>4</v>
      </c>
      <c r="F184" s="1" t="s">
        <v>5</v>
      </c>
      <c r="G184" s="1" t="s">
        <v>6</v>
      </c>
      <c r="H184" s="1" t="s">
        <v>7</v>
      </c>
      <c r="J184" s="3" t="s">
        <v>8</v>
      </c>
      <c r="K184" s="3" t="s">
        <v>9</v>
      </c>
      <c r="L184" s="3" t="s">
        <v>10</v>
      </c>
      <c r="N184" t="s">
        <v>0</v>
      </c>
      <c r="O184" s="4" t="s">
        <v>11</v>
      </c>
      <c r="P184" s="5" t="s">
        <v>12</v>
      </c>
      <c r="Q184" s="6" t="s">
        <v>19</v>
      </c>
      <c r="R184" s="7" t="s">
        <v>13</v>
      </c>
      <c r="S184" s="7" t="s">
        <v>14</v>
      </c>
      <c r="T184" s="7" t="s">
        <v>15</v>
      </c>
    </row>
    <row r="185" spans="1:20" x14ac:dyDescent="0.2">
      <c r="A185">
        <v>1</v>
      </c>
      <c r="B185">
        <v>0</v>
      </c>
      <c r="C185">
        <v>0</v>
      </c>
      <c r="D185">
        <v>0</v>
      </c>
      <c r="E185" t="s">
        <v>17</v>
      </c>
      <c r="F185" s="1">
        <f t="shared" ref="F185:H185" si="480">F179+-1*$W$5*F183</f>
        <v>-18.663557296237496</v>
      </c>
      <c r="G185" s="1">
        <f t="shared" si="480"/>
        <v>19.865338020142932</v>
      </c>
      <c r="H185" s="1">
        <f t="shared" si="480"/>
        <v>19.873190039898606</v>
      </c>
      <c r="J185" s="3">
        <f t="shared" ref="J185:L185" si="481">J179+-1*$W$5*J183</f>
        <v>-9.4500843683892306</v>
      </c>
      <c r="K185" s="3">
        <f t="shared" si="481"/>
        <v>6.0074147463666945</v>
      </c>
      <c r="L185" s="3">
        <f t="shared" si="481"/>
        <v>6.0333092397241641</v>
      </c>
      <c r="N185">
        <v>1</v>
      </c>
      <c r="O185" s="9">
        <f t="shared" ref="O185" si="482">1/(1+EXP(-1*(F185+G185*B185+H185*C185)))</f>
        <v>7.8436833012156748E-9</v>
      </c>
      <c r="P185" s="10">
        <f t="shared" ref="P185" si="483">1/(1+EXP(-1*(J185+K185*B185+L185*C185)))</f>
        <v>7.8676736124115945E-5</v>
      </c>
      <c r="Q185" s="11">
        <f t="shared" ref="Q185" si="484">1/(1+EXP(-SUMPRODUCT(N185:P185,R185:T185)))</f>
        <v>0.15767238928328856</v>
      </c>
      <c r="R185" s="7">
        <f t="shared" ref="R185:T185" si="485">R179+-1*$W$5*R183</f>
        <v>-1.6750473169692515</v>
      </c>
      <c r="S185" s="7">
        <f t="shared" si="485"/>
        <v>5.7360266326602396</v>
      </c>
      <c r="T185" s="7">
        <f t="shared" si="485"/>
        <v>-7.6561147667834319</v>
      </c>
    </row>
    <row r="186" spans="1:20" x14ac:dyDescent="0.2">
      <c r="A186">
        <v>1</v>
      </c>
      <c r="B186">
        <v>1</v>
      </c>
      <c r="C186">
        <v>0</v>
      </c>
      <c r="D186">
        <v>1</v>
      </c>
      <c r="E186" t="s">
        <v>18</v>
      </c>
      <c r="N186">
        <v>1</v>
      </c>
      <c r="O186" s="9">
        <f t="shared" ref="O186" si="486">1/(1+EXP(-1*(F185+G185*B186+H185*C186)))</f>
        <v>0.76884141289624863</v>
      </c>
      <c r="P186" s="10">
        <f t="shared" ref="P186" si="487">1/(1+EXP(-1*(J185+K185*B186+L185*C186)))</f>
        <v>3.0988220432109137E-2</v>
      </c>
      <c r="Q186" s="11">
        <f t="shared" ref="Q186" si="488">1/(1+EXP(-SUMPRODUCT(N186:P186,R185:T185)))</f>
        <v>0.9239873165950433</v>
      </c>
    </row>
    <row r="187" spans="1:20" x14ac:dyDescent="0.2">
      <c r="A187">
        <v>1</v>
      </c>
      <c r="B187">
        <v>0</v>
      </c>
      <c r="C187">
        <v>1</v>
      </c>
      <c r="D187">
        <v>1</v>
      </c>
      <c r="E187" t="s">
        <v>18</v>
      </c>
      <c r="N187">
        <v>1</v>
      </c>
      <c r="O187" s="9">
        <f t="shared" ref="O187" si="489">1/(1+EXP(-1*(F185+G185*B187+H185*C187)))</f>
        <v>0.77023396081832374</v>
      </c>
      <c r="P187" s="10">
        <f t="shared" ref="P187" si="490">1/(1+EXP(-1*(J185+K185*B187+L185*C187)))</f>
        <v>3.1775293888637028E-2</v>
      </c>
      <c r="Q187" s="11">
        <f t="shared" ref="Q187" si="491">1/(1+EXP(-SUMPRODUCT(N187:P187,R185:T185)))</f>
        <v>0.92412498628539497</v>
      </c>
    </row>
    <row r="188" spans="1:20" x14ac:dyDescent="0.2">
      <c r="A188">
        <v>1</v>
      </c>
      <c r="B188">
        <v>1</v>
      </c>
      <c r="C188">
        <v>1</v>
      </c>
      <c r="D188">
        <v>0</v>
      </c>
      <c r="E188" t="s">
        <v>17</v>
      </c>
      <c r="N188">
        <v>1</v>
      </c>
      <c r="O188" s="9">
        <f t="shared" ref="O188" si="492">1/(1+EXP(-1*(F185+G185*B188+H185*C188)))</f>
        <v>0.99999999929651229</v>
      </c>
      <c r="P188" s="10">
        <f t="shared" ref="P188" si="493">1/(1+EXP(-1*(J185+K185*B188+L185*C188)))</f>
        <v>0.93025672639776569</v>
      </c>
      <c r="Q188" s="11">
        <f t="shared" ref="Q188" si="494">1/(1+EXP(-SUMPRODUCT(N188:P188,R185:T185)))</f>
        <v>4.4737549040126778E-2</v>
      </c>
    </row>
    <row r="189" spans="1:20" x14ac:dyDescent="0.2">
      <c r="F189" s="1">
        <f t="shared" ref="F189" si="495">(Q185-D185)*R185*(O185)*(1-O185)*A185+(Q186-D186)*R185*(O186)*(1-O186)*A186+(Q187-D187)*R185*(O187)*(1-O187)*A187+(Q188-D188)*R185*(O188)*(1-O188)*A188</f>
        <v>4.5121041191846512E-2</v>
      </c>
      <c r="G189" s="1">
        <f t="shared" ref="G189" si="496">(Q185-D185)*S185*(O185)*(1-O185)*B185+(Q186-D186)*S185*(O186)*(1-O186)*B186+(Q187-D187)*S185*(O187)*(1-O187)*B187+(Q188-D188)*S185*(O188)*(1-O188)*B188</f>
        <v>-7.7489707547447537E-2</v>
      </c>
      <c r="H189" s="1">
        <f t="shared" ref="H189" si="497">(Q185-D185)*S185*(O185)*(1-O185)*C185+(Q186-D186)*S185*(O186)*(1-O186)*C186+(Q187-D187)*S185*(O187)*(1-O187)*C187+(Q188-D188)*S185*(O188)*(1-O188)*C188</f>
        <v>-7.7022647374177577E-2</v>
      </c>
      <c r="J189" s="3">
        <f t="shared" ref="J189" si="498">(Q185-D185)*R185*(P185)*(1-P185)*N185+(Q186-D186)*R185*(P186)*(1-P186)*N186+(Q187-D187)*R185*(P187)*(1-P187)*N187+(Q188-D188)*R185*(P188)*(1-P188)*N188</f>
        <v>2.8507780895783916E-3</v>
      </c>
      <c r="K189" s="3">
        <f t="shared" ref="K189" si="499">(Q185-D185)*T185*(P185)*(1-P185)*B185+(Q186-D186)*T185*(P186)*(1-P186)*B186+(Q187-D187)*T185*(P187)*(1-P187)*B187+(Q188-D188)*T185*(P188)*(1-P188)*B188</f>
        <v>-4.7470133604867772E-3</v>
      </c>
      <c r="L189" s="3">
        <f t="shared" ref="L189" si="500">(Q185-D185)*T185*(P185)*(1-P185)*C185+(Q186-D186)*T185*(P186)*(1-P186)*C186+(Q187-D187)*T185*(P187)*(1-P187)*C187+(Q188-D188)*T185*(P188)*(1-P188)*C188</f>
        <v>-4.3501427023694347E-3</v>
      </c>
      <c r="R189" s="7">
        <f t="shared" ref="R189" si="501">(Q185-D185)*N185+(Q186-D186)*N186+(Q187-D187)*N187+(Q188-D188)*N188</f>
        <v>5.0522241203853596E-2</v>
      </c>
      <c r="S189" s="7">
        <f t="shared" ref="S189" si="502">(Q185-D185)*O185+(Q186-D186)*O186+(Q187-D187)*O187+(Q188-D188)*O188</f>
        <v>-7.2145661002260275E-2</v>
      </c>
      <c r="T189" s="7">
        <f t="shared" ref="T189" si="503">(Q185-D185)*P185+(Q186-D186)*P186+(Q187-D187)*P187+(Q188-D188)*P188</f>
        <v>3.6863362417518683E-2</v>
      </c>
    </row>
    <row r="190" spans="1:20" x14ac:dyDescent="0.2">
      <c r="A190" t="s">
        <v>0</v>
      </c>
      <c r="B190" t="s">
        <v>1</v>
      </c>
      <c r="C190" t="s">
        <v>2</v>
      </c>
      <c r="D190" t="s">
        <v>3</v>
      </c>
      <c r="E190" t="s">
        <v>4</v>
      </c>
      <c r="F190" s="1" t="s">
        <v>5</v>
      </c>
      <c r="G190" s="1" t="s">
        <v>6</v>
      </c>
      <c r="H190" s="1" t="s">
        <v>7</v>
      </c>
      <c r="J190" s="3" t="s">
        <v>8</v>
      </c>
      <c r="K190" s="3" t="s">
        <v>9</v>
      </c>
      <c r="L190" s="3" t="s">
        <v>10</v>
      </c>
      <c r="N190" t="s">
        <v>0</v>
      </c>
      <c r="O190" s="4" t="s">
        <v>11</v>
      </c>
      <c r="P190" s="5" t="s">
        <v>12</v>
      </c>
      <c r="Q190" s="6" t="s">
        <v>19</v>
      </c>
      <c r="R190" s="7" t="s">
        <v>13</v>
      </c>
      <c r="S190" s="7" t="s">
        <v>14</v>
      </c>
      <c r="T190" s="7" t="s">
        <v>15</v>
      </c>
    </row>
    <row r="191" spans="1:20" x14ac:dyDescent="0.2">
      <c r="A191">
        <v>1</v>
      </c>
      <c r="B191">
        <v>0</v>
      </c>
      <c r="C191">
        <v>0</v>
      </c>
      <c r="D191">
        <v>0</v>
      </c>
      <c r="E191" t="s">
        <v>17</v>
      </c>
      <c r="F191" s="1">
        <f t="shared" ref="F191:H191" si="504">F185+-1*$W$5*F189</f>
        <v>-18.753799378621189</v>
      </c>
      <c r="G191" s="1">
        <f t="shared" si="504"/>
        <v>20.020317435237828</v>
      </c>
      <c r="H191" s="1">
        <f t="shared" si="504"/>
        <v>20.02723533464696</v>
      </c>
      <c r="J191" s="3">
        <f t="shared" ref="J191:L191" si="505">J185+-1*$W$5*J189</f>
        <v>-9.4557859245683868</v>
      </c>
      <c r="K191" s="3">
        <f t="shared" si="505"/>
        <v>6.0169087730876685</v>
      </c>
      <c r="L191" s="3">
        <f t="shared" si="505"/>
        <v>6.0420095251289032</v>
      </c>
      <c r="N191">
        <v>1</v>
      </c>
      <c r="O191" s="9">
        <f t="shared" ref="O191" si="506">1/(1+EXP(-1*(F191+G191*B191+H191*C191)))</f>
        <v>7.1668516026849542E-9</v>
      </c>
      <c r="P191" s="10">
        <f t="shared" ref="P191" si="507">1/(1+EXP(-1*(J191+K191*B191+L191*C191)))</f>
        <v>7.822946766005059E-5</v>
      </c>
      <c r="Q191" s="11">
        <f t="shared" ref="Q191" si="508">1/(1+EXP(-SUMPRODUCT(N191:P191,R191:T191)))</f>
        <v>0.14471153404274523</v>
      </c>
      <c r="R191" s="7">
        <f t="shared" ref="R191:T191" si="509">R185+-1*$W$5*R189</f>
        <v>-1.7760917993769587</v>
      </c>
      <c r="S191" s="7">
        <f t="shared" si="509"/>
        <v>5.8803179546647604</v>
      </c>
      <c r="T191" s="7">
        <f t="shared" si="509"/>
        <v>-7.729841491618469</v>
      </c>
    </row>
    <row r="192" spans="1:20" x14ac:dyDescent="0.2">
      <c r="A192">
        <v>1</v>
      </c>
      <c r="B192">
        <v>1</v>
      </c>
      <c r="C192">
        <v>0</v>
      </c>
      <c r="D192">
        <v>1</v>
      </c>
      <c r="E192" t="s">
        <v>18</v>
      </c>
      <c r="N192">
        <v>1</v>
      </c>
      <c r="O192" s="9">
        <f t="shared" ref="O192" si="510">1/(1+EXP(-1*(F191+G191*B192+H191*C192)))</f>
        <v>0.78014611399893818</v>
      </c>
      <c r="P192" s="10">
        <f t="shared" ref="P192" si="511">1/(1+EXP(-1*(J191+K191*B192+L191*C192)))</f>
        <v>3.1102303334337372E-2</v>
      </c>
      <c r="Q192" s="11">
        <f t="shared" ref="Q192" si="512">1/(1+EXP(-SUMPRODUCT(N192:P192,R191:T191)))</f>
        <v>0.92897167630684097</v>
      </c>
    </row>
    <row r="193" spans="1:20" x14ac:dyDescent="0.2">
      <c r="A193">
        <v>1</v>
      </c>
      <c r="B193">
        <v>0</v>
      </c>
      <c r="C193">
        <v>1</v>
      </c>
      <c r="D193">
        <v>1</v>
      </c>
      <c r="E193" t="s">
        <v>18</v>
      </c>
      <c r="N193">
        <v>1</v>
      </c>
      <c r="O193" s="9">
        <f t="shared" ref="O193" si="513">1/(1+EXP(-1*(F191+G191*B193+H191*C193)))</f>
        <v>0.78133035952323049</v>
      </c>
      <c r="P193" s="10">
        <f t="shared" ref="P193" si="514">1/(1+EXP(-1*(J191+K191*B193+L191*C193)))</f>
        <v>3.1867681316254469E-2</v>
      </c>
      <c r="Q193" s="11">
        <f t="shared" ref="Q193" si="515">1/(1+EXP(-SUMPRODUCT(N193:P193,R191:T191)))</f>
        <v>0.92904076208787123</v>
      </c>
    </row>
    <row r="194" spans="1:20" x14ac:dyDescent="0.2">
      <c r="A194">
        <v>1</v>
      </c>
      <c r="B194">
        <v>1</v>
      </c>
      <c r="C194">
        <v>1</v>
      </c>
      <c r="D194">
        <v>0</v>
      </c>
      <c r="E194" t="s">
        <v>17</v>
      </c>
      <c r="N194">
        <v>1</v>
      </c>
      <c r="O194" s="9">
        <f t="shared" ref="O194" si="516">1/(1+EXP(-1*(F191+G191*B194+H191*C194)))</f>
        <v>0.99999999943475015</v>
      </c>
      <c r="P194" s="10">
        <f t="shared" ref="P194" si="517">1/(1+EXP(-1*(J191+K191*B194+L191*C194)))</f>
        <v>0.93106290202383857</v>
      </c>
      <c r="Q194" s="11">
        <f t="shared" ref="Q194" si="518">1/(1+EXP(-SUMPRODUCT(N194:P194,R191:T191)))</f>
        <v>4.3407614367949307E-2</v>
      </c>
    </row>
    <row r="195" spans="1:20" x14ac:dyDescent="0.2">
      <c r="F195" s="1">
        <f t="shared" ref="F195" si="519">(Q191-D191)*R191*(O191)*(1-O191)*A191+(Q192-D192)*R191*(O192)*(1-O192)*A192+(Q193-D193)*R191*(O193)*(1-O193)*A193+(Q194-D194)*R191*(O194)*(1-O194)*A194</f>
        <v>4.3170150602503017E-2</v>
      </c>
      <c r="G195" s="1">
        <f t="shared" ref="G195" si="520">(Q191-D191)*S191*(O191)*(1-O191)*B191+(Q192-D192)*S191*(O192)*(1-O192)*B192+(Q193-D193)*S191*(O193)*(1-O193)*B193+(Q194-D194)*S191*(O194)*(1-O194)*B194</f>
        <v>-7.1637837858005426E-2</v>
      </c>
      <c r="H195" s="1">
        <f t="shared" ref="H195" si="521">(Q191-D191)*S191*(O191)*(1-O191)*C191+(Q192-D192)*S191*(O192)*(1-O192)*C192+(Q193-D193)*S191*(O193)*(1-O193)*C193+(Q194-D194)*S191*(O194)*(1-O194)*C194</f>
        <v>-7.1290710293618401E-2</v>
      </c>
      <c r="J195" s="3">
        <f t="shared" ref="J195" si="522">(Q191-D191)*R191*(P191)*(1-P191)*N191+(Q192-D192)*R191*(P192)*(1-P192)*N192+(Q193-D193)*R191*(P193)*(1-P193)*N193+(Q194-D194)*R191*(P194)*(1-P194)*N194</f>
        <v>2.7214184644648795E-3</v>
      </c>
      <c r="K195" s="3">
        <f t="shared" ref="K195" si="523">(Q191-D191)*T191*(P191)*(1-P191)*B191+(Q192-D192)*T191*(P192)*(1-P192)*B192+(Q193-D193)*T191*(P193)*(1-P193)*B193+(Q194-D194)*T191*(P194)*(1-P194)*B194</f>
        <v>-4.9909495765654427E-3</v>
      </c>
      <c r="L195" s="3">
        <f t="shared" ref="L195" si="524">(Q191-D191)*T191*(P191)*(1-P191)*C191+(Q192-D192)*T191*(P192)*(1-P192)*C192+(Q193-D193)*T191*(P193)*(1-P193)*C193+(Q194-D194)*T191*(P194)*(1-P194)*C194</f>
        <v>-4.6136652761105297E-3</v>
      </c>
      <c r="R195" s="7">
        <f t="shared" ref="R195" si="525">(Q191-D191)*N191+(Q192-D192)*N192+(Q193-D193)*N193+(Q194-D194)*N194</f>
        <v>4.613158680540673E-2</v>
      </c>
      <c r="S195" s="7">
        <f t="shared" ref="S195" si="526">(Q191-D191)*O191+(Q192-D192)*O192+(Q193-D193)*O193+(Q194-D194)*O194</f>
        <v>-6.7447462201915498E-2</v>
      </c>
      <c r="T195" s="7">
        <f t="shared" ref="T195" si="527">(Q191-D191)*P191+(Q192-D192)*P192+(Q193-D193)*P193+(Q194-D194)*P194</f>
        <v>3.5956089260564851E-2</v>
      </c>
    </row>
    <row r="196" spans="1:20" x14ac:dyDescent="0.2">
      <c r="A196" t="s">
        <v>0</v>
      </c>
      <c r="B196" t="s">
        <v>1</v>
      </c>
      <c r="C196" t="s">
        <v>2</v>
      </c>
      <c r="D196" t="s">
        <v>3</v>
      </c>
      <c r="E196" t="s">
        <v>4</v>
      </c>
      <c r="F196" s="1" t="s">
        <v>5</v>
      </c>
      <c r="G196" s="1" t="s">
        <v>6</v>
      </c>
      <c r="H196" s="1" t="s">
        <v>7</v>
      </c>
      <c r="J196" s="3" t="s">
        <v>8</v>
      </c>
      <c r="K196" s="3" t="s">
        <v>9</v>
      </c>
      <c r="L196" s="3" t="s">
        <v>10</v>
      </c>
      <c r="N196" t="s">
        <v>0</v>
      </c>
      <c r="O196" s="4" t="s">
        <v>11</v>
      </c>
      <c r="P196" s="5" t="s">
        <v>12</v>
      </c>
      <c r="Q196" s="6" t="s">
        <v>19</v>
      </c>
      <c r="R196" s="7" t="s">
        <v>13</v>
      </c>
      <c r="S196" s="7" t="s">
        <v>14</v>
      </c>
      <c r="T196" s="7" t="s">
        <v>15</v>
      </c>
    </row>
    <row r="197" spans="1:20" x14ac:dyDescent="0.2">
      <c r="A197">
        <v>1</v>
      </c>
      <c r="B197">
        <v>0</v>
      </c>
      <c r="C197">
        <v>0</v>
      </c>
      <c r="D197">
        <v>0</v>
      </c>
      <c r="E197" t="s">
        <v>17</v>
      </c>
      <c r="F197" s="1">
        <f t="shared" ref="F197:H197" si="528">F191+-1*$W$5*F195</f>
        <v>-18.840139679826194</v>
      </c>
      <c r="G197" s="1">
        <f t="shared" si="528"/>
        <v>20.16359311095384</v>
      </c>
      <c r="H197" s="1">
        <f t="shared" si="528"/>
        <v>20.169816755234198</v>
      </c>
      <c r="J197" s="3">
        <f t="shared" ref="J197:L197" si="529">J191+-1*$W$5*J195</f>
        <v>-9.461228761497317</v>
      </c>
      <c r="K197" s="3">
        <f t="shared" si="529"/>
        <v>6.0268906722407998</v>
      </c>
      <c r="L197" s="3">
        <f t="shared" si="529"/>
        <v>6.0512368556811245</v>
      </c>
      <c r="N197">
        <v>1</v>
      </c>
      <c r="O197" s="9">
        <f t="shared" ref="O197" si="530">1/(1+EXP(-1*(F197+G197*B197+H197*C197)))</f>
        <v>6.5740241614939816E-9</v>
      </c>
      <c r="P197" s="10">
        <f t="shared" ref="P197" si="531">1/(1+EXP(-1*(J197+K197*B197+L197*C197)))</f>
        <v>7.7804867117063769E-5</v>
      </c>
      <c r="Q197" s="11">
        <f t="shared" ref="Q197" si="532">1/(1+EXP(-SUMPRODUCT(N197:P197,R197:T197)))</f>
        <v>0.13366187951197395</v>
      </c>
      <c r="R197" s="7">
        <f t="shared" ref="R197:T197" si="533">R191+-1*$W$5*R195</f>
        <v>-1.8683549729877722</v>
      </c>
      <c r="S197" s="7">
        <f t="shared" si="533"/>
        <v>6.0152128790685913</v>
      </c>
      <c r="T197" s="7">
        <f t="shared" si="533"/>
        <v>-7.8017536701395986</v>
      </c>
    </row>
    <row r="198" spans="1:20" x14ac:dyDescent="0.2">
      <c r="A198">
        <v>1</v>
      </c>
      <c r="B198">
        <v>1</v>
      </c>
      <c r="C198">
        <v>0</v>
      </c>
      <c r="D198">
        <v>1</v>
      </c>
      <c r="E198" t="s">
        <v>18</v>
      </c>
      <c r="N198">
        <v>1</v>
      </c>
      <c r="O198" s="9">
        <f t="shared" ref="O198" si="534">1/(1+EXP(-1*(F197+G197*B198+H197*C198)))</f>
        <v>0.78975569367390208</v>
      </c>
      <c r="P198" s="10">
        <f t="shared" ref="P198" si="535">1/(1+EXP(-1*(J197+K197*B198+L197*C198)))</f>
        <v>3.1239379258783336E-2</v>
      </c>
      <c r="Q198" s="11">
        <f t="shared" ref="Q198" si="536">1/(1+EXP(-SUMPRODUCT(N198:P198,R197:T197)))</f>
        <v>0.93329688522818954</v>
      </c>
    </row>
    <row r="199" spans="1:20" x14ac:dyDescent="0.2">
      <c r="A199">
        <v>1</v>
      </c>
      <c r="B199">
        <v>0</v>
      </c>
      <c r="C199">
        <v>1</v>
      </c>
      <c r="D199">
        <v>1</v>
      </c>
      <c r="E199" t="s">
        <v>18</v>
      </c>
      <c r="N199">
        <v>1</v>
      </c>
      <c r="O199" s="9">
        <f t="shared" ref="O199" si="537">1/(1+EXP(-1*(F197+G197*B199+H197*C199)))</f>
        <v>0.79078721425630882</v>
      </c>
      <c r="P199" s="10">
        <f t="shared" ref="P199" si="538">1/(1+EXP(-1*(J197+K197*B199+L197*C199)))</f>
        <v>3.1984648097711205E-2</v>
      </c>
      <c r="Q199" s="11">
        <f t="shared" ref="Q199" si="539">1/(1+EXP(-SUMPRODUCT(N199:P199,R197:T197)))</f>
        <v>0.93332118575084</v>
      </c>
    </row>
    <row r="200" spans="1:20" x14ac:dyDescent="0.2">
      <c r="A200">
        <v>1</v>
      </c>
      <c r="B200">
        <v>1</v>
      </c>
      <c r="C200">
        <v>1</v>
      </c>
      <c r="D200">
        <v>0</v>
      </c>
      <c r="E200" t="s">
        <v>17</v>
      </c>
      <c r="N200">
        <v>1</v>
      </c>
      <c r="O200" s="9">
        <f t="shared" ref="O200" si="540">1/(1+EXP(-1*(F197+G197*B200+H197*C200)))</f>
        <v>0.99999999953698904</v>
      </c>
      <c r="P200" s="10">
        <f t="shared" ref="P200" si="541">1/(1+EXP(-1*(J197+K197*B200+L197*C200)))</f>
        <v>0.93194126858170123</v>
      </c>
      <c r="Q200" s="11">
        <f t="shared" ref="Q200" si="542">1/(1+EXP(-SUMPRODUCT(N200:P200,R197:T197)))</f>
        <v>4.2131359348259817E-2</v>
      </c>
    </row>
    <row r="201" spans="1:20" x14ac:dyDescent="0.2">
      <c r="F201" s="1">
        <f t="shared" ref="F201" si="543">(Q197-D197)*R197*(O197)*(1-O197)*A197+(Q198-D198)*R197*(O198)*(1-O198)*A198+(Q199-D199)*R197*(O199)*(1-O199)*A199+(Q200-D200)*R197*(O200)*(1-O200)*A200</f>
        <v>4.1303766363983106E-2</v>
      </c>
      <c r="G201" s="1">
        <f t="shared" ref="G201" si="544">(Q197-D197)*S197*(O197)*(1-O197)*B197+(Q198-D198)*S197*(O198)*(1-O198)*B198+(Q199-D199)*S197*(O199)*(1-O199)*B199+(Q200-D200)*S197*(O200)*(1-O200)*B200</f>
        <v>-6.6621456652028038E-2</v>
      </c>
      <c r="H201" s="1">
        <f t="shared" ref="H201" si="545">(Q197-D197)*S197*(O197)*(1-O197)*C197+(Q198-D198)*S197*(O198)*(1-O198)*C198+(Q199-D199)*S197*(O199)*(1-O199)*C199+(Q200-D200)*S197*(O200)*(1-O200)*C200</f>
        <v>-6.635699799645052E-2</v>
      </c>
      <c r="J201" s="3">
        <f t="shared" ref="J201" si="546">(Q197-D197)*R197*(P197)*(1-P197)*N197+(Q198-D198)*R197*(P198)*(1-P198)*N198+(Q199-D199)*R197*(P199)*(1-P199)*N199+(Q200-D200)*R197*(P200)*(1-P200)*N200</f>
        <v>2.6166305395217294E-3</v>
      </c>
      <c r="K201" s="3">
        <f t="shared" ref="K201" si="547">(Q197-D197)*T197*(P197)*(1-P197)*B197+(Q198-D198)*T197*(P198)*(1-P198)*B198+(Q199-D199)*T197*(P199)*(1-P199)*B199+(Q200-D200)*T197*(P200)*(1-P200)*B200</f>
        <v>-5.0991199918866657E-3</v>
      </c>
      <c r="L201" s="3">
        <f t="shared" ref="L201" si="548">(Q197-D197)*T197*(P197)*(1-P197)*C197+(Q198-D198)*T197*(P198)*(1-P198)*C198+(Q199-D199)*T197*(P199)*(1-P199)*C199+(Q200-D200)*T197*(P200)*(1-P200)*C200</f>
        <v>-4.7416717884373218E-3</v>
      </c>
      <c r="R201" s="7">
        <f t="shared" ref="R201" si="549">(Q197-D197)*N197+(Q198-D198)*N198+(Q199-D199)*N199+(Q200-D200)*N200</f>
        <v>4.2411309839263306E-2</v>
      </c>
      <c r="S201" s="7">
        <f t="shared" ref="S201" si="550">(Q197-D197)*O197+(Q198-D198)*O198+(Q199-D199)*O199+(Q200-D200)*O200</f>
        <v>-6.3276558239379221E-2</v>
      </c>
      <c r="T201" s="7">
        <f t="shared" ref="T201" si="551">(Q197-D197)*P197+(Q198-D198)*P198+(Q199-D199)*P199+(Q200-D200)*P200</f>
        <v>3.5057889713432037E-2</v>
      </c>
    </row>
    <row r="202" spans="1:20" x14ac:dyDescent="0.2">
      <c r="A202" t="s">
        <v>0</v>
      </c>
      <c r="B202" t="s">
        <v>1</v>
      </c>
      <c r="C202" t="s">
        <v>2</v>
      </c>
      <c r="D202" t="s">
        <v>3</v>
      </c>
      <c r="E202" t="s">
        <v>4</v>
      </c>
      <c r="F202" s="1" t="s">
        <v>5</v>
      </c>
      <c r="G202" s="1" t="s">
        <v>6</v>
      </c>
      <c r="H202" s="1" t="s">
        <v>7</v>
      </c>
      <c r="J202" s="3" t="s">
        <v>8</v>
      </c>
      <c r="K202" s="3" t="s">
        <v>9</v>
      </c>
      <c r="L202" s="3" t="s">
        <v>10</v>
      </c>
      <c r="N202" t="s">
        <v>0</v>
      </c>
      <c r="O202" s="4" t="s">
        <v>11</v>
      </c>
      <c r="P202" s="5" t="s">
        <v>12</v>
      </c>
      <c r="Q202" s="6" t="s">
        <v>19</v>
      </c>
      <c r="R202" s="7" t="s">
        <v>13</v>
      </c>
      <c r="S202" s="7" t="s">
        <v>14</v>
      </c>
      <c r="T202" s="7" t="s">
        <v>15</v>
      </c>
    </row>
    <row r="203" spans="1:20" x14ac:dyDescent="0.2">
      <c r="A203">
        <v>1</v>
      </c>
      <c r="B203">
        <v>0</v>
      </c>
      <c r="C203">
        <v>0</v>
      </c>
      <c r="D203">
        <v>0</v>
      </c>
      <c r="E203" t="s">
        <v>17</v>
      </c>
      <c r="F203" s="1">
        <f t="shared" ref="F203:H203" si="552">F197+-1*$W$5*F201</f>
        <v>-18.92274721255416</v>
      </c>
      <c r="G203" s="1">
        <f t="shared" si="552"/>
        <v>20.296836024257896</v>
      </c>
      <c r="H203" s="1">
        <f t="shared" si="552"/>
        <v>20.302530751227099</v>
      </c>
      <c r="J203" s="3">
        <f t="shared" ref="J203:L203" si="553">J197+-1*$W$5*J201</f>
        <v>-9.4664620225763603</v>
      </c>
      <c r="K203" s="3">
        <f t="shared" si="553"/>
        <v>6.037088912224573</v>
      </c>
      <c r="L203" s="3">
        <f t="shared" si="553"/>
        <v>6.0607201992579993</v>
      </c>
      <c r="N203">
        <v>1</v>
      </c>
      <c r="O203" s="9">
        <f t="shared" ref="O203" si="554">1/(1+EXP(-1*(F203+G203*B203+H203*C203)))</f>
        <v>6.0527857362476136E-9</v>
      </c>
      <c r="P203" s="10">
        <f t="shared" ref="P203" si="555">1/(1+EXP(-1*(J203+K203*B203+L203*C203)))</f>
        <v>7.7398788932283116E-5</v>
      </c>
      <c r="Q203" s="11">
        <f t="shared" ref="Q203" si="556">1/(1+EXP(-SUMPRODUCT(N203:P203,R203:T203)))</f>
        <v>0.12414102979736635</v>
      </c>
      <c r="R203" s="7">
        <f t="shared" ref="R203:T203" si="557">R197+-1*$W$5*R201</f>
        <v>-1.9531775926662989</v>
      </c>
      <c r="S203" s="7">
        <f t="shared" si="557"/>
        <v>6.1417659955473498</v>
      </c>
      <c r="T203" s="7">
        <f t="shared" si="557"/>
        <v>-7.8718694495664625</v>
      </c>
    </row>
    <row r="204" spans="1:20" x14ac:dyDescent="0.2">
      <c r="A204">
        <v>1</v>
      </c>
      <c r="B204">
        <v>1</v>
      </c>
      <c r="C204">
        <v>0</v>
      </c>
      <c r="D204">
        <v>1</v>
      </c>
      <c r="E204" t="s">
        <v>18</v>
      </c>
      <c r="N204">
        <v>1</v>
      </c>
      <c r="O204" s="9">
        <f t="shared" ref="O204" si="558">1/(1+EXP(-1*(F203+G203*B204+H203*C204)))</f>
        <v>0.79803995941484729</v>
      </c>
      <c r="P204" s="10">
        <f t="shared" ref="P204" si="559">1/(1+EXP(-1*(J203+K203*B204+L203*C204)))</f>
        <v>3.138998701384705E-2</v>
      </c>
      <c r="Q204" s="11">
        <f t="shared" ref="Q204" si="560">1/(1+EXP(-SUMPRODUCT(N204:P204,R203:T203)))</f>
        <v>0.93709147485850086</v>
      </c>
    </row>
    <row r="205" spans="1:20" x14ac:dyDescent="0.2">
      <c r="A205">
        <v>1</v>
      </c>
      <c r="B205">
        <v>0</v>
      </c>
      <c r="C205">
        <v>1</v>
      </c>
      <c r="D205">
        <v>1</v>
      </c>
      <c r="E205" t="s">
        <v>18</v>
      </c>
      <c r="N205">
        <v>1</v>
      </c>
      <c r="O205" s="9">
        <f t="shared" ref="O205" si="561">1/(1+EXP(-1*(F203+G203*B205+H203*C205)))</f>
        <v>0.79895623336188415</v>
      </c>
      <c r="P205" s="10">
        <f t="shared" ref="P205" si="562">1/(1+EXP(-1*(J203+K203*B205+L203*C205)))</f>
        <v>3.2116499649067126E-2</v>
      </c>
      <c r="Q205" s="11">
        <f t="shared" ref="Q205" si="563">1/(1+EXP(-SUMPRODUCT(N205:P205,R203:T203)))</f>
        <v>0.93708608224675438</v>
      </c>
    </row>
    <row r="206" spans="1:20" x14ac:dyDescent="0.2">
      <c r="A206">
        <v>1</v>
      </c>
      <c r="B206">
        <v>1</v>
      </c>
      <c r="C206">
        <v>1</v>
      </c>
      <c r="D206">
        <v>0</v>
      </c>
      <c r="E206" t="s">
        <v>17</v>
      </c>
      <c r="N206">
        <v>1</v>
      </c>
      <c r="O206" s="9">
        <f t="shared" ref="O206" si="564">1/(1+EXP(-1*(F203+G203*B206+H203*C206)))</f>
        <v>0.99999999961455388</v>
      </c>
      <c r="P206" s="10">
        <f t="shared" ref="P206" si="565">1/(1+EXP(-1*(J203+K203*B206+L203*C206)))</f>
        <v>0.9328519791526404</v>
      </c>
      <c r="Q206" s="11">
        <f t="shared" ref="Q206" si="566">1/(1+EXP(-SUMPRODUCT(N206:P206,R203:T203)))</f>
        <v>4.0906460678641093E-2</v>
      </c>
    </row>
    <row r="207" spans="1:20" x14ac:dyDescent="0.2">
      <c r="F207" s="1">
        <f t="shared" ref="F207" si="567">(Q203-D203)*R203*(O203)*(1-O203)*A203+(Q204-D204)*R203*(O204)*(1-O204)*A204+(Q205-D205)*R203*(O205)*(1-O205)*A205+(Q206-D206)*R203*(O206)*(1-O206)*A206</f>
        <v>3.9541420778609428E-2</v>
      </c>
      <c r="G207" s="1">
        <f t="shared" ref="G207" si="568">(Q203-D203)*S203*(O203)*(1-O203)*B203+(Q204-D204)*S203*(O204)*(1-O204)*B204+(Q205-D205)*S203*(O205)*(1-O205)*B205+(Q206-D206)*S203*(O206)*(1-O206)*B206</f>
        <v>-6.2272005922501608E-2</v>
      </c>
      <c r="H207" s="1">
        <f t="shared" ref="H207" si="569">(Q203-D203)*S203*(O203)*(1-O203)*C203+(Q204-D204)*S203*(O204)*(1-O204)*C204+(Q205-D205)*S203*(O205)*(1-O205)*C205+(Q206-D206)*S203*(O206)*(1-O206)*C206</f>
        <v>-6.2065977110971643E-2</v>
      </c>
      <c r="J207" s="3">
        <f t="shared" ref="J207" si="570">(Q203-D203)*R203*(P203)*(1-P203)*N203+(Q204-D204)*R203*(P204)*(1-P204)*N204+(Q205-D205)*R203*(P205)*(1-P205)*N205+(Q206-D206)*R203*(P206)*(1-P206)*N206</f>
        <v>2.5321755068332197E-3</v>
      </c>
      <c r="K207" s="3">
        <f t="shared" ref="K207" si="571">(Q203-D203)*T203*(P203)*(1-P203)*B203+(Q204-D204)*T203*(P204)*(1-P204)*B204+(Q205-D205)*T203*(P205)*(1-P205)*B205+(Q206-D206)*T203*(P206)*(1-P206)*B206</f>
        <v>-5.1138376246676054E-3</v>
      </c>
      <c r="L207" s="3">
        <f t="shared" ref="L207" si="572">(Q203-D203)*T203*(P203)*(1-P203)*C203+(Q204-D204)*T203*(P204)*(1-P204)*C204+(Q205-D205)*T203*(P205)*(1-P205)*C205+(Q206-D206)*T203*(P206)*(1-P206)*C206</f>
        <v>-4.7755914420334455E-3</v>
      </c>
      <c r="R207" s="7">
        <f t="shared" ref="R207" si="573">(Q203-D203)*N203+(Q204-D204)*N204+(Q205-D205)*N205+(Q206-D206)*N206</f>
        <v>3.922504758126269E-2</v>
      </c>
      <c r="S207" s="7">
        <f t="shared" ref="S207" si="574">(Q203-D203)*O203+(Q204-D204)*O204+(Q205-D205)*O205+(Q206-D206)*O206</f>
        <v>-5.9562522190669445E-2</v>
      </c>
      <c r="T207" s="7">
        <f t="shared" ref="T207" si="575">(Q203-D203)*P203+(Q204-D204)*P204+(Q205-D205)*P205+(Q206-D206)*P206</f>
        <v>3.4174008564867644E-2</v>
      </c>
    </row>
    <row r="208" spans="1:20" x14ac:dyDescent="0.2">
      <c r="A208" t="s">
        <v>0</v>
      </c>
      <c r="B208" t="s">
        <v>1</v>
      </c>
      <c r="C208" t="s">
        <v>2</v>
      </c>
      <c r="D208" t="s">
        <v>3</v>
      </c>
      <c r="E208" t="s">
        <v>4</v>
      </c>
      <c r="F208" s="1" t="s">
        <v>5</v>
      </c>
      <c r="G208" s="1" t="s">
        <v>6</v>
      </c>
      <c r="H208" s="1" t="s">
        <v>7</v>
      </c>
      <c r="J208" s="3" t="s">
        <v>8</v>
      </c>
      <c r="K208" s="3" t="s">
        <v>9</v>
      </c>
      <c r="L208" s="3" t="s">
        <v>10</v>
      </c>
      <c r="N208" t="s">
        <v>0</v>
      </c>
      <c r="O208" s="4" t="s">
        <v>11</v>
      </c>
      <c r="P208" s="5" t="s">
        <v>12</v>
      </c>
      <c r="Q208" s="6" t="s">
        <v>19</v>
      </c>
      <c r="R208" s="7" t="s">
        <v>13</v>
      </c>
      <c r="S208" s="7" t="s">
        <v>14</v>
      </c>
      <c r="T208" s="7" t="s">
        <v>15</v>
      </c>
    </row>
    <row r="209" spans="1:20" x14ac:dyDescent="0.2">
      <c r="A209">
        <v>1</v>
      </c>
      <c r="B209">
        <v>0</v>
      </c>
      <c r="C209">
        <v>0</v>
      </c>
      <c r="D209">
        <v>0</v>
      </c>
      <c r="E209" t="s">
        <v>17</v>
      </c>
      <c r="F209" s="1">
        <f t="shared" ref="F209:H209" si="576">F203+-1*$W$5*F207</f>
        <v>-19.00183005411138</v>
      </c>
      <c r="G209" s="1">
        <f t="shared" si="576"/>
        <v>20.421380036102899</v>
      </c>
      <c r="H209" s="1">
        <f t="shared" si="576"/>
        <v>20.426662705449044</v>
      </c>
      <c r="J209" s="3">
        <f t="shared" ref="J209:L209" si="577">J203+-1*$W$5*J207</f>
        <v>-9.4715263735900272</v>
      </c>
      <c r="K209" s="3">
        <f t="shared" si="577"/>
        <v>6.0473165874739081</v>
      </c>
      <c r="L209" s="3">
        <f t="shared" si="577"/>
        <v>6.0702713821420664</v>
      </c>
      <c r="N209">
        <v>1</v>
      </c>
      <c r="O209" s="9">
        <f t="shared" ref="O209" si="578">1/(1+EXP(-1*(F209+G209*B209+H209*C209)))</f>
        <v>5.5925523620415292E-9</v>
      </c>
      <c r="P209" s="10">
        <f t="shared" ref="P209" si="579">1/(1+EXP(-1*(J209+K209*B209+L209*C209)))</f>
        <v>7.7007835281061931E-5</v>
      </c>
      <c r="Q209" s="11">
        <f t="shared" ref="Q209" si="580">1/(1+EXP(-SUMPRODUCT(N209:P209,R209:T209)))</f>
        <v>0.11585935912803495</v>
      </c>
      <c r="R209" s="7">
        <f t="shared" ref="R209:T209" si="581">R203+-1*$W$5*R207</f>
        <v>-2.0316276878288244</v>
      </c>
      <c r="S209" s="7">
        <f t="shared" si="581"/>
        <v>6.2608910399286888</v>
      </c>
      <c r="T209" s="7">
        <f t="shared" si="581"/>
        <v>-7.9402174666961978</v>
      </c>
    </row>
    <row r="210" spans="1:20" x14ac:dyDescent="0.2">
      <c r="A210">
        <v>1</v>
      </c>
      <c r="B210">
        <v>1</v>
      </c>
      <c r="C210">
        <v>0</v>
      </c>
      <c r="D210">
        <v>1</v>
      </c>
      <c r="E210" t="s">
        <v>18</v>
      </c>
      <c r="N210">
        <v>1</v>
      </c>
      <c r="O210" s="9">
        <f t="shared" ref="O210" si="582">1/(1+EXP(-1*(F209+G209*B210+H209*C210)))</f>
        <v>0.80526785808802925</v>
      </c>
      <c r="P210" s="10">
        <f t="shared" ref="P210" si="583">1/(1+EXP(-1*(J209+K209*B210+L209*C210)))</f>
        <v>3.1547356529016135E-2</v>
      </c>
      <c r="Q210" s="11">
        <f t="shared" ref="Q210" si="584">1/(1+EXP(-SUMPRODUCT(N210:P210,R209:T209)))</f>
        <v>0.94045176801316299</v>
      </c>
    </row>
    <row r="211" spans="1:20" x14ac:dyDescent="0.2">
      <c r="A211">
        <v>1</v>
      </c>
      <c r="B211">
        <v>0</v>
      </c>
      <c r="C211">
        <v>1</v>
      </c>
      <c r="D211">
        <v>1</v>
      </c>
      <c r="E211" t="s">
        <v>18</v>
      </c>
      <c r="N211">
        <v>1</v>
      </c>
      <c r="O211" s="9">
        <f t="shared" ref="O211" si="585">1/(1+EXP(-1*(F209+G209*B211+H209*C211)))</f>
        <v>0.80609490593133026</v>
      </c>
      <c r="P211" s="10">
        <f t="shared" ref="P211" si="586">1/(1+EXP(-1*(J209+K209*B211+L209*C211)))</f>
        <v>3.2256266132150414E-2</v>
      </c>
      <c r="Q211" s="11">
        <f t="shared" ref="Q211" si="587">1/(1+EXP(-SUMPRODUCT(N211:P211,R209:T209)))</f>
        <v>0.94042651495014329</v>
      </c>
    </row>
    <row r="212" spans="1:20" x14ac:dyDescent="0.2">
      <c r="A212">
        <v>1</v>
      </c>
      <c r="B212">
        <v>1</v>
      </c>
      <c r="C212">
        <v>1</v>
      </c>
      <c r="D212">
        <v>0</v>
      </c>
      <c r="E212" t="s">
        <v>17</v>
      </c>
      <c r="N212">
        <v>1</v>
      </c>
      <c r="O212" s="9">
        <f t="shared" ref="O212" si="588">1/(1+EXP(-1*(F209+G209*B212+H209*C212)))</f>
        <v>0.99999999967468023</v>
      </c>
      <c r="P212" s="10">
        <f t="shared" ref="P212" si="589">1/(1+EXP(-1*(J209+K209*B212+L209*C212)))</f>
        <v>0.93376783379005701</v>
      </c>
      <c r="Q212" s="11">
        <f t="shared" ref="Q212" si="590">1/(1+EXP(-SUMPRODUCT(N212:P212,R209:T209)))</f>
        <v>3.973196910264578E-2</v>
      </c>
    </row>
    <row r="213" spans="1:20" x14ac:dyDescent="0.2">
      <c r="F213" s="1">
        <f t="shared" ref="F213" si="591">(Q209-D209)*R209*(O209)*(1-O209)*A209+(Q210-D210)*R209*(O210)*(1-O210)*A210+(Q211-D211)*R209*(O211)*(1-O211)*A211+(Q212-D212)*R209*(O212)*(1-O212)*A212</f>
        <v>3.7888915124240266E-2</v>
      </c>
      <c r="G213" s="1">
        <f t="shared" ref="G213" si="592">(Q209-D209)*S209*(O209)*(1-O209)*B209+(Q210-D210)*S209*(O210)*(1-O210)*B210+(Q211-D211)*S209*(O211)*(1-O211)*B211+(Q212-D212)*S209*(O212)*(1-O212)*B212</f>
        <v>-5.8463259147342468E-2</v>
      </c>
      <c r="H213" s="1">
        <f t="shared" ref="H213" si="593">(Q209-D209)*S209*(O209)*(1-O209)*C209+(Q210-D210)*S209*(O210)*(1-O210)*C210+(Q211-D211)*S209*(O211)*(1-O211)*C211+(Q212-D212)*S209*(O212)*(1-O212)*C212</f>
        <v>-5.829946205029192E-2</v>
      </c>
      <c r="J213" s="3">
        <f t="shared" ref="J213" si="594">(Q209-D209)*R209*(P209)*(1-P209)*N209+(Q210-D210)*R209*(P210)*(1-P210)*N210+(Q211-D211)*R209*(P211)*(1-P211)*N211+(Q212-D212)*R209*(P212)*(1-P212)*N212</f>
        <v>2.4639482852244852E-3</v>
      </c>
      <c r="K213" s="3">
        <f t="shared" ref="K213" si="595">(Q209-D209)*T209*(P209)*(1-P209)*B209+(Q210-D210)*T209*(P210)*(1-P210)*B210+(Q211-D211)*T209*(P211)*(1-P211)*B211+(Q212-D212)*T209*(P212)*(1-P212)*B212</f>
        <v>-5.0652027256472242E-3</v>
      </c>
      <c r="L213" s="3">
        <f t="shared" ref="L213" si="596">(Q209-D209)*T209*(P209)*(1-P209)*C209+(Q210-D210)*T209*(P210)*(1-P210)*C210+(Q211-D211)*T209*(P211)*(1-P211)*C211+(Q212-D212)*T209*(P212)*(1-P212)*C212</f>
        <v>-4.7451390552541006E-3</v>
      </c>
      <c r="R213" s="7">
        <f t="shared" ref="R213" si="597">(Q209-D209)*N209+(Q210-D210)*N210+(Q211-D211)*N211+(Q212-D212)*N212</f>
        <v>3.6469611193987013E-2</v>
      </c>
      <c r="S213" s="7">
        <f t="shared" ref="S213" si="598">(Q209-D209)*O209+(Q210-D210)*O210+(Q211-D211)*O211+(Q212-D212)*O212</f>
        <v>-5.6242190314565343E-2</v>
      </c>
      <c r="T213" s="7">
        <f t="shared" ref="T213" si="599">(Q209-D209)*P209+(Q210-D210)*P210+(Q211-D211)*P211+(Q212-D212)*P212</f>
        <v>3.3309149306285354E-2</v>
      </c>
    </row>
    <row r="214" spans="1:20" x14ac:dyDescent="0.2">
      <c r="A214" t="s">
        <v>0</v>
      </c>
      <c r="B214" t="s">
        <v>1</v>
      </c>
      <c r="C214" t="s">
        <v>2</v>
      </c>
      <c r="D214" t="s">
        <v>3</v>
      </c>
      <c r="E214" t="s">
        <v>4</v>
      </c>
      <c r="F214" s="1" t="s">
        <v>5</v>
      </c>
      <c r="G214" s="1" t="s">
        <v>6</v>
      </c>
      <c r="H214" s="1" t="s">
        <v>7</v>
      </c>
      <c r="J214" s="3" t="s">
        <v>8</v>
      </c>
      <c r="K214" s="3" t="s">
        <v>9</v>
      </c>
      <c r="L214" s="3" t="s">
        <v>10</v>
      </c>
      <c r="N214" t="s">
        <v>0</v>
      </c>
      <c r="O214" s="4" t="s">
        <v>11</v>
      </c>
      <c r="P214" s="5" t="s">
        <v>12</v>
      </c>
      <c r="Q214" s="6" t="s">
        <v>19</v>
      </c>
      <c r="R214" s="7" t="s">
        <v>13</v>
      </c>
      <c r="S214" s="7" t="s">
        <v>14</v>
      </c>
      <c r="T214" s="7" t="s">
        <v>15</v>
      </c>
    </row>
    <row r="215" spans="1:20" x14ac:dyDescent="0.2">
      <c r="A215">
        <v>1</v>
      </c>
      <c r="B215">
        <v>0</v>
      </c>
      <c r="C215">
        <v>0</v>
      </c>
      <c r="D215">
        <v>0</v>
      </c>
      <c r="E215" t="s">
        <v>17</v>
      </c>
      <c r="F215" s="1">
        <f t="shared" ref="F215:H215" si="600">F209+-1*$W$5*F213</f>
        <v>-19.07760788435986</v>
      </c>
      <c r="G215" s="1">
        <f t="shared" si="600"/>
        <v>20.538306554397586</v>
      </c>
      <c r="H215" s="1">
        <f t="shared" si="600"/>
        <v>20.543261629549626</v>
      </c>
      <c r="J215" s="3">
        <f t="shared" ref="J215:L215" si="601">J209+-1*$W$5*J213</f>
        <v>-9.4764542701604757</v>
      </c>
      <c r="K215" s="3">
        <f t="shared" si="601"/>
        <v>6.0574469929252022</v>
      </c>
      <c r="L215" s="3">
        <f t="shared" si="601"/>
        <v>6.0797616602525748</v>
      </c>
      <c r="N215">
        <v>1</v>
      </c>
      <c r="O215" s="9">
        <f t="shared" ref="O215" si="602">1/(1+EXP(-1*(F215+G215*B215+H215*C215)))</f>
        <v>5.1844198606192638E-9</v>
      </c>
      <c r="P215" s="10">
        <f t="shared" ref="P215" si="603">1/(1+EXP(-1*(J215+K215*B215+L215*C215)))</f>
        <v>7.6629311143394592E-5</v>
      </c>
      <c r="Q215" s="11">
        <f t="shared" ref="Q215" si="604">1/(1+EXP(-SUMPRODUCT(N215:P215,R215:T215)))</f>
        <v>0.10859432899299662</v>
      </c>
      <c r="R215" s="7">
        <f t="shared" ref="R215:T215" si="605">R209+-1*$W$5*R213</f>
        <v>-2.1045669102167985</v>
      </c>
      <c r="S215" s="7">
        <f t="shared" si="605"/>
        <v>6.373375420557819</v>
      </c>
      <c r="T215" s="7">
        <f t="shared" si="605"/>
        <v>-8.0068357653087681</v>
      </c>
    </row>
    <row r="216" spans="1:20" x14ac:dyDescent="0.2">
      <c r="A216">
        <v>1</v>
      </c>
      <c r="B216">
        <v>1</v>
      </c>
      <c r="C216">
        <v>0</v>
      </c>
      <c r="D216">
        <v>1</v>
      </c>
      <c r="E216" t="s">
        <v>18</v>
      </c>
      <c r="N216">
        <v>1</v>
      </c>
      <c r="O216" s="9">
        <f t="shared" ref="O216" si="606">1/(1+EXP(-1*(F215+G215*B216+H215*C216)))</f>
        <v>0.81163951128847334</v>
      </c>
      <c r="P216" s="10">
        <f t="shared" ref="P216" si="607">1/(1+EXP(-1*(J215+K215*B216+L215*C216)))</f>
        <v>3.1706692171074455E-2</v>
      </c>
      <c r="Q216" s="11">
        <f t="shared" ref="Q216" si="608">1/(1+EXP(-SUMPRODUCT(N216:P216,R215:T215)))</f>
        <v>0.9434514915907064</v>
      </c>
    </row>
    <row r="217" spans="1:20" x14ac:dyDescent="0.2">
      <c r="A217">
        <v>1</v>
      </c>
      <c r="B217">
        <v>0</v>
      </c>
      <c r="C217">
        <v>1</v>
      </c>
      <c r="D217">
        <v>1</v>
      </c>
      <c r="E217" t="s">
        <v>18</v>
      </c>
      <c r="N217">
        <v>1</v>
      </c>
      <c r="O217" s="9">
        <f t="shared" ref="O217" si="609">1/(1+EXP(-1*(F215+G215*B217+H215*C217)))</f>
        <v>0.81239587768967103</v>
      </c>
      <c r="P217" s="10">
        <f t="shared" ref="P217" si="610">1/(1+EXP(-1*(J215+K215*B217+L215*C217)))</f>
        <v>3.239898884554003E-2</v>
      </c>
      <c r="Q217" s="11">
        <f t="shared" ref="Q217" si="611">1/(1+EXP(-SUMPRODUCT(N217:P217,R215:T215)))</f>
        <v>0.94341293337100429</v>
      </c>
    </row>
    <row r="218" spans="1:20" x14ac:dyDescent="0.2">
      <c r="A218">
        <v>1</v>
      </c>
      <c r="B218">
        <v>1</v>
      </c>
      <c r="C218">
        <v>1</v>
      </c>
      <c r="D218">
        <v>0</v>
      </c>
      <c r="E218" t="s">
        <v>17</v>
      </c>
      <c r="N218">
        <v>1</v>
      </c>
      <c r="O218" s="9">
        <f t="shared" ref="O218" si="612">1/(1+EXP(-1*(F215+G215*B218+H215*C218)))</f>
        <v>0.99999999972215581</v>
      </c>
      <c r="P218" s="10">
        <f t="shared" ref="P218" si="613">1/(1+EXP(-1*(J215+K215*B218+L215*C218)))</f>
        <v>0.9346707453221369</v>
      </c>
      <c r="Q218" s="11">
        <f t="shared" ref="Q218" si="614">1/(1+EXP(-SUMPRODUCT(N218:P218,R215:T215)))</f>
        <v>3.8607112216042301E-2</v>
      </c>
    </row>
    <row r="219" spans="1:20" x14ac:dyDescent="0.2">
      <c r="F219" s="1">
        <f t="shared" ref="F219" si="615">(Q215-D215)*R215*(O215)*(1-O215)*A215+(Q216-D216)*R215*(O216)*(1-O216)*A216+(Q217-D217)*R215*(O217)*(1-O217)*A217+(Q218-D218)*R215*(O218)*(1-O218)*A218</f>
        <v>3.6344921974278903E-2</v>
      </c>
      <c r="G219" s="1">
        <f t="shared" ref="G219" si="616">(Q215-D215)*S215*(O215)*(1-O215)*B215+(Q216-D216)*S215*(O216)*(1-O216)*B216+(Q217-D217)*S215*(O217)*(1-O217)*B217+(Q218-D218)*S215*(O218)*(1-O218)*B218</f>
        <v>-5.5098990733622226E-2</v>
      </c>
      <c r="H219" s="1">
        <f t="shared" ref="H219" si="617">(Q215-D215)*S215*(O215)*(1-O215)*C215+(Q216-D216)*S215*(O216)*(1-O216)*C216+(Q217-D217)*S215*(O217)*(1-O217)*C217+(Q218-D218)*S215*(O218)*(1-O218)*C218</f>
        <v>-5.4966333707323532E-2</v>
      </c>
      <c r="J219" s="3">
        <f t="shared" ref="J219" si="618">(Q215-D215)*R215*(P215)*(1-P215)*N215+(Q216-D216)*R215*(P216)*(1-P216)*N216+(Q217-D217)*R215*(P217)*(1-P217)*N217+(Q218-D218)*R215*(P218)*(1-P218)*N218</f>
        <v>2.4083795245970702E-3</v>
      </c>
      <c r="K219" s="3">
        <f t="shared" ref="K219" si="619">(Q215-D215)*T215*(P215)*(1-P215)*B215+(Q216-D216)*T215*(P216)*(1-P216)*B216+(Q217-D217)*T215*(P217)*(1-P217)*B217+(Q218-D218)*T215*(P218)*(1-P218)*B218</f>
        <v>-4.9745269934490972E-3</v>
      </c>
      <c r="L219" s="3">
        <f t="shared" ref="L219" si="620">(Q215-D215)*T215*(P215)*(1-P215)*C215+(Q216-D216)*T215*(P216)*(1-P216)*C216+(Q217-D217)*T215*(P217)*(1-P217)*C217+(Q218-D218)*T215*(P218)*(1-P218)*C218</f>
        <v>-4.6714883887226891E-3</v>
      </c>
      <c r="R219" s="7">
        <f t="shared" ref="R219" si="621">(Q215-D215)*N215+(Q216-D216)*N216+(Q217-D217)*N217+(Q218-D218)*N218</f>
        <v>3.4065866170749616E-2</v>
      </c>
      <c r="S219" s="7">
        <f t="shared" ref="S219" si="622">(Q215-D215)*O215+(Q216-D216)*O216+(Q217-D217)*O217+(Q218-D218)*O218</f>
        <v>-5.3260990621043891E-2</v>
      </c>
      <c r="T219" s="7">
        <f t="shared" ref="T219" si="623">(Q215-D215)*P215+(Q216-D216)*P216+(Q217-D217)*P217+(Q218-D218)*P218</f>
        <v>3.2466929968946893E-2</v>
      </c>
    </row>
    <row r="220" spans="1:20" x14ac:dyDescent="0.2">
      <c r="A220" t="s">
        <v>0</v>
      </c>
      <c r="B220" t="s">
        <v>1</v>
      </c>
      <c r="C220" t="s">
        <v>2</v>
      </c>
      <c r="D220" t="s">
        <v>3</v>
      </c>
      <c r="E220" t="s">
        <v>4</v>
      </c>
      <c r="F220" s="1" t="s">
        <v>5</v>
      </c>
      <c r="G220" s="1" t="s">
        <v>6</v>
      </c>
      <c r="H220" s="1" t="s">
        <v>7</v>
      </c>
      <c r="J220" s="3" t="s">
        <v>8</v>
      </c>
      <c r="K220" s="3" t="s">
        <v>9</v>
      </c>
      <c r="L220" s="3" t="s">
        <v>10</v>
      </c>
      <c r="N220" t="s">
        <v>0</v>
      </c>
      <c r="O220" s="4" t="s">
        <v>11</v>
      </c>
      <c r="P220" s="5" t="s">
        <v>12</v>
      </c>
      <c r="Q220" s="6" t="s">
        <v>19</v>
      </c>
      <c r="R220" s="7" t="s">
        <v>13</v>
      </c>
      <c r="S220" s="7" t="s">
        <v>14</v>
      </c>
      <c r="T220" s="7" t="s">
        <v>15</v>
      </c>
    </row>
    <row r="221" spans="1:20" x14ac:dyDescent="0.2">
      <c r="A221">
        <v>1</v>
      </c>
      <c r="B221">
        <v>0</v>
      </c>
      <c r="C221">
        <v>0</v>
      </c>
      <c r="D221">
        <v>0</v>
      </c>
      <c r="E221" t="s">
        <v>17</v>
      </c>
      <c r="F221" s="1">
        <f t="shared" ref="F221:H221" si="624">F215+-1*$W$5*F219</f>
        <v>-19.15029772830842</v>
      </c>
      <c r="G221" s="1">
        <f t="shared" si="624"/>
        <v>20.648504535864831</v>
      </c>
      <c r="H221" s="1">
        <f t="shared" si="624"/>
        <v>20.653194296964273</v>
      </c>
      <c r="J221" s="3">
        <f t="shared" ref="J221:L221" si="625">J215+-1*$W$5*J219</f>
        <v>-9.4812710292096707</v>
      </c>
      <c r="K221" s="3">
        <f t="shared" si="625"/>
        <v>6.0673960469121004</v>
      </c>
      <c r="L221" s="3">
        <f t="shared" si="625"/>
        <v>6.0891046370300206</v>
      </c>
      <c r="N221">
        <v>1</v>
      </c>
      <c r="O221" s="9">
        <f t="shared" ref="O221" si="626">1/(1+EXP(-1*(F221+G221*B221+H221*C221)))</f>
        <v>4.8209360180099736E-9</v>
      </c>
      <c r="P221" s="10">
        <f t="shared" ref="P221" si="627">1/(1+EXP(-1*(J221+K221*B221+L221*C221)))</f>
        <v>7.6261121815373971E-5</v>
      </c>
      <c r="Q221" s="11">
        <f t="shared" ref="Q221" si="628">1/(1+EXP(-SUMPRODUCT(N221:P221,R221:T221)))</f>
        <v>0.10217261204828398</v>
      </c>
      <c r="R221" s="7">
        <f t="shared" ref="R221:T221" si="629">R215+-1*$W$5*R219</f>
        <v>-2.1726986425582977</v>
      </c>
      <c r="S221" s="7">
        <f t="shared" si="629"/>
        <v>6.4798974017999065</v>
      </c>
      <c r="T221" s="7">
        <f t="shared" si="629"/>
        <v>-8.0717696252466613</v>
      </c>
    </row>
    <row r="222" spans="1:20" x14ac:dyDescent="0.2">
      <c r="A222">
        <v>1</v>
      </c>
      <c r="B222">
        <v>1</v>
      </c>
      <c r="C222">
        <v>0</v>
      </c>
      <c r="D222">
        <v>1</v>
      </c>
      <c r="E222" t="s">
        <v>18</v>
      </c>
      <c r="N222">
        <v>1</v>
      </c>
      <c r="O222" s="9">
        <f t="shared" ref="O222" si="630">1/(1+EXP(-1*(F221+G221*B222+H221*C222)))</f>
        <v>0.81730687558341464</v>
      </c>
      <c r="P222" s="10">
        <f t="shared" ref="P222" si="631">1/(1+EXP(-1*(J221+K221*B222+L221*C222)))</f>
        <v>3.1864639965244024E-2</v>
      </c>
      <c r="Q222" s="11">
        <f t="shared" ref="Q222" si="632">1/(1+EXP(-SUMPRODUCT(N222:P222,R221:T221)))</f>
        <v>0.94614813054468239</v>
      </c>
    </row>
    <row r="223" spans="1:20" x14ac:dyDescent="0.2">
      <c r="A223">
        <v>1</v>
      </c>
      <c r="B223">
        <v>0</v>
      </c>
      <c r="C223">
        <v>1</v>
      </c>
      <c r="D223">
        <v>1</v>
      </c>
      <c r="E223" t="s">
        <v>18</v>
      </c>
      <c r="N223">
        <v>1</v>
      </c>
      <c r="O223" s="9">
        <f t="shared" ref="O223" si="633">1/(1+EXP(-1*(F221+G221*B223+H221*C223)))</f>
        <v>0.81800609179711414</v>
      </c>
      <c r="P223" s="10">
        <f t="shared" ref="P223" si="634">1/(1+EXP(-1*(J221+K221*B223+L221*C223)))</f>
        <v>3.2541183284124725E-2</v>
      </c>
      <c r="Q223" s="11">
        <f t="shared" ref="Q223" si="635">1/(1+EXP(-SUMPRODUCT(N223:P223,R221:T221)))</f>
        <v>0.94610072298612224</v>
      </c>
    </row>
    <row r="224" spans="1:20" x14ac:dyDescent="0.2">
      <c r="A224">
        <v>1</v>
      </c>
      <c r="B224">
        <v>1</v>
      </c>
      <c r="C224">
        <v>1</v>
      </c>
      <c r="D224">
        <v>0</v>
      </c>
      <c r="E224" t="s">
        <v>17</v>
      </c>
      <c r="N224">
        <v>1</v>
      </c>
      <c r="O224" s="9">
        <f t="shared" ref="O224" si="636">1/(1+EXP(-1*(F221+G221*B224+H221*C224)))</f>
        <v>0.99999999976024445</v>
      </c>
      <c r="P224" s="10">
        <f t="shared" ref="P224" si="637">1/(1+EXP(-1*(J221+K221*B224+L221*C224)))</f>
        <v>0.93554908303814066</v>
      </c>
      <c r="Q224" s="11">
        <f t="shared" ref="Q224" si="638">1/(1+EXP(-SUMPRODUCT(N224:P224,R221:T221)))</f>
        <v>3.7530880290546145E-2</v>
      </c>
    </row>
    <row r="225" spans="1:20" x14ac:dyDescent="0.2">
      <c r="F225" s="1">
        <f t="shared" ref="F225" si="639">(Q221-D221)*R221*(O221)*(1-O221)*A221+(Q222-D222)*R221*(O222)*(1-O222)*A222+(Q223-D223)*R221*(O223)*(1-O223)*A223+(Q224-D224)*R221*(O224)*(1-O224)*A224</f>
        <v>3.4904542408965678E-2</v>
      </c>
      <c r="G225" s="1">
        <f t="shared" ref="G225" si="640">(Q221-D221)*S221*(O221)*(1-O221)*B221+(Q222-D222)*S221*(O222)*(1-O222)*B222+(Q223-D223)*S221*(O223)*(1-O223)*B223+(Q224-D224)*S221*(O224)*(1-O224)*B224</f>
        <v>-5.2104624332847113E-2</v>
      </c>
      <c r="H225" s="1">
        <f t="shared" ref="H225" si="641">(Q221-D221)*S221*(O221)*(1-O221)*C221+(Q222-D222)*S221*(O222)*(1-O222)*C222+(Q223-D223)*S221*(O223)*(1-O223)*C223+(Q224-D224)*S221*(O224)*(1-O224)*C224</f>
        <v>-5.1995344270557749E-2</v>
      </c>
      <c r="J225" s="3">
        <f t="shared" ref="J225" si="642">(Q221-D221)*R221*(P221)*(1-P221)*N221+(Q222-D222)*R221*(P222)*(1-P222)*N222+(Q223-D223)*R221*(P223)*(1-P223)*N223+(Q224-D224)*R221*(P224)*(1-P224)*N224</f>
        <v>2.3625313748048089E-3</v>
      </c>
      <c r="K225" s="3">
        <f t="shared" ref="K225" si="643">(Q221-D221)*T221*(P221)*(1-P221)*B221+(Q222-D222)*T221*(P222)*(1-P222)*B222+(Q223-D223)*T221*(P223)*(1-P223)*B223+(Q224-D224)*T221*(P224)*(1-P224)*B224</f>
        <v>-4.856845912196173E-3</v>
      </c>
      <c r="L225" s="3">
        <f t="shared" ref="L225" si="644">(Q221-D221)*T221*(P221)*(1-P221)*C221+(Q222-D222)*T221*(P222)*(1-P222)*C222+(Q223-D223)*T221*(P223)*(1-P223)*C223+(Q224-D224)*T221*(P224)*(1-P224)*C224</f>
        <v>-4.5696594999216199E-3</v>
      </c>
      <c r="R225" s="7">
        <f t="shared" ref="R225" si="645">(Q221-D221)*N221+(Q222-D222)*N222+(Q223-D223)*N223+(Q224-D224)*N224</f>
        <v>3.195234586963476E-2</v>
      </c>
      <c r="S225" s="7">
        <f t="shared" ref="S225" si="646">(Q221-D221)*O221+(Q222-D222)*O222+(Q223-D223)*O223+(Q224-D224)*O224</f>
        <v>-5.0572559335548196E-2</v>
      </c>
      <c r="T225" s="7">
        <f t="shared" ref="T225" si="647">(Q221-D221)*P221+(Q222-D222)*P222+(Q223-D223)*P223+(Q224-D224)*P224</f>
        <v>3.1649855755608858E-2</v>
      </c>
    </row>
    <row r="226" spans="1:20" x14ac:dyDescent="0.2">
      <c r="A226" t="s">
        <v>0</v>
      </c>
      <c r="B226" t="s">
        <v>1</v>
      </c>
      <c r="C226" t="s">
        <v>2</v>
      </c>
      <c r="D226" t="s">
        <v>3</v>
      </c>
      <c r="E226" t="s">
        <v>4</v>
      </c>
      <c r="F226" s="1" t="s">
        <v>5</v>
      </c>
      <c r="G226" s="1" t="s">
        <v>6</v>
      </c>
      <c r="H226" s="1" t="s">
        <v>7</v>
      </c>
      <c r="J226" s="3" t="s">
        <v>8</v>
      </c>
      <c r="K226" s="3" t="s">
        <v>9</v>
      </c>
      <c r="L226" s="3" t="s">
        <v>10</v>
      </c>
      <c r="N226" t="s">
        <v>0</v>
      </c>
      <c r="O226" s="4" t="s">
        <v>11</v>
      </c>
      <c r="P226" s="5" t="s">
        <v>12</v>
      </c>
      <c r="Q226" s="6" t="s">
        <v>19</v>
      </c>
      <c r="R226" s="7" t="s">
        <v>13</v>
      </c>
      <c r="S226" s="7" t="s">
        <v>14</v>
      </c>
      <c r="T226" s="7" t="s">
        <v>15</v>
      </c>
    </row>
    <row r="227" spans="1:20" x14ac:dyDescent="0.2">
      <c r="A227">
        <v>1</v>
      </c>
      <c r="B227">
        <v>0</v>
      </c>
      <c r="C227">
        <v>0</v>
      </c>
      <c r="D227">
        <v>0</v>
      </c>
      <c r="E227" t="s">
        <v>17</v>
      </c>
      <c r="F227" s="1">
        <f t="shared" ref="F227:H227" si="648">F221+-1*$W$5*F225</f>
        <v>-19.22010681312635</v>
      </c>
      <c r="G227" s="1">
        <f t="shared" si="648"/>
        <v>20.752713784530524</v>
      </c>
      <c r="H227" s="1">
        <f t="shared" si="648"/>
        <v>20.75718498550539</v>
      </c>
      <c r="J227" s="3">
        <f t="shared" ref="J227:L227" si="649">J221+-1*$W$5*J225</f>
        <v>-9.4859960919592812</v>
      </c>
      <c r="K227" s="3">
        <f t="shared" si="649"/>
        <v>6.0771097387364925</v>
      </c>
      <c r="L227" s="3">
        <f t="shared" si="649"/>
        <v>6.0982439560298642</v>
      </c>
      <c r="N227">
        <v>1</v>
      </c>
      <c r="O227" s="9">
        <f t="shared" ref="O227" si="650">1/(1+EXP(-1*(F227+G227*B227+H227*C227)))</f>
        <v>4.4958691985734086E-9</v>
      </c>
      <c r="P227" s="10">
        <f t="shared" ref="P227" si="651">1/(1+EXP(-1*(J227+K227*B227+L227*C227)))</f>
        <v>7.5901660487187597E-5</v>
      </c>
      <c r="Q227" s="11">
        <f t="shared" ref="Q227" si="652">1/(1+EXP(-SUMPRODUCT(N227:P227,R227:T227)))</f>
        <v>9.645748966451638E-2</v>
      </c>
      <c r="R227" s="7">
        <f t="shared" ref="R227:T227" si="653">R221+-1*$W$5*R225</f>
        <v>-2.2366033342975671</v>
      </c>
      <c r="S227" s="7">
        <f t="shared" si="653"/>
        <v>6.5810425204710032</v>
      </c>
      <c r="T227" s="7">
        <f t="shared" si="653"/>
        <v>-8.1350693367578799</v>
      </c>
    </row>
    <row r="228" spans="1:20" x14ac:dyDescent="0.2">
      <c r="A228">
        <v>1</v>
      </c>
      <c r="B228">
        <v>1</v>
      </c>
      <c r="C228">
        <v>0</v>
      </c>
      <c r="D228">
        <v>1</v>
      </c>
      <c r="E228" t="s">
        <v>18</v>
      </c>
      <c r="N228">
        <v>1</v>
      </c>
      <c r="O228" s="9">
        <f t="shared" ref="O228" si="654">1/(1+EXP(-1*(F227+G227*B228+H227*C228)))</f>
        <v>0.82238742509709006</v>
      </c>
      <c r="P228" s="10">
        <f t="shared" ref="P228" si="655">1/(1+EXP(-1*(J227+K227*B228+L227*C228)))</f>
        <v>3.2018895525142504E-2</v>
      </c>
      <c r="Q228" s="11">
        <f t="shared" ref="Q228" si="656">1/(1+EXP(-SUMPRODUCT(N228:P228,R227:T227)))</f>
        <v>0.94858723863993244</v>
      </c>
    </row>
    <row r="229" spans="1:20" x14ac:dyDescent="0.2">
      <c r="A229">
        <v>1</v>
      </c>
      <c r="B229">
        <v>0</v>
      </c>
      <c r="C229">
        <v>1</v>
      </c>
      <c r="D229">
        <v>1</v>
      </c>
      <c r="E229" t="s">
        <v>18</v>
      </c>
      <c r="N229">
        <v>1</v>
      </c>
      <c r="O229" s="9">
        <f t="shared" ref="O229" si="657">1/(1+EXP(-1*(F227+G227*B229+H227*C229)))</f>
        <v>0.82303957596011112</v>
      </c>
      <c r="P229" s="10">
        <f t="shared" ref="P229" si="658">1/(1+EXP(-1*(J227+K227*B229+L227*C229)))</f>
        <v>3.2680441153712936E-2</v>
      </c>
      <c r="Q229" s="11">
        <f t="shared" ref="Q229" si="659">1/(1+EXP(-SUMPRODUCT(N229:P229,R227:T227)))</f>
        <v>0.94853405941302682</v>
      </c>
    </row>
    <row r="230" spans="1:20" x14ac:dyDescent="0.2">
      <c r="A230">
        <v>1</v>
      </c>
      <c r="B230">
        <v>1</v>
      </c>
      <c r="C230">
        <v>1</v>
      </c>
      <c r="D230">
        <v>0</v>
      </c>
      <c r="E230" t="s">
        <v>17</v>
      </c>
      <c r="N230">
        <v>1</v>
      </c>
      <c r="O230" s="9">
        <f t="shared" ref="O230" si="660">1/(1+EXP(-1*(F227+G227*B230+H227*C230)))</f>
        <v>0.99999999979123078</v>
      </c>
      <c r="P230" s="10">
        <f t="shared" ref="P230" si="661">1/(1+EXP(-1*(J227+K227*B230+L227*C230)))</f>
        <v>0.9363957320056403</v>
      </c>
      <c r="Q230" s="11">
        <f t="shared" ref="Q230" si="662">1/(1+EXP(-SUMPRODUCT(N230:P230,R227:T227)))</f>
        <v>3.6501941504851296E-2</v>
      </c>
    </row>
    <row r="231" spans="1:20" x14ac:dyDescent="0.2">
      <c r="F231" s="1">
        <f t="shared" ref="F231" si="663">(Q227-D227)*R227*(O227)*(1-O227)*A227+(Q228-D228)*R227*(O228)*(1-O228)*A228+(Q229-D229)*R227*(O229)*(1-O229)*A229+(Q230-D230)*R227*(O230)*(1-O230)*A230</f>
        <v>3.3561246273112202E-2</v>
      </c>
      <c r="G231" s="1">
        <f t="shared" ref="G231" si="664">(Q227-D227)*S227*(O227)*(1-O227)*B227+(Q228-D228)*S227*(O228)*(1-O228)*B228+(Q229-D229)*S227*(O229)*(1-O229)*B229+(Q230-D230)*S227*(O230)*(1-O230)*B230</f>
        <v>-4.9421485830541685E-2</v>
      </c>
      <c r="H231" s="1">
        <f t="shared" ref="H231" si="665">(Q227-D227)*S227*(O227)*(1-O227)*C227+(Q228-D228)*S227*(O228)*(1-O228)*C228+(Q229-D229)*S227*(O229)*(1-O229)*C229+(Q230-D230)*S227*(O230)*(1-O230)*C230</f>
        <v>-4.9330041383680932E-2</v>
      </c>
      <c r="J231" s="3">
        <f t="shared" ref="J231" si="666">(Q227-D227)*R227*(P227)*(1-P227)*N227+(Q228-D228)*R227*(P228)*(1-P228)*N228+(Q229-D229)*R227*(P229)*(1-P229)*N229+(Q230-D230)*R227*(P230)*(1-P230)*N230</f>
        <v>2.3240615192270291E-3</v>
      </c>
      <c r="K231" s="3">
        <f t="shared" ref="K231" si="667">(Q227-D227)*T227*(P227)*(1-P227)*B227+(Q228-D228)*T227*(P228)*(1-P228)*B228+(Q229-D229)*T227*(P229)*(1-P229)*B229+(Q230-D230)*T227*(P230)*(1-P230)*B230</f>
        <v>-4.7227297751657963E-3</v>
      </c>
      <c r="L231" s="3">
        <f t="shared" ref="L231" si="668">(Q227-D227)*T227*(P227)*(1-P227)*C227+(Q228-D228)*T227*(P228)*(1-P228)*C228+(Q229-D229)*T227*(P229)*(1-P229)*C229+(Q230-D230)*T227*(P230)*(1-P230)*C230</f>
        <v>-4.4502662456428685E-3</v>
      </c>
      <c r="R231" s="7">
        <f t="shared" ref="R231" si="669">(Q227-D227)*N227+(Q228-D228)*N228+(Q229-D229)*N229+(Q230-D230)*N230</f>
        <v>3.0080729222326935E-2</v>
      </c>
      <c r="S231" s="7">
        <f t="shared" ref="S231" si="670">(Q227-D227)*O227+(Q228-D228)*O228+(Q229-D229)*O229+(Q230-D230)*O230</f>
        <v>-4.8137772418236739E-2</v>
      </c>
      <c r="T231" s="7">
        <f t="shared" ref="T231" si="671">(Q227-D227)*P227+(Q228-D228)*P228+(Q229-D229)*P229+(Q230-D230)*P230</f>
        <v>3.0859474041274104E-2</v>
      </c>
    </row>
    <row r="232" spans="1:20" x14ac:dyDescent="0.2">
      <c r="A232" t="s">
        <v>0</v>
      </c>
      <c r="B232" t="s">
        <v>1</v>
      </c>
      <c r="C232" t="s">
        <v>2</v>
      </c>
      <c r="D232" t="s">
        <v>3</v>
      </c>
      <c r="E232" t="s">
        <v>4</v>
      </c>
      <c r="F232" s="1" t="s">
        <v>5</v>
      </c>
      <c r="G232" s="1" t="s">
        <v>6</v>
      </c>
      <c r="H232" s="1" t="s">
        <v>7</v>
      </c>
      <c r="J232" s="3" t="s">
        <v>8</v>
      </c>
      <c r="K232" s="3" t="s">
        <v>9</v>
      </c>
      <c r="L232" s="3" t="s">
        <v>10</v>
      </c>
      <c r="N232" t="s">
        <v>0</v>
      </c>
      <c r="O232" s="4" t="s">
        <v>11</v>
      </c>
      <c r="P232" s="5" t="s">
        <v>12</v>
      </c>
      <c r="Q232" s="6" t="s">
        <v>19</v>
      </c>
      <c r="R232" s="7" t="s">
        <v>13</v>
      </c>
      <c r="S232" s="7" t="s">
        <v>14</v>
      </c>
      <c r="T232" s="7" t="s">
        <v>15</v>
      </c>
    </row>
    <row r="233" spans="1:20" x14ac:dyDescent="0.2">
      <c r="A233">
        <v>1</v>
      </c>
      <c r="B233">
        <v>0</v>
      </c>
      <c r="C233">
        <v>0</v>
      </c>
      <c r="D233">
        <v>0</v>
      </c>
      <c r="E233" t="s">
        <v>17</v>
      </c>
      <c r="F233" s="1">
        <f t="shared" ref="F233:H233" si="672">F227+-1*$W$5*F231</f>
        <v>-19.287229305672575</v>
      </c>
      <c r="G233" s="1">
        <f t="shared" si="672"/>
        <v>20.851556756191606</v>
      </c>
      <c r="H233" s="1">
        <f t="shared" si="672"/>
        <v>20.855845068272753</v>
      </c>
      <c r="J233" s="3">
        <f t="shared" ref="J233:L233" si="673">J227+-1*$W$5*J231</f>
        <v>-9.4906442149977348</v>
      </c>
      <c r="K233" s="3">
        <f t="shared" si="673"/>
        <v>6.086555198286824</v>
      </c>
      <c r="L233" s="3">
        <f t="shared" si="673"/>
        <v>6.1071444885211497</v>
      </c>
      <c r="N233">
        <v>1</v>
      </c>
      <c r="O233" s="9">
        <f t="shared" ref="O233" si="674">1/(1+EXP(-1*(F233+G233*B233+H233*C233)))</f>
        <v>4.2040003113277819E-9</v>
      </c>
      <c r="P233" s="10">
        <f t="shared" ref="P233" si="675">1/(1+EXP(-1*(J233+K233*B233+L233*C233)))</f>
        <v>7.5549705483123978E-5</v>
      </c>
      <c r="Q233" s="11">
        <f t="shared" ref="Q233" si="676">1/(1+EXP(-SUMPRODUCT(N233:P233,R233:T233)))</f>
        <v>9.1339846408834996E-2</v>
      </c>
      <c r="R233" s="7">
        <f t="shared" ref="R233:T233" si="677">R227+-1*$W$5*R231</f>
        <v>-2.2967647927422208</v>
      </c>
      <c r="S233" s="7">
        <f t="shared" si="677"/>
        <v>6.6773180653074764</v>
      </c>
      <c r="T233" s="7">
        <f t="shared" si="677"/>
        <v>-8.1967882848404283</v>
      </c>
    </row>
    <row r="234" spans="1:20" x14ac:dyDescent="0.2">
      <c r="A234">
        <v>1</v>
      </c>
      <c r="B234">
        <v>1</v>
      </c>
      <c r="C234">
        <v>0</v>
      </c>
      <c r="D234">
        <v>1</v>
      </c>
      <c r="E234" t="s">
        <v>18</v>
      </c>
      <c r="N234">
        <v>1</v>
      </c>
      <c r="O234" s="9">
        <f t="shared" ref="O234" si="678">1/(1+EXP(-1*(F233+G233*B234+H233*C234)))</f>
        <v>0.82697343725538253</v>
      </c>
      <c r="P234" s="10">
        <f t="shared" ref="P234" si="679">1/(1+EXP(-1*(J233+K233*B234+L233*C234)))</f>
        <v>3.2167916942572913E-2</v>
      </c>
      <c r="Q234" s="11">
        <f t="shared" ref="Q234" si="680">1/(1+EXP(-SUMPRODUCT(N234:P234,R233:T233)))</f>
        <v>0.95080543372950799</v>
      </c>
    </row>
    <row r="235" spans="1:20" x14ac:dyDescent="0.2">
      <c r="A235">
        <v>1</v>
      </c>
      <c r="B235">
        <v>0</v>
      </c>
      <c r="C235">
        <v>1</v>
      </c>
      <c r="D235">
        <v>1</v>
      </c>
      <c r="E235" t="s">
        <v>18</v>
      </c>
      <c r="N235">
        <v>1</v>
      </c>
      <c r="O235" s="9">
        <f t="shared" ref="O235" si="681">1/(1+EXP(-1*(F233+G233*B235+H233*C235)))</f>
        <v>0.82758618473526635</v>
      </c>
      <c r="P235" s="10">
        <f t="shared" ref="P235" si="682">1/(1+EXP(-1*(J233+K233*B235+L233*C235)))</f>
        <v>3.2815137619966538E-2</v>
      </c>
      <c r="Q235" s="11">
        <f t="shared" ref="Q235" si="683">1/(1+EXP(-SUMPRODUCT(N235:P235,R233:T233)))</f>
        <v>0.95074863619181016</v>
      </c>
    </row>
    <row r="236" spans="1:20" x14ac:dyDescent="0.2">
      <c r="A236">
        <v>1</v>
      </c>
      <c r="B236">
        <v>1</v>
      </c>
      <c r="C236">
        <v>1</v>
      </c>
      <c r="D236">
        <v>0</v>
      </c>
      <c r="E236" t="s">
        <v>17</v>
      </c>
      <c r="N236">
        <v>1</v>
      </c>
      <c r="O236" s="9">
        <f t="shared" ref="O236" si="684">1/(1+EXP(-1*(F233+G233*B236+H233*C236)))</f>
        <v>0.99999999981675058</v>
      </c>
      <c r="P236" s="10">
        <f t="shared" ref="P236" si="685">1/(1+EXP(-1*(J233+K233*B236+L233*C236)))</f>
        <v>0.93720669977238624</v>
      </c>
      <c r="Q236" s="11">
        <f t="shared" ref="Q236" si="686">1/(1+EXP(-SUMPRODUCT(N236:P236,R233:T233)))</f>
        <v>3.5518682860892554E-2</v>
      </c>
    </row>
    <row r="237" spans="1:20" x14ac:dyDescent="0.2">
      <c r="F237" s="1">
        <f t="shared" ref="F237" si="687">(Q233-D233)*R233*(O233)*(1-O233)*A233+(Q234-D234)*R233*(O234)*(1-O234)*A234+(Q235-D235)*R233*(O235)*(1-O235)*A235+(Q236-D236)*R233*(O236)*(1-O236)*A236</f>
        <v>3.2307932737498747E-2</v>
      </c>
      <c r="G237" s="1">
        <f t="shared" ref="G237" si="688">(Q233-D233)*S233*(O233)*(1-O233)*B233+(Q234-D234)*S233*(O234)*(1-O234)*B234+(Q235-D235)*S233*(O235)*(1-O235)*B235+(Q236-D236)*S233*(O236)*(1-O236)*B236</f>
        <v>-4.7002779405546334E-2</v>
      </c>
      <c r="H237" s="1">
        <f t="shared" ref="H237" si="689">(Q233-D233)*S233*(O233)*(1-O233)*C233+(Q234-D234)*S233*(O234)*(1-O234)*C234+(Q235-D235)*S233*(O235)*(1-O235)*C235+(Q236-D236)*S233*(O236)*(1-O236)*C236</f>
        <v>-4.6925144512361121E-2</v>
      </c>
      <c r="J237" s="3">
        <f t="shared" ref="J237" si="690">(Q233-D233)*R233*(P233)*(1-P233)*N233+(Q234-D234)*R233*(P234)*(1-P234)*N234+(Q235-D235)*R233*(P235)*(1-P235)*N235+(Q236-D236)*R233*(P236)*(1-P236)*N236</f>
        <v>2.2911395946272027E-3</v>
      </c>
      <c r="K237" s="3">
        <f t="shared" ref="K237" si="691">(Q233-D233)*T233*(P233)*(1-P233)*B233+(Q234-D234)*T233*(P234)*(1-P234)*B234+(Q235-D235)*T233*(P235)*(1-P235)*B235+(Q236-D236)*T233*(P236)*(1-P236)*B236</f>
        <v>-4.5795766071785472E-3</v>
      </c>
      <c r="L237" s="3">
        <f t="shared" ref="L237" si="692">(Q233-D233)*T233*(P233)*(1-P233)*C233+(Q234-D234)*T233*(P234)*(1-P234)*C234+(Q235-D235)*T233*(P235)*(1-P235)*C235+(Q236-D236)*T233*(P236)*(1-P236)*C236</f>
        <v>-4.3207765053124951E-3</v>
      </c>
      <c r="R237" s="7">
        <f t="shared" ref="R237" si="693">(Q233-D233)*N233+(Q234-D234)*N234+(Q235-D235)*N235+(Q236-D236)*N236</f>
        <v>2.8412599191045697E-2</v>
      </c>
      <c r="S237" s="7">
        <f t="shared" ref="S237" si="694">(Q233-D233)*O233+(Q234-D234)*O234+(Q235-D235)*O235+(Q236-D236)*O236</f>
        <v>-4.5923664591648379E-2</v>
      </c>
      <c r="T237" s="7">
        <f t="shared" ref="T237" si="695">(Q233-D233)*P233+(Q234-D234)*P234+(Q235-D235)*P235+(Q236-D236)*P236</f>
        <v>3.0096571239662313E-2</v>
      </c>
    </row>
    <row r="238" spans="1:20" x14ac:dyDescent="0.2">
      <c r="A238" t="s">
        <v>0</v>
      </c>
      <c r="B238" t="s">
        <v>1</v>
      </c>
      <c r="C238" t="s">
        <v>2</v>
      </c>
      <c r="D238" t="s">
        <v>3</v>
      </c>
      <c r="E238" t="s">
        <v>4</v>
      </c>
      <c r="F238" s="1" t="s">
        <v>5</v>
      </c>
      <c r="G238" s="1" t="s">
        <v>6</v>
      </c>
      <c r="H238" s="1" t="s">
        <v>7</v>
      </c>
      <c r="J238" s="3" t="s">
        <v>8</v>
      </c>
      <c r="K238" s="3" t="s">
        <v>9</v>
      </c>
      <c r="L238" s="3" t="s">
        <v>10</v>
      </c>
      <c r="N238" t="s">
        <v>0</v>
      </c>
      <c r="O238" s="4" t="s">
        <v>11</v>
      </c>
      <c r="P238" s="5" t="s">
        <v>12</v>
      </c>
      <c r="Q238" s="6" t="s">
        <v>19</v>
      </c>
      <c r="R238" s="7" t="s">
        <v>13</v>
      </c>
      <c r="S238" s="7" t="s">
        <v>14</v>
      </c>
      <c r="T238" s="7" t="s">
        <v>15</v>
      </c>
    </row>
    <row r="239" spans="1:20" x14ac:dyDescent="0.2">
      <c r="A239">
        <v>1</v>
      </c>
      <c r="B239">
        <v>0</v>
      </c>
      <c r="C239">
        <v>0</v>
      </c>
      <c r="D239">
        <v>0</v>
      </c>
      <c r="E239" t="s">
        <v>17</v>
      </c>
      <c r="F239" s="1">
        <f t="shared" ref="F239:H239" si="696">F233+-1*$W$5*F237</f>
        <v>-19.351845171147573</v>
      </c>
      <c r="G239" s="1">
        <f t="shared" si="696"/>
        <v>20.9455623150027</v>
      </c>
      <c r="H239" s="1">
        <f t="shared" si="696"/>
        <v>20.949695357297475</v>
      </c>
      <c r="J239" s="3">
        <f t="shared" ref="J239:L239" si="697">J233+-1*$W$5*J237</f>
        <v>-9.4952264941869888</v>
      </c>
      <c r="K239" s="3">
        <f t="shared" si="697"/>
        <v>6.0957143515011811</v>
      </c>
      <c r="L239" s="3">
        <f t="shared" si="697"/>
        <v>6.1157860415317744</v>
      </c>
      <c r="N239">
        <v>1</v>
      </c>
      <c r="O239" s="9">
        <f t="shared" ref="O239" si="698">1/(1+EXP(-1*(F239+G239*B239+H239*C239)))</f>
        <v>3.9409454713022859E-9</v>
      </c>
      <c r="P239" s="10">
        <f t="shared" ref="P239" si="699">1/(1+EXP(-1*(J239+K239*B239+L239*C239)))</f>
        <v>7.5204333574487999E-5</v>
      </c>
      <c r="Q239" s="11">
        <f t="shared" ref="Q239" si="700">1/(1+EXP(-SUMPRODUCT(N239:P239,R239:T239)))</f>
        <v>8.6731647167504977E-2</v>
      </c>
      <c r="R239" s="7">
        <f t="shared" ref="R239:T239" si="701">R233+-1*$W$5*R237</f>
        <v>-2.3535899911243123</v>
      </c>
      <c r="S239" s="7">
        <f t="shared" si="701"/>
        <v>6.7691653944907735</v>
      </c>
      <c r="T239" s="7">
        <f t="shared" si="701"/>
        <v>-8.2569814273197526</v>
      </c>
    </row>
    <row r="240" spans="1:20" x14ac:dyDescent="0.2">
      <c r="A240">
        <v>1</v>
      </c>
      <c r="B240">
        <v>1</v>
      </c>
      <c r="C240">
        <v>0</v>
      </c>
      <c r="D240">
        <v>1</v>
      </c>
      <c r="E240" t="s">
        <v>18</v>
      </c>
      <c r="N240">
        <v>1</v>
      </c>
      <c r="O240" s="9">
        <f t="shared" ref="O240" si="702">1/(1+EXP(-1*(F239+G239*B240+H239*C240)))</f>
        <v>0.83113843663608999</v>
      </c>
      <c r="P240" s="10">
        <f t="shared" ref="P240" si="703">1/(1+EXP(-1*(J239+K239*B240+L239*C240)))</f>
        <v>3.2310714922772363E-2</v>
      </c>
      <c r="Q240" s="11">
        <f t="shared" ref="Q240" si="704">1/(1+EXP(-SUMPRODUCT(N240:P240,R239:T239)))</f>
        <v>0.95283252462032919</v>
      </c>
    </row>
    <row r="241" spans="1:20" x14ac:dyDescent="0.2">
      <c r="A241">
        <v>1</v>
      </c>
      <c r="B241">
        <v>0</v>
      </c>
      <c r="C241">
        <v>1</v>
      </c>
      <c r="D241">
        <v>1</v>
      </c>
      <c r="E241" t="s">
        <v>18</v>
      </c>
      <c r="N241">
        <v>1</v>
      </c>
      <c r="O241" s="9">
        <f t="shared" ref="O241" si="705">1/(1+EXP(-1*(F239+G239*B241+H239*C241)))</f>
        <v>0.83171770449494742</v>
      </c>
      <c r="P241" s="10">
        <f t="shared" ref="P241" si="706">1/(1+EXP(-1*(J239+K239*B241+L239*C241)))</f>
        <v>3.2944216700363758E-2</v>
      </c>
      <c r="Q241" s="11">
        <f t="shared" ref="Q241" si="707">1/(1+EXP(-SUMPRODUCT(N241:P241,R239:T239)))</f>
        <v>0.95277363037729335</v>
      </c>
    </row>
    <row r="242" spans="1:20" x14ac:dyDescent="0.2">
      <c r="A242">
        <v>1</v>
      </c>
      <c r="B242">
        <v>1</v>
      </c>
      <c r="C242">
        <v>1</v>
      </c>
      <c r="D242">
        <v>0</v>
      </c>
      <c r="E242" t="s">
        <v>17</v>
      </c>
      <c r="N242">
        <v>1</v>
      </c>
      <c r="O242" s="9">
        <f t="shared" ref="O242" si="708">1/(1+EXP(-1*(F239+G239*B242+H239*C242)))</f>
        <v>0.99999999983799803</v>
      </c>
      <c r="P242" s="10">
        <f t="shared" ref="P242" si="709">1/(1+EXP(-1*(J239+K239*B242+L239*C242)))</f>
        <v>0.93798012714979717</v>
      </c>
      <c r="Q242" s="11">
        <f t="shared" ref="Q242" si="710">1/(1+EXP(-SUMPRODUCT(N242:P242,R239:T239)))</f>
        <v>3.4579288013615907E-2</v>
      </c>
    </row>
    <row r="243" spans="1:20" x14ac:dyDescent="0.2">
      <c r="F243" s="1">
        <f t="shared" ref="F243" si="711">(Q239-D239)*R239*(O239)*(1-O239)*A239+(Q240-D240)*R239*(O240)*(1-O240)*A240+(Q241-D241)*R239*(O241)*(1-O241)*A241+(Q242-D242)*R239*(O242)*(1-O242)*A242</f>
        <v>3.1137503080640696E-2</v>
      </c>
      <c r="G243" s="1">
        <f t="shared" ref="G243" si="712">(Q239-D239)*S239*(O239)*(1-O239)*B239+(Q240-D240)*S239*(O240)*(1-O240)*B240+(Q241-D241)*S239*(O241)*(1-O241)*B241+(Q242-D242)*S239*(O242)*(1-O242)*B242</f>
        <v>-4.4810720765496644E-2</v>
      </c>
      <c r="H243" s="1">
        <f t="shared" ref="H243" si="713">(Q239-D239)*S239*(O239)*(1-O239)*C239+(Q240-D240)*S239*(O240)*(1-O240)*C240+(Q241-D241)*S239*(O241)*(1-O241)*C241+(Q242-D242)*S239*(O242)*(1-O242)*C242</f>
        <v>-4.4743923193523737E-2</v>
      </c>
      <c r="J243" s="3">
        <f t="shared" ref="J243" si="714">(Q239-D239)*R239*(P239)*(1-P239)*N239+(Q240-D240)*R239*(P240)*(1-P240)*N240+(Q241-D241)*R239*(P241)*(1-P241)*N241+(Q242-D242)*R239*(P242)*(1-P242)*N242</f>
        <v>2.2623546354859055E-3</v>
      </c>
      <c r="K243" s="3">
        <f t="shared" ref="K243" si="715">(Q239-D239)*T239*(P239)*(1-P239)*B239+(Q240-D240)*T239*(P240)*(1-P240)*B240+(Q241-D241)*T239*(P241)*(1-P241)*B241+(Q242-D242)*T239*(P242)*(1-P242)*B242</f>
        <v>-4.4325309053976358E-3</v>
      </c>
      <c r="L243" s="3">
        <f t="shared" ref="L243" si="716">(Q239-D239)*T239*(P239)*(1-P239)*C239+(Q240-D240)*T239*(P240)*(1-P240)*C240+(Q241-D241)*T239*(P241)*(1-P241)*C241+(Q242-D242)*T239*(P242)*(1-P242)*C242</f>
        <v>-4.1864140417268349E-3</v>
      </c>
      <c r="R243" s="7">
        <f t="shared" ref="R243" si="717">(Q239-D239)*N239+(Q240-D240)*N240+(Q241-D241)*N241+(Q242-D242)*N242</f>
        <v>2.6917090178743421E-2</v>
      </c>
      <c r="S243" s="7">
        <f t="shared" ref="S243" si="718">(Q239-D239)*O239+(Q240-D240)*O240+(Q241-D241)*O241+(Q242-D242)*O242</f>
        <v>-4.3902421131539679E-2</v>
      </c>
      <c r="T243" s="7">
        <f t="shared" ref="T243" si="719">(Q239-D239)*P239+(Q240-D240)*P240+(Q241-D241)*P241+(Q242-D242)*P242</f>
        <v>2.9361356958044604E-2</v>
      </c>
    </row>
    <row r="244" spans="1:20" x14ac:dyDescent="0.2">
      <c r="A244" t="s">
        <v>0</v>
      </c>
      <c r="B244" t="s">
        <v>1</v>
      </c>
      <c r="C244" t="s">
        <v>2</v>
      </c>
      <c r="D244" t="s">
        <v>3</v>
      </c>
      <c r="E244" t="s">
        <v>4</v>
      </c>
      <c r="F244" s="1" t="s">
        <v>5</v>
      </c>
      <c r="G244" s="1" t="s">
        <v>6</v>
      </c>
      <c r="H244" s="1" t="s">
        <v>7</v>
      </c>
      <c r="J244" s="3" t="s">
        <v>8</v>
      </c>
      <c r="K244" s="3" t="s">
        <v>9</v>
      </c>
      <c r="L244" s="3" t="s">
        <v>10</v>
      </c>
      <c r="N244" t="s">
        <v>0</v>
      </c>
      <c r="O244" s="4" t="s">
        <v>11</v>
      </c>
      <c r="P244" s="5" t="s">
        <v>12</v>
      </c>
      <c r="Q244" s="6" t="s">
        <v>19</v>
      </c>
      <c r="R244" s="7" t="s">
        <v>13</v>
      </c>
      <c r="S244" s="7" t="s">
        <v>14</v>
      </c>
      <c r="T244" s="7" t="s">
        <v>15</v>
      </c>
    </row>
    <row r="245" spans="1:20" x14ac:dyDescent="0.2">
      <c r="A245">
        <v>1</v>
      </c>
      <c r="B245">
        <v>0</v>
      </c>
      <c r="C245">
        <v>0</v>
      </c>
      <c r="D245">
        <v>0</v>
      </c>
      <c r="E245" t="s">
        <v>17</v>
      </c>
      <c r="F245" s="1">
        <f t="shared" ref="F245:H245" si="720">F239+-1*$W$5*F243</f>
        <v>-19.414120177308856</v>
      </c>
      <c r="G245" s="1">
        <f t="shared" si="720"/>
        <v>21.035183756533694</v>
      </c>
      <c r="H245" s="1">
        <f t="shared" si="720"/>
        <v>21.039183203684523</v>
      </c>
      <c r="J245" s="3">
        <f t="shared" ref="J245:L245" si="721">J239+-1*$W$5*J243</f>
        <v>-9.4997512034579614</v>
      </c>
      <c r="K245" s="3">
        <f t="shared" si="721"/>
        <v>6.104579413311976</v>
      </c>
      <c r="L245" s="3">
        <f t="shared" si="721"/>
        <v>6.1241588696152283</v>
      </c>
      <c r="N245">
        <v>1</v>
      </c>
      <c r="O245" s="9">
        <f t="shared" ref="O245" si="722">1/(1+EXP(-1*(F245+G245*B245+H245*C245)))</f>
        <v>3.7030087168836306E-9</v>
      </c>
      <c r="P245" s="10">
        <f t="shared" ref="P245" si="723">1/(1+EXP(-1*(J245+K245*B245+L245*C245)))</f>
        <v>7.4864849915604929E-5</v>
      </c>
      <c r="Q245" s="11">
        <f t="shared" ref="Q245" si="724">1/(1+EXP(-SUMPRODUCT(N245:P245,R245:T245)))</f>
        <v>8.2561149869233463E-2</v>
      </c>
      <c r="R245" s="7">
        <f t="shared" ref="R245:T245" si="725">R239+-1*$W$5*R243</f>
        <v>-2.4074241714817992</v>
      </c>
      <c r="S245" s="7">
        <f t="shared" si="725"/>
        <v>6.8569702367538525</v>
      </c>
      <c r="T245" s="7">
        <f t="shared" si="725"/>
        <v>-8.315704141235841</v>
      </c>
    </row>
    <row r="246" spans="1:20" x14ac:dyDescent="0.2">
      <c r="A246">
        <v>1</v>
      </c>
      <c r="B246">
        <v>1</v>
      </c>
      <c r="C246">
        <v>0</v>
      </c>
      <c r="D246">
        <v>1</v>
      </c>
      <c r="E246" t="s">
        <v>18</v>
      </c>
      <c r="N246">
        <v>1</v>
      </c>
      <c r="O246" s="9">
        <f t="shared" ref="O246" si="726">1/(1+EXP(-1*(F245+G245*B246+H245*C246)))</f>
        <v>0.83494175815713978</v>
      </c>
      <c r="P246" s="10">
        <f t="shared" ref="P246" si="727">1/(1+EXP(-1*(J245+K245*B246+L245*C246)))</f>
        <v>3.244669939146793E-2</v>
      </c>
      <c r="Q246" s="11">
        <f t="shared" ref="Q246" si="728">1/(1+EXP(-SUMPRODUCT(N246:P246,R245:T245)))</f>
        <v>0.95469305122307768</v>
      </c>
    </row>
    <row r="247" spans="1:20" x14ac:dyDescent="0.2">
      <c r="A247">
        <v>1</v>
      </c>
      <c r="B247">
        <v>0</v>
      </c>
      <c r="C247">
        <v>1</v>
      </c>
      <c r="D247">
        <v>1</v>
      </c>
      <c r="E247" t="s">
        <v>18</v>
      </c>
      <c r="N247">
        <v>1</v>
      </c>
      <c r="O247" s="9">
        <f t="shared" ref="O247" si="729">1/(1+EXP(-1*(F245+G245*B247+H245*C247)))</f>
        <v>0.83549219994578949</v>
      </c>
      <c r="P247" s="10">
        <f t="shared" ref="P247" si="730">1/(1+EXP(-1*(J245+K245*B247+L245*C247)))</f>
        <v>3.3067034101116145E-2</v>
      </c>
      <c r="Q247" s="11">
        <f t="shared" ref="Q247" si="731">1/(1+EXP(-SUMPRODUCT(N247:P247,R245:T245)))</f>
        <v>0.95463314288632506</v>
      </c>
    </row>
    <row r="248" spans="1:20" x14ac:dyDescent="0.2">
      <c r="A248">
        <v>1</v>
      </c>
      <c r="B248">
        <v>1</v>
      </c>
      <c r="C248">
        <v>1</v>
      </c>
      <c r="D248">
        <v>0</v>
      </c>
      <c r="E248" t="s">
        <v>17</v>
      </c>
      <c r="N248">
        <v>1</v>
      </c>
      <c r="O248" s="9">
        <f t="shared" ref="O248" si="732">1/(1+EXP(-1*(F245+G245*B248+H245*C248)))</f>
        <v>0.99999999985586152</v>
      </c>
      <c r="P248" s="10">
        <f t="shared" ref="P248" si="733">1/(1+EXP(-1*(J245+K245*B248+L245*C248)))</f>
        <v>0.93871559113815617</v>
      </c>
      <c r="Q248" s="11">
        <f t="shared" ref="Q248" si="734">1/(1+EXP(-SUMPRODUCT(N248:P248,R245:T245)))</f>
        <v>3.3681815721839169E-2</v>
      </c>
    </row>
    <row r="249" spans="1:20" x14ac:dyDescent="0.2">
      <c r="F249" s="1">
        <f t="shared" ref="F249" si="735">(Q245-D245)*R245*(O245)*(1-O245)*A245+(Q246-D246)*R245*(O246)*(1-O246)*A246+(Q247-D247)*R245*(O247)*(1-O247)*A247+(Q248-D248)*R245*(O248)*(1-O248)*A248</f>
        <v>3.004315940257736E-2</v>
      </c>
      <c r="G249" s="1">
        <f t="shared" ref="G249" si="736">(Q245-D245)*S245*(O245)*(1-O245)*B245+(Q246-D246)*S245*(O246)*(1-O246)*B246+(Q247-D247)*S245*(O247)*(1-O247)*B247+(Q248-D248)*S245*(O248)*(1-O248)*B248</f>
        <v>-4.2814460536957387E-2</v>
      </c>
      <c r="H249" s="1">
        <f t="shared" ref="H249" si="737">(Q245-D245)*S245*(O245)*(1-O245)*C245+(Q246-D246)*S245*(O246)*(1-O246)*C246+(Q247-D247)*S245*(O247)*(1-O247)*C247+(Q248-D248)*S245*(O248)*(1-O248)*C248</f>
        <v>-4.2756274046709779E-2</v>
      </c>
      <c r="J249" s="3">
        <f t="shared" ref="J249" si="738">(Q245-D245)*R245*(P245)*(1-P245)*N245+(Q246-D246)*R245*(P246)*(1-P246)*N246+(Q247-D247)*R245*(P247)*(1-P247)*N247+(Q248-D248)*R245*(P248)*(1-P248)*N248</f>
        <v>2.2366297632182373E-3</v>
      </c>
      <c r="K249" s="3">
        <f t="shared" ref="K249" si="739">(Q245-D245)*T245*(P245)*(1-P245)*B245+(Q246-D246)*T245*(P246)*(1-P246)*B246+(Q247-D247)*T245*(P247)*(1-P247)*B247+(Q248-D248)*T245*(P248)*(1-P248)*B248</f>
        <v>-4.2851355298395392E-3</v>
      </c>
      <c r="L249" s="3">
        <f t="shared" ref="L249" si="740">(Q245-D245)*T245*(P245)*(1-P245)*C245+(Q246-D246)*T245*(P246)*(1-P246)*C246+(Q247-D247)*T245*(P247)*(1-P247)*C247+(Q248-D248)*T245*(P248)*(1-P248)*C248</f>
        <v>-4.0508017814715209E-3</v>
      </c>
      <c r="R249" s="7">
        <f t="shared" ref="R249" si="741">(Q245-D245)*N245+(Q246-D246)*N246+(Q247-D247)*N247+(Q248-D248)*N248</f>
        <v>2.5569159700475373E-2</v>
      </c>
      <c r="S249" s="7">
        <f t="shared" ref="S249" si="742">(Q245-D245)*O245+(Q246-D246)*O246+(Q247-D247)*O247+(Q248-D248)*O248</f>
        <v>-4.2050502700360579E-2</v>
      </c>
      <c r="T249" s="7">
        <f t="shared" ref="T249" si="743">(Q245-D245)*P245+(Q246-D246)*P246+(Q247-D247)*P247+(Q248-D248)*P248</f>
        <v>2.865361812547873E-2</v>
      </c>
    </row>
    <row r="250" spans="1:20" x14ac:dyDescent="0.2">
      <c r="A250" t="s">
        <v>0</v>
      </c>
      <c r="B250" t="s">
        <v>1</v>
      </c>
      <c r="C250" t="s">
        <v>2</v>
      </c>
      <c r="D250" t="s">
        <v>3</v>
      </c>
      <c r="E250" t="s">
        <v>4</v>
      </c>
      <c r="F250" s="1" t="s">
        <v>5</v>
      </c>
      <c r="G250" s="1" t="s">
        <v>6</v>
      </c>
      <c r="H250" s="1" t="s">
        <v>7</v>
      </c>
      <c r="J250" s="3" t="s">
        <v>8</v>
      </c>
      <c r="K250" s="3" t="s">
        <v>9</v>
      </c>
      <c r="L250" s="3" t="s">
        <v>10</v>
      </c>
      <c r="N250" t="s">
        <v>0</v>
      </c>
      <c r="O250" s="4" t="s">
        <v>11</v>
      </c>
      <c r="P250" s="5" t="s">
        <v>12</v>
      </c>
      <c r="Q250" s="6" t="s">
        <v>19</v>
      </c>
      <c r="R250" s="7" t="s">
        <v>13</v>
      </c>
      <c r="S250" s="7" t="s">
        <v>14</v>
      </c>
      <c r="T250" s="7" t="s">
        <v>15</v>
      </c>
    </row>
    <row r="251" spans="1:20" x14ac:dyDescent="0.2">
      <c r="A251">
        <v>1</v>
      </c>
      <c r="B251">
        <v>0</v>
      </c>
      <c r="C251">
        <v>0</v>
      </c>
      <c r="D251">
        <v>0</v>
      </c>
      <c r="E251" t="s">
        <v>17</v>
      </c>
      <c r="F251" s="1">
        <f t="shared" ref="F251:H251" si="744">F245+-1*$W$5*F249</f>
        <v>-19.474206496114011</v>
      </c>
      <c r="G251" s="1">
        <f t="shared" si="744"/>
        <v>21.12081267760761</v>
      </c>
      <c r="H251" s="1">
        <f t="shared" si="744"/>
        <v>21.124695751777942</v>
      </c>
      <c r="J251" s="3">
        <f t="shared" ref="J251:L251" si="745">J245+-1*$W$5*J249</f>
        <v>-9.5042244629843982</v>
      </c>
      <c r="K251" s="3">
        <f t="shared" si="745"/>
        <v>6.1131496843716553</v>
      </c>
      <c r="L251" s="3">
        <f t="shared" si="745"/>
        <v>6.1322604731781709</v>
      </c>
      <c r="N251">
        <v>1</v>
      </c>
      <c r="O251" s="9">
        <f t="shared" ref="O251" si="746">1/(1+EXP(-1*(F251+G251*B251+H251*C251)))</f>
        <v>3.4870612659141226E-9</v>
      </c>
      <c r="P251" s="10">
        <f t="shared" ref="P251" si="747">1/(1+EXP(-1*(J251+K251*B251+L251*C251)))</f>
        <v>7.4530732825484221E-5</v>
      </c>
      <c r="Q251" s="11">
        <f t="shared" ref="Q251" si="748">1/(1+EXP(-SUMPRODUCT(N251:P251,R251:T251)))</f>
        <v>7.8769347391372119E-2</v>
      </c>
      <c r="R251" s="7">
        <f t="shared" ref="R251:T251" si="749">R245+-1*$W$5*R249</f>
        <v>-2.4585624908827501</v>
      </c>
      <c r="S251" s="7">
        <f t="shared" si="749"/>
        <v>6.9410712421545737</v>
      </c>
      <c r="T251" s="7">
        <f t="shared" si="749"/>
        <v>-8.3730113774867991</v>
      </c>
    </row>
    <row r="252" spans="1:20" x14ac:dyDescent="0.2">
      <c r="A252">
        <v>1</v>
      </c>
      <c r="B252">
        <v>1</v>
      </c>
      <c r="C252">
        <v>0</v>
      </c>
      <c r="D252">
        <v>1</v>
      </c>
      <c r="E252" t="s">
        <v>18</v>
      </c>
      <c r="N252">
        <v>1</v>
      </c>
      <c r="O252" s="9">
        <f t="shared" ref="O252" si="750">1/(1+EXP(-1*(F251+G251*B252+H251*C252)))</f>
        <v>0.83843183844485003</v>
      </c>
      <c r="P252" s="10">
        <f t="shared" ref="P252" si="751">1/(1+EXP(-1*(J251+K251*B252+L251*C252)))</f>
        <v>3.2575567282647537E-2</v>
      </c>
      <c r="Q252" s="11">
        <f t="shared" ref="Q252" si="752">1/(1+EXP(-SUMPRODUCT(N252:P252,R251:T251)))</f>
        <v>0.95640741977234245</v>
      </c>
    </row>
    <row r="253" spans="1:20" x14ac:dyDescent="0.2">
      <c r="A253">
        <v>1</v>
      </c>
      <c r="B253">
        <v>0</v>
      </c>
      <c r="C253">
        <v>1</v>
      </c>
      <c r="D253">
        <v>1</v>
      </c>
      <c r="E253" t="s">
        <v>18</v>
      </c>
      <c r="N253">
        <v>1</v>
      </c>
      <c r="O253" s="9">
        <f t="shared" ref="O253" si="753">1/(1+EXP(-1*(F251+G251*B253+H251*C253)))</f>
        <v>0.83895716376048257</v>
      </c>
      <c r="P253" s="10">
        <f t="shared" ref="P253" si="754">1/(1+EXP(-1*(J251+K251*B253+L251*C253)))</f>
        <v>3.3183242092767073E-2</v>
      </c>
      <c r="Q253" s="11">
        <f t="shared" ref="Q253" si="755">1/(1+EXP(-SUMPRODUCT(N253:P253,R251:T251)))</f>
        <v>0.95634727047450852</v>
      </c>
    </row>
    <row r="254" spans="1:20" x14ac:dyDescent="0.2">
      <c r="A254">
        <v>1</v>
      </c>
      <c r="B254">
        <v>1</v>
      </c>
      <c r="C254">
        <v>1</v>
      </c>
      <c r="D254">
        <v>0</v>
      </c>
      <c r="E254" t="s">
        <v>17</v>
      </c>
      <c r="N254">
        <v>1</v>
      </c>
      <c r="O254" s="9">
        <f t="shared" ref="O254" si="756">1/(1+EXP(-1*(F251+G251*B254+H251*C254)))</f>
        <v>0.99999999987101207</v>
      </c>
      <c r="P254" s="10">
        <f t="shared" ref="P254" si="757">1/(1+EXP(-1*(J251+K251*B254+L251*C254)))</f>
        <v>0.93941361645989629</v>
      </c>
      <c r="Q254" s="11">
        <f t="shared" ref="Q254" si="758">1/(1+EXP(-SUMPRODUCT(N254:P254,R251:T251)))</f>
        <v>3.2824266086594292E-2</v>
      </c>
    </row>
    <row r="255" spans="1:20" x14ac:dyDescent="0.2">
      <c r="F255" s="1">
        <f t="shared" ref="F255" si="759">(Q251-D251)*R251*(O251)*(1-O251)*A251+(Q252-D252)*R251*(O252)*(1-O252)*A252+(Q253-D253)*R251*(O253)*(1-O253)*A253+(Q254-D254)*R251*(O254)*(1-O254)*A254</f>
        <v>2.9018548354810322E-2</v>
      </c>
      <c r="G255" s="1">
        <f t="shared" ref="G255" si="760">(Q251-D251)*S251*(O251)*(1-O251)*B251+(Q252-D252)*S251*(O252)*(1-O252)*B252+(Q253-D253)*S251*(O253)*(1-O253)*B253+(Q254-D254)*S251*(O254)*(1-O254)*B254</f>
        <v>-4.0988556331524727E-2</v>
      </c>
      <c r="H255" s="1">
        <f t="shared" ref="H255" si="761">(Q251-D251)*S251*(O251)*(1-O251)*C251+(Q252-D252)*S251*(O252)*(1-O252)*C252+(Q253-D253)*S251*(O253)*(1-O253)*C253+(Q254-D254)*S251*(O254)*(1-O254)*C254</f>
        <v>-4.0937291328094122E-2</v>
      </c>
      <c r="J255" s="3">
        <f t="shared" ref="J255" si="762">(Q251-D251)*R251*(P251)*(1-P251)*N251+(Q252-D252)*R251*(P252)*(1-P252)*N252+(Q253-D253)*R251*(P253)*(1-P253)*N253+(Q254-D254)*R251*(P254)*(1-P254)*N254</f>
        <v>2.213149641137455E-3</v>
      </c>
      <c r="K255" s="3">
        <f t="shared" ref="K255" si="763">(Q251-D251)*T251*(P251)*(1-P251)*B251+(Q252-D252)*T251*(P252)*(1-P252)*B252+(Q253-D253)*T251*(P253)*(1-P253)*B253+(Q254-D254)*T251*(P254)*(1-P254)*B254</f>
        <v>-4.1397944989141674E-3</v>
      </c>
      <c r="L255" s="3">
        <f t="shared" ref="L255" si="764">(Q251-D251)*T251*(P251)*(1-P251)*C251+(Q252-D252)*T251*(P252)*(1-P252)*C252+(Q253-D253)*T251*(P253)*(1-P253)*C253+(Q254-D254)*T251*(P254)*(1-P254)*C254</f>
        <v>-3.9164203790796725E-3</v>
      </c>
      <c r="R255" s="7">
        <f t="shared" ref="R255" si="765">(Q251-D251)*N251+(Q252-D252)*N252+(Q253-D253)*N253+(Q254-D254)*N254</f>
        <v>2.4348303724817374E-2</v>
      </c>
      <c r="S255" s="7">
        <f t="shared" ref="S255" si="766">(Q251-D251)*O251+(Q252-D252)*O252+(Q253-D253)*O253+(Q254-D254)*O254</f>
        <v>-4.0347910978905457E-2</v>
      </c>
      <c r="T255" s="7">
        <f t="shared" ref="T255" si="767">(Q251-D251)*P251+(Q252-D252)*P252+(Q253-D253)*P253+(Q254-D254)*P254</f>
        <v>2.7972841127150004E-2</v>
      </c>
    </row>
    <row r="256" spans="1:20" x14ac:dyDescent="0.2">
      <c r="A256" t="s">
        <v>0</v>
      </c>
      <c r="B256" t="s">
        <v>1</v>
      </c>
      <c r="C256" t="s">
        <v>2</v>
      </c>
      <c r="D256" t="s">
        <v>3</v>
      </c>
      <c r="E256" t="s">
        <v>4</v>
      </c>
      <c r="F256" s="1" t="s">
        <v>5</v>
      </c>
      <c r="G256" s="1" t="s">
        <v>6</v>
      </c>
      <c r="H256" s="1" t="s">
        <v>7</v>
      </c>
      <c r="J256" s="3" t="s">
        <v>8</v>
      </c>
      <c r="K256" s="3" t="s">
        <v>9</v>
      </c>
      <c r="L256" s="3" t="s">
        <v>10</v>
      </c>
      <c r="N256" t="s">
        <v>0</v>
      </c>
      <c r="O256" s="4" t="s">
        <v>11</v>
      </c>
      <c r="P256" s="5" t="s">
        <v>12</v>
      </c>
      <c r="Q256" s="6" t="s">
        <v>19</v>
      </c>
      <c r="R256" s="7" t="s">
        <v>13</v>
      </c>
      <c r="S256" s="7" t="s">
        <v>14</v>
      </c>
      <c r="T256" s="7" t="s">
        <v>15</v>
      </c>
    </row>
    <row r="257" spans="1:20" x14ac:dyDescent="0.2">
      <c r="A257">
        <v>1</v>
      </c>
      <c r="B257">
        <v>0</v>
      </c>
      <c r="C257">
        <v>0</v>
      </c>
      <c r="D257">
        <v>0</v>
      </c>
      <c r="E257" t="s">
        <v>17</v>
      </c>
      <c r="F257" s="1">
        <f t="shared" ref="F257:H257" si="768">F251+-1*$W$5*F255</f>
        <v>-19.532243592823633</v>
      </c>
      <c r="G257" s="1">
        <f t="shared" si="768"/>
        <v>21.202789790270661</v>
      </c>
      <c r="H257" s="1">
        <f t="shared" si="768"/>
        <v>21.206570334434129</v>
      </c>
      <c r="J257" s="3">
        <f t="shared" ref="J257:L257" si="769">J251+-1*$W$5*J255</f>
        <v>-9.5086507622666723</v>
      </c>
      <c r="K257" s="3">
        <f t="shared" si="769"/>
        <v>6.1214292733694835</v>
      </c>
      <c r="L257" s="3">
        <f t="shared" si="769"/>
        <v>6.1400933139363305</v>
      </c>
      <c r="N257">
        <v>1</v>
      </c>
      <c r="O257" s="9">
        <f t="shared" ref="O257" si="770">1/(1+EXP(-1*(F257+G257*B257+H257*C257)))</f>
        <v>3.290443114058886E-9</v>
      </c>
      <c r="P257" s="10">
        <f t="shared" ref="P257" si="771">1/(1+EXP(-1*(J257+K257*B257+L257*C257)))</f>
        <v>7.4201590952629716E-5</v>
      </c>
      <c r="Q257" s="11">
        <f t="shared" ref="Q257" si="772">1/(1+EXP(-SUMPRODUCT(N257:P257,R257:T257)))</f>
        <v>7.5307291169483787E-2</v>
      </c>
      <c r="R257" s="7">
        <f t="shared" ref="R257:T257" si="773">R251+-1*$W$5*R255</f>
        <v>-2.5072590983323848</v>
      </c>
      <c r="S257" s="7">
        <f t="shared" si="773"/>
        <v>7.0217670641123844</v>
      </c>
      <c r="T257" s="7">
        <f t="shared" si="773"/>
        <v>-8.4289570597410997</v>
      </c>
    </row>
    <row r="258" spans="1:20" x14ac:dyDescent="0.2">
      <c r="A258">
        <v>1</v>
      </c>
      <c r="B258">
        <v>1</v>
      </c>
      <c r="C258">
        <v>0</v>
      </c>
      <c r="D258">
        <v>1</v>
      </c>
      <c r="E258" t="s">
        <v>18</v>
      </c>
      <c r="N258">
        <v>1</v>
      </c>
      <c r="O258" s="9">
        <f t="shared" ref="O258" si="774">1/(1+EXP(-1*(F257+G257*B258+H257*C258)))</f>
        <v>0.8416486298675715</v>
      </c>
      <c r="P258" s="10">
        <f t="shared" ref="P258" si="775">1/(1+EXP(-1*(J257+K257*B258+L257*C258)))</f>
        <v>3.2697220356373437E-2</v>
      </c>
      <c r="Q258" s="11">
        <f t="shared" ref="Q258" si="776">1/(1+EXP(-SUMPRODUCT(N258:P258,R257:T257)))</f>
        <v>0.95799275307501153</v>
      </c>
    </row>
    <row r="259" spans="1:20" x14ac:dyDescent="0.2">
      <c r="A259">
        <v>1</v>
      </c>
      <c r="B259">
        <v>0</v>
      </c>
      <c r="C259">
        <v>1</v>
      </c>
      <c r="D259">
        <v>1</v>
      </c>
      <c r="E259" t="s">
        <v>18</v>
      </c>
      <c r="N259">
        <v>1</v>
      </c>
      <c r="O259" s="9">
        <f t="shared" ref="O259" si="777">1/(1+EXP(-1*(F257+G257*B259+H257*C259)))</f>
        <v>0.84215183593022658</v>
      </c>
      <c r="P259" s="10">
        <f t="shared" ref="P259" si="778">1/(1+EXP(-1*(J257+K257*B259+L257*C259)))</f>
        <v>3.329270511216411E-2</v>
      </c>
      <c r="Q259" s="11">
        <f t="shared" ref="Q259" si="779">1/(1+EXP(-SUMPRODUCT(N259:P259,R257:T257)))</f>
        <v>0.95793291503587941</v>
      </c>
    </row>
    <row r="260" spans="1:20" x14ac:dyDescent="0.2">
      <c r="A260">
        <v>1</v>
      </c>
      <c r="B260">
        <v>1</v>
      </c>
      <c r="C260">
        <v>1</v>
      </c>
      <c r="D260">
        <v>0</v>
      </c>
      <c r="E260" t="s">
        <v>17</v>
      </c>
      <c r="N260">
        <v>1</v>
      </c>
      <c r="O260" s="9">
        <f t="shared" ref="O260" si="780">1/(1+EXP(-1*(F257+G257*B260+H257*C260)))</f>
        <v>0.99999999988396349</v>
      </c>
      <c r="P260" s="10">
        <f t="shared" ref="P260" si="781">1/(1+EXP(-1*(J257+K257*B260+L257*C260)))</f>
        <v>0.94007533496355133</v>
      </c>
      <c r="Q260" s="11">
        <f t="shared" ref="Q260" si="782">1/(1+EXP(-SUMPRODUCT(N260:P260,R257:T257)))</f>
        <v>3.2004631797153758E-2</v>
      </c>
    </row>
    <row r="261" spans="1:20" x14ac:dyDescent="0.2">
      <c r="F261" s="1">
        <f t="shared" ref="F261" si="783">(Q257-D257)*R257*(O257)*(1-O257)*A257+(Q258-D258)*R257*(O258)*(1-O258)*A258+(Q259-D259)*R257*(O259)*(1-O259)*A259+(Q260-D260)*R257*(O260)*(1-O260)*A260</f>
        <v>2.805781741507303E-2</v>
      </c>
      <c r="G261" s="1">
        <f t="shared" ref="G261" si="784">(Q257-D257)*S257*(O257)*(1-O257)*B257+(Q258-D258)*S257*(O258)*(1-O258)*B258+(Q259-D259)*S257*(O259)*(1-O259)*B259+(Q260-D260)*S257*(O260)*(1-O260)*B260</f>
        <v>-3.9311832066489749E-2</v>
      </c>
      <c r="H261" s="1">
        <f t="shared" ref="H261" si="785">(Q257-D257)*S257*(O257)*(1-O257)*C257+(Q258-D258)*S257*(O258)*(1-O258)*C258+(Q259-D259)*S257*(O259)*(1-O259)*C259+(Q260-D260)*S257*(O260)*(1-O260)*C260</f>
        <v>-3.9266190701165757E-2</v>
      </c>
      <c r="J261" s="3">
        <f t="shared" ref="J261" si="786">(Q257-D257)*R257*(P257)*(1-P257)*N257+(Q258-D258)*R257*(P258)*(1-P258)*N258+(Q259-D259)*R257*(P259)*(1-P259)*N259+(Q260-D260)*R257*(P260)*(1-P260)*N260</f>
        <v>2.1913013733821903E-3</v>
      </c>
      <c r="K261" s="3">
        <f t="shared" ref="K261" si="787">(Q257-D257)*T257*(P257)*(1-P257)*B257+(Q258-D258)*T257*(P258)*(1-P258)*B258+(Q259-D259)*T257*(P259)*(1-P259)*B259+(Q260-D260)*T257*(P260)*(1-P260)*B260</f>
        <v>-3.9981021090320611E-3</v>
      </c>
      <c r="L261" s="3">
        <f t="shared" ref="L261" si="788">(Q257-D257)*T257*(P257)*(1-P257)*C257+(Q258-D258)*T257*(P258)*(1-P258)*C258+(Q259-D259)*T257*(P259)*(1-P259)*C259+(Q260-D260)*T257*(P260)*(1-P260)*C260</f>
        <v>-3.7849354363701654E-3</v>
      </c>
      <c r="R261" s="7">
        <f t="shared" ref="R261" si="789">(Q257-D257)*N257+(Q258-D258)*N258+(Q259-D259)*N259+(Q260-D260)*N260</f>
        <v>2.3237591077528479E-2</v>
      </c>
      <c r="S261" s="7">
        <f t="shared" ref="S261" si="790">(Q257-D257)*O257+(Q258-D258)*O258+(Q259-D259)*O259+(Q260-D260)*O260</f>
        <v>-3.8777582612457881E-2</v>
      </c>
      <c r="T261" s="7">
        <f t="shared" ref="T261" si="791">(Q257-D257)*P257+(Q258-D258)*P258+(Q259-D259)*P259+(Q260-D260)*P260</f>
        <v>2.7318305613999793E-2</v>
      </c>
    </row>
    <row r="262" spans="1:20" x14ac:dyDescent="0.2">
      <c r="A262" t="s">
        <v>0</v>
      </c>
      <c r="B262" t="s">
        <v>1</v>
      </c>
      <c r="C262" t="s">
        <v>2</v>
      </c>
      <c r="D262" t="s">
        <v>3</v>
      </c>
      <c r="E262" t="s">
        <v>4</v>
      </c>
      <c r="F262" s="1" t="s">
        <v>5</v>
      </c>
      <c r="G262" s="1" t="s">
        <v>6</v>
      </c>
      <c r="H262" s="1" t="s">
        <v>7</v>
      </c>
      <c r="J262" s="3" t="s">
        <v>8</v>
      </c>
      <c r="K262" s="3" t="s">
        <v>9</v>
      </c>
      <c r="L262" s="3" t="s">
        <v>10</v>
      </c>
      <c r="N262" t="s">
        <v>0</v>
      </c>
      <c r="O262" s="4" t="s">
        <v>11</v>
      </c>
      <c r="P262" s="5" t="s">
        <v>12</v>
      </c>
      <c r="Q262" s="6" t="s">
        <v>19</v>
      </c>
      <c r="R262" s="7" t="s">
        <v>13</v>
      </c>
      <c r="S262" s="7" t="s">
        <v>14</v>
      </c>
      <c r="T262" s="7" t="s">
        <v>15</v>
      </c>
    </row>
    <row r="263" spans="1:20" x14ac:dyDescent="0.2">
      <c r="A263">
        <v>1</v>
      </c>
      <c r="B263">
        <v>0</v>
      </c>
      <c r="C263">
        <v>0</v>
      </c>
      <c r="D263">
        <v>0</v>
      </c>
      <c r="E263" t="s">
        <v>17</v>
      </c>
      <c r="F263" s="1">
        <f t="shared" ref="F263:H263" si="792">F257+-1*$W$5*F261</f>
        <v>-19.588359227653779</v>
      </c>
      <c r="G263" s="1">
        <f t="shared" si="792"/>
        <v>21.281413454403641</v>
      </c>
      <c r="H263" s="1">
        <f t="shared" si="792"/>
        <v>21.285102715836462</v>
      </c>
      <c r="J263" s="3">
        <f t="shared" ref="J263:L263" si="793">J257+-1*$W$5*J261</f>
        <v>-9.5130333650134364</v>
      </c>
      <c r="K263" s="3">
        <f t="shared" si="793"/>
        <v>6.1294254775875476</v>
      </c>
      <c r="L263" s="3">
        <f t="shared" si="793"/>
        <v>6.1476631848090708</v>
      </c>
      <c r="N263">
        <v>1</v>
      </c>
      <c r="O263" s="9">
        <f t="shared" ref="O263" si="794">1/(1+EXP(-1*(F263+G263*B263+H263*C263)))</f>
        <v>3.1108829920967504E-9</v>
      </c>
      <c r="P263" s="10">
        <f t="shared" ref="P263" si="795">1/(1+EXP(-1*(J263+K263*B263+L263*C263)))</f>
        <v>7.3877130391066607E-5</v>
      </c>
      <c r="Q263" s="11">
        <f t="shared" ref="Q263" si="796">1/(1+EXP(-SUMPRODUCT(N263:P263,R263:T263)))</f>
        <v>7.2134055113725309E-2</v>
      </c>
      <c r="R263" s="7">
        <f t="shared" ref="R263:T263" si="797">R257+-1*$W$5*R261</f>
        <v>-2.5537342804874417</v>
      </c>
      <c r="S263" s="7">
        <f t="shared" si="797"/>
        <v>7.0993222293373002</v>
      </c>
      <c r="T263" s="7">
        <f t="shared" si="797"/>
        <v>-8.4835936709690998</v>
      </c>
    </row>
    <row r="264" spans="1:20" x14ac:dyDescent="0.2">
      <c r="A264">
        <v>1</v>
      </c>
      <c r="B264">
        <v>1</v>
      </c>
      <c r="C264">
        <v>0</v>
      </c>
      <c r="D264">
        <v>1</v>
      </c>
      <c r="E264" t="s">
        <v>18</v>
      </c>
      <c r="N264">
        <v>1</v>
      </c>
      <c r="O264" s="9">
        <f t="shared" ref="O264" si="798">1/(1+EXP(-1*(F263+G263*B264+H263*C264)))</f>
        <v>0.84462539825532001</v>
      </c>
      <c r="P264" s="10">
        <f t="shared" ref="P264" si="799">1/(1+EXP(-1*(J263+K263*B264+L263*C264)))</f>
        <v>3.2811704948297576E-2</v>
      </c>
      <c r="Q264" s="11">
        <f t="shared" ref="Q264" si="800">1/(1+EXP(-SUMPRODUCT(N264:P264,R263:T263)))</f>
        <v>0.95946353660287675</v>
      </c>
    </row>
    <row r="265" spans="1:20" x14ac:dyDescent="0.2">
      <c r="A265">
        <v>1</v>
      </c>
      <c r="B265">
        <v>0</v>
      </c>
      <c r="C265">
        <v>1</v>
      </c>
      <c r="D265">
        <v>1</v>
      </c>
      <c r="E265" t="s">
        <v>18</v>
      </c>
      <c r="N265">
        <v>1</v>
      </c>
      <c r="O265" s="9">
        <f t="shared" ref="O265" si="801">1/(1+EXP(-1*(F263+G263*B265+H263*C265)))</f>
        <v>0.84510893701039269</v>
      </c>
      <c r="P265" s="10">
        <f t="shared" ref="P265" si="802">1/(1+EXP(-1*(J263+K263*B265+L263*C265)))</f>
        <v>3.3395437838723049E-2</v>
      </c>
      <c r="Q265" s="11">
        <f t="shared" ref="Q265" si="803">1/(1+EXP(-SUMPRODUCT(N265:P265,R263:T263)))</f>
        <v>0.95940440265807947</v>
      </c>
    </row>
    <row r="266" spans="1:20" x14ac:dyDescent="0.2">
      <c r="A266">
        <v>1</v>
      </c>
      <c r="B266">
        <v>1</v>
      </c>
      <c r="C266">
        <v>1</v>
      </c>
      <c r="D266">
        <v>0</v>
      </c>
      <c r="E266" t="s">
        <v>17</v>
      </c>
      <c r="N266">
        <v>1</v>
      </c>
      <c r="O266" s="9">
        <f t="shared" ref="O266" si="804">1/(1+EXP(-1*(F263+G263*B266+H263*C266)))</f>
        <v>0.99999999989511501</v>
      </c>
      <c r="P266" s="10">
        <f t="shared" ref="P266" si="805">1/(1+EXP(-1*(J263+K263*B266+L263*C266)))</f>
        <v>0.94070224939709601</v>
      </c>
      <c r="Q266" s="11">
        <f t="shared" ref="Q266" si="806">1/(1+EXP(-SUMPRODUCT(N266:P266,R263:T263)))</f>
        <v>3.1220935552360368E-2</v>
      </c>
    </row>
    <row r="267" spans="1:20" x14ac:dyDescent="0.2">
      <c r="F267" s="1">
        <f t="shared" ref="F267" si="807">(Q263-D263)*R263*(O263)*(1-O263)*A263+(Q264-D264)*R263*(O264)*(1-O264)*A264+(Q265-D265)*R263*(O265)*(1-O265)*A265+(Q266-D266)*R263*(O266)*(1-O266)*A266</f>
        <v>2.7155622505768202E-2</v>
      </c>
      <c r="G267" s="1">
        <f t="shared" ref="G267" si="808">(Q263-D263)*S263*(O263)*(1-O263)*B263+(Q264-D264)*S263*(O264)*(1-O264)*B264+(Q265-D265)*S263*(O265)*(1-O265)*B265+(Q266-D266)*S263*(O266)*(1-O266)*B266</f>
        <v>-3.7766514873993379E-2</v>
      </c>
      <c r="H267" s="1">
        <f t="shared" ref="H267" si="809">(Q263-D263)*S263*(O263)*(1-O263)*C263+(Q264-D264)*S263*(O264)*(1-O264)*C264+(Q265-D265)*S263*(O265)*(1-O265)*C265+(Q266-D266)*S263*(O266)*(1-O266)*C266</f>
        <v>-3.7725489125287531E-2</v>
      </c>
      <c r="J267" s="3">
        <f t="shared" ref="J267" si="810">(Q263-D263)*R263*(P263)*(1-P263)*N263+(Q264-D264)*R263*(P264)*(1-P264)*N264+(Q265-D265)*R263*(P265)*(1-P265)*N265+(Q266-D266)*R263*(P266)*(1-P266)*N266</f>
        <v>2.1706275476066411E-3</v>
      </c>
      <c r="K267" s="3">
        <f t="shared" ref="K267" si="811">(Q263-D263)*T263*(P263)*(1-P263)*B263+(Q264-D264)*T263*(P264)*(1-P264)*B264+(Q265-D265)*T263*(P265)*(1-P265)*B265+(Q266-D266)*T263*(P266)*(1-P266)*B266</f>
        <v>-3.8610775387651376E-3</v>
      </c>
      <c r="L267" s="3">
        <f t="shared" ref="L267" si="812">(Q263-D263)*T263*(P263)*(1-P263)*C263+(Q264-D264)*T263*(P264)*(1-P264)*C264+(Q265-D265)*T263*(P265)*(1-P265)*C265+(Q266-D266)*T263*(P266)*(1-P266)*C266</f>
        <v>-3.6574314419263575E-3</v>
      </c>
      <c r="R267" s="7">
        <f t="shared" ref="R267" si="813">(Q263-D263)*N263+(Q264-D264)*N264+(Q265-D265)*N265+(Q266-D266)*N266</f>
        <v>2.22229299270419E-2</v>
      </c>
      <c r="S267" s="7">
        <f t="shared" ref="S267" si="814">(Q263-D263)*O263+(Q264-D264)*O264+(Q265-D265)*O265+(Q266-D266)*O266</f>
        <v>-3.7324892884103449E-2</v>
      </c>
      <c r="T267" s="7">
        <f t="shared" ref="T267" si="815">(Q263-D263)*P263+(Q264-D264)*P264+(Q265-D265)*P265+(Q266-D266)*P266</f>
        <v>2.6689155135190629E-2</v>
      </c>
    </row>
    <row r="268" spans="1:20" x14ac:dyDescent="0.2">
      <c r="A268" t="s">
        <v>0</v>
      </c>
      <c r="B268" t="s">
        <v>1</v>
      </c>
      <c r="C268" t="s">
        <v>2</v>
      </c>
      <c r="D268" t="s">
        <v>3</v>
      </c>
      <c r="E268" t="s">
        <v>4</v>
      </c>
      <c r="F268" s="1" t="s">
        <v>5</v>
      </c>
      <c r="G268" s="1" t="s">
        <v>6</v>
      </c>
      <c r="H268" s="1" t="s">
        <v>7</v>
      </c>
      <c r="J268" s="3" t="s">
        <v>8</v>
      </c>
      <c r="K268" s="3" t="s">
        <v>9</v>
      </c>
      <c r="L268" s="3" t="s">
        <v>10</v>
      </c>
      <c r="N268" t="s">
        <v>0</v>
      </c>
      <c r="O268" s="4" t="s">
        <v>11</v>
      </c>
      <c r="P268" s="5" t="s">
        <v>12</v>
      </c>
      <c r="Q268" s="6" t="s">
        <v>19</v>
      </c>
      <c r="R268" s="7" t="s">
        <v>13</v>
      </c>
      <c r="S268" s="7" t="s">
        <v>14</v>
      </c>
      <c r="T268" s="7" t="s">
        <v>15</v>
      </c>
    </row>
    <row r="269" spans="1:20" x14ac:dyDescent="0.2">
      <c r="A269">
        <v>1</v>
      </c>
      <c r="B269">
        <v>0</v>
      </c>
      <c r="C269">
        <v>0</v>
      </c>
      <c r="D269">
        <v>0</v>
      </c>
      <c r="E269" t="s">
        <v>17</v>
      </c>
      <c r="F269" s="1">
        <f t="shared" ref="F269:H269" si="816">F263+-1*$W$5*F267</f>
        <v>-19.642670472665316</v>
      </c>
      <c r="G269" s="1">
        <f t="shared" si="816"/>
        <v>21.356946484151628</v>
      </c>
      <c r="H269" s="1">
        <f t="shared" si="816"/>
        <v>21.360553694087038</v>
      </c>
      <c r="J269" s="3">
        <f t="shared" ref="J269:L269" si="817">J263+-1*$W$5*J267</f>
        <v>-9.5173746201086491</v>
      </c>
      <c r="K269" s="3">
        <f t="shared" si="817"/>
        <v>6.1371476326650782</v>
      </c>
      <c r="L269" s="3">
        <f t="shared" si="817"/>
        <v>6.1549780476929232</v>
      </c>
      <c r="N269">
        <v>1</v>
      </c>
      <c r="O269" s="9">
        <f t="shared" ref="O269" si="818">1/(1+EXP(-1*(F269+G269*B269+H269*C269)))</f>
        <v>2.946433221395153E-9</v>
      </c>
      <c r="P269" s="10">
        <f t="shared" ref="P269" si="819">1/(1+EXP(-1*(J269+K269*B269+L269*C269)))</f>
        <v>7.3557129618606471E-5</v>
      </c>
      <c r="Q269" s="11">
        <f t="shared" ref="Q269" si="820">1/(1+EXP(-SUMPRODUCT(N269:P269,R269:T269)))</f>
        <v>6.9215170056489431E-2</v>
      </c>
      <c r="R269" s="7">
        <f t="shared" ref="R269:T269" si="821">R263+-1*$W$5*R267</f>
        <v>-2.5981801403415257</v>
      </c>
      <c r="S269" s="7">
        <f t="shared" si="821"/>
        <v>7.1739720151055071</v>
      </c>
      <c r="T269" s="7">
        <f t="shared" si="821"/>
        <v>-8.5369719812394802</v>
      </c>
    </row>
    <row r="270" spans="1:20" x14ac:dyDescent="0.2">
      <c r="A270">
        <v>1</v>
      </c>
      <c r="B270">
        <v>1</v>
      </c>
      <c r="C270">
        <v>0</v>
      </c>
      <c r="D270">
        <v>1</v>
      </c>
      <c r="E270" t="s">
        <v>18</v>
      </c>
      <c r="N270">
        <v>1</v>
      </c>
      <c r="O270" s="9">
        <f t="shared" ref="O270" si="822">1/(1+EXP(-1*(F269+G269*B270+H269*C270)))</f>
        <v>0.84739008039429853</v>
      </c>
      <c r="P270" s="10">
        <f t="shared" ref="P270" si="823">1/(1+EXP(-1*(J269+K269*B270+L269*C270)))</f>
        <v>3.2919167774057678E-2</v>
      </c>
      <c r="Q270" s="11">
        <f t="shared" ref="Q270" si="824">1/(1+EXP(-SUMPRODUCT(N270:P270,R269:T269)))</f>
        <v>0.96083211592917184</v>
      </c>
    </row>
    <row r="271" spans="1:20" x14ac:dyDescent="0.2">
      <c r="A271">
        <v>1</v>
      </c>
      <c r="B271">
        <v>0</v>
      </c>
      <c r="C271">
        <v>1</v>
      </c>
      <c r="D271">
        <v>1</v>
      </c>
      <c r="E271" t="s">
        <v>18</v>
      </c>
      <c r="N271">
        <v>1</v>
      </c>
      <c r="O271" s="9">
        <f t="shared" ref="O271" si="825">1/(1+EXP(-1*(F269+G269*B271+H269*C271)))</f>
        <v>0.84785598093013392</v>
      </c>
      <c r="P271" s="10">
        <f t="shared" ref="P271" si="826">1/(1+EXP(-1*(J269+K269*B271+L269*C271)))</f>
        <v>3.3491559739241221E-2</v>
      </c>
      <c r="Q271" s="11">
        <f t="shared" ref="Q271" si="827">1/(1+EXP(-SUMPRODUCT(N271:P271,R269:T269)))</f>
        <v>0.96077396288594474</v>
      </c>
    </row>
    <row r="272" spans="1:20" x14ac:dyDescent="0.2">
      <c r="A272">
        <v>1</v>
      </c>
      <c r="B272">
        <v>1</v>
      </c>
      <c r="C272">
        <v>1</v>
      </c>
      <c r="D272">
        <v>0</v>
      </c>
      <c r="E272" t="s">
        <v>17</v>
      </c>
      <c r="N272">
        <v>1</v>
      </c>
      <c r="O272" s="9">
        <f t="shared" ref="O272" si="828">1/(1+EXP(-1*(F269+G269*B272+H269*C272)))</f>
        <v>0.99999999990477995</v>
      </c>
      <c r="P272" s="10">
        <f t="shared" ref="P272" si="829">1/(1+EXP(-1*(J269+K269*B272+L269*C272)))</f>
        <v>0.94129607066149779</v>
      </c>
      <c r="Q272" s="11">
        <f t="shared" ref="Q272" si="830">1/(1+EXP(-SUMPRODUCT(N272:P272,R269:T269)))</f>
        <v>3.0471256067573456E-2</v>
      </c>
    </row>
    <row r="273" spans="1:20" x14ac:dyDescent="0.2">
      <c r="F273" s="1">
        <f t="shared" ref="F273" si="831">(Q269-D269)*R269*(O269)*(1-O269)*A269+(Q270-D270)*R269*(O270)*(1-O270)*A270+(Q271-D271)*R269*(O271)*(1-O271)*A271+(Q272-D272)*R269*(O272)*(1-O272)*A272</f>
        <v>2.6307109432628518E-2</v>
      </c>
      <c r="G273" s="1">
        <f t="shared" ref="G273" si="832">(Q269-D269)*S269*(O269)*(1-O269)*B269+(Q270-D270)*S269*(O270)*(1-O270)*B270+(Q271-D271)*S269*(O271)*(1-O271)*B271+(Q272-D272)*S269*(O272)*(1-O272)*B272</f>
        <v>-3.6337573903122346E-2</v>
      </c>
      <c r="H273" s="1">
        <f t="shared" ref="H273" si="833">(Q269-D269)*S269*(O269)*(1-O269)*C269+(Q270-D270)*S269*(O270)*(1-O270)*C270+(Q271-D271)*S269*(O271)*(1-O271)*C271+(Q272-D272)*S269*(O272)*(1-O272)*C272</f>
        <v>-3.6300372821526032E-2</v>
      </c>
      <c r="J273" s="3">
        <f t="shared" ref="J273" si="834">(Q269-D269)*R269*(P269)*(1-P269)*N269+(Q270-D270)*R269*(P270)*(1-P270)*N270+(Q271-D271)*R269*(P271)*(1-P271)*N271+(Q272-D272)*R269*(P272)*(1-P272)*N272</f>
        <v>2.1507894973182527E-3</v>
      </c>
      <c r="K273" s="3">
        <f t="shared" ref="K273" si="835">(Q269-D269)*T269*(P269)*(1-P269)*B269+(Q270-D270)*T269*(P270)*(1-P270)*B270+(Q271-D271)*T269*(P271)*(1-P271)*B271+(Q272-D272)*T269*(P272)*(1-P272)*B272</f>
        <v>-3.729332505168716E-3</v>
      </c>
      <c r="L273" s="3">
        <f t="shared" ref="L273" si="836">(Q269-D269)*T269*(P269)*(1-P269)*C269+(Q270-D270)*T269*(P270)*(1-P270)*C270+(Q271-D271)*T269*(P271)*(1-P271)*C271+(Q272-D272)*T269*(P272)*(1-P272)*C272</f>
        <v>-3.5345794050452989E-3</v>
      </c>
      <c r="R273" s="7">
        <f t="shared" ref="R273" si="837">(Q269-D269)*N269+(Q270-D270)*N270+(Q271-D271)*N271+(Q272-D272)*N272</f>
        <v>2.1292504939179467E-2</v>
      </c>
      <c r="S273" s="7">
        <f t="shared" ref="S273" si="838">(Q269-D269)*O269+(Q270-D270)*O270+(Q271-D271)*O271+(Q272-D272)*O272</f>
        <v>-3.5977250338382949E-2</v>
      </c>
      <c r="T273" s="7">
        <f t="shared" ref="T273" si="839">(Q269-D269)*P269+(Q270-D270)*P270+(Q271-D271)*P271+(Q272-D272)*P272</f>
        <v>2.6084449561341129E-2</v>
      </c>
    </row>
    <row r="274" spans="1:20" x14ac:dyDescent="0.2">
      <c r="A274" t="s">
        <v>0</v>
      </c>
      <c r="B274" t="s">
        <v>1</v>
      </c>
      <c r="C274" t="s">
        <v>2</v>
      </c>
      <c r="D274" t="s">
        <v>3</v>
      </c>
      <c r="E274" t="s">
        <v>4</v>
      </c>
      <c r="F274" s="1" t="s">
        <v>5</v>
      </c>
      <c r="G274" s="1" t="s">
        <v>6</v>
      </c>
      <c r="H274" s="1" t="s">
        <v>7</v>
      </c>
      <c r="J274" s="3" t="s">
        <v>8</v>
      </c>
      <c r="K274" s="3" t="s">
        <v>9</v>
      </c>
      <c r="L274" s="3" t="s">
        <v>10</v>
      </c>
      <c r="N274" t="s">
        <v>0</v>
      </c>
      <c r="O274" s="4" t="s">
        <v>11</v>
      </c>
      <c r="P274" s="5" t="s">
        <v>12</v>
      </c>
      <c r="Q274" s="6" t="s">
        <v>19</v>
      </c>
      <c r="R274" s="7" t="s">
        <v>13</v>
      </c>
      <c r="S274" s="7" t="s">
        <v>14</v>
      </c>
      <c r="T274" s="7" t="s">
        <v>15</v>
      </c>
    </row>
    <row r="275" spans="1:20" x14ac:dyDescent="0.2">
      <c r="A275">
        <v>1</v>
      </c>
      <c r="B275">
        <v>0</v>
      </c>
      <c r="C275">
        <v>0</v>
      </c>
      <c r="D275">
        <v>0</v>
      </c>
      <c r="E275" t="s">
        <v>17</v>
      </c>
      <c r="F275" s="1">
        <f t="shared" ref="F275:H275" si="840">F269+-1*$W$5*F273</f>
        <v>-19.695284691530574</v>
      </c>
      <c r="G275" s="1">
        <f t="shared" si="840"/>
        <v>21.429621631957872</v>
      </c>
      <c r="H275" s="1">
        <f t="shared" si="840"/>
        <v>21.433154439730089</v>
      </c>
      <c r="J275" s="3">
        <f t="shared" ref="J275:L275" si="841">J269+-1*$W$5*J273</f>
        <v>-9.5216761991032861</v>
      </c>
      <c r="K275" s="3">
        <f t="shared" si="841"/>
        <v>6.1446062976754154</v>
      </c>
      <c r="L275" s="3">
        <f t="shared" si="841"/>
        <v>6.1620472065030141</v>
      </c>
      <c r="N275">
        <v>1</v>
      </c>
      <c r="O275" s="9">
        <f t="shared" ref="O275" si="842">1/(1+EXP(-1*(F275+G275*B275+H275*C275)))</f>
        <v>2.7954165866997749E-9</v>
      </c>
      <c r="P275" s="10">
        <f t="shared" ref="P275" si="843">1/(1+EXP(-1*(J275+K275*B275+L275*C275)))</f>
        <v>7.3241420500051946E-5</v>
      </c>
      <c r="Q275" s="11">
        <f t="shared" ref="Q275" si="844">1/(1+EXP(-SUMPRODUCT(N275:P275,R275:T275)))</f>
        <v>6.6521407885775208E-2</v>
      </c>
      <c r="R275" s="7">
        <f t="shared" ref="R275:T275" si="845">R269+-1*$W$5*R273</f>
        <v>-2.6407651502198846</v>
      </c>
      <c r="S275" s="7">
        <f t="shared" si="845"/>
        <v>7.2459265157822728</v>
      </c>
      <c r="T275" s="7">
        <f t="shared" si="845"/>
        <v>-8.5891408803621623</v>
      </c>
    </row>
    <row r="276" spans="1:20" x14ac:dyDescent="0.2">
      <c r="A276">
        <v>1</v>
      </c>
      <c r="B276">
        <v>1</v>
      </c>
      <c r="C276">
        <v>0</v>
      </c>
      <c r="D276">
        <v>1</v>
      </c>
      <c r="E276" t="s">
        <v>18</v>
      </c>
      <c r="N276">
        <v>1</v>
      </c>
      <c r="O276" s="9">
        <f t="shared" ref="O276" si="846">1/(1+EXP(-1*(F275+G275*B276+H275*C276)))</f>
        <v>0.84996632222951163</v>
      </c>
      <c r="P276" s="10">
        <f t="shared" ref="P276" si="847">1/(1+EXP(-1*(J275+K275*B276+L275*C276)))</f>
        <v>3.3019823518611893E-2</v>
      </c>
      <c r="Q276" s="11">
        <f t="shared" ref="Q276" si="848">1/(1+EXP(-SUMPRODUCT(N276:P276,R275:T275)))</f>
        <v>0.96210908430303854</v>
      </c>
    </row>
    <row r="277" spans="1:20" x14ac:dyDescent="0.2">
      <c r="A277">
        <v>1</v>
      </c>
      <c r="B277">
        <v>0</v>
      </c>
      <c r="C277">
        <v>1</v>
      </c>
      <c r="D277">
        <v>1</v>
      </c>
      <c r="E277" t="s">
        <v>18</v>
      </c>
      <c r="N277">
        <v>1</v>
      </c>
      <c r="O277" s="9">
        <f t="shared" ref="O277" si="849">1/(1+EXP(-1*(F275+G275*B277+H275*C277)))</f>
        <v>0.8504162817188412</v>
      </c>
      <c r="P277" s="10">
        <f t="shared" ref="P277" si="850">1/(1+EXP(-1*(J275+K275*B277+L275*C277)))</f>
        <v>3.3581261709276534E-2</v>
      </c>
      <c r="Q277" s="11">
        <f t="shared" ref="Q277" si="851">1/(1+EXP(-SUMPRODUCT(N277:P277,R275:T275)))</f>
        <v>0.96205210388141083</v>
      </c>
    </row>
    <row r="278" spans="1:20" x14ac:dyDescent="0.2">
      <c r="A278">
        <v>1</v>
      </c>
      <c r="B278">
        <v>1</v>
      </c>
      <c r="C278">
        <v>1</v>
      </c>
      <c r="D278">
        <v>0</v>
      </c>
      <c r="E278" t="s">
        <v>17</v>
      </c>
      <c r="N278">
        <v>1</v>
      </c>
      <c r="O278" s="9">
        <f t="shared" ref="O278" si="852">1/(1+EXP(-1*(F275+G275*B278+H275*C278)))</f>
        <v>0.99999999991320676</v>
      </c>
      <c r="P278" s="10">
        <f t="shared" ref="P278" si="853">1/(1+EXP(-1*(J275+K275*B278+L275*C278)))</f>
        <v>0.9418586067121143</v>
      </c>
      <c r="Q278" s="11">
        <f t="shared" ref="Q278" si="854">1/(1+EXP(-SUMPRODUCT(N278:P278,R275:T275)))</f>
        <v>2.9753745187387649E-2</v>
      </c>
    </row>
    <row r="279" spans="1:20" x14ac:dyDescent="0.2">
      <c r="F279" s="1">
        <f t="shared" ref="F279" si="855">(Q275-D275)*R275*(O275)*(1-O275)*A275+(Q276-D276)*R275*(O276)*(1-O276)*A276+(Q277-D277)*R275*(O277)*(1-O277)*A277+(Q278-D278)*R275*(O278)*(1-O278)*A278</f>
        <v>2.5507882197438252E-2</v>
      </c>
      <c r="G279" s="1">
        <f t="shared" ref="G279" si="856">(Q275-D275)*S275*(O275)*(1-O275)*B275+(Q276-D276)*S275*(O276)*(1-O276)*B276+(Q277-D277)*S275*(O277)*(1-O277)*B277+(Q278-D278)*S275*(O278)*(1-O278)*B278</f>
        <v>-3.5012207966525905E-2</v>
      </c>
      <c r="H279" s="1">
        <f t="shared" ref="H279" si="857">(Q275-D275)*S275*(O275)*(1-O275)*C275+(Q276-D276)*S275*(O276)*(1-O276)*C276+(Q277-D277)*S275*(O277)*(1-O277)*C277+(Q278-D278)*S275*(O278)*(1-O278)*C278</f>
        <v>-3.4978205027706197E-2</v>
      </c>
      <c r="J279" s="3">
        <f t="shared" ref="J279" si="858">(Q275-D275)*R275*(P275)*(1-P275)*N275+(Q276-D276)*R275*(P276)*(1-P276)*N276+(Q277-D277)*R275*(P277)*(1-P277)*N277+(Q278-D278)*R275*(P278)*(1-P278)*N278</f>
        <v>2.1315388399327576E-3</v>
      </c>
      <c r="K279" s="3">
        <f t="shared" ref="K279" si="859">(Q275-D275)*T275*(P275)*(1-P275)*B275+(Q276-D276)*T275*(P276)*(1-P276)*B276+(Q277-D277)*T275*(P277)*(1-P277)*B277+(Q278-D278)*T275*(P278)*(1-P278)*B278</f>
        <v>-3.6031913662434335E-3</v>
      </c>
      <c r="L279" s="3">
        <f t="shared" ref="L279" si="860">(Q275-D275)*T275*(P275)*(1-P275)*C275+(Q276-D276)*T275*(P276)*(1-P276)*C276+(Q277-D277)*T275*(P277)*(1-P277)*C277+(Q278-D278)*T275*(P278)*(1-P278)*C278</f>
        <v>-3.4167572547079781E-3</v>
      </c>
      <c r="R279" s="7">
        <f t="shared" ref="R279" si="861">(Q275-D275)*N275+(Q276-D276)*N276+(Q277-D277)*N277+(Q278-D278)*N278</f>
        <v>2.0436341257612223E-2</v>
      </c>
      <c r="S279" s="7">
        <f t="shared" ref="S279" si="862">(Q275-D275)*O275+(Q276-D276)*O276+(Q277-D277)*O277+(Q278-D278)*O278</f>
        <v>-3.4723765606317986E-2</v>
      </c>
      <c r="T279" s="7">
        <f t="shared" ref="T279" si="863">(Q275-D275)*P275+(Q276-D276)*P276+(Q277-D277)*P277+(Q278-D278)*P278</f>
        <v>2.5503203528920375E-2</v>
      </c>
    </row>
    <row r="280" spans="1:20" x14ac:dyDescent="0.2">
      <c r="A280" t="s">
        <v>0</v>
      </c>
      <c r="B280" t="s">
        <v>1</v>
      </c>
      <c r="C280" t="s">
        <v>2</v>
      </c>
      <c r="D280" t="s">
        <v>3</v>
      </c>
      <c r="E280" t="s">
        <v>4</v>
      </c>
      <c r="F280" s="1" t="s">
        <v>5</v>
      </c>
      <c r="G280" s="1" t="s">
        <v>6</v>
      </c>
      <c r="H280" s="1" t="s">
        <v>7</v>
      </c>
      <c r="J280" s="3" t="s">
        <v>8</v>
      </c>
      <c r="K280" s="3" t="s">
        <v>9</v>
      </c>
      <c r="L280" s="3" t="s">
        <v>10</v>
      </c>
      <c r="N280" t="s">
        <v>0</v>
      </c>
      <c r="O280" s="4" t="s">
        <v>11</v>
      </c>
      <c r="P280" s="5" t="s">
        <v>12</v>
      </c>
      <c r="Q280" s="6" t="s">
        <v>19</v>
      </c>
      <c r="R280" s="7" t="s">
        <v>13</v>
      </c>
      <c r="S280" s="7" t="s">
        <v>14</v>
      </c>
      <c r="T280" s="7" t="s">
        <v>15</v>
      </c>
    </row>
    <row r="281" spans="1:20" x14ac:dyDescent="0.2">
      <c r="A281">
        <v>1</v>
      </c>
      <c r="B281">
        <v>0</v>
      </c>
      <c r="C281">
        <v>0</v>
      </c>
      <c r="D281">
        <v>0</v>
      </c>
      <c r="E281" t="s">
        <v>17</v>
      </c>
      <c r="F281" s="1">
        <f t="shared" ref="F281:H281" si="864">F275+-1*$W$5*F279</f>
        <v>-19.74630045592545</v>
      </c>
      <c r="G281" s="1">
        <f t="shared" si="864"/>
        <v>21.499646047890923</v>
      </c>
      <c r="H281" s="1">
        <f t="shared" si="864"/>
        <v>21.5031108497855</v>
      </c>
      <c r="J281" s="3">
        <f t="shared" ref="J281:L281" si="865">J275+-1*$W$5*J279</f>
        <v>-9.5259392767831521</v>
      </c>
      <c r="K281" s="3">
        <f t="shared" si="865"/>
        <v>6.1518126804079021</v>
      </c>
      <c r="L281" s="3">
        <f t="shared" si="865"/>
        <v>6.1688807210124299</v>
      </c>
      <c r="N281">
        <v>1</v>
      </c>
      <c r="O281" s="9">
        <f t="shared" ref="O281" si="866">1/(1+EXP(-1*(F281+G281*B281+H281*C281)))</f>
        <v>2.6563828813639272E-9</v>
      </c>
      <c r="P281" s="10">
        <f t="shared" ref="P281" si="867">1/(1+EXP(-1*(J281+K281*B281+L281*C281)))</f>
        <v>7.2929873951653999E-5</v>
      </c>
      <c r="Q281" s="11">
        <f t="shared" ref="Q281" si="868">1/(1+EXP(-SUMPRODUCT(N281:P281,R281:T281)))</f>
        <v>6.402782834488796E-2</v>
      </c>
      <c r="R281" s="7">
        <f t="shared" ref="R281:T281" si="869">R275+-1*$W$5*R279</f>
        <v>-2.6816378327351091</v>
      </c>
      <c r="S281" s="7">
        <f t="shared" si="869"/>
        <v>7.3153740469949087</v>
      </c>
      <c r="T281" s="7">
        <f t="shared" si="869"/>
        <v>-8.6401472874200032</v>
      </c>
    </row>
    <row r="282" spans="1:20" x14ac:dyDescent="0.2">
      <c r="A282">
        <v>1</v>
      </c>
      <c r="B282">
        <v>1</v>
      </c>
      <c r="C282">
        <v>0</v>
      </c>
      <c r="D282">
        <v>1</v>
      </c>
      <c r="E282" t="s">
        <v>18</v>
      </c>
      <c r="N282">
        <v>1</v>
      </c>
      <c r="O282" s="9">
        <f t="shared" ref="O282" si="870">1/(1+EXP(-1*(F281+G281*B282+H281*C282)))</f>
        <v>0.85237428220860645</v>
      </c>
      <c r="P282" s="10">
        <f t="shared" ref="P282" si="871">1/(1+EXP(-1*(J281+K281*B282+L281*C282)))</f>
        <v>3.3113931100422087E-2</v>
      </c>
      <c r="Q282" s="11">
        <f t="shared" ref="Q282" si="872">1/(1+EXP(-SUMPRODUCT(N282:P282,R281:T281)))</f>
        <v>0.96330358792389537</v>
      </c>
    </row>
    <row r="283" spans="1:20" x14ac:dyDescent="0.2">
      <c r="A283">
        <v>1</v>
      </c>
      <c r="B283">
        <v>0</v>
      </c>
      <c r="C283">
        <v>1</v>
      </c>
      <c r="D283">
        <v>1</v>
      </c>
      <c r="E283" t="s">
        <v>18</v>
      </c>
      <c r="N283">
        <v>1</v>
      </c>
      <c r="O283" s="9">
        <f t="shared" ref="O283" si="873">1/(1+EXP(-1*(F281+G281*B283+H281*C283)))</f>
        <v>0.85280973434385887</v>
      </c>
      <c r="P283" s="10">
        <f t="shared" ref="P283" si="874">1/(1+EXP(-1*(J281+K281*B283+L281*C283)))</f>
        <v>3.3664781622649353E-2</v>
      </c>
      <c r="Q283" s="11">
        <f t="shared" ref="Q283" si="875">1/(1+EXP(-SUMPRODUCT(N283:P283,R281:T281)))</f>
        <v>0.96324790909068303</v>
      </c>
    </row>
    <row r="284" spans="1:20" x14ac:dyDescent="0.2">
      <c r="A284">
        <v>1</v>
      </c>
      <c r="B284">
        <v>1</v>
      </c>
      <c r="C284">
        <v>1</v>
      </c>
      <c r="D284">
        <v>0</v>
      </c>
      <c r="E284" t="s">
        <v>17</v>
      </c>
      <c r="N284">
        <v>1</v>
      </c>
      <c r="O284" s="9">
        <f t="shared" ref="O284" si="876">1/(1+EXP(-1*(F281+G281*B284+H281*C284)))</f>
        <v>0.99999999992059463</v>
      </c>
      <c r="P284" s="10">
        <f t="shared" ref="P284" si="877">1/(1+EXP(-1*(J281+K281*B284+L281*C284)))</f>
        <v>0.94239168771004289</v>
      </c>
      <c r="Q284" s="11">
        <f t="shared" ref="Q284" si="878">1/(1+EXP(-SUMPRODUCT(N284:P284,R281:T281)))</f>
        <v>2.9066638314221099E-2</v>
      </c>
    </row>
    <row r="285" spans="1:20" x14ac:dyDescent="0.2">
      <c r="F285" s="1">
        <f t="shared" ref="F285" si="879">(Q281-D281)*R281*(O281)*(1-O281)*A281+(Q282-D282)*R281*(O282)*(1-O282)*A282+(Q283-D283)*R281*(O283)*(1-O283)*A283+(Q284-D284)*R281*(O284)*(1-O284)*A284</f>
        <v>2.4753965730163759E-2</v>
      </c>
      <c r="G285" s="1">
        <f t="shared" ref="G285" si="880">(Q281-D281)*S281*(O281)*(1-O281)*B281+(Q282-D282)*S281*(O282)*(1-O282)*B282+(Q283-D283)*S281*(O283)*(1-O283)*B283+(Q284-D284)*S281*(O284)*(1-O284)*B284</f>
        <v>-3.3779444315223978E-2</v>
      </c>
      <c r="H285" s="1">
        <f t="shared" ref="H285" si="881">(Q281-D281)*S281*(O281)*(1-O281)*C281+(Q282-D282)*S281*(O282)*(1-O282)*C282+(Q283-D283)*S281*(O283)*(1-O283)*C283+(Q284-D284)*S281*(O284)*(1-O284)*C284</f>
        <v>-3.3748138844358344E-2</v>
      </c>
      <c r="J285" s="3">
        <f t="shared" ref="J285" si="882">(Q281-D281)*R281*(P281)*(1-P281)*N281+(Q282-D282)*R281*(P282)*(1-P282)*N282+(Q283-D283)*R281*(P283)*(1-P283)*N283+(Q284-D284)*R281*(P284)*(1-P284)*N284</f>
        <v>2.1126955660230847E-3</v>
      </c>
      <c r="K285" s="3">
        <f t="shared" ref="K285" si="883">(Q281-D281)*T281*(P281)*(1-P281)*B281+(Q282-D282)*T281*(P282)*(1-P282)*B282+(Q283-D283)*T281*(P283)*(1-P283)*B283+(Q284-D284)*T281*(P284)*(1-P284)*B284</f>
        <v>-3.4827773320290217E-3</v>
      </c>
      <c r="L285" s="3">
        <f t="shared" ref="L285" si="884">(Q281-D281)*T281*(P281)*(1-P281)*C281+(Q282-D282)*T281*(P282)*(1-P282)*C282+(Q283-D283)*T281*(P283)*(1-P283)*C283+(Q284-D284)*T281*(P284)*(1-P284)*C284</f>
        <v>-3.3041364898083944E-3</v>
      </c>
      <c r="R285" s="7">
        <f t="shared" ref="R285" si="885">(Q281-D281)*N281+(Q282-D282)*N282+(Q283-D283)*N283+(Q284-D284)*N284</f>
        <v>1.9645963673687455E-2</v>
      </c>
      <c r="S285" s="7">
        <f t="shared" ref="S285" si="886">(Q281-D281)*O281+(Q282-D282)*O282+(Q283-D283)*O283+(Q284-D284)*O284</f>
        <v>-3.3554980305961407E-2</v>
      </c>
      <c r="T285" s="7">
        <f t="shared" ref="T285" si="887">(Q281-D281)*P281+(Q282-D282)*P282+(Q283-D283)*P283+(Q284-D284)*P284</f>
        <v>2.4944414302688071E-2</v>
      </c>
    </row>
    <row r="286" spans="1:20" x14ac:dyDescent="0.2">
      <c r="A286" t="s">
        <v>0</v>
      </c>
      <c r="B286" t="s">
        <v>1</v>
      </c>
      <c r="C286" t="s">
        <v>2</v>
      </c>
      <c r="D286" t="s">
        <v>3</v>
      </c>
      <c r="E286" t="s">
        <v>4</v>
      </c>
      <c r="F286" s="1" t="s">
        <v>5</v>
      </c>
      <c r="G286" s="1" t="s">
        <v>6</v>
      </c>
      <c r="H286" s="1" t="s">
        <v>7</v>
      </c>
      <c r="J286" s="3" t="s">
        <v>8</v>
      </c>
      <c r="K286" s="3" t="s">
        <v>9</v>
      </c>
      <c r="L286" s="3" t="s">
        <v>10</v>
      </c>
      <c r="N286" t="s">
        <v>0</v>
      </c>
      <c r="O286" s="4" t="s">
        <v>11</v>
      </c>
      <c r="P286" s="5" t="s">
        <v>12</v>
      </c>
      <c r="Q286" s="6" t="s">
        <v>19</v>
      </c>
      <c r="R286" s="7" t="s">
        <v>13</v>
      </c>
      <c r="S286" s="7" t="s">
        <v>14</v>
      </c>
      <c r="T286" s="7" t="s">
        <v>15</v>
      </c>
    </row>
    <row r="287" spans="1:20" x14ac:dyDescent="0.2">
      <c r="A287">
        <v>1</v>
      </c>
      <c r="B287">
        <v>0</v>
      </c>
      <c r="C287">
        <v>0</v>
      </c>
      <c r="D287">
        <v>0</v>
      </c>
      <c r="E287" t="s">
        <v>17</v>
      </c>
      <c r="F287" s="1">
        <f t="shared" ref="F287:H287" si="888">F281+-1*$W$5*F285</f>
        <v>-19.795808387385776</v>
      </c>
      <c r="G287" s="1">
        <f t="shared" si="888"/>
        <v>21.567204936521371</v>
      </c>
      <c r="H287" s="1">
        <f t="shared" si="888"/>
        <v>21.570607127474219</v>
      </c>
      <c r="J287" s="3">
        <f t="shared" ref="J287:L287" si="889">J281+-1*$W$5*J285</f>
        <v>-9.5301646679151979</v>
      </c>
      <c r="K287" s="3">
        <f t="shared" si="889"/>
        <v>6.15877823507196</v>
      </c>
      <c r="L287" s="3">
        <f t="shared" si="889"/>
        <v>6.1754889939920465</v>
      </c>
      <c r="N287">
        <v>1</v>
      </c>
      <c r="O287" s="9">
        <f t="shared" ref="O287" si="890">1/(1+EXP(-1*(F287+G287*B287+H287*C287)))</f>
        <v>2.5280732391117109E-9</v>
      </c>
      <c r="P287" s="10">
        <f t="shared" ref="P287" si="891">1/(1+EXP(-1*(J287+K287*B287+L287*C287)))</f>
        <v>7.2622389167337296E-5</v>
      </c>
      <c r="Q287" s="11">
        <f t="shared" ref="Q287" si="892">1/(1+EXP(-SUMPRODUCT(N287:P287,R287:T287)))</f>
        <v>6.1713025137160857E-2</v>
      </c>
      <c r="R287" s="7">
        <f t="shared" ref="R287:T287" si="893">R281+-1*$W$5*R285</f>
        <v>-2.720929760082484</v>
      </c>
      <c r="S287" s="7">
        <f t="shared" si="893"/>
        <v>7.3824840076068314</v>
      </c>
      <c r="T287" s="7">
        <f t="shared" si="893"/>
        <v>-8.6900361160253787</v>
      </c>
    </row>
    <row r="288" spans="1:20" x14ac:dyDescent="0.2">
      <c r="A288">
        <v>1</v>
      </c>
      <c r="B288">
        <v>1</v>
      </c>
      <c r="C288">
        <v>0</v>
      </c>
      <c r="D288">
        <v>1</v>
      </c>
      <c r="E288" t="s">
        <v>18</v>
      </c>
      <c r="N288">
        <v>1</v>
      </c>
      <c r="O288" s="9">
        <f t="shared" ref="O288" si="894">1/(1+EXP(-1*(F287+G287*B288+H287*C288)))</f>
        <v>0.85463125961996589</v>
      </c>
      <c r="P288" s="10">
        <f t="shared" ref="P288" si="895">1/(1+EXP(-1*(J287+K287*B288+L287*C288)))</f>
        <v>3.3201776337968558E-2</v>
      </c>
      <c r="Q288" s="11">
        <f t="shared" ref="Q288" si="896">1/(1+EXP(-SUMPRODUCT(N288:P288,R287:T287)))</f>
        <v>0.9644235687933036</v>
      </c>
    </row>
    <row r="289" spans="1:20" x14ac:dyDescent="0.2">
      <c r="A289">
        <v>1</v>
      </c>
      <c r="B289">
        <v>0</v>
      </c>
      <c r="C289">
        <v>1</v>
      </c>
      <c r="D289">
        <v>1</v>
      </c>
      <c r="E289" t="s">
        <v>18</v>
      </c>
      <c r="N289">
        <v>1</v>
      </c>
      <c r="O289" s="9">
        <f t="shared" ref="O289" si="897">1/(1+EXP(-1*(F287+G287*B289+H287*C289)))</f>
        <v>0.85505342673197893</v>
      </c>
      <c r="P289" s="10">
        <f t="shared" ref="P289" si="898">1/(1+EXP(-1*(J287+K287*B289+L287*C289)))</f>
        <v>3.3742386457388036E-2</v>
      </c>
      <c r="Q289" s="11">
        <f t="shared" ref="Q289" si="899">1/(1+EXP(-SUMPRODUCT(N289:P289,R287:T287)))</f>
        <v>0.96436927404750117</v>
      </c>
    </row>
    <row r="290" spans="1:20" x14ac:dyDescent="0.2">
      <c r="A290">
        <v>1</v>
      </c>
      <c r="B290">
        <v>1</v>
      </c>
      <c r="C290">
        <v>1</v>
      </c>
      <c r="D290">
        <v>0</v>
      </c>
      <c r="E290" t="s">
        <v>17</v>
      </c>
      <c r="N290">
        <v>1</v>
      </c>
      <c r="O290" s="9">
        <f t="shared" ref="O290" si="900">1/(1+EXP(-1*(F287+G287*B290+H287*C290)))</f>
        <v>0.9999999999271052</v>
      </c>
      <c r="P290" s="10">
        <f t="shared" ref="P290" si="901">1/(1+EXP(-1*(J287+K287*B290+L287*C290)))</f>
        <v>0.94289711657062436</v>
      </c>
      <c r="Q290" s="11">
        <f t="shared" ref="Q290" si="902">1/(1+EXP(-SUMPRODUCT(N290:P290,R287:T287)))</f>
        <v>2.8408259944573674E-2</v>
      </c>
    </row>
    <row r="291" spans="1:20" x14ac:dyDescent="0.2">
      <c r="F291" s="1">
        <f t="shared" ref="F291" si="903">(Q287-D287)*R287*(O287)*(1-O287)*A287+(Q288-D288)*R287*(O288)*(1-O288)*A288+(Q289-D289)*R287*(O289)*(1-O289)*A289+(Q290-D290)*R287*(O290)*(1-O290)*A290</f>
        <v>2.4041767336678954E-2</v>
      </c>
      <c r="G291" s="1">
        <f t="shared" ref="G291" si="904">(Q287-D287)*S287*(O287)*(1-O287)*B287+(Q288-D288)*S287*(O288)*(1-O288)*B288+(Q289-D289)*S287*(O289)*(1-O289)*B289+(Q290-D290)*S287*(O290)*(1-O290)*B290</f>
        <v>-3.2629821360433867E-2</v>
      </c>
      <c r="H291" s="1">
        <f t="shared" ref="H291" si="905">(Q287-D287)*S287*(O287)*(1-O287)*C287+(Q288-D288)*S287*(O288)*(1-O288)*C288+(Q289-D289)*S287*(O289)*(1-O289)*C289+(Q290-D290)*S287*(O290)*(1-O290)*C290</f>
        <v>-3.2600809938393899E-2</v>
      </c>
      <c r="J291" s="3">
        <f t="shared" ref="J291" si="906">(Q287-D287)*R287*(P287)*(1-P287)*N287+(Q288-D288)*R287*(P288)*(1-P288)*N288+(Q289-D289)*R287*(P289)*(1-P289)*N289+(Q290-D290)*R287*(P290)*(1-P290)*N290</f>
        <v>2.0941312427519877E-3</v>
      </c>
      <c r="K291" s="3">
        <f t="shared" ref="K291" si="907">(Q287-D287)*T287*(P287)*(1-P287)*B287+(Q288-D288)*T287*(P288)*(1-P288)*B288+(Q289-D289)*T287*(P289)*(1-P289)*B289+(Q290-D290)*T287*(P290)*(1-P290)*B290</f>
        <v>-3.3680744348723972E-3</v>
      </c>
      <c r="L291" s="3">
        <f t="shared" ref="L291" si="908">(Q287-D287)*T287*(P287)*(1-P287)*C287+(Q288-D288)*T287*(P288)*(1-P288)*C288+(Q289-D289)*T287*(P289)*(1-P289)*C289+(Q290-D290)*T287*(P290)*(1-P290)*C290</f>
        <v>-3.1967446361110298E-3</v>
      </c>
      <c r="R291" s="7">
        <f t="shared" ref="R291" si="909">(Q287-D287)*N287+(Q288-D288)*N288+(Q289-D289)*N289+(Q290-D290)*N290</f>
        <v>1.8914127922539298E-2</v>
      </c>
      <c r="S291" s="7">
        <f t="shared" ref="S291" si="910">(Q287-D287)*O287+(Q288-D288)*O288+(Q289-D289)*O289+(Q290-D290)*O290</f>
        <v>-3.2462644439076281E-2</v>
      </c>
      <c r="T291" s="7">
        <f t="shared" ref="T291" si="911">(Q287-D287)*P287+(Q288-D288)*P288+(Q289-D289)*P289+(Q290-D290)*P290</f>
        <v>2.4407081699181127E-2</v>
      </c>
    </row>
    <row r="292" spans="1:20" x14ac:dyDescent="0.2">
      <c r="A292" t="s">
        <v>0</v>
      </c>
      <c r="B292" t="s">
        <v>1</v>
      </c>
      <c r="C292" t="s">
        <v>2</v>
      </c>
      <c r="D292" t="s">
        <v>3</v>
      </c>
      <c r="E292" t="s">
        <v>4</v>
      </c>
      <c r="F292" s="1" t="s">
        <v>5</v>
      </c>
      <c r="G292" s="1" t="s">
        <v>6</v>
      </c>
      <c r="H292" s="1" t="s">
        <v>7</v>
      </c>
      <c r="J292" s="3" t="s">
        <v>8</v>
      </c>
      <c r="K292" s="3" t="s">
        <v>9</v>
      </c>
      <c r="L292" s="3" t="s">
        <v>10</v>
      </c>
      <c r="N292" t="s">
        <v>0</v>
      </c>
      <c r="O292" s="4" t="s">
        <v>11</v>
      </c>
      <c r="P292" s="5" t="s">
        <v>12</v>
      </c>
      <c r="Q292" s="6" t="s">
        <v>19</v>
      </c>
      <c r="R292" s="7" t="s">
        <v>13</v>
      </c>
      <c r="S292" s="7" t="s">
        <v>14</v>
      </c>
      <c r="T292" s="7" t="s">
        <v>15</v>
      </c>
    </row>
    <row r="293" spans="1:20" x14ac:dyDescent="0.2">
      <c r="A293">
        <v>1</v>
      </c>
      <c r="B293">
        <v>0</v>
      </c>
      <c r="C293">
        <v>0</v>
      </c>
      <c r="D293">
        <v>0</v>
      </c>
      <c r="E293" t="s">
        <v>17</v>
      </c>
      <c r="F293" s="1">
        <f t="shared" ref="F293:H293" si="912">F287+-1*$W$5*F291</f>
        <v>-19.843891922059132</v>
      </c>
      <c r="G293" s="1">
        <f t="shared" si="912"/>
        <v>21.632464579242239</v>
      </c>
      <c r="H293" s="1">
        <f t="shared" si="912"/>
        <v>21.635808747351007</v>
      </c>
      <c r="J293" s="3">
        <f t="shared" ref="J293:L293" si="913">J287+-1*$W$5*J291</f>
        <v>-9.5343529304007024</v>
      </c>
      <c r="K293" s="3">
        <f t="shared" si="913"/>
        <v>6.165514383941705</v>
      </c>
      <c r="L293" s="3">
        <f t="shared" si="913"/>
        <v>6.1818824832642685</v>
      </c>
      <c r="N293">
        <v>1</v>
      </c>
      <c r="O293" s="9">
        <f t="shared" ref="O293" si="914">1/(1+EXP(-1*(F293+G293*B293+H293*C293)))</f>
        <v>2.4093907446143279E-9</v>
      </c>
      <c r="P293" s="10">
        <f t="shared" ref="P293" si="915">1/(1+EXP(-1*(J293+K293*B293+L293*C293)))</f>
        <v>7.2318885555865082E-5</v>
      </c>
      <c r="Q293" s="11">
        <f t="shared" ref="Q293" si="916">1/(1+EXP(-SUMPRODUCT(N293:P293,R293:T293)))</f>
        <v>5.9558524708909218E-2</v>
      </c>
      <c r="R293" s="7">
        <f t="shared" ref="R293:T293" si="917">R287+-1*$W$5*R291</f>
        <v>-2.7587580159275626</v>
      </c>
      <c r="S293" s="7">
        <f t="shared" si="917"/>
        <v>7.4474092964849836</v>
      </c>
      <c r="T293" s="7">
        <f t="shared" si="917"/>
        <v>-8.7388502794237404</v>
      </c>
    </row>
    <row r="294" spans="1:20" x14ac:dyDescent="0.2">
      <c r="A294">
        <v>1</v>
      </c>
      <c r="B294">
        <v>1</v>
      </c>
      <c r="C294">
        <v>0</v>
      </c>
      <c r="D294">
        <v>1</v>
      </c>
      <c r="E294" t="s">
        <v>18</v>
      </c>
      <c r="N294">
        <v>1</v>
      </c>
      <c r="O294" s="9">
        <f t="shared" ref="O294" si="918">1/(1+EXP(-1*(F293+G293*B294+H293*C294)))</f>
        <v>0.85675219095481647</v>
      </c>
      <c r="P294" s="10">
        <f t="shared" ref="P294" si="919">1/(1+EXP(-1*(J293+K293*B294+L293*C294)))</f>
        <v>3.3283659352187224E-2</v>
      </c>
      <c r="Q294" s="11">
        <f t="shared" ref="Q294" si="920">1/(1+EXP(-SUMPRODUCT(N294:P294,R293:T293)))</f>
        <v>0.96547595967906552</v>
      </c>
    </row>
    <row r="295" spans="1:20" x14ac:dyDescent="0.2">
      <c r="A295">
        <v>1</v>
      </c>
      <c r="B295">
        <v>0</v>
      </c>
      <c r="C295">
        <v>1</v>
      </c>
      <c r="D295">
        <v>1</v>
      </c>
      <c r="E295" t="s">
        <v>18</v>
      </c>
      <c r="N295">
        <v>1</v>
      </c>
      <c r="O295" s="9">
        <f t="shared" ref="O295" si="921">1/(1+EXP(-1*(F293+G293*B295+H293*C295)))</f>
        <v>0.85716212414948589</v>
      </c>
      <c r="P295" s="10">
        <f t="shared" ref="P295" si="922">1/(1+EXP(-1*(J293+K293*B295+L293*C295)))</f>
        <v>3.3814359287452973E-2</v>
      </c>
      <c r="Q295" s="11">
        <f t="shared" ref="Q295" si="923">1/(1+EXP(-SUMPRODUCT(N295:P295,R293:T293)))</f>
        <v>0.96542309703395013</v>
      </c>
    </row>
    <row r="296" spans="1:20" x14ac:dyDescent="0.2">
      <c r="A296">
        <v>1</v>
      </c>
      <c r="B296">
        <v>1</v>
      </c>
      <c r="C296">
        <v>1</v>
      </c>
      <c r="D296">
        <v>0</v>
      </c>
      <c r="E296" t="s">
        <v>17</v>
      </c>
      <c r="N296">
        <v>1</v>
      </c>
      <c r="O296" s="9">
        <f t="shared" ref="O296" si="924">1/(1+EXP(-1*(F293+G293*B296+H293*C296)))</f>
        <v>0.99999999993286948</v>
      </c>
      <c r="P296" s="10">
        <f t="shared" ref="P296" si="925">1/(1+EXP(-1*(J293+K293*B296+L293*C296)))</f>
        <v>0.94337663725831145</v>
      </c>
      <c r="Q296" s="11">
        <f t="shared" ref="Q296" si="926">1/(1+EXP(-SUMPRODUCT(N296:P296,R293:T293)))</f>
        <v>2.7777025704650536E-2</v>
      </c>
    </row>
    <row r="297" spans="1:20" x14ac:dyDescent="0.2">
      <c r="F297" s="1">
        <f t="shared" ref="F297" si="927">(Q293-D293)*R293*(O293)*(1-O293)*A293+(Q294-D294)*R293*(O294)*(1-O294)*A294+(Q295-D295)*R293*(O295)*(1-O295)*A295+(Q296-D296)*R293*(O296)*(1-O296)*A296</f>
        <v>2.3368039232394756E-2</v>
      </c>
      <c r="G297" s="1">
        <f t="shared" ref="G297" si="928">(Q293-D293)*S293*(O293)*(1-O293)*B293+(Q294-D294)*S293*(O294)*(1-O294)*B294+(Q295-D295)*S293*(O295)*(1-O295)*B295+(Q296-D296)*S293*(O296)*(1-O296)*B296</f>
        <v>-3.1555135503584561E-2</v>
      </c>
      <c r="H297" s="1">
        <f t="shared" ref="H297" si="929">(Q293-D293)*S293*(O293)*(1-O293)*C293+(Q294-D294)*S293*(O294)*(1-O294)*C294+(Q295-D295)*S293*(O295)*(1-O295)*C295+(Q296-D296)*S293*(O296)*(1-O296)*C296</f>
        <v>-3.1528090544215973E-2</v>
      </c>
      <c r="J297" s="3">
        <f t="shared" ref="J297" si="930">(Q293-D293)*R293*(P293)*(1-P293)*N293+(Q294-D294)*R293*(P294)*(1-P294)*N294+(Q295-D295)*R293*(P295)*(1-P295)*N295+(Q296-D296)*R293*(P296)*(1-P296)*N296</f>
        <v>2.0757561749793259E-3</v>
      </c>
      <c r="K297" s="3">
        <f t="shared" ref="K297" si="931">(Q293-D293)*T293*(P293)*(1-P293)*B293+(Q294-D294)*T293*(P294)*(1-P294)*B294+(Q295-D295)*T293*(P295)*(1-P295)*B295+(Q296-D296)*T293*(P296)*(1-P296)*B296</f>
        <v>-3.2589720992734061E-3</v>
      </c>
      <c r="L297" s="3">
        <f t="shared" ref="L297" si="932">(Q293-D293)*T293*(P293)*(1-P293)*C293+(Q294-D294)*T293*(P294)*(1-P294)*C294+(Q295-D295)*T293*(P295)*(1-P295)*C295+(Q296-D296)*T293*(P296)*(1-P296)*C296</f>
        <v>-3.094510300370135E-3</v>
      </c>
      <c r="R297" s="7">
        <f t="shared" ref="R297" si="933">(Q293-D293)*N293+(Q294-D294)*N294+(Q295-D295)*N295+(Q296-D296)*N296</f>
        <v>1.8234607126575403E-2</v>
      </c>
      <c r="S297" s="7">
        <f t="shared" ref="S297" si="934">(Q293-D293)*O293+(Q294-D294)*O294+(Q295-D295)*O295+(Q296-D296)*O296</f>
        <v>-3.1439532932177397E-2</v>
      </c>
      <c r="T297" s="7">
        <f t="shared" ref="T297" si="935">(Q293-D293)*P293+(Q294-D294)*P294+(Q295-D295)*P295+(Q296-D296)*P296</f>
        <v>2.3890222090978637E-2</v>
      </c>
    </row>
    <row r="298" spans="1:20" x14ac:dyDescent="0.2">
      <c r="A298" t="s">
        <v>0</v>
      </c>
      <c r="B298" t="s">
        <v>1</v>
      </c>
      <c r="C298" t="s">
        <v>2</v>
      </c>
      <c r="D298" t="s">
        <v>3</v>
      </c>
      <c r="E298" t="s">
        <v>4</v>
      </c>
      <c r="F298" s="1" t="s">
        <v>5</v>
      </c>
      <c r="G298" s="1" t="s">
        <v>6</v>
      </c>
      <c r="H298" s="1" t="s">
        <v>7</v>
      </c>
      <c r="J298" s="3" t="s">
        <v>8</v>
      </c>
      <c r="K298" s="3" t="s">
        <v>9</v>
      </c>
      <c r="L298" s="3" t="s">
        <v>10</v>
      </c>
      <c r="N298" t="s">
        <v>0</v>
      </c>
      <c r="O298" s="4" t="s">
        <v>11</v>
      </c>
      <c r="P298" s="5" t="s">
        <v>12</v>
      </c>
      <c r="Q298" s="6" t="s">
        <v>19</v>
      </c>
      <c r="R298" s="7" t="s">
        <v>13</v>
      </c>
      <c r="S298" s="7" t="s">
        <v>14</v>
      </c>
      <c r="T298" s="7" t="s">
        <v>15</v>
      </c>
    </row>
    <row r="299" spans="1:20" x14ac:dyDescent="0.2">
      <c r="A299">
        <v>1</v>
      </c>
      <c r="B299">
        <v>0</v>
      </c>
      <c r="C299">
        <v>0</v>
      </c>
      <c r="D299">
        <v>0</v>
      </c>
      <c r="E299" t="s">
        <v>17</v>
      </c>
      <c r="F299" s="1">
        <f t="shared" ref="F299:H299" si="936">F293+-1*$W$5*F297</f>
        <v>-19.890628000523922</v>
      </c>
      <c r="G299" s="1">
        <f t="shared" si="936"/>
        <v>21.695574850249407</v>
      </c>
      <c r="H299" s="1">
        <f t="shared" si="936"/>
        <v>21.698864928439438</v>
      </c>
      <c r="J299" s="3">
        <f t="shared" ref="J299:L299" si="937">J293+-1*$W$5*J297</f>
        <v>-9.5385044427506607</v>
      </c>
      <c r="K299" s="3">
        <f t="shared" si="937"/>
        <v>6.1720323281402516</v>
      </c>
      <c r="L299" s="3">
        <f t="shared" si="937"/>
        <v>6.1880715038650091</v>
      </c>
      <c r="N299">
        <v>1</v>
      </c>
      <c r="O299" s="9">
        <f t="shared" ref="O299" si="938">1/(1+EXP(-1*(F299+G299*B299+H299*C299)))</f>
        <v>2.2993761203620305E-9</v>
      </c>
      <c r="P299" s="10">
        <f t="shared" ref="P299" si="939">1/(1+EXP(-1*(J299+K299*B299+L299*C299)))</f>
        <v>7.2019296735525409E-5</v>
      </c>
      <c r="Q299" s="11">
        <f t="shared" ref="Q299" si="940">1/(1+EXP(-SUMPRODUCT(N299:P299,R299:T299)))</f>
        <v>5.7548303050628545E-2</v>
      </c>
      <c r="R299" s="7">
        <f t="shared" ref="R299:T299" si="941">R293+-1*$W$5*R297</f>
        <v>-2.7952272301807133</v>
      </c>
      <c r="S299" s="7">
        <f t="shared" si="941"/>
        <v>7.5102883623493382</v>
      </c>
      <c r="T299" s="7">
        <f t="shared" si="941"/>
        <v>-8.7866307236056969</v>
      </c>
    </row>
    <row r="300" spans="1:20" x14ac:dyDescent="0.2">
      <c r="A300">
        <v>1</v>
      </c>
      <c r="B300">
        <v>1</v>
      </c>
      <c r="C300">
        <v>0</v>
      </c>
      <c r="D300">
        <v>1</v>
      </c>
      <c r="E300" t="s">
        <v>18</v>
      </c>
      <c r="N300">
        <v>1</v>
      </c>
      <c r="O300" s="9">
        <f t="shared" ref="O300" si="942">1/(1+EXP(-1*(F299+G299*B300+H299*C300)))</f>
        <v>0.85875004563434343</v>
      </c>
      <c r="P300" s="10">
        <f t="shared" ref="P300" si="943">1/(1+EXP(-1*(J299+K299*B300+L299*C300)))</f>
        <v>3.3359885478385511E-2</v>
      </c>
      <c r="Q300" s="11">
        <f t="shared" ref="Q300" si="944">1/(1+EXP(-SUMPRODUCT(N300:P300,R299:T299)))</f>
        <v>0.96646684195539345</v>
      </c>
    </row>
    <row r="301" spans="1:20" x14ac:dyDescent="0.2">
      <c r="A301">
        <v>1</v>
      </c>
      <c r="B301">
        <v>0</v>
      </c>
      <c r="C301">
        <v>1</v>
      </c>
      <c r="D301">
        <v>1</v>
      </c>
      <c r="E301" t="s">
        <v>18</v>
      </c>
      <c r="N301">
        <v>1</v>
      </c>
      <c r="O301" s="9">
        <f t="shared" ref="O301" si="945">1/(1+EXP(-1*(F299+G299*B301+H299*C301)))</f>
        <v>0.85914865602465185</v>
      </c>
      <c r="P301" s="10">
        <f t="shared" ref="P301" si="946">1/(1+EXP(-1*(J299+K299*B301+L299*C301)))</f>
        <v>3.3880989880855916E-2</v>
      </c>
      <c r="Q301" s="11">
        <f t="shared" ref="Q301" si="947">1/(1+EXP(-SUMPRODUCT(N301:P301,R299:T299)))</f>
        <v>0.96641543382441331</v>
      </c>
    </row>
    <row r="302" spans="1:20" x14ac:dyDescent="0.2">
      <c r="A302">
        <v>1</v>
      </c>
      <c r="B302">
        <v>1</v>
      </c>
      <c r="C302">
        <v>1</v>
      </c>
      <c r="D302">
        <v>0</v>
      </c>
      <c r="E302" t="s">
        <v>17</v>
      </c>
      <c r="N302">
        <v>1</v>
      </c>
      <c r="O302" s="9">
        <f t="shared" ref="O302" si="948">1/(1+EXP(-1*(F299+G299*B302+H299*C302)))</f>
        <v>0.99999999993799538</v>
      </c>
      <c r="P302" s="10">
        <f t="shared" ref="P302" si="949">1/(1+EXP(-1*(J299+K299*B302+L299*C302)))</f>
        <v>0.94383191543142375</v>
      </c>
      <c r="Q302" s="11">
        <f t="shared" ref="Q302" si="950">1/(1+EXP(-SUMPRODUCT(N302:P302,R299:T299)))</f>
        <v>2.7171441938115791E-2</v>
      </c>
    </row>
    <row r="303" spans="1:20" x14ac:dyDescent="0.2">
      <c r="F303" s="1">
        <f t="shared" ref="F303" si="951">(Q299-D299)*R299*(O299)*(1-O299)*A299+(Q300-D300)*R299*(O300)*(1-O300)*A300+(Q301-D301)*R299*(O301)*(1-O301)*A301+(Q302-D302)*R299*(O302)*(1-O302)*A302</f>
        <v>2.2729843390579603E-2</v>
      </c>
      <c r="G303" s="1">
        <f t="shared" ref="G303" si="952">(Q299-D299)*S299*(O299)*(1-O299)*B299+(Q300-D300)*S299*(O300)*(1-O300)*B300+(Q301-D301)*S299*(O301)*(1-O301)*B301+(Q302-D302)*S299*(O302)*(1-O302)*B302</f>
        <v>-3.0548237421985976E-2</v>
      </c>
      <c r="H303" s="1">
        <f t="shared" ref="H303" si="953">(Q299-D299)*S299*(O299)*(1-O299)*C299+(Q300-D300)*S299*(O300)*(1-O300)*C300+(Q301-D301)*S299*(O301)*(1-O301)*C301+(Q302-D302)*S299*(O302)*(1-O302)*C302</f>
        <v>-3.0522890962015371E-2</v>
      </c>
      <c r="J303" s="3">
        <f t="shared" ref="J303" si="954">(Q299-D299)*R299*(P299)*(1-P299)*N299+(Q300-D300)*R299*(P300)*(1-P300)*N300+(Q301-D301)*R299*(P301)*(1-P301)*N301+(Q302-D302)*R299*(P302)*(1-P302)*N302</f>
        <v>2.0575096123780397E-3</v>
      </c>
      <c r="K303" s="3">
        <f t="shared" ref="K303" si="955">(Q299-D299)*T299*(P299)*(1-P299)*B299+(Q300-D300)*T299*(P300)*(1-P300)*B300+(Q301-D301)*T299*(P301)*(1-P301)*B301+(Q302-D302)*T299*(P302)*(1-P302)*B302</f>
        <v>-3.1552971789522224E-3</v>
      </c>
      <c r="L303" s="3">
        <f t="shared" ref="L303" si="956">(Q299-D299)*T299*(P299)*(1-P299)*C299+(Q300-D300)*T299*(P300)*(1-P300)*C300+(Q301-D301)*T299*(P301)*(1-P301)*C301+(Q302-D302)*T299*(P302)*(1-P302)*C302</f>
        <v>-2.9972956643923281E-3</v>
      </c>
      <c r="R303" s="7">
        <f t="shared" ref="R303" si="957">(Q299-D299)*N299+(Q300-D300)*N300+(Q301-D301)*N301+(Q302-D302)*N302</f>
        <v>1.7602020768551094E-2</v>
      </c>
      <c r="S303" s="7">
        <f t="shared" ref="S303" si="958">(Q299-D299)*O299+(Q300-D300)*O300+(Q301-D301)*O301+(Q302-D302)*O302</f>
        <v>-3.047929382523959E-2</v>
      </c>
      <c r="T303" s="7">
        <f t="shared" ref="T303" si="959">(Q299-D299)*P299+(Q300-D300)*P300+(Q301-D301)*P301+(Q302-D302)*P302</f>
        <v>2.3392878018954906E-2</v>
      </c>
    </row>
    <row r="304" spans="1:20" x14ac:dyDescent="0.2">
      <c r="A304" t="s">
        <v>0</v>
      </c>
      <c r="B304" t="s">
        <v>1</v>
      </c>
      <c r="C304" t="s">
        <v>2</v>
      </c>
      <c r="D304" t="s">
        <v>3</v>
      </c>
      <c r="E304" t="s">
        <v>4</v>
      </c>
      <c r="F304" s="1" t="s">
        <v>5</v>
      </c>
      <c r="G304" s="1" t="s">
        <v>6</v>
      </c>
      <c r="H304" s="1" t="s">
        <v>7</v>
      </c>
      <c r="J304" s="3" t="s">
        <v>8</v>
      </c>
      <c r="K304" s="3" t="s">
        <v>9</v>
      </c>
      <c r="L304" s="3" t="s">
        <v>10</v>
      </c>
      <c r="N304" t="s">
        <v>0</v>
      </c>
      <c r="O304" s="4" t="s">
        <v>11</v>
      </c>
      <c r="P304" s="5" t="s">
        <v>12</v>
      </c>
      <c r="Q304" s="6" t="s">
        <v>19</v>
      </c>
      <c r="R304" s="7" t="s">
        <v>13</v>
      </c>
      <c r="S304" s="7" t="s">
        <v>14</v>
      </c>
      <c r="T304" s="7" t="s">
        <v>15</v>
      </c>
    </row>
    <row r="305" spans="1:20" x14ac:dyDescent="0.2">
      <c r="A305">
        <v>1</v>
      </c>
      <c r="B305">
        <v>0</v>
      </c>
      <c r="C305">
        <v>0</v>
      </c>
      <c r="D305">
        <v>0</v>
      </c>
      <c r="E305" t="s">
        <v>17</v>
      </c>
      <c r="F305" s="1">
        <f t="shared" ref="F305:H305" si="960">F299+-1*$W$5*F303</f>
        <v>-19.936087687305083</v>
      </c>
      <c r="G305" s="1">
        <f t="shared" si="960"/>
        <v>21.756671325093379</v>
      </c>
      <c r="H305" s="1">
        <f t="shared" si="960"/>
        <v>21.759910710363467</v>
      </c>
      <c r="J305" s="3">
        <f t="shared" ref="J305:L305" si="961">J299+-1*$W$5*J303</f>
        <v>-9.5426194619754163</v>
      </c>
      <c r="K305" s="3">
        <f t="shared" si="961"/>
        <v>6.1783429224981559</v>
      </c>
      <c r="L305" s="3">
        <f t="shared" si="961"/>
        <v>6.1940660951937936</v>
      </c>
      <c r="N305">
        <v>1</v>
      </c>
      <c r="O305" s="9">
        <f t="shared" ref="O305" si="962">1/(1+EXP(-1*(F305+G305*B305+H305*C305)))</f>
        <v>2.1971875308326875E-9</v>
      </c>
      <c r="P305" s="10">
        <f t="shared" ref="P305" si="963">1/(1+EXP(-1*(J305+K305*B305+L305*C305)))</f>
        <v>7.1723566086920182E-5</v>
      </c>
      <c r="Q305" s="11">
        <f t="shared" ref="Q305" si="964">1/(1+EXP(-SUMPRODUCT(N305:P305,R305:T305)))</f>
        <v>5.5668394503825311E-2</v>
      </c>
      <c r="R305" s="7">
        <f t="shared" ref="R305:T305" si="965">R299+-1*$W$5*R303</f>
        <v>-2.8304312717178153</v>
      </c>
      <c r="S305" s="7">
        <f t="shared" si="965"/>
        <v>7.571246949999817</v>
      </c>
      <c r="T305" s="7">
        <f t="shared" si="965"/>
        <v>-8.8334164796436063</v>
      </c>
    </row>
    <row r="306" spans="1:20" x14ac:dyDescent="0.2">
      <c r="A306">
        <v>1</v>
      </c>
      <c r="B306">
        <v>1</v>
      </c>
      <c r="C306">
        <v>0</v>
      </c>
      <c r="D306">
        <v>1</v>
      </c>
      <c r="E306" t="s">
        <v>18</v>
      </c>
      <c r="N306">
        <v>1</v>
      </c>
      <c r="O306" s="9">
        <f t="shared" ref="O306" si="966">1/(1+EXP(-1*(F305+G305*B306+H305*C306)))</f>
        <v>0.86063614420714785</v>
      </c>
      <c r="P306" s="10">
        <f t="shared" ref="P306" si="967">1/(1+EXP(-1*(J305+K305*B306+L305*C306)))</f>
        <v>3.3430758781737673E-2</v>
      </c>
      <c r="Q306" s="11">
        <f t="shared" ref="Q306" si="968">1/(1+EXP(-SUMPRODUCT(N306:P306,R305:T305)))</f>
        <v>0.96740157438441787</v>
      </c>
    </row>
    <row r="307" spans="1:20" x14ac:dyDescent="0.2">
      <c r="A307">
        <v>1</v>
      </c>
      <c r="B307">
        <v>0</v>
      </c>
      <c r="C307">
        <v>1</v>
      </c>
      <c r="D307">
        <v>1</v>
      </c>
      <c r="E307" t="s">
        <v>18</v>
      </c>
      <c r="N307">
        <v>1</v>
      </c>
      <c r="O307" s="9">
        <f t="shared" ref="O307" si="969">1/(1+EXP(-1*(F305+G305*B307+H305*C307)))</f>
        <v>0.86102422745359775</v>
      </c>
      <c r="P307" s="10">
        <f t="shared" ref="P307" si="970">1/(1+EXP(-1*(J305+K305*B307+L305*C307)))</f>
        <v>3.394256797381303E-2</v>
      </c>
      <c r="Q307" s="11">
        <f t="shared" ref="Q307" si="971">1/(1+EXP(-SUMPRODUCT(N307:P307,R305:T305)))</f>
        <v>0.96735162421636611</v>
      </c>
    </row>
    <row r="308" spans="1:20" x14ac:dyDescent="0.2">
      <c r="A308">
        <v>1</v>
      </c>
      <c r="B308">
        <v>1</v>
      </c>
      <c r="C308">
        <v>1</v>
      </c>
      <c r="D308">
        <v>0</v>
      </c>
      <c r="E308" t="s">
        <v>17</v>
      </c>
      <c r="N308">
        <v>1</v>
      </c>
      <c r="O308" s="9">
        <f t="shared" ref="O308" si="972">1/(1+EXP(-1*(F305+G305*B308+H305*C308)))</f>
        <v>0.99999999994257238</v>
      </c>
      <c r="P308" s="10">
        <f t="shared" ref="P308" si="973">1/(1+EXP(-1*(J305+K305*B308+L305*C308)))</f>
        <v>0.94426452762835666</v>
      </c>
      <c r="Q308" s="11">
        <f t="shared" ref="Q308" si="974">1/(1+EXP(-SUMPRODUCT(N308:P308,R305:T305)))</f>
        <v>2.659010362817716E-2</v>
      </c>
    </row>
    <row r="309" spans="1:20" x14ac:dyDescent="0.2">
      <c r="F309" s="1">
        <f t="shared" ref="F309" si="975">(Q305-D305)*R305*(O305)*(1-O305)*A305+(Q306-D306)*R305*(O306)*(1-O306)*A306+(Q307-D307)*R305*(O307)*(1-O307)*A307+(Q308-D308)*R305*(O308)*(1-O308)*A308</f>
        <v>2.2124519261763776E-2</v>
      </c>
      <c r="G309" s="1">
        <f t="shared" ref="G309" si="976">(Q305-D305)*S305*(O305)*(1-O305)*B305+(Q306-D306)*S305*(O306)*(1-O306)*B306+(Q307-D307)*S305*(O307)*(1-O307)*B307+(Q308-D308)*S305*(O308)*(1-O308)*B308</f>
        <v>-2.9602866867561046E-2</v>
      </c>
      <c r="H309" s="1">
        <f t="shared" ref="H309" si="977">(Q305-D305)*S305*(O305)*(1-O305)*C305+(Q306-D306)*S305*(O306)*(1-O306)*C306+(Q307-D307)*S305*(O307)*(1-O307)*C307+(Q308-D308)*S305*(O308)*(1-O308)*C308</f>
        <v>-2.9578998187098301E-2</v>
      </c>
      <c r="J309" s="3">
        <f t="shared" ref="J309" si="978">(Q305-D305)*R305*(P305)*(1-P305)*N305+(Q306-D306)*R305*(P306)*(1-P306)*N306+(Q307-D307)*R305*(P307)*(1-P307)*N307+(Q308-D308)*R305*(P308)*(1-P308)*N308</f>
        <v>2.0393522930224721E-3</v>
      </c>
      <c r="K309" s="3">
        <f t="shared" ref="K309" si="979">(Q305-D305)*T305*(P305)*(1-P305)*B305+(Q306-D306)*T305*(P306)*(1-P306)*B306+(Q307-D307)*T305*(P307)*(1-P307)*B307+(Q308-D308)*T305*(P308)*(1-P308)*B308</f>
        <v>-3.0568369393562944E-3</v>
      </c>
      <c r="L309" s="3">
        <f t="shared" ref="L309" si="980">(Q305-D305)*T305*(P305)*(1-P305)*C305+(Q306-D306)*T305*(P306)*(1-P306)*C306+(Q307-D307)*T305*(P307)*(1-P307)*C307+(Q308-D308)*T305*(P308)*(1-P308)*C308</f>
        <v>-2.9049198863003774E-3</v>
      </c>
      <c r="R309" s="7">
        <f t="shared" ref="R309" si="981">(Q305-D305)*N305+(Q306-D306)*N306+(Q307-D307)*N307+(Q308-D308)*N308</f>
        <v>1.7011696732786456E-2</v>
      </c>
      <c r="S309" s="7">
        <f t="shared" ref="S309" si="982">(Q305-D305)*O305+(Q306-D306)*O306+(Q307-D307)*O307+(Q308-D308)*O308</f>
        <v>-2.9576322116772184E-2</v>
      </c>
      <c r="T309" s="7">
        <f t="shared" ref="T309" si="983">(Q305-D305)*P305+(Q306-D306)*P306+(Q307-D307)*P307+(Q308-D308)*P308</f>
        <v>2.2914124560132379E-2</v>
      </c>
    </row>
    <row r="310" spans="1:20" x14ac:dyDescent="0.2">
      <c r="A310" t="s">
        <v>0</v>
      </c>
      <c r="B310" t="s">
        <v>1</v>
      </c>
      <c r="C310" t="s">
        <v>2</v>
      </c>
      <c r="D310" t="s">
        <v>3</v>
      </c>
      <c r="E310" t="s">
        <v>4</v>
      </c>
      <c r="F310" s="1" t="s">
        <v>5</v>
      </c>
      <c r="G310" s="1" t="s">
        <v>6</v>
      </c>
      <c r="H310" s="1" t="s">
        <v>7</v>
      </c>
      <c r="J310" s="3" t="s">
        <v>8</v>
      </c>
      <c r="K310" s="3" t="s">
        <v>9</v>
      </c>
      <c r="L310" s="3" t="s">
        <v>10</v>
      </c>
      <c r="N310" t="s">
        <v>0</v>
      </c>
      <c r="O310" s="4" t="s">
        <v>11</v>
      </c>
      <c r="P310" s="5" t="s">
        <v>12</v>
      </c>
      <c r="Q310" s="6" t="s">
        <v>19</v>
      </c>
      <c r="R310" s="7" t="s">
        <v>13</v>
      </c>
      <c r="S310" s="7" t="s">
        <v>14</v>
      </c>
      <c r="T310" s="7" t="s">
        <v>15</v>
      </c>
    </row>
    <row r="311" spans="1:20" x14ac:dyDescent="0.2">
      <c r="A311">
        <v>1</v>
      </c>
      <c r="B311">
        <v>0</v>
      </c>
      <c r="C311">
        <v>0</v>
      </c>
      <c r="D311">
        <v>0</v>
      </c>
      <c r="E311" t="s">
        <v>17</v>
      </c>
      <c r="F311" s="1">
        <f t="shared" ref="F311:H311" si="984">F305+-1*$W$5*F309</f>
        <v>-19.980336725828611</v>
      </c>
      <c r="G311" s="1">
        <f t="shared" si="984"/>
        <v>21.815877058828502</v>
      </c>
      <c r="H311" s="1">
        <f t="shared" si="984"/>
        <v>21.819068706737664</v>
      </c>
      <c r="J311" s="3">
        <f t="shared" ref="J311:L311" si="985">J305+-1*$W$5*J309</f>
        <v>-9.5466981665614608</v>
      </c>
      <c r="K311" s="3">
        <f t="shared" si="985"/>
        <v>6.1844565963768687</v>
      </c>
      <c r="L311" s="3">
        <f t="shared" si="985"/>
        <v>6.1998759349663946</v>
      </c>
      <c r="N311">
        <v>1</v>
      </c>
      <c r="O311" s="9">
        <f t="shared" ref="O311" si="986">1/(1+EXP(-1*(F311+G311*B311+H311*C311)))</f>
        <v>2.10208373811904E-9</v>
      </c>
      <c r="P311" s="10">
        <f t="shared" ref="P311" si="987">1/(1+EXP(-1*(J311+K311*B311+L311*C311)))</f>
        <v>7.1431643483281472E-5</v>
      </c>
      <c r="Q311" s="11">
        <f t="shared" ref="Q311" si="988">1/(1+EXP(-SUMPRODUCT(N311:P311,R311:T311)))</f>
        <v>5.3906572872414432E-2</v>
      </c>
      <c r="R311" s="7">
        <f t="shared" ref="R311:T311" si="989">R305+-1*$W$5*R309</f>
        <v>-2.8644546651833882</v>
      </c>
      <c r="S311" s="7">
        <f t="shared" si="989"/>
        <v>7.6303995942333609</v>
      </c>
      <c r="T311" s="7">
        <f t="shared" si="989"/>
        <v>-8.8792447287638705</v>
      </c>
    </row>
    <row r="312" spans="1:20" x14ac:dyDescent="0.2">
      <c r="A312">
        <v>1</v>
      </c>
      <c r="B312">
        <v>1</v>
      </c>
      <c r="C312">
        <v>0</v>
      </c>
      <c r="D312">
        <v>1</v>
      </c>
      <c r="E312" t="s">
        <v>18</v>
      </c>
      <c r="N312">
        <v>1</v>
      </c>
      <c r="O312" s="9">
        <f t="shared" ref="O312" si="990">1/(1+EXP(-1*(F311+G311*B312+H311*C312)))</f>
        <v>0.86242041624370702</v>
      </c>
      <c r="P312" s="10">
        <f t="shared" ref="P312" si="991">1/(1+EXP(-1*(J311+K311*B312+L311*C312)))</f>
        <v>3.3496577504937231E-2</v>
      </c>
      <c r="Q312" s="11">
        <f t="shared" ref="Q312" si="992">1/(1+EXP(-SUMPRODUCT(N312:P312,R311:T311)))</f>
        <v>0.9682848989481021</v>
      </c>
    </row>
    <row r="313" spans="1:20" x14ac:dyDescent="0.2">
      <c r="A313">
        <v>1</v>
      </c>
      <c r="B313">
        <v>0</v>
      </c>
      <c r="C313">
        <v>1</v>
      </c>
      <c r="D313">
        <v>1</v>
      </c>
      <c r="E313" t="s">
        <v>18</v>
      </c>
      <c r="N313">
        <v>1</v>
      </c>
      <c r="O313" s="9">
        <f t="shared" ref="O313" si="993">1/(1+EXP(-1*(F311+G311*B313+H311*C313)))</f>
        <v>0.86279867201364269</v>
      </c>
      <c r="P313" s="10">
        <f t="shared" ref="P313" si="994">1/(1+EXP(-1*(J311+K311*B313+L311*C313)))</f>
        <v>3.3999378531354291E-2</v>
      </c>
      <c r="Q313" s="11">
        <f t="shared" ref="Q313" si="995">1/(1+EXP(-SUMPRODUCT(N313:P313,R311:T311)))</f>
        <v>0.96823639621081004</v>
      </c>
    </row>
    <row r="314" spans="1:20" x14ac:dyDescent="0.2">
      <c r="A314">
        <v>1</v>
      </c>
      <c r="B314">
        <v>1</v>
      </c>
      <c r="C314">
        <v>1</v>
      </c>
      <c r="D314">
        <v>0</v>
      </c>
      <c r="E314" t="s">
        <v>17</v>
      </c>
      <c r="N314">
        <v>1</v>
      </c>
      <c r="O314" s="9">
        <f t="shared" ref="O314" si="996">1/(1+EXP(-1*(F311+G311*B314+H311*C314)))</f>
        <v>0.99999999994667466</v>
      </c>
      <c r="P314" s="10">
        <f t="shared" ref="P314" si="997">1/(1+EXP(-1*(J311+K311*B314+L311*C314)))</f>
        <v>0.94467595630697887</v>
      </c>
      <c r="Q314" s="11">
        <f t="shared" ref="Q314" si="998">1/(1+EXP(-SUMPRODUCT(N314:P314,R311:T311)))</f>
        <v>2.6031691227336826E-2</v>
      </c>
    </row>
    <row r="315" spans="1:20" x14ac:dyDescent="0.2">
      <c r="F315" s="1">
        <f t="shared" ref="F315" si="999">(Q311-D311)*R311*(O311)*(1-O311)*A311+(Q312-D312)*R311*(O312)*(1-O312)*A312+(Q313-D313)*R311*(O313)*(1-O313)*A313+(Q314-D314)*R311*(O314)*(1-O314)*A314</f>
        <v>2.1549654530558317E-2</v>
      </c>
      <c r="G315" s="1">
        <f t="shared" ref="G315" si="1000">(Q311-D311)*S311*(O311)*(1-O311)*B311+(Q312-D312)*S311*(O312)*(1-O312)*B312+(Q313-D313)*S311*(O313)*(1-O313)*B313+(Q314-D314)*S311*(O314)*(1-O314)*B314</f>
        <v>-2.8713517721660076E-2</v>
      </c>
      <c r="H315" s="1">
        <f t="shared" ref="H315" si="1001">(Q311-D311)*S311*(O311)*(1-O311)*C311+(Q312-D312)*S311*(O312)*(1-O312)*C312+(Q313-D313)*S311*(O313)*(1-O313)*C313+(Q314-D314)*S311*(O314)*(1-O314)*C314</f>
        <v>-2.8690943808442872E-2</v>
      </c>
      <c r="J315" s="3">
        <f t="shared" ref="J315" si="1002">(Q311-D311)*R311*(P311)*(1-P311)*N311+(Q312-D312)*R311*(P312)*(1-P312)*N312+(Q313-D313)*R311*(P313)*(1-P313)*N313+(Q314-D314)*R311*(P314)*(1-P314)*N314</f>
        <v>2.0212607755963727E-3</v>
      </c>
      <c r="K315" s="3">
        <f t="shared" ref="K315" si="1003">(Q311-D311)*T311*(P311)*(1-P311)*B311+(Q312-D312)*T311*(P312)*(1-P312)*B312+(Q313-D313)*T311*(P313)*(1-P313)*B313+(Q314-D314)*T311*(P314)*(1-P314)*B314</f>
        <v>-2.9633554814112659E-3</v>
      </c>
      <c r="L315" s="3">
        <f t="shared" ref="L315" si="1004">(Q311-D311)*T311*(P311)*(1-P311)*C311+(Q312-D312)*T311*(P312)*(1-P312)*C312+(Q313-D313)*T311*(P313)*(1-P313)*C313+(Q314-D314)*T311*(P314)*(1-P314)*C314</f>
        <v>-2.8171759014260968E-3</v>
      </c>
      <c r="R315" s="7">
        <f t="shared" ref="R315" si="1005">(Q311-D311)*N311+(Q312-D312)*N312+(Q313-D313)*N313+(Q314-D314)*N314</f>
        <v>1.6459559258663395E-2</v>
      </c>
      <c r="S315" s="7">
        <f t="shared" ref="S315" si="1006">(Q311-D311)*O311+(Q312-D312)*O312+(Q313-D313)*O313+(Q314-D314)*O314</f>
        <v>-2.8725654478804815E-2</v>
      </c>
      <c r="T315" s="7">
        <f t="shared" ref="T315" si="1007">(Q311-D311)*P311+(Q312-D312)*P312+(Q313-D313)*P313+(Q314-D314)*P314</f>
        <v>2.2453073310356793E-2</v>
      </c>
    </row>
    <row r="316" spans="1:20" x14ac:dyDescent="0.2">
      <c r="A316" t="s">
        <v>0</v>
      </c>
      <c r="B316" t="s">
        <v>1</v>
      </c>
      <c r="C316" t="s">
        <v>2</v>
      </c>
      <c r="D316" t="s">
        <v>3</v>
      </c>
      <c r="E316" t="s">
        <v>4</v>
      </c>
      <c r="F316" s="1" t="s">
        <v>5</v>
      </c>
      <c r="G316" s="1" t="s">
        <v>6</v>
      </c>
      <c r="H316" s="1" t="s">
        <v>7</v>
      </c>
      <c r="J316" s="3" t="s">
        <v>8</v>
      </c>
      <c r="K316" s="3" t="s">
        <v>9</v>
      </c>
      <c r="L316" s="3" t="s">
        <v>10</v>
      </c>
      <c r="N316" t="s">
        <v>0</v>
      </c>
      <c r="O316" s="4" t="s">
        <v>11</v>
      </c>
      <c r="P316" s="5" t="s">
        <v>12</v>
      </c>
      <c r="Q316" s="6" t="s">
        <v>19</v>
      </c>
      <c r="R316" s="7" t="s">
        <v>13</v>
      </c>
      <c r="S316" s="7" t="s">
        <v>14</v>
      </c>
      <c r="T316" s="7" t="s">
        <v>15</v>
      </c>
    </row>
    <row r="317" spans="1:20" x14ac:dyDescent="0.2">
      <c r="A317">
        <v>1</v>
      </c>
      <c r="B317">
        <v>0</v>
      </c>
      <c r="C317">
        <v>0</v>
      </c>
      <c r="D317">
        <v>0</v>
      </c>
      <c r="E317" t="s">
        <v>17</v>
      </c>
      <c r="F317" s="1">
        <f t="shared" ref="F317:H317" si="1008">F311+-1*$W$5*F315</f>
        <v>-20.023436034889727</v>
      </c>
      <c r="G317" s="1">
        <f t="shared" si="1008"/>
        <v>21.873304094271823</v>
      </c>
      <c r="H317" s="1">
        <f t="shared" si="1008"/>
        <v>21.876450594354548</v>
      </c>
      <c r="J317" s="3">
        <f t="shared" ref="J317:L317" si="1009">J311+-1*$W$5*J315</f>
        <v>-9.5507406881126542</v>
      </c>
      <c r="K317" s="3">
        <f t="shared" si="1009"/>
        <v>6.1903833073396912</v>
      </c>
      <c r="L317" s="3">
        <f t="shared" si="1009"/>
        <v>6.2055102867692469</v>
      </c>
      <c r="N317">
        <v>1</v>
      </c>
      <c r="O317" s="9">
        <f t="shared" ref="O317" si="1010">1/(1+EXP(-1*(F317+G317*B317+H317*C317)))</f>
        <v>2.0134099960123736E-9</v>
      </c>
      <c r="P317" s="10">
        <f t="shared" ref="P317" si="1011">1/(1+EXP(-1*(J317+K317*B317+L317*C317)))</f>
        <v>7.1143482908829196E-5</v>
      </c>
      <c r="Q317" s="11">
        <f t="shared" ref="Q317" si="1012">1/(1+EXP(-SUMPRODUCT(N317:P317,R317:T317)))</f>
        <v>5.2252089788491218E-2</v>
      </c>
      <c r="R317" s="7">
        <f t="shared" ref="R317:T317" si="1013">R311+-1*$W$5*R315</f>
        <v>-2.897373783700715</v>
      </c>
      <c r="S317" s="7">
        <f t="shared" si="1013"/>
        <v>7.6878509031909701</v>
      </c>
      <c r="T317" s="7">
        <f t="shared" si="1013"/>
        <v>-8.9241508753845835</v>
      </c>
    </row>
    <row r="318" spans="1:20" x14ac:dyDescent="0.2">
      <c r="A318">
        <v>1</v>
      </c>
      <c r="B318">
        <v>1</v>
      </c>
      <c r="C318">
        <v>0</v>
      </c>
      <c r="D318">
        <v>1</v>
      </c>
      <c r="E318" t="s">
        <v>18</v>
      </c>
      <c r="N318">
        <v>1</v>
      </c>
      <c r="O318" s="9">
        <f t="shared" ref="O318" si="1014">1/(1+EXP(-1*(F317+G317*B318+H317*C318)))</f>
        <v>0.86411161090699928</v>
      </c>
      <c r="P318" s="10">
        <f t="shared" ref="P318" si="1015">1/(1+EXP(-1*(J317+K317*B318+L317*C318)))</f>
        <v>3.3557630948809702E-2</v>
      </c>
      <c r="Q318" s="11">
        <f t="shared" ref="Q318" si="1016">1/(1+EXP(-SUMPRODUCT(N318:P318,R317:T317)))</f>
        <v>0.96912102840458003</v>
      </c>
    </row>
    <row r="319" spans="1:20" x14ac:dyDescent="0.2">
      <c r="A319">
        <v>1</v>
      </c>
      <c r="B319">
        <v>0</v>
      </c>
      <c r="C319">
        <v>1</v>
      </c>
      <c r="D319">
        <v>1</v>
      </c>
      <c r="E319" t="s">
        <v>18</v>
      </c>
      <c r="N319">
        <v>1</v>
      </c>
      <c r="O319" s="9">
        <f t="shared" ref="O319" si="1017">1/(1+EXP(-1*(F317+G317*B319+H317*C319)))</f>
        <v>0.86448065843794442</v>
      </c>
      <c r="P319" s="10">
        <f t="shared" ref="P319" si="1018">1/(1+EXP(-1*(J317+K317*B319+L317*C319)))</f>
        <v>3.4051698481708532E-2</v>
      </c>
      <c r="Q319" s="11">
        <f t="shared" ref="Q319" si="1019">1/(1+EXP(-SUMPRODUCT(N319:P319,R317:T317)))</f>
        <v>0.96907395234646843</v>
      </c>
    </row>
    <row r="320" spans="1:20" x14ac:dyDescent="0.2">
      <c r="A320">
        <v>1</v>
      </c>
      <c r="B320">
        <v>1</v>
      </c>
      <c r="C320">
        <v>1</v>
      </c>
      <c r="D320">
        <v>0</v>
      </c>
      <c r="E320" t="s">
        <v>17</v>
      </c>
      <c r="N320">
        <v>1</v>
      </c>
      <c r="O320" s="9">
        <f t="shared" ref="O320" si="1020">1/(1+EXP(-1*(F317+G317*B320+H317*C320)))</f>
        <v>0.99999999995036459</v>
      </c>
      <c r="P320" s="10">
        <f t="shared" ref="P320" si="1021">1/(1+EXP(-1*(J317+K317*B320+L317*C320)))</f>
        <v>0.9450675888404455</v>
      </c>
      <c r="Q320" s="11">
        <f t="shared" ref="Q320" si="1022">1/(1+EXP(-SUMPRODUCT(N320:P320,R317:T317)))</f>
        <v>2.5494966810181773E-2</v>
      </c>
    </row>
    <row r="321" spans="1:20" x14ac:dyDescent="0.2">
      <c r="F321" s="1">
        <f t="shared" ref="F321" si="1023">(Q317-D317)*R317*(O317)*(1-O317)*A317+(Q318-D318)*R317*(O318)*(1-O318)*A318+(Q319-D319)*R317*(O319)*(1-O319)*A319+(Q320-D320)*R317*(O320)*(1-O320)*A320</f>
        <v>2.1003058856493409E-2</v>
      </c>
      <c r="G321" s="1">
        <f t="shared" ref="G321" si="1024">(Q317-D317)*S317*(O317)*(1-O317)*B317+(Q318-D318)*S317*(O318)*(1-O318)*B318+(Q319-D319)*S317*(O319)*(1-O319)*B319+(Q320-D320)*S317*(O320)*(1-O320)*B320</f>
        <v>-2.7875327014886497E-2</v>
      </c>
      <c r="H321" s="1">
        <f t="shared" ref="H321" si="1025">(Q317-D317)*S317*(O317)*(1-O317)*C317+(Q318-D318)*S317*(O318)*(1-O318)*C318+(Q319-D319)*S317*(O319)*(1-O319)*C319+(Q320-D320)*S317*(O320)*(1-O320)*C320</f>
        <v>-2.7853895159766731E-2</v>
      </c>
      <c r="J321" s="3">
        <f t="shared" ref="J321" si="1026">(Q317-D317)*R317*(P317)*(1-P317)*N317+(Q318-D318)*R317*(P318)*(1-P318)*N318+(Q319-D319)*R317*(P319)*(1-P319)*N319+(Q320-D320)*R317*(P320)*(1-P320)*N320</f>
        <v>2.0032231392574816E-3</v>
      </c>
      <c r="K321" s="3">
        <f t="shared" ref="K321" si="1027">(Q317-D317)*T317*(P317)*(1-P317)*B317+(Q318-D318)*T317*(P318)*(1-P318)*B318+(Q319-D319)*T317*(P319)*(1-P319)*B319+(Q320-D320)*T317*(P320)*(1-P320)*B320</f>
        <v>-2.8746054047120821E-3</v>
      </c>
      <c r="L321" s="3">
        <f t="shared" ref="L321" si="1028">(Q317-D317)*T317*(P317)*(1-P317)*C317+(Q318-D318)*T317*(P318)*(1-P318)*C318+(Q319-D319)*T317*(P319)*(1-P319)*C319+(Q320-D320)*T317*(P320)*(1-P320)*C320</f>
        <v>-2.7338424216607326E-3</v>
      </c>
      <c r="R321" s="7">
        <f t="shared" ref="R321" si="1029">(Q317-D317)*N317+(Q318-D318)*N318+(Q319-D319)*N319+(Q320-D320)*N320</f>
        <v>1.5942037349721449E-2</v>
      </c>
      <c r="S321" s="7">
        <f t="shared" ref="S321" si="1030">(Q317-D317)*O317+(Q318-D318)*O318+(Q319-D319)*O319+(Q320-D320)*O320</f>
        <v>-2.7922881012756844E-2</v>
      </c>
      <c r="T321" s="7">
        <f t="shared" ref="T321" si="1031">(Q317-D317)*P317+(Q318-D318)*P318+(Q319-D319)*P319+(Q320-D320)*P320</f>
        <v>2.2008874623715601E-2</v>
      </c>
    </row>
    <row r="322" spans="1:20" x14ac:dyDescent="0.2">
      <c r="A322" t="s">
        <v>0</v>
      </c>
      <c r="B322" t="s">
        <v>1</v>
      </c>
      <c r="C322" t="s">
        <v>2</v>
      </c>
      <c r="D322" t="s">
        <v>3</v>
      </c>
      <c r="E322" t="s">
        <v>4</v>
      </c>
      <c r="F322" s="1" t="s">
        <v>5</v>
      </c>
      <c r="G322" s="1" t="s">
        <v>6</v>
      </c>
      <c r="H322" s="1" t="s">
        <v>7</v>
      </c>
      <c r="J322" s="3" t="s">
        <v>8</v>
      </c>
      <c r="K322" s="3" t="s">
        <v>9</v>
      </c>
      <c r="L322" s="3" t="s">
        <v>10</v>
      </c>
      <c r="N322" t="s">
        <v>0</v>
      </c>
      <c r="O322" s="4" t="s">
        <v>11</v>
      </c>
      <c r="P322" s="5" t="s">
        <v>12</v>
      </c>
      <c r="Q322" s="6" t="s">
        <v>19</v>
      </c>
      <c r="R322" s="7" t="s">
        <v>13</v>
      </c>
      <c r="S322" s="7" t="s">
        <v>14</v>
      </c>
      <c r="T322" s="7" t="s">
        <v>15</v>
      </c>
    </row>
    <row r="323" spans="1:20" x14ac:dyDescent="0.2">
      <c r="A323">
        <v>1</v>
      </c>
      <c r="B323">
        <v>0</v>
      </c>
      <c r="C323">
        <v>0</v>
      </c>
      <c r="D323">
        <v>0</v>
      </c>
      <c r="E323" t="s">
        <v>17</v>
      </c>
      <c r="F323" s="1">
        <f t="shared" ref="F323:H323" si="1032">F317+-1*$W$5*F321</f>
        <v>-20.065442152602714</v>
      </c>
      <c r="G323" s="1">
        <f t="shared" si="1032"/>
        <v>21.929054748301596</v>
      </c>
      <c r="H323" s="1">
        <f t="shared" si="1032"/>
        <v>21.932158384674082</v>
      </c>
      <c r="J323" s="3">
        <f t="shared" ref="J323:L323" si="1033">J317+-1*$W$5*J321</f>
        <v>-9.5547471343911692</v>
      </c>
      <c r="K323" s="3">
        <f t="shared" si="1033"/>
        <v>6.1961325181491151</v>
      </c>
      <c r="L323" s="3">
        <f t="shared" si="1033"/>
        <v>6.2109779716125679</v>
      </c>
      <c r="N323">
        <v>1</v>
      </c>
      <c r="O323" s="9">
        <f t="shared" ref="O323" si="1034">1/(1+EXP(-1*(F323+G323*B323+H323*C323)))</f>
        <v>1.9305861904303947E-9</v>
      </c>
      <c r="P323" s="10">
        <f t="shared" ref="P323" si="1035">1/(1+EXP(-1*(J323+K323*B323+L323*C323)))</f>
        <v>7.0859040745224462E-5</v>
      </c>
      <c r="Q323" s="11">
        <f t="shared" ref="Q323" si="1036">1/(1+EXP(-SUMPRODUCT(N323:P323,R323:T323)))</f>
        <v>5.0695458740788769E-2</v>
      </c>
      <c r="R323" s="7">
        <f t="shared" ref="R323:T323" si="1037">R317+-1*$W$5*R321</f>
        <v>-2.9292578584001578</v>
      </c>
      <c r="S323" s="7">
        <f t="shared" si="1037"/>
        <v>7.7436966652164836</v>
      </c>
      <c r="T323" s="7">
        <f t="shared" si="1037"/>
        <v>-8.968168624632014</v>
      </c>
    </row>
    <row r="324" spans="1:20" x14ac:dyDescent="0.2">
      <c r="A324">
        <v>1</v>
      </c>
      <c r="B324">
        <v>1</v>
      </c>
      <c r="C324">
        <v>0</v>
      </c>
      <c r="D324">
        <v>1</v>
      </c>
      <c r="E324" t="s">
        <v>18</v>
      </c>
      <c r="N324">
        <v>1</v>
      </c>
      <c r="O324" s="9">
        <f t="shared" ref="O324" si="1038">1/(1+EXP(-1*(F323+G323*B324+H323*C324)))</f>
        <v>0.86571747007456379</v>
      </c>
      <c r="P324" s="10">
        <f t="shared" ref="P324" si="1039">1/(1+EXP(-1*(J323+K323*B324+L323*C324)))</f>
        <v>3.3614197413712792E-2</v>
      </c>
      <c r="Q324" s="11">
        <f t="shared" ref="Q324" si="1040">1/(1+EXP(-SUMPRODUCT(N324:P324,R323:T323)))</f>
        <v>0.96991371917846347</v>
      </c>
    </row>
    <row r="325" spans="1:20" x14ac:dyDescent="0.2">
      <c r="A325">
        <v>1</v>
      </c>
      <c r="B325">
        <v>0</v>
      </c>
      <c r="C325">
        <v>1</v>
      </c>
      <c r="D325">
        <v>1</v>
      </c>
      <c r="E325" t="s">
        <v>18</v>
      </c>
      <c r="N325">
        <v>1</v>
      </c>
      <c r="O325" s="9">
        <f t="shared" ref="O325" si="1041">1/(1+EXP(-1*(F323+G323*B325+H323*C325)))</f>
        <v>0.86607786072283011</v>
      </c>
      <c r="P325" s="10">
        <f t="shared" ref="P325" si="1042">1/(1+EXP(-1*(J323+K323*B325+L323*C325)))</f>
        <v>3.4099794542265395E-2</v>
      </c>
      <c r="Q325" s="11">
        <f t="shared" ref="Q325" si="1043">1/(1+EXP(-SUMPRODUCT(N325:P325,R323:T323)))</f>
        <v>0.96986804167865825</v>
      </c>
    </row>
    <row r="326" spans="1:20" x14ac:dyDescent="0.2">
      <c r="A326">
        <v>1</v>
      </c>
      <c r="B326">
        <v>1</v>
      </c>
      <c r="C326">
        <v>1</v>
      </c>
      <c r="D326">
        <v>0</v>
      </c>
      <c r="E326" t="s">
        <v>17</v>
      </c>
      <c r="N326">
        <v>1</v>
      </c>
      <c r="O326" s="9">
        <f t="shared" ref="O326" si="1044">1/(1+EXP(-1*(F323+G323*B326+H323*C326)))</f>
        <v>0.99999999995369504</v>
      </c>
      <c r="P326" s="10">
        <f t="shared" ref="P326" si="1045">1/(1+EXP(-1*(J323+K323*B326+L323*C326)))</f>
        <v>0.9454407191329206</v>
      </c>
      <c r="Q326" s="11">
        <f t="shared" ref="Q326" si="1046">1/(1+EXP(-SUMPRODUCT(N326:P326,R323:T323)))</f>
        <v>2.4978769846723137E-2</v>
      </c>
    </row>
    <row r="327" spans="1:20" x14ac:dyDescent="0.2">
      <c r="F327" s="1">
        <f t="shared" ref="F327" si="1047">(Q323-D323)*R323*(O323)*(1-O323)*A323+(Q324-D324)*R323*(O324)*(1-O324)*A324+(Q325-D325)*R323*(O325)*(1-O325)*A325+(Q326-D326)*R323*(O326)*(1-O326)*A326</f>
        <v>2.0482740428373617E-2</v>
      </c>
      <c r="G327" s="1">
        <f t="shared" ref="G327" si="1048">(Q323-D323)*S323*(O323)*(1-O323)*B323+(Q324-D324)*S323*(O324)*(1-O324)*B324+(Q325-D325)*S323*(O325)*(1-O325)*B325+(Q326-D326)*S323*(O326)*(1-O326)*B326</f>
        <v>-2.7083983075090582E-2</v>
      </c>
      <c r="H327" s="1">
        <f t="shared" ref="H327" si="1049">(Q323-D323)*S323*(O323)*(1-O323)*C323+(Q324-D324)*S323*(O324)*(1-O324)*C324+(Q325-D325)*S323*(O325)*(1-O325)*C325+(Q326-D326)*S323*(O326)*(1-O326)*C326</f>
        <v>-2.7063565079014241E-2</v>
      </c>
      <c r="J327" s="3">
        <f t="shared" ref="J327" si="1050">(Q323-D323)*R323*(P323)*(1-P323)*N323+(Q324-D324)*R323*(P324)*(1-P324)*N324+(Q325-D325)*R323*(P325)*(1-P325)*N325+(Q326-D326)*R323*(P326)*(1-P326)*N326</f>
        <v>1.9852357286146223E-3</v>
      </c>
      <c r="K327" s="3">
        <f t="shared" ref="K327" si="1051">(Q323-D323)*T323*(P323)*(1-P323)*B323+(Q324-D324)*T323*(P324)*(1-P324)*B324+(Q325-D325)*T323*(P325)*(1-P325)*B325+(Q326-D326)*T323*(P326)*(1-P326)*B326</f>
        <v>-2.7903360107649246E-3</v>
      </c>
      <c r="L327" s="3">
        <f t="shared" ref="L327" si="1052">(Q323-D323)*T323*(P323)*(1-P323)*C323+(Q324-D324)*T323*(P324)*(1-P324)*C324+(Q325-D325)*T323*(P325)*(1-P325)*C325+(Q326-D326)*T323*(P326)*(1-P326)*C326</f>
        <v>-2.6546924364862449E-3</v>
      </c>
      <c r="R327" s="7">
        <f t="shared" ref="R327" si="1053">(Q323-D323)*N323+(Q324-D324)*N324+(Q325-D325)*N325+(Q326-D326)*N326</f>
        <v>1.5455989444633635E-2</v>
      </c>
      <c r="S327" s="7">
        <f t="shared" ref="S327" si="1054">(Q323-D323)*O323+(Q324-D324)*O324+(Q325-D325)*O325+(Q326-D326)*O326</f>
        <v>-2.716407097567216E-2</v>
      </c>
      <c r="T327" s="7">
        <f t="shared" ref="T327" si="1055">(Q323-D323)*P323+(Q324-D324)*P324+(Q325-D325)*P325+(Q326-D326)*P326</f>
        <v>2.158071858762476E-2</v>
      </c>
    </row>
    <row r="328" spans="1:20" x14ac:dyDescent="0.2">
      <c r="A328" t="s">
        <v>0</v>
      </c>
      <c r="B328" t="s">
        <v>1</v>
      </c>
      <c r="C328" t="s">
        <v>2</v>
      </c>
      <c r="D328" t="s">
        <v>3</v>
      </c>
      <c r="E328" t="s">
        <v>4</v>
      </c>
      <c r="F328" s="1" t="s">
        <v>5</v>
      </c>
      <c r="G328" s="1" t="s">
        <v>6</v>
      </c>
      <c r="H328" s="1" t="s">
        <v>7</v>
      </c>
      <c r="J328" s="3" t="s">
        <v>8</v>
      </c>
      <c r="K328" s="3" t="s">
        <v>9</v>
      </c>
      <c r="L328" s="3" t="s">
        <v>10</v>
      </c>
      <c r="N328" t="s">
        <v>0</v>
      </c>
      <c r="O328" s="4" t="s">
        <v>11</v>
      </c>
      <c r="P328" s="5" t="s">
        <v>12</v>
      </c>
      <c r="Q328" s="6" t="s">
        <v>19</v>
      </c>
      <c r="R328" s="7" t="s">
        <v>13</v>
      </c>
      <c r="S328" s="7" t="s">
        <v>14</v>
      </c>
      <c r="T328" s="7" t="s">
        <v>15</v>
      </c>
    </row>
    <row r="329" spans="1:20" x14ac:dyDescent="0.2">
      <c r="A329">
        <v>1</v>
      </c>
      <c r="B329">
        <v>0</v>
      </c>
      <c r="C329">
        <v>0</v>
      </c>
      <c r="D329">
        <v>0</v>
      </c>
      <c r="E329" t="s">
        <v>17</v>
      </c>
      <c r="F329" s="1">
        <f t="shared" ref="F329:H329" si="1056">F323+-1*$W$5*F327</f>
        <v>-20.106407633459462</v>
      </c>
      <c r="G329" s="1">
        <f t="shared" si="1056"/>
        <v>21.983222714451777</v>
      </c>
      <c r="H329" s="1">
        <f t="shared" si="1056"/>
        <v>21.986285514832112</v>
      </c>
      <c r="J329" s="3">
        <f t="shared" ref="J329:L329" si="1057">J323+-1*$W$5*J327</f>
        <v>-9.5587176058483987</v>
      </c>
      <c r="K329" s="3">
        <f t="shared" si="1057"/>
        <v>6.2017131901706453</v>
      </c>
      <c r="L329" s="3">
        <f t="shared" si="1057"/>
        <v>6.2162873564855401</v>
      </c>
      <c r="N329">
        <v>1</v>
      </c>
      <c r="O329" s="9">
        <f t="shared" ref="O329" si="1058">1/(1+EXP(-1*(F329+G329*B329+H329*C329)))</f>
        <v>1.8530968298045235E-9</v>
      </c>
      <c r="P329" s="10">
        <f t="shared" ref="P329" si="1059">1/(1+EXP(-1*(J329+K329*B329+L329*C329)))</f>
        <v>7.0578274559130911E-5</v>
      </c>
      <c r="Q329" s="11">
        <f t="shared" ref="Q329" si="1060">1/(1+EXP(-SUMPRODUCT(N329:P329,R329:T329)))</f>
        <v>4.9228275768357435E-2</v>
      </c>
      <c r="R329" s="7">
        <f t="shared" ref="R329:T329" si="1061">R323+-1*$W$5*R327</f>
        <v>-2.960169837289425</v>
      </c>
      <c r="S329" s="7">
        <f t="shared" si="1061"/>
        <v>7.7980248071678275</v>
      </c>
      <c r="T329" s="7">
        <f t="shared" si="1061"/>
        <v>-9.0113300618072643</v>
      </c>
    </row>
    <row r="330" spans="1:20" x14ac:dyDescent="0.2">
      <c r="A330">
        <v>1</v>
      </c>
      <c r="B330">
        <v>1</v>
      </c>
      <c r="C330">
        <v>0</v>
      </c>
      <c r="D330">
        <v>1</v>
      </c>
      <c r="E330" t="s">
        <v>18</v>
      </c>
      <c r="N330">
        <v>1</v>
      </c>
      <c r="O330" s="9">
        <f t="shared" ref="O330" si="1062">1/(1+EXP(-1*(F329+G329*B330+H329*C330)))</f>
        <v>0.86724487159485331</v>
      </c>
      <c r="P330" s="10">
        <f t="shared" ref="P330" si="1063">1/(1+EXP(-1*(J329+K329*B330+L329*C330)))</f>
        <v>3.3666542923608087E-2</v>
      </c>
      <c r="Q330" s="11">
        <f t="shared" ref="Q330" si="1064">1/(1+EXP(-SUMPRODUCT(N330:P330,R329:T329)))</f>
        <v>0.97066633239689992</v>
      </c>
    </row>
    <row r="331" spans="1:20" x14ac:dyDescent="0.2">
      <c r="A331">
        <v>1</v>
      </c>
      <c r="B331">
        <v>0</v>
      </c>
      <c r="C331">
        <v>1</v>
      </c>
      <c r="D331">
        <v>1</v>
      </c>
      <c r="E331" t="s">
        <v>18</v>
      </c>
      <c r="N331">
        <v>1</v>
      </c>
      <c r="O331" s="9">
        <f t="shared" ref="O331" si="1065">1/(1+EXP(-1*(F329+G329*B331+H329*C331)))</f>
        <v>0.86759709903116478</v>
      </c>
      <c r="P331" s="10">
        <f t="shared" ref="P331" si="1066">1/(1+EXP(-1*(J329+K329*B331+L329*C331)))</f>
        <v>3.4143921851529105E-2</v>
      </c>
      <c r="Q331" s="11">
        <f t="shared" ref="Q331" si="1067">1/(1+EXP(-SUMPRODUCT(N331:P331,R329:T329)))</f>
        <v>0.97062202013087517</v>
      </c>
    </row>
    <row r="332" spans="1:20" x14ac:dyDescent="0.2">
      <c r="A332">
        <v>1</v>
      </c>
      <c r="B332">
        <v>1</v>
      </c>
      <c r="C332">
        <v>1</v>
      </c>
      <c r="D332">
        <v>0</v>
      </c>
      <c r="E332" t="s">
        <v>17</v>
      </c>
      <c r="N332">
        <v>1</v>
      </c>
      <c r="O332" s="9">
        <f t="shared" ref="O332" si="1068">1/(1+EXP(-1*(F329+G329*B332+H329*C332)))</f>
        <v>0.99999999995670996</v>
      </c>
      <c r="P332" s="10">
        <f t="shared" ref="P332" si="1069">1/(1+EXP(-1*(J329+K329*B332+L329*C332)))</f>
        <v>0.9457965509159425</v>
      </c>
      <c r="Q332" s="11">
        <f t="shared" ref="Q332" si="1070">1/(1+EXP(-SUMPRODUCT(N332:P332,R329:T329)))</f>
        <v>2.4482012806678433E-2</v>
      </c>
    </row>
    <row r="333" spans="1:20" x14ac:dyDescent="0.2">
      <c r="F333" s="1">
        <f t="shared" ref="F333" si="1071">(Q329-D329)*R329*(O329)*(1-O329)*A329+(Q330-D330)*R329*(O330)*(1-O330)*A330+(Q331-D331)*R329*(O331)*(1-O331)*A331+(Q332-D332)*R329*(O332)*(1-O332)*A332</f>
        <v>1.9986885105908403E-2</v>
      </c>
      <c r="G333" s="1">
        <f t="shared" ref="G333" si="1072">(Q329-D329)*S329*(O329)*(1-O329)*B329+(Q330-D330)*S329*(O330)*(1-O330)*B330+(Q331-D331)*S329*(O331)*(1-O331)*B331+(Q332-D332)*S329*(O332)*(1-O332)*B332</f>
        <v>-2.6335649053055851E-2</v>
      </c>
      <c r="H333" s="1">
        <f t="shared" ref="H333" si="1073">(Q329-D329)*S329*(O329)*(1-O329)*C329+(Q330-D330)*S329*(O330)*(1-O330)*C330+(Q331-D331)*S329*(O331)*(1-O331)*C331+(Q332-D332)*S329*(O332)*(1-O332)*C332</f>
        <v>-2.6316136662700166E-2</v>
      </c>
      <c r="J333" s="3">
        <f t="shared" ref="J333" si="1074">(Q329-D329)*R329*(P329)*(1-P329)*N329+(Q330-D330)*R329*(P330)*(1-P330)*N330+(Q331-D331)*R329*(P331)*(1-P331)*N331+(Q332-D332)*R329*(P332)*(1-P332)*N332</f>
        <v>1.9673006970471847E-3</v>
      </c>
      <c r="K333" s="3">
        <f t="shared" ref="K333" si="1075">(Q329-D329)*T329*(P329)*(1-P329)*B329+(Q330-D330)*T329*(P330)*(1-P330)*B330+(Q331-D331)*T329*(P331)*(1-P331)*B331+(Q332-D332)*T329*(P332)*(1-P332)*B332</f>
        <v>-2.7102989903810826E-3</v>
      </c>
      <c r="L333" s="3">
        <f t="shared" ref="L333" si="1076">(Q329-D329)*T329*(P329)*(1-P329)*C329+(Q330-D330)*T329*(P330)*(1-P330)*C330+(Q331-D331)*T329*(P331)*(1-P331)*C331+(Q332-D332)*T329*(P332)*(1-P332)*C332</f>
        <v>-2.5794991632589262E-3</v>
      </c>
      <c r="R333" s="7">
        <f t="shared" ref="R333" si="1077">(Q329-D329)*N329+(Q330-D330)*N330+(Q331-D331)*N331+(Q332-D332)*N332</f>
        <v>1.4998641102810965E-2</v>
      </c>
      <c r="S333" s="7">
        <f t="shared" ref="S333" si="1078">(Q329-D329)*O329+(Q330-D330)*O330+(Q331-D331)*O331+(Q332-D332)*O332</f>
        <v>-2.6445710006861928E-2</v>
      </c>
      <c r="T333" s="7">
        <f t="shared" ref="T333" si="1079">(Q329-D329)*P329+(Q330-D330)*P330+(Q331-D331)*P331+(Q332-D332)*P332</f>
        <v>2.1167835090525833E-2</v>
      </c>
    </row>
    <row r="334" spans="1:20" x14ac:dyDescent="0.2">
      <c r="A334" t="s">
        <v>0</v>
      </c>
      <c r="B334" t="s">
        <v>1</v>
      </c>
      <c r="C334" t="s">
        <v>2</v>
      </c>
      <c r="D334" t="s">
        <v>3</v>
      </c>
      <c r="E334" t="s">
        <v>4</v>
      </c>
      <c r="F334" s="1" t="s">
        <v>5</v>
      </c>
      <c r="G334" s="1" t="s">
        <v>6</v>
      </c>
      <c r="H334" s="1" t="s">
        <v>7</v>
      </c>
      <c r="J334" s="3" t="s">
        <v>8</v>
      </c>
      <c r="K334" s="3" t="s">
        <v>9</v>
      </c>
      <c r="L334" s="3" t="s">
        <v>10</v>
      </c>
      <c r="N334" t="s">
        <v>0</v>
      </c>
      <c r="O334" s="4" t="s">
        <v>11</v>
      </c>
      <c r="P334" s="5" t="s">
        <v>12</v>
      </c>
      <c r="Q334" s="6" t="s">
        <v>19</v>
      </c>
      <c r="R334" s="7" t="s">
        <v>13</v>
      </c>
      <c r="S334" s="7" t="s">
        <v>14</v>
      </c>
      <c r="T334" s="7" t="s">
        <v>15</v>
      </c>
    </row>
    <row r="335" spans="1:20" x14ac:dyDescent="0.2">
      <c r="A335">
        <v>1</v>
      </c>
      <c r="B335">
        <v>0</v>
      </c>
      <c r="C335">
        <v>0</v>
      </c>
      <c r="D335">
        <v>0</v>
      </c>
      <c r="E335" t="s">
        <v>17</v>
      </c>
      <c r="F335" s="1">
        <f t="shared" ref="F335:H335" si="1080">F329+-1*$W$5*F333</f>
        <v>-20.146381403671278</v>
      </c>
      <c r="G335" s="1">
        <f t="shared" si="1080"/>
        <v>22.03589401255789</v>
      </c>
      <c r="H335" s="1">
        <f t="shared" si="1080"/>
        <v>22.038917788157512</v>
      </c>
      <c r="J335" s="3">
        <f t="shared" ref="J335:L335" si="1081">J329+-1*$W$5*J333</f>
        <v>-9.5626522072424933</v>
      </c>
      <c r="K335" s="3">
        <f t="shared" si="1081"/>
        <v>6.207133788151407</v>
      </c>
      <c r="L335" s="3">
        <f t="shared" si="1081"/>
        <v>6.2214463548120582</v>
      </c>
      <c r="N335">
        <v>1</v>
      </c>
      <c r="O335" s="9">
        <f t="shared" ref="O335" si="1082">1/(1+EXP(-1*(F335+G335*B335+H335*C335)))</f>
        <v>1.7804825650001844E-9</v>
      </c>
      <c r="P335" s="10">
        <f t="shared" ref="P335" si="1083">1/(1+EXP(-1*(J335+K335*B335+L335*C335)))</f>
        <v>7.0301142264183334E-5</v>
      </c>
      <c r="Q335" s="11">
        <f t="shared" ref="Q335" si="1084">1/(1+EXP(-SUMPRODUCT(N335:P335,R335:T335)))</f>
        <v>4.7843069784065551E-2</v>
      </c>
      <c r="R335" s="7">
        <f t="shared" ref="R335:T335" si="1085">R329+-1*$W$5*R333</f>
        <v>-2.9901671194950468</v>
      </c>
      <c r="S335" s="7">
        <f t="shared" si="1085"/>
        <v>7.8509162271815516</v>
      </c>
      <c r="T335" s="7">
        <f t="shared" si="1085"/>
        <v>-9.0536657319883158</v>
      </c>
    </row>
    <row r="336" spans="1:20" x14ac:dyDescent="0.2">
      <c r="A336">
        <v>1</v>
      </c>
      <c r="B336">
        <v>1</v>
      </c>
      <c r="C336">
        <v>0</v>
      </c>
      <c r="D336">
        <v>1</v>
      </c>
      <c r="E336" t="s">
        <v>18</v>
      </c>
      <c r="N336">
        <v>1</v>
      </c>
      <c r="O336" s="9">
        <f t="shared" ref="O336" si="1086">1/(1+EXP(-1*(F335+G335*B336+H335*C336)))</f>
        <v>0.86869994855074906</v>
      </c>
      <c r="P336" s="10">
        <f t="shared" ref="P336" si="1087">1/(1+EXP(-1*(J335+K335*B336+L335*C336)))</f>
        <v>3.3714920524603502E-2</v>
      </c>
      <c r="Q336" s="11">
        <f t="shared" ref="Q336" si="1088">1/(1+EXP(-SUMPRODUCT(N336:P336,R335:T335)))</f>
        <v>0.97138188527951241</v>
      </c>
    </row>
    <row r="337" spans="1:20" x14ac:dyDescent="0.2">
      <c r="A337">
        <v>1</v>
      </c>
      <c r="B337">
        <v>0</v>
      </c>
      <c r="C337">
        <v>1</v>
      </c>
      <c r="D337">
        <v>1</v>
      </c>
      <c r="E337" t="s">
        <v>18</v>
      </c>
      <c r="N337">
        <v>1</v>
      </c>
      <c r="O337" s="9">
        <f t="shared" ref="O337" si="1089">1/(1+EXP(-1*(F335+G335*B337+H335*C337)))</f>
        <v>0.86904445710439593</v>
      </c>
      <c r="P337" s="10">
        <f t="shared" ref="P337" si="1090">1/(1+EXP(-1*(J335+K335*B337+L335*C337)))</f>
        <v>3.4184323193286653E-2</v>
      </c>
      <c r="Q337" s="11">
        <f t="shared" ref="Q337" si="1091">1/(1+EXP(-SUMPRODUCT(N337:P337,R335:T335)))</f>
        <v>0.97133890136746837</v>
      </c>
    </row>
    <row r="338" spans="1:20" x14ac:dyDescent="0.2">
      <c r="A338">
        <v>1</v>
      </c>
      <c r="B338">
        <v>1</v>
      </c>
      <c r="C338">
        <v>1</v>
      </c>
      <c r="D338">
        <v>0</v>
      </c>
      <c r="E338" t="s">
        <v>17</v>
      </c>
      <c r="N338">
        <v>1</v>
      </c>
      <c r="O338" s="9">
        <f t="shared" ref="O338" si="1092">1/(1+EXP(-1*(F335+G335*B338+H335*C338)))</f>
        <v>0.99999999995944777</v>
      </c>
      <c r="P338" s="10">
        <f t="shared" ref="P338" si="1093">1/(1+EXP(-1*(J335+K335*B338+L335*C338)))</f>
        <v>0.94613620206823157</v>
      </c>
      <c r="Q338" s="11">
        <f t="shared" ref="Q338" si="1094">1/(1+EXP(-SUMPRODUCT(N338:P338,R335:T335)))</f>
        <v>2.4003676741156433E-2</v>
      </c>
    </row>
    <row r="339" spans="1:20" x14ac:dyDescent="0.2">
      <c r="F339" s="1">
        <f t="shared" ref="F339" si="1095">(Q335-D335)*R335*(O335)*(1-O335)*A335+(Q336-D336)*R335*(O336)*(1-O336)*A336+(Q337-D337)*R335*(O337)*(1-O337)*A337+(Q338-D338)*R335*(O338)*(1-O338)*A338</f>
        <v>1.9513837902808393E-2</v>
      </c>
      <c r="G339" s="1">
        <f t="shared" ref="G339" si="1096">(Q335-D335)*S335*(O335)*(1-O335)*B335+(Q336-D336)*S335*(O336)*(1-O336)*B336+(Q337-D337)*S335*(O337)*(1-O337)*B337+(Q338-D338)*S335*(O338)*(1-O338)*B338</f>
        <v>-2.5626898894492905E-2</v>
      </c>
      <c r="H339" s="1">
        <f t="shared" ref="H339" si="1097">(Q335-D335)*S335*(O335)*(1-O335)*C335+(Q336-D336)*S335*(O336)*(1-O336)*C336+(Q337-D337)*S335*(O337)*(1-O337)*C337+(Q338-D338)*S335*(O338)*(1-O338)*C338</f>
        <v>-2.5608200182011067E-2</v>
      </c>
      <c r="J339" s="3">
        <f t="shared" ref="J339" si="1098">(Q335-D335)*R335*(P335)*(1-P335)*N335+(Q336-D336)*R335*(P336)*(1-P336)*N336+(Q337-D337)*R335*(P337)*(1-P337)*N337+(Q338-D338)*R335*(P338)*(1-P338)*N338</f>
        <v>1.9494241596859575E-3</v>
      </c>
      <c r="K339" s="3">
        <f t="shared" ref="K339" si="1099">(Q335-D335)*T335*(P335)*(1-P335)*B335+(Q336-D336)*T335*(P336)*(1-P336)*B336+(Q337-D337)*T335*(P337)*(1-P337)*B337+(Q338-D338)*T335*(P338)*(1-P338)*B338</f>
        <v>-2.6342522827478652E-3</v>
      </c>
      <c r="L339" s="3">
        <f t="shared" ref="L339" si="1100">(Q335-D335)*T335*(P335)*(1-P335)*C335+(Q336-D336)*T335*(P336)*(1-P336)*C336+(Q337-D337)*T335*(P337)*(1-P337)*C337+(Q338-D338)*T335*(P338)*(1-P338)*C338</f>
        <v>-2.5080401379677826E-3</v>
      </c>
      <c r="R339" s="7">
        <f t="shared" ref="R339" si="1101">(Q335-D335)*N335+(Q336-D336)*N336+(Q337-D337)*N337+(Q338-D338)*N338</f>
        <v>1.4567533172202763E-2</v>
      </c>
      <c r="S339" s="7">
        <f t="shared" ref="S339" si="1102">(Q335-D335)*O335+(Q336-D336)*O336+(Q337-D337)*O337+(Q338-D338)*O338</f>
        <v>-2.5764646861064219E-2</v>
      </c>
      <c r="T339" s="7">
        <f t="shared" ref="T339" si="1103">(Q335-D335)*P335+(Q336-D336)*P336+(Q337-D337)*P337+(Q338-D338)*P338</f>
        <v>2.0769493247912184E-2</v>
      </c>
    </row>
    <row r="340" spans="1:20" x14ac:dyDescent="0.2">
      <c r="A340" t="s">
        <v>0</v>
      </c>
      <c r="B340" t="s">
        <v>1</v>
      </c>
      <c r="C340" t="s">
        <v>2</v>
      </c>
      <c r="D340" t="s">
        <v>3</v>
      </c>
      <c r="E340" t="s">
        <v>4</v>
      </c>
      <c r="F340" s="1" t="s">
        <v>5</v>
      </c>
      <c r="G340" s="1" t="s">
        <v>6</v>
      </c>
      <c r="H340" s="1" t="s">
        <v>7</v>
      </c>
      <c r="J340" s="3" t="s">
        <v>8</v>
      </c>
      <c r="K340" s="3" t="s">
        <v>9</v>
      </c>
      <c r="L340" s="3" t="s">
        <v>10</v>
      </c>
      <c r="N340" t="s">
        <v>0</v>
      </c>
      <c r="O340" s="4" t="s">
        <v>11</v>
      </c>
      <c r="P340" s="5" t="s">
        <v>12</v>
      </c>
      <c r="Q340" s="6" t="s">
        <v>19</v>
      </c>
      <c r="R340" s="7" t="s">
        <v>13</v>
      </c>
      <c r="S340" s="7" t="s">
        <v>14</v>
      </c>
      <c r="T340" s="7" t="s">
        <v>15</v>
      </c>
    </row>
    <row r="341" spans="1:20" x14ac:dyDescent="0.2">
      <c r="A341">
        <v>1</v>
      </c>
      <c r="B341">
        <v>0</v>
      </c>
      <c r="C341">
        <v>0</v>
      </c>
      <c r="D341">
        <v>0</v>
      </c>
      <c r="E341" t="s">
        <v>17</v>
      </c>
      <c r="F341" s="1">
        <f t="shared" ref="F341:H341" si="1104">F335+-1*$W$5*F339</f>
        <v>-20.185409079476894</v>
      </c>
      <c r="G341" s="1">
        <f t="shared" si="1104"/>
        <v>22.087147810346874</v>
      </c>
      <c r="H341" s="1">
        <f t="shared" si="1104"/>
        <v>22.090134188521535</v>
      </c>
      <c r="J341" s="3">
        <f t="shared" ref="J341:L341" si="1105">J335+-1*$W$5*J339</f>
        <v>-9.5665510555618649</v>
      </c>
      <c r="K341" s="3">
        <f t="shared" si="1105"/>
        <v>6.2124022927169031</v>
      </c>
      <c r="L341" s="3">
        <f t="shared" si="1105"/>
        <v>6.2264624350879938</v>
      </c>
      <c r="N341">
        <v>1</v>
      </c>
      <c r="O341" s="9">
        <f t="shared" ref="O341" si="1106">1/(1+EXP(-1*(F341+G341*B341+H341*C341)))</f>
        <v>1.7123329787779085E-9</v>
      </c>
      <c r="P341" s="10">
        <f t="shared" ref="P341" si="1107">1/(1+EXP(-1*(J341+K341*B341+L341*C341)))</f>
        <v>7.0027601561289347E-5</v>
      </c>
      <c r="Q341" s="11">
        <f t="shared" ref="Q341" si="1108">1/(1+EXP(-SUMPRODUCT(N341:P341,R341:T341)))</f>
        <v>4.6533176988178458E-2</v>
      </c>
      <c r="R341" s="7">
        <f t="shared" ref="R341:T341" si="1109">R335+-1*$W$5*R339</f>
        <v>-3.0193021858394524</v>
      </c>
      <c r="S341" s="7">
        <f t="shared" si="1109"/>
        <v>7.9024455209036804</v>
      </c>
      <c r="T341" s="7">
        <f t="shared" si="1109"/>
        <v>-9.0952047184841405</v>
      </c>
    </row>
    <row r="342" spans="1:20" x14ac:dyDescent="0.2">
      <c r="A342">
        <v>1</v>
      </c>
      <c r="B342">
        <v>1</v>
      </c>
      <c r="C342">
        <v>0</v>
      </c>
      <c r="D342">
        <v>1</v>
      </c>
      <c r="E342" t="s">
        <v>18</v>
      </c>
      <c r="N342">
        <v>1</v>
      </c>
      <c r="O342" s="9">
        <f t="shared" ref="O342" si="1110">1/(1+EXP(-1*(F341+G341*B342+H341*C342)))</f>
        <v>0.87008818911560093</v>
      </c>
      <c r="P342" s="10">
        <f t="shared" ref="P342" si="1111">1/(1+EXP(-1*(J341+K341*B342+L341*C342)))</f>
        <v>3.3759570001915602E-2</v>
      </c>
      <c r="Q342" s="11">
        <f t="shared" ref="Q342" si="1112">1/(1+EXP(-SUMPRODUCT(N342:P342,R341:T341)))</f>
        <v>0.97206309462946672</v>
      </c>
    </row>
    <row r="343" spans="1:20" x14ac:dyDescent="0.2">
      <c r="A343">
        <v>1</v>
      </c>
      <c r="B343">
        <v>0</v>
      </c>
      <c r="C343">
        <v>1</v>
      </c>
      <c r="D343">
        <v>1</v>
      </c>
      <c r="E343" t="s">
        <v>18</v>
      </c>
      <c r="N343">
        <v>1</v>
      </c>
      <c r="O343" s="9">
        <f t="shared" ref="O343" si="1113">1/(1+EXP(-1*(F341+G341*B343+H341*C343)))</f>
        <v>0.87042538065051189</v>
      </c>
      <c r="P343" s="10">
        <f t="shared" ref="P343" si="1114">1/(1+EXP(-1*(J341+K341*B343+L341*C343)))</f>
        <v>3.4221228652766056E-2</v>
      </c>
      <c r="Q343" s="11">
        <f t="shared" ref="Q343" si="1115">1/(1+EXP(-SUMPRODUCT(N343:P343,R341:T341)))</f>
        <v>0.97202139989161951</v>
      </c>
    </row>
    <row r="344" spans="1:20" x14ac:dyDescent="0.2">
      <c r="A344">
        <v>1</v>
      </c>
      <c r="B344">
        <v>1</v>
      </c>
      <c r="C344">
        <v>1</v>
      </c>
      <c r="D344">
        <v>0</v>
      </c>
      <c r="E344" t="s">
        <v>17</v>
      </c>
      <c r="N344">
        <v>1</v>
      </c>
      <c r="O344" s="9">
        <f t="shared" ref="O344" si="1116">1/(1+EXP(-1*(F341+G341*B344+H341*C344)))</f>
        <v>0.99999999996194067</v>
      </c>
      <c r="P344" s="10">
        <f t="shared" ref="P344" si="1117">1/(1+EXP(-1*(J341+K341*B344+L341*C344)))</f>
        <v>0.94646070950217576</v>
      </c>
      <c r="Q344" s="11">
        <f t="shared" ref="Q344" si="1118">1/(1+EXP(-SUMPRODUCT(N344:P344,R341:T341)))</f>
        <v>2.3542806941569697E-2</v>
      </c>
    </row>
    <row r="345" spans="1:20" x14ac:dyDescent="0.2">
      <c r="F345" s="1">
        <f t="shared" ref="F345" si="1119">(Q341-D341)*R341*(O341)*(1-O341)*A341+(Q342-D342)*R341*(O342)*(1-O342)*A342+(Q343-D343)*R341*(O343)*(1-O343)*A343+(Q344-D344)*R341*(O344)*(1-O344)*A344</f>
        <v>1.9062086566692622E-2</v>
      </c>
      <c r="G345" s="1">
        <f t="shared" ref="G345" si="1120">(Q341-D341)*S341*(O341)*(1-O341)*B341+(Q342-D342)*S341*(O342)*(1-O342)*B342+(Q343-D343)*S341*(O343)*(1-O343)*B343+(Q344-D344)*S341*(O344)*(1-O344)*B344</f>
        <v>-2.4954663449922126E-2</v>
      </c>
      <c r="H345" s="1">
        <f t="shared" ref="H345" si="1121">(Q341-D341)*S341*(O341)*(1-O341)*C341+(Q342-D342)*S341*(O342)*(1-O342)*C342+(Q343-D343)*S341*(O343)*(1-O343)*C343+(Q344-D344)*S341*(O344)*(1-O344)*C344</f>
        <v>-2.493669992347915E-2</v>
      </c>
      <c r="J345" s="3">
        <f t="shared" ref="J345" si="1122">(Q341-D341)*R341*(P341)*(1-P341)*N341+(Q342-D342)*R341*(P342)*(1-P342)*N342+(Q343-D343)*R341*(P343)*(1-P343)*N343+(Q344-D344)*R341*(P344)*(1-P344)*N344</f>
        <v>1.9316148117892924E-3</v>
      </c>
      <c r="K345" s="3">
        <f t="shared" ref="K345" si="1123">(Q341-D341)*T341*(P341)*(1-P341)*B341+(Q342-D342)*T341*(P342)*(1-P342)*B342+(Q343-D343)*T341*(P343)*(1-P343)*B343+(Q344-D344)*T341*(P344)*(1-P344)*B344</f>
        <v>-2.5619626082582832E-3</v>
      </c>
      <c r="L345" s="3">
        <f t="shared" ref="L345" si="1124">(Q341-D341)*T341*(P341)*(1-P341)*C341+(Q342-D342)*T341*(P342)*(1-P342)*C342+(Q343-D343)*T341*(P343)*(1-P343)*C343+(Q344-D344)*T341*(P344)*(1-P344)*C344</f>
        <v>-2.4400999521543027E-3</v>
      </c>
      <c r="R345" s="7">
        <f t="shared" ref="R345" si="1125">(Q341-D341)*N341+(Q342-D342)*N342+(Q343-D343)*N343+(Q344-D344)*N344</f>
        <v>1.4160478450834381E-2</v>
      </c>
      <c r="S345" s="7">
        <f t="shared" ref="S345" si="1126">(Q341-D341)*O341+(Q342-D342)*O342+(Q343-D343)*O343+(Q344-D344)*O344</f>
        <v>-2.511804803239279E-2</v>
      </c>
      <c r="T345" s="7">
        <f t="shared" ref="T345" si="1127">(Q341-D341)*P341+(Q342-D342)*P342+(Q343-D343)*P343+(Q344-D344)*P344</f>
        <v>2.0385000384181711E-2</v>
      </c>
    </row>
    <row r="346" spans="1:20" x14ac:dyDescent="0.2">
      <c r="A346" t="s">
        <v>0</v>
      </c>
      <c r="B346" t="s">
        <v>1</v>
      </c>
      <c r="C346" t="s">
        <v>2</v>
      </c>
      <c r="D346" t="s">
        <v>3</v>
      </c>
      <c r="E346" t="s">
        <v>4</v>
      </c>
      <c r="F346" s="1" t="s">
        <v>5</v>
      </c>
      <c r="G346" s="1" t="s">
        <v>6</v>
      </c>
      <c r="H346" s="1" t="s">
        <v>7</v>
      </c>
      <c r="J346" s="3" t="s">
        <v>8</v>
      </c>
      <c r="K346" s="3" t="s">
        <v>9</v>
      </c>
      <c r="L346" s="3" t="s">
        <v>10</v>
      </c>
      <c r="N346" t="s">
        <v>0</v>
      </c>
      <c r="O346" s="4" t="s">
        <v>11</v>
      </c>
      <c r="P346" s="5" t="s">
        <v>12</v>
      </c>
      <c r="Q346" s="6" t="s">
        <v>19</v>
      </c>
      <c r="R346" s="7" t="s">
        <v>13</v>
      </c>
      <c r="S346" s="7" t="s">
        <v>14</v>
      </c>
      <c r="T346" s="7" t="s">
        <v>15</v>
      </c>
    </row>
    <row r="347" spans="1:20" x14ac:dyDescent="0.2">
      <c r="A347">
        <v>1</v>
      </c>
      <c r="B347">
        <v>0</v>
      </c>
      <c r="C347">
        <v>0</v>
      </c>
      <c r="D347">
        <v>0</v>
      </c>
      <c r="E347" t="s">
        <v>17</v>
      </c>
      <c r="F347" s="1">
        <f t="shared" ref="F347:H347" si="1128">F341+-1*$W$5*F345</f>
        <v>-20.223533252610281</v>
      </c>
      <c r="G347" s="1">
        <f t="shared" si="1128"/>
        <v>22.137057137246718</v>
      </c>
      <c r="H347" s="1">
        <f t="shared" si="1128"/>
        <v>22.140007588368494</v>
      </c>
      <c r="J347" s="3">
        <f t="shared" ref="J347:L347" si="1129">J341+-1*$W$5*J345</f>
        <v>-9.5704142851854428</v>
      </c>
      <c r="K347" s="3">
        <f t="shared" si="1129"/>
        <v>6.2175262179334201</v>
      </c>
      <c r="L347" s="3">
        <f t="shared" si="1129"/>
        <v>6.231342634992302</v>
      </c>
      <c r="N347">
        <v>1</v>
      </c>
      <c r="O347" s="9">
        <f t="shared" ref="O347" si="1130">1/(1+EXP(-1*(F347+G347*B347+H347*C347)))</f>
        <v>1.6482804330358716E-9</v>
      </c>
      <c r="P347" s="10">
        <f t="shared" ref="P347" si="1131">1/(1+EXP(-1*(J347+K347*B347+L347*C347)))</f>
        <v>6.9757609584478086E-5</v>
      </c>
      <c r="Q347" s="11">
        <f t="shared" ref="Q347" si="1132">1/(1+EXP(-SUMPRODUCT(N347:P347,R347:T347)))</f>
        <v>4.5292634980951332E-2</v>
      </c>
      <c r="R347" s="7">
        <f t="shared" ref="R347:T347" si="1133">R341+-1*$W$5*R345</f>
        <v>-3.0476231427411213</v>
      </c>
      <c r="S347" s="7">
        <f t="shared" si="1133"/>
        <v>7.9526816169684658</v>
      </c>
      <c r="T347" s="7">
        <f t="shared" si="1133"/>
        <v>-9.1359747192525038</v>
      </c>
    </row>
    <row r="348" spans="1:20" x14ac:dyDescent="0.2">
      <c r="A348">
        <v>1</v>
      </c>
      <c r="B348">
        <v>1</v>
      </c>
      <c r="C348">
        <v>0</v>
      </c>
      <c r="D348">
        <v>1</v>
      </c>
      <c r="E348" t="s">
        <v>18</v>
      </c>
      <c r="N348">
        <v>1</v>
      </c>
      <c r="O348" s="9">
        <f t="shared" ref="O348" si="1134">1/(1+EXP(-1*(F347+G347*B348+H347*C348)))</f>
        <v>0.87141452060920088</v>
      </c>
      <c r="P348" s="10">
        <f t="shared" ref="P348" si="1135">1/(1+EXP(-1*(J347+K347*B348+L347*C348)))</f>
        <v>3.3800717898228402E-2</v>
      </c>
      <c r="Q348" s="11">
        <f t="shared" ref="Q348" si="1136">1/(1+EXP(-SUMPRODUCT(N348:P348,R347:T347)))</f>
        <v>0.9727124138180665</v>
      </c>
    </row>
    <row r="349" spans="1:20" x14ac:dyDescent="0.2">
      <c r="A349">
        <v>1</v>
      </c>
      <c r="B349">
        <v>0</v>
      </c>
      <c r="C349">
        <v>1</v>
      </c>
      <c r="D349">
        <v>1</v>
      </c>
      <c r="E349" t="s">
        <v>18</v>
      </c>
      <c r="N349">
        <v>1</v>
      </c>
      <c r="O349" s="9">
        <f t="shared" ref="O349" si="1137">1/(1+EXP(-1*(F347+G347*B349+H347*C349)))</f>
        <v>0.87174476022743208</v>
      </c>
      <c r="P349" s="10">
        <f t="shared" ref="P349" si="1138">1/(1+EXP(-1*(J347+K347*B349+L347*C349)))</f>
        <v>3.4254855584630615E-2</v>
      </c>
      <c r="Q349" s="11">
        <f t="shared" ref="Q349" si="1139">1/(1+EXP(-SUMPRODUCT(N349:P349,R347:T347)))</f>
        <v>0.9726719677297434</v>
      </c>
    </row>
    <row r="350" spans="1:20" x14ac:dyDescent="0.2">
      <c r="A350">
        <v>1</v>
      </c>
      <c r="B350">
        <v>1</v>
      </c>
      <c r="C350">
        <v>1</v>
      </c>
      <c r="D350">
        <v>0</v>
      </c>
      <c r="E350" t="s">
        <v>17</v>
      </c>
      <c r="N350">
        <v>1</v>
      </c>
      <c r="O350" s="9">
        <f t="shared" ref="O350" si="1140">1/(1+EXP(-1*(F347+G347*B350+H347*C350)))</f>
        <v>0.9999999999642164</v>
      </c>
      <c r="P350" s="10">
        <f t="shared" ref="P350" si="1141">1/(1+EXP(-1*(J347+K347*B350+L347*C350)))</f>
        <v>0.94677103430270682</v>
      </c>
      <c r="Q350" s="11">
        <f t="shared" ref="Q350" si="1142">1/(1+EXP(-SUMPRODUCT(N350:P350,R347:T347)))</f>
        <v>2.3098508741786733E-2</v>
      </c>
    </row>
    <row r="351" spans="1:20" x14ac:dyDescent="0.2">
      <c r="F351" s="1">
        <f t="shared" ref="F351" si="1143">(Q347-D347)*R347*(O347)*(1-O347)*A347+(Q348-D348)*R347*(O348)*(1-O348)*A348+(Q349-D349)*R347*(O349)*(1-O349)*A349+(Q350-D350)*R347*(O350)*(1-O350)*A350</f>
        <v>1.8630247023624882E-2</v>
      </c>
      <c r="G351" s="1">
        <f t="shared" ref="G351" si="1144">(Q347-D347)*S347*(O347)*(1-O347)*B347+(Q348-D348)*S347*(O348)*(1-O348)*B348+(Q349-D349)*S347*(O349)*(1-O349)*B349+(Q350-D350)*S347*(O350)*(1-O350)*B350</f>
        <v>-2.431618489172474E-2</v>
      </c>
      <c r="H351" s="1">
        <f t="shared" ref="H351" si="1145">(Q347-D347)*S347*(O347)*(1-O347)*C347+(Q348-D348)*S347*(O348)*(1-O348)*C348+(Q349-D349)*S347*(O349)*(1-O349)*C349+(Q350-D350)*S347*(O350)*(1-O350)*C350</f>
        <v>-2.4298889175624047E-2</v>
      </c>
      <c r="J351" s="3">
        <f t="shared" ref="J351" si="1146">(Q347-D347)*R347*(P347)*(1-P347)*N347+(Q348-D348)*R347*(P348)*(1-P348)*N348+(Q349-D349)*R347*(P349)*(1-P349)*N349+(Q350-D350)*R347*(P350)*(1-P350)*N350</f>
        <v>1.9138829021715085E-3</v>
      </c>
      <c r="K351" s="3">
        <f t="shared" ref="K351" si="1147">(Q347-D347)*T347*(P347)*(1-P347)*B347+(Q348-D348)*T347*(P348)*(1-P348)*B348+(Q349-D349)*T347*(P349)*(1-P349)*B349+(Q350-D350)*T347*(P350)*(1-P350)*B350</f>
        <v>-2.4932070426004239E-3</v>
      </c>
      <c r="L351" s="3">
        <f t="shared" ref="L351" si="1148">(Q347-D347)*T347*(P347)*(1-P347)*C347+(Q348-D348)*T347*(P348)*(1-P348)*C348+(Q349-D349)*T347*(P349)*(1-P349)*C349+(Q350-D350)*T347*(P350)*(1-P350)*C350</f>
        <v>-2.3754720068397215E-3</v>
      </c>
      <c r="R351" s="7">
        <f t="shared" ref="R351" si="1149">(Q347-D347)*N347+(Q348-D348)*N348+(Q349-D349)*N349+(Q350-D350)*N350</f>
        <v>1.377552527054797E-2</v>
      </c>
      <c r="S351" s="7">
        <f t="shared" ref="S351" si="1150">(Q347-D347)*O347+(Q348-D348)*O348+(Q349-D349)*O349+(Q350-D350)*O350</f>
        <v>-2.4503358954619053E-2</v>
      </c>
      <c r="T351" s="7">
        <f t="shared" ref="T351" si="1151">(Q347-D347)*P347+(Q348-D348)*P348+(Q349-D349)*P349+(Q350-D350)*P350</f>
        <v>2.0013700716770701E-2</v>
      </c>
    </row>
    <row r="352" spans="1:20" x14ac:dyDescent="0.2">
      <c r="A352" t="s">
        <v>0</v>
      </c>
      <c r="B352" t="s">
        <v>1</v>
      </c>
      <c r="C352" t="s">
        <v>2</v>
      </c>
      <c r="D352" t="s">
        <v>3</v>
      </c>
      <c r="E352" t="s">
        <v>4</v>
      </c>
      <c r="F352" s="1" t="s">
        <v>5</v>
      </c>
      <c r="G352" s="1" t="s">
        <v>6</v>
      </c>
      <c r="H352" s="1" t="s">
        <v>7</v>
      </c>
      <c r="J352" s="3" t="s">
        <v>8</v>
      </c>
      <c r="K352" s="3" t="s">
        <v>9</v>
      </c>
      <c r="L352" s="3" t="s">
        <v>10</v>
      </c>
      <c r="N352" t="s">
        <v>0</v>
      </c>
      <c r="O352" s="4" t="s">
        <v>11</v>
      </c>
      <c r="P352" s="5" t="s">
        <v>12</v>
      </c>
      <c r="Q352" s="6" t="s">
        <v>19</v>
      </c>
      <c r="R352" s="7" t="s">
        <v>13</v>
      </c>
      <c r="S352" s="7" t="s">
        <v>14</v>
      </c>
      <c r="T352" s="7" t="s">
        <v>15</v>
      </c>
    </row>
    <row r="353" spans="1:20" x14ac:dyDescent="0.2">
      <c r="A353">
        <v>1</v>
      </c>
      <c r="B353">
        <v>0</v>
      </c>
      <c r="C353">
        <v>0</v>
      </c>
      <c r="D353">
        <v>0</v>
      </c>
      <c r="E353" t="s">
        <v>17</v>
      </c>
      <c r="F353" s="1">
        <f t="shared" ref="F353:H353" si="1152">F347+-1*$W$5*F351</f>
        <v>-20.26079374665753</v>
      </c>
      <c r="G353" s="1">
        <f t="shared" si="1152"/>
        <v>22.185689507030165</v>
      </c>
      <c r="H353" s="1">
        <f t="shared" si="1152"/>
        <v>22.188605366719742</v>
      </c>
      <c r="J353" s="3">
        <f t="shared" ref="J353:L353" si="1153">J347+-1*$W$5*J351</f>
        <v>-9.5742420509897865</v>
      </c>
      <c r="K353" s="3">
        <f t="shared" si="1153"/>
        <v>6.2225126320186206</v>
      </c>
      <c r="L353" s="3">
        <f t="shared" si="1153"/>
        <v>6.2360935790059813</v>
      </c>
      <c r="N353">
        <v>1</v>
      </c>
      <c r="O353" s="9">
        <f t="shared" ref="O353" si="1154">1/(1+EXP(-1*(F353+G353*B353+H353*C353)))</f>
        <v>1.5879948006995081E-9</v>
      </c>
      <c r="P353" s="10">
        <f t="shared" ref="P353" si="1155">1/(1+EXP(-1*(J353+K353*B353+L353*C353)))</f>
        <v>6.9491122697218016E-5</v>
      </c>
      <c r="Q353" s="11">
        <f t="shared" ref="Q353" si="1156">1/(1+EXP(-SUMPRODUCT(N353:P353,R353:T353)))</f>
        <v>4.4116093071678832E-2</v>
      </c>
      <c r="R353" s="7">
        <f t="shared" ref="R353:T353" si="1157">R347+-1*$W$5*R351</f>
        <v>-3.0751741932822174</v>
      </c>
      <c r="S353" s="7">
        <f t="shared" si="1157"/>
        <v>8.0016883348777039</v>
      </c>
      <c r="T353" s="7">
        <f t="shared" si="1157"/>
        <v>-9.1760021206860447</v>
      </c>
    </row>
    <row r="354" spans="1:20" x14ac:dyDescent="0.2">
      <c r="A354">
        <v>1</v>
      </c>
      <c r="B354">
        <v>1</v>
      </c>
      <c r="C354">
        <v>0</v>
      </c>
      <c r="D354">
        <v>1</v>
      </c>
      <c r="E354" t="s">
        <v>18</v>
      </c>
      <c r="N354">
        <v>1</v>
      </c>
      <c r="O354" s="9">
        <f t="shared" ref="O354" si="1158">1/(1+EXP(-1*(F353+G353*B354+H353*C354)))</f>
        <v>0.87268338061208017</v>
      </c>
      <c r="P354" s="10">
        <f t="shared" ref="P354" si="1159">1/(1+EXP(-1*(J353+K353*B354+L353*C354)))</f>
        <v>3.3838577745718711E-2</v>
      </c>
      <c r="Q354" s="11">
        <f t="shared" ref="Q354" si="1160">1/(1+EXP(-SUMPRODUCT(N354:P354,R353:T353)))</f>
        <v>0.97333206437991704</v>
      </c>
    </row>
    <row r="355" spans="1:20" x14ac:dyDescent="0.2">
      <c r="A355">
        <v>1</v>
      </c>
      <c r="B355">
        <v>0</v>
      </c>
      <c r="C355">
        <v>1</v>
      </c>
      <c r="D355">
        <v>1</v>
      </c>
      <c r="E355" t="s">
        <v>18</v>
      </c>
      <c r="N355">
        <v>1</v>
      </c>
      <c r="O355" s="9">
        <f t="shared" ref="O355" si="1161">1/(1+EXP(-1*(F353+G353*B355+H353*C355)))</f>
        <v>0.87300700141425325</v>
      </c>
      <c r="P355" s="10">
        <f t="shared" ref="P355" si="1162">1/(1+EXP(-1*(J353+K353*B355+L353*C355)))</f>
        <v>3.4285408802722246E-2</v>
      </c>
      <c r="Q355" s="11">
        <f t="shared" ref="Q355" si="1163">1/(1+EXP(-SUMPRODUCT(N355:P355,R353:T353)))</f>
        <v>0.97329282579641085</v>
      </c>
    </row>
    <row r="356" spans="1:20" x14ac:dyDescent="0.2">
      <c r="A356">
        <v>1</v>
      </c>
      <c r="B356">
        <v>1</v>
      </c>
      <c r="C356">
        <v>1</v>
      </c>
      <c r="D356">
        <v>0</v>
      </c>
      <c r="E356" t="s">
        <v>17</v>
      </c>
      <c r="N356">
        <v>1</v>
      </c>
      <c r="O356" s="9">
        <f t="shared" ref="O356" si="1164">1/(1+EXP(-1*(F353+G353*B356+H353*C356)))</f>
        <v>0.99999999996629918</v>
      </c>
      <c r="P356" s="10">
        <f t="shared" ref="P356" si="1165">1/(1+EXP(-1*(J353+K353*B356+L353*C356)))</f>
        <v>0.9470680669054955</v>
      </c>
      <c r="Q356" s="11">
        <f t="shared" ref="Q356" si="1166">1/(1+EXP(-SUMPRODUCT(N356:P356,R353:T353)))</f>
        <v>2.2669943505165865E-2</v>
      </c>
    </row>
    <row r="357" spans="1:20" x14ac:dyDescent="0.2">
      <c r="F357" s="1">
        <f t="shared" ref="F357" si="1167">(Q353-D353)*R353*(O353)*(1-O353)*A353+(Q354-D354)*R353*(O354)*(1-O354)*A354+(Q355-D355)*R353*(O355)*(1-O355)*A355+(Q356-D356)*R353*(O356)*(1-O356)*A356</f>
        <v>1.8217050473175636E-2</v>
      </c>
      <c r="G357" s="1">
        <f t="shared" ref="G357" si="1168">(Q353-D353)*S353*(O353)*(1-O353)*B353+(Q354-D354)*S353*(O354)*(1-O354)*B354+(Q355-D355)*S353*(O355)*(1-O355)*B355+(Q356-D356)*S353*(O356)*(1-O356)*B356</f>
        <v>-2.3708977976783768E-2</v>
      </c>
      <c r="H357" s="1">
        <f t="shared" ref="H357" si="1169">(Q353-D353)*S353*(O353)*(1-O353)*C353+(Q354-D354)*S353*(O354)*(1-O354)*C354+(Q355-D355)*S353*(O355)*(1-O355)*C355+(Q356-D356)*S353*(O356)*(1-O356)*C356</f>
        <v>-2.3692291938449649E-2</v>
      </c>
      <c r="J357" s="3">
        <f t="shared" ref="J357" si="1170">(Q353-D353)*R353*(P353)*(1-P353)*N353+(Q354-D354)*R353*(P354)*(1-P354)*N354+(Q355-D355)*R353*(P355)*(1-P355)*N355+(Q356-D356)*R353*(P356)*(1-P356)*N356</f>
        <v>1.8962394772437225E-3</v>
      </c>
      <c r="K357" s="3">
        <f t="shared" ref="K357" si="1171">(Q353-D353)*T353*(P353)*(1-P353)*B353+(Q354-D354)*T353*(P354)*(1-P354)*B354+(Q355-D355)*T353*(P355)*(1-P355)*B355+(Q356-D356)*T353*(P356)*(1-P356)*B356</f>
        <v>-2.4277739015587402E-3</v>
      </c>
      <c r="L357" s="3">
        <f t="shared" ref="L357" si="1172">(Q353-D353)*T353*(P353)*(1-P353)*C353+(Q354-D354)*T353*(P354)*(1-P354)*C354+(Q355-D355)*T353*(P355)*(1-P355)*C355+(Q356-D356)*T353*(P356)*(1-P356)*C356</f>
        <v>-2.3139595559307953E-3</v>
      </c>
      <c r="R357" s="7">
        <f t="shared" ref="R357" si="1173">(Q353-D353)*N353+(Q354-D354)*N354+(Q355-D355)*N355+(Q356-D356)*N356</f>
        <v>1.341092675317259E-2</v>
      </c>
      <c r="S357" s="7">
        <f t="shared" ref="S357" si="1174">(Q353-D353)*O353+(Q354-D354)*O354+(Q355-D355)*O355+(Q356-D356)*O356</f>
        <v>-2.3918270704144772E-2</v>
      </c>
      <c r="T357" s="7">
        <f t="shared" ref="T357" si="1175">(Q353-D353)*P353+(Q354-D354)*P354+(Q355-D355)*P355+(Q356-D356)*P356</f>
        <v>1.9654973850797224E-2</v>
      </c>
    </row>
    <row r="358" spans="1:20" x14ac:dyDescent="0.2">
      <c r="A358" t="s">
        <v>0</v>
      </c>
      <c r="B358" t="s">
        <v>1</v>
      </c>
      <c r="C358" t="s">
        <v>2</v>
      </c>
      <c r="D358" t="s">
        <v>3</v>
      </c>
      <c r="E358" t="s">
        <v>4</v>
      </c>
      <c r="F358" s="1" t="s">
        <v>5</v>
      </c>
      <c r="G358" s="1" t="s">
        <v>6</v>
      </c>
      <c r="H358" s="1" t="s">
        <v>7</v>
      </c>
      <c r="J358" s="3" t="s">
        <v>8</v>
      </c>
      <c r="K358" s="3" t="s">
        <v>9</v>
      </c>
      <c r="L358" s="3" t="s">
        <v>10</v>
      </c>
      <c r="N358" t="s">
        <v>0</v>
      </c>
      <c r="O358" s="4" t="s">
        <v>11</v>
      </c>
      <c r="P358" s="5" t="s">
        <v>12</v>
      </c>
      <c r="Q358" s="6" t="s">
        <v>19</v>
      </c>
      <c r="R358" s="7" t="s">
        <v>13</v>
      </c>
      <c r="S358" s="7" t="s">
        <v>14</v>
      </c>
      <c r="T358" s="7" t="s">
        <v>15</v>
      </c>
    </row>
    <row r="359" spans="1:20" x14ac:dyDescent="0.2">
      <c r="A359">
        <v>1</v>
      </c>
      <c r="B359">
        <v>0</v>
      </c>
      <c r="C359">
        <v>0</v>
      </c>
      <c r="D359">
        <v>0</v>
      </c>
      <c r="E359" t="s">
        <v>17</v>
      </c>
      <c r="F359" s="1">
        <f t="shared" ref="F359:H359" si="1176">F353+-1*$W$5*F357</f>
        <v>-20.297227847603882</v>
      </c>
      <c r="G359" s="1">
        <f t="shared" si="1176"/>
        <v>22.233107462983732</v>
      </c>
      <c r="H359" s="1">
        <f t="shared" si="1176"/>
        <v>22.23598995059664</v>
      </c>
      <c r="J359" s="3">
        <f t="shared" ref="J359:L359" si="1177">J353+-1*$W$5*J357</f>
        <v>-9.578034529944274</v>
      </c>
      <c r="K359" s="3">
        <f t="shared" si="1177"/>
        <v>6.2273681798217382</v>
      </c>
      <c r="L359" s="3">
        <f t="shared" si="1177"/>
        <v>6.2407214981178427</v>
      </c>
      <c r="N359">
        <v>1</v>
      </c>
      <c r="O359" s="9">
        <f t="shared" ref="O359" si="1178">1/(1+EXP(-1*(F359+G359*B359+H359*C359)))</f>
        <v>1.5311789401651821E-9</v>
      </c>
      <c r="P359" s="10">
        <f t="shared" ref="P359" si="1179">1/(1+EXP(-1*(J359+K359*B359+L359*C359)))</f>
        <v>6.9228096397597758E-5</v>
      </c>
      <c r="Q359" s="11">
        <f t="shared" ref="Q359" si="1180">1/(1+EXP(-SUMPRODUCT(N359:P359,R359:T359)))</f>
        <v>4.2998735973583974E-2</v>
      </c>
      <c r="R359" s="7">
        <f t="shared" ref="R359:T359" si="1181">R353+-1*$W$5*R357</f>
        <v>-3.1019960467885626</v>
      </c>
      <c r="S359" s="7">
        <f t="shared" si="1181"/>
        <v>8.049524876285993</v>
      </c>
      <c r="T359" s="7">
        <f t="shared" si="1181"/>
        <v>-9.2153120683876395</v>
      </c>
    </row>
    <row r="360" spans="1:20" x14ac:dyDescent="0.2">
      <c r="A360">
        <v>1</v>
      </c>
      <c r="B360">
        <v>1</v>
      </c>
      <c r="C360">
        <v>0</v>
      </c>
      <c r="D360">
        <v>1</v>
      </c>
      <c r="E360" t="s">
        <v>18</v>
      </c>
      <c r="N360">
        <v>1</v>
      </c>
      <c r="O360" s="9">
        <f t="shared" ref="O360" si="1182">1/(1+EXP(-1*(F359+G359*B360+H359*C360)))</f>
        <v>0.87389877741839084</v>
      </c>
      <c r="P360" s="10">
        <f t="shared" ref="P360" si="1183">1/(1+EXP(-1*(J359+K359*B360+L359*C360)))</f>
        <v>3.3873350446057805E-2</v>
      </c>
      <c r="Q360" s="11">
        <f t="shared" ref="Q360" si="1184">1/(1+EXP(-SUMPRODUCT(N360:P360,R359:T359)))</f>
        <v>0.97392406312041735</v>
      </c>
    </row>
    <row r="361" spans="1:20" x14ac:dyDescent="0.2">
      <c r="A361">
        <v>1</v>
      </c>
      <c r="B361">
        <v>0</v>
      </c>
      <c r="C361">
        <v>1</v>
      </c>
      <c r="D361">
        <v>1</v>
      </c>
      <c r="E361" t="s">
        <v>18</v>
      </c>
      <c r="N361">
        <v>1</v>
      </c>
      <c r="O361" s="9">
        <f t="shared" ref="O361" si="1185">1/(1+EXP(-1*(F359+G359*B361+H359*C361)))</f>
        <v>0.87421608450068666</v>
      </c>
      <c r="P361" s="10">
        <f t="shared" ref="P361" si="1186">1/(1+EXP(-1*(J359+K359*B361+L359*C361)))</f>
        <v>3.431308092408572E-2</v>
      </c>
      <c r="Q361" s="11">
        <f t="shared" ref="Q361" si="1187">1/(1+EXP(-SUMPRODUCT(N361:P361,R359:T359)))</f>
        <v>0.97388599082462801</v>
      </c>
    </row>
    <row r="362" spans="1:20" x14ac:dyDescent="0.2">
      <c r="A362">
        <v>1</v>
      </c>
      <c r="B362">
        <v>1</v>
      </c>
      <c r="C362">
        <v>1</v>
      </c>
      <c r="D362">
        <v>0</v>
      </c>
      <c r="E362" t="s">
        <v>17</v>
      </c>
      <c r="N362">
        <v>1</v>
      </c>
      <c r="O362" s="9">
        <f t="shared" ref="O362" si="1188">1/(1+EXP(-1*(F359+G359*B362+H359*C362)))</f>
        <v>0.9999999999682101</v>
      </c>
      <c r="P362" s="10">
        <f t="shared" ref="P362" si="1189">1/(1+EXP(-1*(J359+K359*B362+L359*C362)))</f>
        <v>0.94735263217315036</v>
      </c>
      <c r="Q362" s="11">
        <f t="shared" ref="Q362" si="1190">1/(1+EXP(-SUMPRODUCT(N362:P362,R359:T359)))</f>
        <v>2.2256324820694465E-2</v>
      </c>
    </row>
    <row r="363" spans="1:20" x14ac:dyDescent="0.2">
      <c r="F363" s="1">
        <f t="shared" ref="F363" si="1191">(Q359-D359)*R359*(O359)*(1-O359)*A359+(Q360-D360)*R359*(O360)*(1-O360)*A360+(Q361-D361)*R359*(O361)*(1-O361)*A361+(Q362-D362)*R359*(O362)*(1-O362)*A362</f>
        <v>1.7821331940179534E-2</v>
      </c>
      <c r="G363" s="1">
        <f t="shared" ref="G363" si="1192">(Q359-D359)*S359*(O359)*(1-O359)*B359+(Q360-D360)*S359*(O360)*(1-O360)*B360+(Q361-D361)*S359*(O361)*(1-O361)*B361+(Q362-D362)*S359*(O362)*(1-O362)*B362</f>
        <v>-2.3130796980491624E-2</v>
      </c>
      <c r="H363" s="1">
        <f t="shared" ref="H363" si="1193">(Q359-D359)*S359*(O359)*(1-O359)*C359+(Q360-D360)*S359*(O360)*(1-O360)*C360+(Q361-D361)*S359*(O361)*(1-O361)*C361+(Q362-D362)*S359*(O362)*(1-O362)*C362</f>
        <v>-2.3114670210171037E-2</v>
      </c>
      <c r="J363" s="3">
        <f t="shared" ref="J363" si="1194">(Q359-D359)*R359*(P359)*(1-P359)*N359+(Q360-D360)*R359*(P360)*(1-P360)*N360+(Q361-D361)*R359*(P361)*(1-P361)*N361+(Q362-D362)*R359*(P362)*(1-P362)*N362</f>
        <v>1.8786958310092836E-3</v>
      </c>
      <c r="K363" s="3">
        <f t="shared" ref="K363" si="1195">(Q359-D359)*T359*(P359)*(1-P359)*B359+(Q360-D360)*T359*(P360)*(1-P360)*B360+(Q361-D361)*T359*(P361)*(1-P361)*B361+(Q362-D362)*T359*(P362)*(1-P362)*B362</f>
        <v>-2.365463134299051E-3</v>
      </c>
      <c r="L363" s="3">
        <f t="shared" ref="L363" si="1196">(Q359-D359)*T359*(P359)*(1-P359)*C359+(Q360-D360)*T359*(P360)*(1-P360)*C360+(Q361-D361)*T359*(P361)*(1-P361)*C361+(Q362-D362)*T359*(P362)*(1-P362)*C362</f>
        <v>-2.2553762395633135E-3</v>
      </c>
      <c r="R363" s="7">
        <f t="shared" ref="R363" si="1197">(Q359-D359)*N359+(Q360-D360)*N360+(Q361-D361)*N361+(Q362-D362)*N362</f>
        <v>1.3065114739323799E-2</v>
      </c>
      <c r="S363" s="7">
        <f t="shared" ref="S363" si="1198">(Q359-D359)*O359+(Q360-D360)*O360+(Q361-D361)*O361+(Q362-D362)*O362</f>
        <v>-2.3360691325189416E-2</v>
      </c>
      <c r="T363" s="7">
        <f t="shared" ref="T363" si="1199">(Q359-D359)*P359+(Q360-D360)*P360+(Q361-D361)*P361+(Q362-D362)*P362</f>
        <v>1.9308233163806234E-2</v>
      </c>
    </row>
    <row r="364" spans="1:20" x14ac:dyDescent="0.2">
      <c r="A364" t="s">
        <v>0</v>
      </c>
      <c r="B364" t="s">
        <v>1</v>
      </c>
      <c r="C364" t="s">
        <v>2</v>
      </c>
      <c r="D364" t="s">
        <v>3</v>
      </c>
      <c r="E364" t="s">
        <v>4</v>
      </c>
      <c r="F364" s="1" t="s">
        <v>5</v>
      </c>
      <c r="G364" s="1" t="s">
        <v>6</v>
      </c>
      <c r="H364" s="1" t="s">
        <v>7</v>
      </c>
      <c r="J364" s="3" t="s">
        <v>8</v>
      </c>
      <c r="K364" s="3" t="s">
        <v>9</v>
      </c>
      <c r="L364" s="3" t="s">
        <v>10</v>
      </c>
      <c r="N364" t="s">
        <v>0</v>
      </c>
      <c r="O364" s="4" t="s">
        <v>11</v>
      </c>
      <c r="P364" s="5" t="s">
        <v>12</v>
      </c>
      <c r="Q364" s="6" t="s">
        <v>19</v>
      </c>
      <c r="R364" s="7" t="s">
        <v>13</v>
      </c>
      <c r="S364" s="7" t="s">
        <v>14</v>
      </c>
      <c r="T364" s="7" t="s">
        <v>15</v>
      </c>
    </row>
    <row r="365" spans="1:20" x14ac:dyDescent="0.2">
      <c r="A365">
        <v>1</v>
      </c>
      <c r="B365">
        <v>0</v>
      </c>
      <c r="C365">
        <v>0</v>
      </c>
      <c r="D365">
        <v>0</v>
      </c>
      <c r="E365" t="s">
        <v>17</v>
      </c>
      <c r="F365" s="1">
        <f t="shared" ref="F365:H365" si="1200">F359+-1*$W$5*F363</f>
        <v>-20.332870511484241</v>
      </c>
      <c r="G365" s="1">
        <f t="shared" si="1200"/>
        <v>22.279369056944716</v>
      </c>
      <c r="H365" s="1">
        <f t="shared" si="1200"/>
        <v>22.282219291016983</v>
      </c>
      <c r="J365" s="3">
        <f t="shared" ref="J365:L365" si="1201">J359+-1*$W$5*J363</f>
        <v>-9.5817919216062926</v>
      </c>
      <c r="K365" s="3">
        <f t="shared" si="1201"/>
        <v>6.2320991060903363</v>
      </c>
      <c r="L365" s="3">
        <f t="shared" si="1201"/>
        <v>6.2452322505969695</v>
      </c>
      <c r="N365">
        <v>1</v>
      </c>
      <c r="O365" s="9">
        <f t="shared" ref="O365" si="1202">1/(1+EXP(-1*(F365+G365*B365+H365*C365)))</f>
        <v>1.4775647952425318E-9</v>
      </c>
      <c r="P365" s="10">
        <f t="shared" ref="P365" si="1203">1/(1+EXP(-1*(J365+K365*B365+L365*C365)))</f>
        <v>6.8968485301013522E-5</v>
      </c>
      <c r="Q365" s="11">
        <f t="shared" ref="Q365" si="1204">1/(1+EXP(-SUMPRODUCT(N365:P365,R365:T365)))</f>
        <v>4.1936218616284708E-2</v>
      </c>
      <c r="R365" s="7">
        <f t="shared" ref="R365:T365" si="1205">R359+-1*$W$5*R363</f>
        <v>-3.12812627626721</v>
      </c>
      <c r="S365" s="7">
        <f t="shared" si="1205"/>
        <v>8.0962462589363717</v>
      </c>
      <c r="T365" s="7">
        <f t="shared" si="1205"/>
        <v>-9.2539285347152518</v>
      </c>
    </row>
    <row r="366" spans="1:20" x14ac:dyDescent="0.2">
      <c r="A366">
        <v>1</v>
      </c>
      <c r="B366">
        <v>1</v>
      </c>
      <c r="C366">
        <v>0</v>
      </c>
      <c r="D366">
        <v>1</v>
      </c>
      <c r="E366" t="s">
        <v>18</v>
      </c>
      <c r="N366">
        <v>1</v>
      </c>
      <c r="O366" s="9">
        <f t="shared" ref="O366" si="1206">1/(1+EXP(-1*(F365+G365*B366+H365*C366)))</f>
        <v>0.87506434165805813</v>
      </c>
      <c r="P366" s="10">
        <f t="shared" ref="P366" si="1207">1/(1+EXP(-1*(J365+K365*B366+L365*C366)))</f>
        <v>3.3905224749318383E-2</v>
      </c>
      <c r="Q366" s="11">
        <f t="shared" ref="Q366" si="1208">1/(1+EXP(-SUMPRODUCT(N366:P366,R365:T365)))</f>
        <v>0.97449024546788965</v>
      </c>
    </row>
    <row r="367" spans="1:20" x14ac:dyDescent="0.2">
      <c r="A367">
        <v>1</v>
      </c>
      <c r="B367">
        <v>0</v>
      </c>
      <c r="C367">
        <v>1</v>
      </c>
      <c r="D367">
        <v>1</v>
      </c>
      <c r="E367" t="s">
        <v>18</v>
      </c>
      <c r="N367">
        <v>1</v>
      </c>
      <c r="O367" s="9">
        <f t="shared" ref="O367" si="1209">1/(1+EXP(-1*(F365+G365*B367+H365*C367)))</f>
        <v>0.87537561548728327</v>
      </c>
      <c r="P367" s="10">
        <f t="shared" ref="P367" si="1210">1/(1+EXP(-1*(J365+K365*B367+L365*C367)))</f>
        <v>3.4338052816857194E-2</v>
      </c>
      <c r="Q367" s="11">
        <f t="shared" ref="Q367" si="1211">1/(1+EXP(-SUMPRODUCT(N367:P367,R365:T365)))</f>
        <v>0.9744532985811537</v>
      </c>
    </row>
    <row r="368" spans="1:20" x14ac:dyDescent="0.2">
      <c r="A368">
        <v>1</v>
      </c>
      <c r="B368">
        <v>1</v>
      </c>
      <c r="C368">
        <v>1</v>
      </c>
      <c r="D368">
        <v>0</v>
      </c>
      <c r="E368" t="s">
        <v>17</v>
      </c>
      <c r="N368">
        <v>1</v>
      </c>
      <c r="O368" s="9">
        <f t="shared" ref="O368" si="1212">1/(1+EXP(-1*(F365+G365*B368+H365*C368)))</f>
        <v>0.99999999996996691</v>
      </c>
      <c r="P368" s="10">
        <f t="shared" ref="P368" si="1213">1/(1+EXP(-1*(J365+K365*B368+L365*C368)))</f>
        <v>0.94762549427884613</v>
      </c>
      <c r="Q368" s="11">
        <f t="shared" ref="Q368" si="1214">1/(1+EXP(-SUMPRODUCT(N368:P368,R365:T365)))</f>
        <v>2.1856914920119336E-2</v>
      </c>
    </row>
    <row r="369" spans="1:20" x14ac:dyDescent="0.2">
      <c r="F369" s="1">
        <f t="shared" ref="F369" si="1215">(Q365-D365)*R365*(O365)*(1-O365)*A365+(Q366-D366)*R365*(O366)*(1-O366)*A366+(Q367-D367)*R365*(O367)*(1-O367)*A367+(Q368-D368)*R365*(O368)*(1-O368)*A368</f>
        <v>1.7442020109853781E-2</v>
      </c>
      <c r="G369" s="1">
        <f t="shared" ref="G369" si="1216">(Q365-D365)*S365*(O365)*(1-O365)*B365+(Q366-D366)*S365*(O366)*(1-O366)*B366+(Q367-D367)*S365*(O367)*(1-O367)*B367+(Q368-D368)*S365*(O368)*(1-O368)*B368</f>
        <v>-2.2579607353112964E-2</v>
      </c>
      <c r="H369" s="1">
        <f t="shared" ref="H369" si="1217">(Q365-D365)*S365*(O365)*(1-O365)*C365+(Q366-D366)*S365*(O366)*(1-O366)*C366+(Q367-D367)*S365*(O367)*(1-O367)*C367+(Q368-D368)*S365*(O368)*(1-O368)*C368</f>
        <v>-2.2563995923630557E-2</v>
      </c>
      <c r="J369" s="3">
        <f t="shared" ref="J369" si="1218">(Q365-D365)*R365*(P365)*(1-P365)*N365+(Q366-D366)*R365*(P366)*(1-P366)*N366+(Q367-D367)*R365*(P367)*(1-P367)*N367+(Q368-D368)*R365*(P368)*(1-P368)*N368</f>
        <v>1.8612631114794153E-3</v>
      </c>
      <c r="K369" s="3">
        <f t="shared" ref="K369" si="1219">(Q365-D365)*T365*(P365)*(1-P365)*B365+(Q366-D366)*T365*(P366)*(1-P366)*B366+(Q367-D367)*T365*(P367)*(1-P367)*B367+(Q368-D368)*T365*(P368)*(1-P368)*B368</f>
        <v>-2.3060863703365242E-3</v>
      </c>
      <c r="L369" s="3">
        <f t="shared" ref="L369" si="1220">(Q365-D365)*T365*(P365)*(1-P365)*C365+(Q366-D366)*T365*(P366)*(1-P366)*C366+(Q367-D367)*T365*(P367)*(1-P367)*C367+(Q368-D368)*T365*(P368)*(1-P368)*C368</f>
        <v>-2.1995462549335865E-3</v>
      </c>
      <c r="R369" s="7">
        <f t="shared" ref="R369" si="1221">(Q365-D365)*N365+(Q366-D366)*N366+(Q367-D367)*N367+(Q368-D368)*N368</f>
        <v>1.2736677585447397E-2</v>
      </c>
      <c r="S369" s="7">
        <f t="shared" ref="S369" si="1222">(Q365-D365)*O365+(Q366-D366)*O366+(Q367-D367)*O367+(Q368-D368)*O368</f>
        <v>-2.2828721052265848E-2</v>
      </c>
      <c r="T369" s="7">
        <f t="shared" ref="T369" si="1223">(Q365-D365)*P365+(Q366-D366)*P366+(Q367-D367)*P367+(Q368-D368)*P368</f>
        <v>1.897292413873802E-2</v>
      </c>
    </row>
    <row r="370" spans="1:20" x14ac:dyDescent="0.2">
      <c r="A370" t="s">
        <v>0</v>
      </c>
      <c r="B370" t="s">
        <v>1</v>
      </c>
      <c r="C370" t="s">
        <v>2</v>
      </c>
      <c r="D370" t="s">
        <v>3</v>
      </c>
      <c r="E370" t="s">
        <v>4</v>
      </c>
      <c r="F370" s="1" t="s">
        <v>5</v>
      </c>
      <c r="G370" s="1" t="s">
        <v>6</v>
      </c>
      <c r="H370" s="1" t="s">
        <v>7</v>
      </c>
      <c r="J370" s="3" t="s">
        <v>8</v>
      </c>
      <c r="K370" s="3" t="s">
        <v>9</v>
      </c>
      <c r="L370" s="3" t="s">
        <v>10</v>
      </c>
      <c r="N370" t="s">
        <v>0</v>
      </c>
      <c r="O370" s="4" t="s">
        <v>11</v>
      </c>
      <c r="P370" s="5" t="s">
        <v>12</v>
      </c>
      <c r="Q370" s="6" t="s">
        <v>19</v>
      </c>
      <c r="R370" s="7" t="s">
        <v>13</v>
      </c>
      <c r="S370" s="7" t="s">
        <v>14</v>
      </c>
      <c r="T370" s="7" t="s">
        <v>15</v>
      </c>
    </row>
    <row r="371" spans="1:20" x14ac:dyDescent="0.2">
      <c r="A371">
        <v>1</v>
      </c>
      <c r="B371">
        <v>0</v>
      </c>
      <c r="C371">
        <v>0</v>
      </c>
      <c r="D371">
        <v>0</v>
      </c>
      <c r="E371" t="s">
        <v>17</v>
      </c>
      <c r="F371" s="1">
        <f t="shared" ref="F371:H371" si="1224">F365+-1*$W$5*F369</f>
        <v>-20.36775455170395</v>
      </c>
      <c r="G371" s="1">
        <f t="shared" si="1224"/>
        <v>22.324528271650941</v>
      </c>
      <c r="H371" s="1">
        <f t="shared" si="1224"/>
        <v>22.327347282864242</v>
      </c>
      <c r="J371" s="3">
        <f t="shared" ref="J371:L371" si="1225">J365+-1*$W$5*J369</f>
        <v>-9.5855144478292509</v>
      </c>
      <c r="K371" s="3">
        <f t="shared" si="1225"/>
        <v>6.2367112788310095</v>
      </c>
      <c r="L371" s="3">
        <f t="shared" si="1225"/>
        <v>6.2496313431068371</v>
      </c>
      <c r="N371">
        <v>1</v>
      </c>
      <c r="O371" s="9">
        <f t="shared" ref="O371" si="1226">1/(1+EXP(-1*(F371+G371*B371+H371*C371)))</f>
        <v>1.4269100238095955E-9</v>
      </c>
      <c r="P371" s="10">
        <f t="shared" ref="P371" si="1227">1/(1+EXP(-1*(J371+K371*B371+L371*C371)))</f>
        <v>6.8712243176810843E-5</v>
      </c>
      <c r="Q371" s="11">
        <f t="shared" ref="Q371" si="1228">1/(1+EXP(-SUMPRODUCT(N371:P371,R371:T371)))</f>
        <v>4.0924610235315649E-2</v>
      </c>
      <c r="R371" s="7">
        <f t="shared" ref="R371:T371" si="1229">R365+-1*$W$5*R369</f>
        <v>-3.1535996314381047</v>
      </c>
      <c r="S371" s="7">
        <f t="shared" si="1229"/>
        <v>8.1419037010409028</v>
      </c>
      <c r="T371" s="7">
        <f t="shared" si="1229"/>
        <v>-9.2918743829927273</v>
      </c>
    </row>
    <row r="372" spans="1:20" x14ac:dyDescent="0.2">
      <c r="A372">
        <v>1</v>
      </c>
      <c r="B372">
        <v>1</v>
      </c>
      <c r="C372">
        <v>0</v>
      </c>
      <c r="D372">
        <v>1</v>
      </c>
      <c r="E372" t="s">
        <v>18</v>
      </c>
      <c r="N372">
        <v>1</v>
      </c>
      <c r="O372" s="9">
        <f t="shared" ref="O372" si="1230">1/(1+EXP(-1*(F371+G371*B372+H371*C372)))</f>
        <v>0.8761833705668628</v>
      </c>
      <c r="P372" s="10">
        <f t="shared" ref="P372" si="1231">1/(1+EXP(-1*(J371+K371*B372+L371*C372)))</f>
        <v>3.3934377795270816E-2</v>
      </c>
      <c r="Q372" s="11">
        <f t="shared" ref="Q372" si="1232">1/(1+EXP(-SUMPRODUCT(N372:P372,R371:T371)))</f>
        <v>0.97503228566836242</v>
      </c>
    </row>
    <row r="373" spans="1:20" x14ac:dyDescent="0.2">
      <c r="A373">
        <v>1</v>
      </c>
      <c r="B373">
        <v>0</v>
      </c>
      <c r="C373">
        <v>1</v>
      </c>
      <c r="D373">
        <v>1</v>
      </c>
      <c r="E373" t="s">
        <v>18</v>
      </c>
      <c r="N373">
        <v>1</v>
      </c>
      <c r="O373" s="9">
        <f t="shared" ref="O373" si="1233">1/(1+EXP(-1*(F371+G371*B373+H371*C373)))</f>
        <v>0.87648886984584939</v>
      </c>
      <c r="P373" s="10">
        <f t="shared" ref="P373" si="1234">1/(1+EXP(-1*(J371+K371*B373+L371*C373)))</f>
        <v>3.4360494114477412E-2</v>
      </c>
      <c r="Q373" s="11">
        <f t="shared" ref="Q373" si="1235">1/(1+EXP(-SUMPRODUCT(N373:P373,R371:T371)))</f>
        <v>0.97499642395543218</v>
      </c>
    </row>
    <row r="374" spans="1:20" x14ac:dyDescent="0.2">
      <c r="A374">
        <v>1</v>
      </c>
      <c r="B374">
        <v>1</v>
      </c>
      <c r="C374">
        <v>1</v>
      </c>
      <c r="D374">
        <v>0</v>
      </c>
      <c r="E374" t="s">
        <v>17</v>
      </c>
      <c r="N374">
        <v>1</v>
      </c>
      <c r="O374" s="9">
        <f t="shared" ref="O374" si="1236">1/(1+EXP(-1*(F371+G371*B374+H371*C374)))</f>
        <v>0.9999999999715854</v>
      </c>
      <c r="P374" s="10">
        <f t="shared" ref="P374" si="1237">1/(1+EXP(-1*(J371+K371*B374+L371*C374)))</f>
        <v>0.94788736134247609</v>
      </c>
      <c r="Q374" s="11">
        <f t="shared" ref="Q374" si="1238">1/(1+EXP(-SUMPRODUCT(N374:P374,R371:T371)))</f>
        <v>2.1471021319334736E-2</v>
      </c>
    </row>
    <row r="375" spans="1:20" x14ac:dyDescent="0.2">
      <c r="F375" s="1">
        <f t="shared" ref="F375" si="1239">(Q371-D371)*R371*(O371)*(1-O371)*A371+(Q372-D372)*R371*(O372)*(1-O372)*A372+(Q373-D373)*R371*(O373)*(1-O373)*A373+(Q374-D374)*R371*(O374)*(1-O374)*A374</f>
        <v>1.7078128292540323E-2</v>
      </c>
      <c r="G375" s="1">
        <f t="shared" ref="G375" si="1240">(Q371-D371)*S371*(O371)*(1-O371)*B371+(Q372-D372)*S371*(O372)*(1-O372)*B372+(Q373-D373)*S371*(O373)*(1-O373)*B373+(Q374-D374)*S371*(O374)*(1-O374)*B374</f>
        <v>-2.2053561327184883E-2</v>
      </c>
      <c r="H375" s="1">
        <f t="shared" ref="H375" si="1241">(Q371-D371)*S371*(O371)*(1-O371)*C371+(Q372-D372)*S371*(O372)*(1-O372)*C372+(Q373-D373)*S371*(O373)*(1-O373)*C373+(Q374-D374)*S371*(O374)*(1-O374)*C374</f>
        <v>-2.203842677727794E-2</v>
      </c>
      <c r="J375" s="3">
        <f t="shared" ref="J375" si="1242">(Q371-D371)*R371*(P371)*(1-P371)*N371+(Q372-D372)*R371*(P372)*(1-P372)*N372+(Q373-D373)*R371*(P373)*(1-P373)*N373+(Q374-D374)*R371*(P374)*(1-P374)*N374</f>
        <v>1.8439520455424494E-3</v>
      </c>
      <c r="K375" s="3">
        <f t="shared" ref="K375" si="1243">(Q371-D371)*T371*(P371)*(1-P371)*B371+(Q372-D372)*T371*(P372)*(1-P372)*B372+(Q373-D373)*T371*(P373)*(1-P373)*B373+(Q374-D374)*T371*(P374)*(1-P374)*B374</f>
        <v>-2.2494667267178034E-3</v>
      </c>
      <c r="L375" s="3">
        <f t="shared" ref="L375" si="1244">(Q371-D371)*T371*(P371)*(1-P371)*C371+(Q372-D372)*T371*(P372)*(1-P372)*C372+(Q373-D373)*T371*(P373)*(1-P373)*C373+(Q374-D374)*T371*(P374)*(1-P374)*C374</f>
        <v>-2.1463042732087316E-3</v>
      </c>
      <c r="R375" s="7">
        <f t="shared" ref="R375" si="1245">(Q371-D371)*N371+(Q372-D372)*N372+(Q373-D373)*N373+(Q374-D374)*N374</f>
        <v>1.2424341178444983E-2</v>
      </c>
      <c r="S375" s="7">
        <f t="shared" ref="S375" si="1246">(Q371-D371)*O371+(Q372-D372)*O372+(Q373-D373)*O373+(Q374-D374)*O374</f>
        <v>-2.2320630830732401E-2</v>
      </c>
      <c r="T375" s="7">
        <f t="shared" ref="T375" si="1247">(Q371-D371)*P371+(Q372-D372)*P372+(Q373-D373)*P373+(Q374-D374)*P374</f>
        <v>1.8648522687148207E-2</v>
      </c>
    </row>
    <row r="376" spans="1:20" x14ac:dyDescent="0.2">
      <c r="A376" t="s">
        <v>0</v>
      </c>
      <c r="B376" t="s">
        <v>1</v>
      </c>
      <c r="C376" t="s">
        <v>2</v>
      </c>
      <c r="D376" t="s">
        <v>3</v>
      </c>
      <c r="E376" t="s">
        <v>4</v>
      </c>
      <c r="F376" s="1" t="s">
        <v>5</v>
      </c>
      <c r="G376" s="1" t="s">
        <v>6</v>
      </c>
      <c r="H376" s="1" t="s">
        <v>7</v>
      </c>
      <c r="J376" s="3" t="s">
        <v>8</v>
      </c>
      <c r="K376" s="3" t="s">
        <v>9</v>
      </c>
      <c r="L376" s="3" t="s">
        <v>10</v>
      </c>
      <c r="N376" t="s">
        <v>0</v>
      </c>
      <c r="O376" s="4" t="s">
        <v>11</v>
      </c>
      <c r="P376" s="5" t="s">
        <v>12</v>
      </c>
      <c r="Q376" s="6" t="s">
        <v>19</v>
      </c>
      <c r="R376" s="7" t="s">
        <v>13</v>
      </c>
      <c r="S376" s="7" t="s">
        <v>14</v>
      </c>
      <c r="T376" s="7" t="s">
        <v>15</v>
      </c>
    </row>
    <row r="377" spans="1:20" x14ac:dyDescent="0.2">
      <c r="A377">
        <v>1</v>
      </c>
      <c r="B377">
        <v>0</v>
      </c>
      <c r="C377">
        <v>0</v>
      </c>
      <c r="D377">
        <v>0</v>
      </c>
      <c r="E377" t="s">
        <v>17</v>
      </c>
      <c r="F377" s="1">
        <f t="shared" ref="F377:H377" si="1248">F371+-1*$W$5*F375</f>
        <v>-20.401910808289031</v>
      </c>
      <c r="G377" s="1">
        <f t="shared" si="1248"/>
        <v>22.368635394305311</v>
      </c>
      <c r="H377" s="1">
        <f t="shared" si="1248"/>
        <v>22.371424136418799</v>
      </c>
      <c r="J377" s="3">
        <f t="shared" ref="J377:L377" si="1249">J371+-1*$W$5*J375</f>
        <v>-9.5892023519203367</v>
      </c>
      <c r="K377" s="3">
        <f t="shared" si="1249"/>
        <v>6.2412102122844448</v>
      </c>
      <c r="L377" s="3">
        <f t="shared" si="1249"/>
        <v>6.2539239516532543</v>
      </c>
      <c r="N377">
        <v>1</v>
      </c>
      <c r="O377" s="9">
        <f t="shared" ref="O377" si="1250">1/(1+EXP(-1*(F377+G377*B377+H377*C377)))</f>
        <v>1.3789950748650916E-9</v>
      </c>
      <c r="P377" s="10">
        <f t="shared" ref="P377" si="1251">1/(1+EXP(-1*(J377+K377*B377+L377*C377)))</f>
        <v>6.845932302126321E-5</v>
      </c>
      <c r="Q377" s="11">
        <f t="shared" ref="Q377" si="1252">1/(1+EXP(-SUMPRODUCT(N377:P377,R377:T377)))</f>
        <v>3.9960346237514349E-2</v>
      </c>
      <c r="R377" s="7">
        <f t="shared" ref="R377:T377" si="1253">R371+-1*$W$5*R375</f>
        <v>-3.1784483137949948</v>
      </c>
      <c r="S377" s="7">
        <f t="shared" si="1253"/>
        <v>8.1865449627023672</v>
      </c>
      <c r="T377" s="7">
        <f t="shared" si="1253"/>
        <v>-9.3291714283670242</v>
      </c>
    </row>
    <row r="378" spans="1:20" x14ac:dyDescent="0.2">
      <c r="A378">
        <v>1</v>
      </c>
      <c r="B378">
        <v>1</v>
      </c>
      <c r="C378">
        <v>0</v>
      </c>
      <c r="D378">
        <v>1</v>
      </c>
      <c r="E378" t="s">
        <v>18</v>
      </c>
      <c r="N378">
        <v>1</v>
      </c>
      <c r="O378" s="9">
        <f t="shared" ref="O378" si="1254">1/(1+EXP(-1*(F377+G377*B378+H377*C378)))</f>
        <v>0.87725886610564108</v>
      </c>
      <c r="P378" s="10">
        <f t="shared" ref="P378" si="1255">1/(1+EXP(-1*(J377+K377*B378+L377*C378)))</f>
        <v>3.3960975690042375E-2</v>
      </c>
      <c r="Q378" s="11">
        <f t="shared" ref="Q378" si="1256">1/(1+EXP(-SUMPRODUCT(N378:P378,R377:T377)))</f>
        <v>0.97555171431395116</v>
      </c>
    </row>
    <row r="379" spans="1:20" x14ac:dyDescent="0.2">
      <c r="A379">
        <v>1</v>
      </c>
      <c r="B379">
        <v>0</v>
      </c>
      <c r="C379">
        <v>1</v>
      </c>
      <c r="D379">
        <v>1</v>
      </c>
      <c r="E379" t="s">
        <v>18</v>
      </c>
      <c r="N379">
        <v>1</v>
      </c>
      <c r="O379" s="9">
        <f t="shared" ref="O379" si="1257">1/(1+EXP(-1*(F377+G377*B379+H377*C379)))</f>
        <v>0.87755883021858161</v>
      </c>
      <c r="P379" s="10">
        <f t="shared" ref="P379" si="1258">1/(1+EXP(-1*(J377+K377*B379+L377*C379)))</f>
        <v>3.4380563768424348E-2</v>
      </c>
      <c r="Q379" s="11">
        <f t="shared" ref="Q379" si="1259">1/(1+EXP(-SUMPRODUCT(N379:P379,R377:T377)))</f>
        <v>0.97551689840595379</v>
      </c>
    </row>
    <row r="380" spans="1:20" x14ac:dyDescent="0.2">
      <c r="A380">
        <v>1</v>
      </c>
      <c r="B380">
        <v>1</v>
      </c>
      <c r="C380">
        <v>1</v>
      </c>
      <c r="D380">
        <v>0</v>
      </c>
      <c r="E380" t="s">
        <v>17</v>
      </c>
      <c r="N380">
        <v>1</v>
      </c>
      <c r="O380" s="9">
        <f t="shared" ref="O380" si="1260">1/(1+EXP(-1*(F377+G377*B380+H377*C380)))</f>
        <v>0.99999999997307998</v>
      </c>
      <c r="P380" s="10">
        <f t="shared" ref="P380" si="1261">1/(1+EXP(-1*(J377+K377*B380+L377*C380)))</f>
        <v>0.94813888978933447</v>
      </c>
      <c r="Q380" s="11">
        <f t="shared" ref="Q380" si="1262">1/(1+EXP(-SUMPRODUCT(N380:P380,R377:T377)))</f>
        <v>2.1097993681377786E-2</v>
      </c>
    </row>
    <row r="381" spans="1:20" x14ac:dyDescent="0.2">
      <c r="F381" s="1">
        <f t="shared" ref="F381" si="1263">(Q377-D377)*R377*(O377)*(1-O377)*A377+(Q378-D378)*R377*(O378)*(1-O378)*A378+(Q379-D379)*R377*(O379)*(1-O379)*A379+(Q380-D380)*R377*(O380)*(1-O380)*A380</f>
        <v>1.6728746382490028E-2</v>
      </c>
      <c r="G381" s="1">
        <f t="shared" ref="G381" si="1264">(Q377-D377)*S377*(O377)*(1-O377)*B377+(Q378-D378)*S377*(O378)*(1-O378)*B378+(Q379-D379)*S377*(O379)*(1-O379)*B379+(Q380-D380)*S377*(O380)*(1-O380)*B380</f>
        <v>-2.1550976845690104E-2</v>
      </c>
      <c r="H381" s="1">
        <f t="shared" ref="H381" si="1265">(Q377-D377)*S377*(O377)*(1-O377)*C377+(Q378-D378)*S377*(O378)*(1-O378)*C378+(Q379-D379)*S377*(O379)*(1-O379)*C379+(Q380-D380)*S377*(O380)*(1-O380)*C380</f>
        <v>-2.1536285342779477E-2</v>
      </c>
      <c r="J381" s="3">
        <f t="shared" ref="J381" si="1266">(Q377-D377)*R377*(P377)*(1-P377)*N377+(Q378-D378)*R377*(P378)*(1-P378)*N378+(Q379-D379)*R377*(P379)*(1-P379)*N379+(Q380-D380)*R377*(P380)*(1-P380)*N380</f>
        <v>1.8267727531845151E-3</v>
      </c>
      <c r="K381" s="3">
        <f t="shared" ref="K381" si="1267">(Q377-D377)*T377*(P377)*(1-P377)*B377+(Q378-D378)*T377*(P378)*(1-P378)*B378+(Q379-D379)*T377*(P379)*(1-P379)*B379+(Q380-D380)*T377*(P380)*(1-P380)*B380</f>
        <v>-2.1954384534378845E-3</v>
      </c>
      <c r="L381" s="3">
        <f t="shared" ref="L381" si="1268">(Q377-D377)*T377*(P377)*(1-P377)*C377+(Q378-D378)*T377*(P378)*(1-P378)*C378+(Q379-D379)*T377*(P379)*(1-P379)*C379+(Q380-D380)*T377*(P380)*(1-P380)*C380</f>
        <v>-2.09549518232171E-3</v>
      </c>
      <c r="R381" s="7">
        <f t="shared" ref="R381" si="1269">(Q377-D377)*N377+(Q378-D378)*N378+(Q379-D379)*N379+(Q380-D380)*N380</f>
        <v>1.2126952638797085E-2</v>
      </c>
      <c r="S381" s="7">
        <f t="shared" ref="S381" si="1270">(Q377-D377)*O377+(Q378-D378)*O378+(Q379-D379)*O379+(Q380-D380)*O380</f>
        <v>-2.1834843638248912E-2</v>
      </c>
      <c r="T381" s="7">
        <f t="shared" ref="T381" si="1271">(Q377-D377)*P377+(Q378-D378)*P378+(Q379-D379)*P379+(Q380-D380)*P380</f>
        <v>1.8334533492645012E-2</v>
      </c>
    </row>
    <row r="382" spans="1:20" x14ac:dyDescent="0.2">
      <c r="A382" t="s">
        <v>0</v>
      </c>
      <c r="B382" t="s">
        <v>1</v>
      </c>
      <c r="C382" t="s">
        <v>2</v>
      </c>
      <c r="D382" t="s">
        <v>3</v>
      </c>
      <c r="E382" t="s">
        <v>4</v>
      </c>
      <c r="F382" s="1" t="s">
        <v>5</v>
      </c>
      <c r="G382" s="1" t="s">
        <v>6</v>
      </c>
      <c r="H382" s="1" t="s">
        <v>7</v>
      </c>
      <c r="J382" s="3" t="s">
        <v>8</v>
      </c>
      <c r="K382" s="3" t="s">
        <v>9</v>
      </c>
      <c r="L382" s="3" t="s">
        <v>10</v>
      </c>
      <c r="N382" t="s">
        <v>0</v>
      </c>
      <c r="O382" s="4" t="s">
        <v>11</v>
      </c>
      <c r="P382" s="5" t="s">
        <v>12</v>
      </c>
      <c r="Q382" s="6" t="s">
        <v>19</v>
      </c>
      <c r="R382" s="7" t="s">
        <v>13</v>
      </c>
      <c r="S382" s="7" t="s">
        <v>14</v>
      </c>
      <c r="T382" s="7" t="s">
        <v>15</v>
      </c>
    </row>
    <row r="383" spans="1:20" x14ac:dyDescent="0.2">
      <c r="A383">
        <v>1</v>
      </c>
      <c r="B383">
        <v>0</v>
      </c>
      <c r="C383">
        <v>0</v>
      </c>
      <c r="D383">
        <v>0</v>
      </c>
      <c r="E383" t="s">
        <v>17</v>
      </c>
      <c r="F383" s="1">
        <f t="shared" ref="F383:H383" si="1272">F377+-1*$W$5*F381</f>
        <v>-20.435368301054012</v>
      </c>
      <c r="G383" s="1">
        <f t="shared" si="1272"/>
        <v>22.411737347996691</v>
      </c>
      <c r="H383" s="1">
        <f t="shared" si="1272"/>
        <v>22.414496707104359</v>
      </c>
      <c r="J383" s="3">
        <f t="shared" ref="J383:L383" si="1273">J377+-1*$W$5*J381</f>
        <v>-9.5928558974267055</v>
      </c>
      <c r="K383" s="3">
        <f t="shared" si="1273"/>
        <v>6.2456010891913207</v>
      </c>
      <c r="L383" s="3">
        <f t="shared" si="1273"/>
        <v>6.2581149420178974</v>
      </c>
      <c r="N383">
        <v>1</v>
      </c>
      <c r="O383" s="9">
        <f t="shared" ref="O383" si="1274">1/(1+EXP(-1*(F383+G383*B383+H383*C383)))</f>
        <v>1.3336206470941656E-9</v>
      </c>
      <c r="P383" s="10">
        <f t="shared" ref="P383" si="1275">1/(1+EXP(-1*(J383+K383*B383+L383*C383)))</f>
        <v>6.8209677153789459E-5</v>
      </c>
      <c r="Q383" s="11">
        <f t="shared" ref="Q383" si="1276">1/(1+EXP(-SUMPRODUCT(N383:P383,R383:T383)))</f>
        <v>3.9040186611797943E-2</v>
      </c>
      <c r="R383" s="7">
        <f t="shared" ref="R383:T383" si="1277">R377+-1*$W$5*R381</f>
        <v>-3.2027022190725889</v>
      </c>
      <c r="S383" s="7">
        <f t="shared" si="1277"/>
        <v>8.2302146499788655</v>
      </c>
      <c r="T383" s="7">
        <f t="shared" si="1277"/>
        <v>-9.3658404953523142</v>
      </c>
    </row>
    <row r="384" spans="1:20" x14ac:dyDescent="0.2">
      <c r="A384">
        <v>1</v>
      </c>
      <c r="B384">
        <v>1</v>
      </c>
      <c r="C384">
        <v>0</v>
      </c>
      <c r="D384">
        <v>1</v>
      </c>
      <c r="E384" t="s">
        <v>18</v>
      </c>
      <c r="N384">
        <v>1</v>
      </c>
      <c r="O384" s="9">
        <f t="shared" ref="O384" si="1278">1/(1+EXP(-1*(F383+G383*B384+H383*C384)))</f>
        <v>0.87829356790967694</v>
      </c>
      <c r="P384" s="10">
        <f t="shared" ref="P384" si="1279">1/(1+EXP(-1*(J383+K383*B384+L383*C384)))</f>
        <v>3.39851740982971E-2</v>
      </c>
      <c r="Q384" s="11">
        <f t="shared" ref="Q384" si="1280">1/(1+EXP(-SUMPRODUCT(N384:P384,R383:T383)))</f>
        <v>0.97604993360991832</v>
      </c>
    </row>
    <row r="385" spans="1:20" x14ac:dyDescent="0.2">
      <c r="A385">
        <v>1</v>
      </c>
      <c r="B385">
        <v>0</v>
      </c>
      <c r="C385">
        <v>1</v>
      </c>
      <c r="D385">
        <v>1</v>
      </c>
      <c r="E385" t="s">
        <v>18</v>
      </c>
      <c r="N385">
        <v>1</v>
      </c>
      <c r="O385" s="9">
        <f t="shared" ref="O385" si="1281">1/(1+EXP(-1*(F383+G383*B385+H383*C385)))</f>
        <v>0.87858821901935591</v>
      </c>
      <c r="P385" s="10">
        <f t="shared" ref="P385" si="1282">1/(1+EXP(-1*(J383+K383*B385+L383*C385)))</f>
        <v>3.4398410619025328E-2</v>
      </c>
      <c r="Q385" s="11">
        <f t="shared" ref="Q385" si="1283">1/(1+EXP(-SUMPRODUCT(N385:P385,R383:T383)))</f>
        <v>0.97601612516371339</v>
      </c>
    </row>
    <row r="386" spans="1:20" x14ac:dyDescent="0.2">
      <c r="A386">
        <v>1</v>
      </c>
      <c r="B386">
        <v>1</v>
      </c>
      <c r="C386">
        <v>1</v>
      </c>
      <c r="D386">
        <v>0</v>
      </c>
      <c r="E386" t="s">
        <v>17</v>
      </c>
      <c r="N386">
        <v>1</v>
      </c>
      <c r="O386" s="9">
        <f t="shared" ref="O386" si="1284">1/(1+EXP(-1*(F383+G383*B386+H383*C386)))</f>
        <v>0.99999999997446221</v>
      </c>
      <c r="P386" s="10">
        <f t="shared" ref="P386" si="1285">1/(1+EXP(-1*(J383+K383*B386+L383*C386)))</f>
        <v>0.94838068841851464</v>
      </c>
      <c r="Q386" s="11">
        <f t="shared" ref="Q386" si="1286">1/(1+EXP(-SUMPRODUCT(N386:P386,R383:T383)))</f>
        <v>2.0737220894432671E-2</v>
      </c>
    </row>
    <row r="387" spans="1:20" x14ac:dyDescent="0.2">
      <c r="F387" s="1">
        <f t="shared" ref="F387" si="1287">(Q383-D383)*R383*(O383)*(1-O383)*A383+(Q384-D384)*R383*(O384)*(1-O384)*A384+(Q385-D385)*R383*(O385)*(1-O385)*A385+(Q386-D386)*R383*(O386)*(1-O386)*A386</f>
        <v>1.6393033691554201E-2</v>
      </c>
      <c r="G387" s="1">
        <f t="shared" ref="G387" si="1288">(Q383-D383)*S383*(O383)*(1-O383)*B383+(Q384-D384)*S383*(O384)*(1-O384)*B384+(Q385-D385)*S383*(O385)*(1-O385)*B385+(Q386-D386)*S383*(O386)*(1-O386)*B386</f>
        <v>-2.107031929336655E-2</v>
      </c>
      <c r="H387" s="1">
        <f t="shared" ref="H387" si="1289">(Q383-D383)*S383*(O383)*(1-O383)*C383+(Q384-D384)*S383*(O384)*(1-O384)*C384+(Q385-D385)*S383*(O385)*(1-O385)*C385+(Q386-D386)*S383*(O386)*(1-O386)*C386</f>
        <v>-2.1056040941056977E-2</v>
      </c>
      <c r="J387" s="3">
        <f t="shared" ref="J387" si="1290">(Q383-D383)*R383*(P383)*(1-P383)*N383+(Q384-D384)*R383*(P384)*(1-P384)*N384+(Q385-D385)*R383*(P385)*(1-P385)*N385+(Q386-D386)*R383*(P386)*(1-P386)*N386</f>
        <v>1.809734628751843E-3</v>
      </c>
      <c r="K387" s="3">
        <f t="shared" ref="K387" si="1291">(Q383-D383)*T383*(P383)*(1-P383)*B383+(Q384-D384)*T383*(P384)*(1-P384)*B384+(Q385-D385)*T383*(P385)*(1-P385)*B385+(Q386-D386)*T383*(P386)*(1-P386)*B386</f>
        <v>-2.1438464740610331E-3</v>
      </c>
      <c r="L387" s="3">
        <f t="shared" ref="L387" si="1292">(Q383-D383)*T383*(P383)*(1-P383)*C383+(Q384-D384)*T383*(P384)*(1-P384)*C384+(Q385-D385)*T383*(P385)*(1-P385)*C385+(Q386-D386)*T383*(P386)*(1-P386)*C386</f>
        <v>-2.0469737141684602E-3</v>
      </c>
      <c r="R387" s="7">
        <f t="shared" ref="R387" si="1293">(Q383-D383)*N383+(Q384-D384)*N384+(Q385-D385)*N385+(Q386-D386)*N386</f>
        <v>1.1843466279862321E-2</v>
      </c>
      <c r="S387" s="7">
        <f t="shared" ref="S387" si="1294">(Q383-D383)*O383+(Q384-D384)*O384+(Q385-D385)*O385+(Q386-D386)*O386</f>
        <v>-2.1369918193046792E-2</v>
      </c>
      <c r="T387" s="7">
        <f t="shared" ref="T387" si="1295">(Q383-D383)*P383+(Q384-D384)*P384+(Q385-D385)*P385+(Q386-D386)*P386</f>
        <v>1.8030488395487081E-2</v>
      </c>
    </row>
    <row r="388" spans="1:20" x14ac:dyDescent="0.2">
      <c r="A388" t="s">
        <v>0</v>
      </c>
      <c r="B388" t="s">
        <v>1</v>
      </c>
      <c r="C388" t="s">
        <v>2</v>
      </c>
      <c r="D388" t="s">
        <v>3</v>
      </c>
      <c r="E388" t="s">
        <v>4</v>
      </c>
      <c r="F388" s="1" t="s">
        <v>5</v>
      </c>
      <c r="G388" s="1" t="s">
        <v>6</v>
      </c>
      <c r="H388" s="1" t="s">
        <v>7</v>
      </c>
      <c r="J388" s="3" t="s">
        <v>8</v>
      </c>
      <c r="K388" s="3" t="s">
        <v>9</v>
      </c>
      <c r="L388" s="3" t="s">
        <v>10</v>
      </c>
      <c r="N388" t="s">
        <v>0</v>
      </c>
      <c r="O388" s="4" t="s">
        <v>11</v>
      </c>
      <c r="P388" s="5" t="s">
        <v>12</v>
      </c>
      <c r="Q388" s="6" t="s">
        <v>19</v>
      </c>
      <c r="R388" s="7" t="s">
        <v>13</v>
      </c>
      <c r="S388" s="7" t="s">
        <v>14</v>
      </c>
      <c r="T388" s="7" t="s">
        <v>15</v>
      </c>
    </row>
    <row r="389" spans="1:20" x14ac:dyDescent="0.2">
      <c r="A389">
        <v>1</v>
      </c>
      <c r="B389">
        <v>0</v>
      </c>
      <c r="C389">
        <v>0</v>
      </c>
      <c r="D389">
        <v>0</v>
      </c>
      <c r="E389" t="s">
        <v>17</v>
      </c>
      <c r="F389" s="1">
        <f t="shared" ref="F389:H389" si="1296">F383+-1*$W$5*F387</f>
        <v>-20.468154368437119</v>
      </c>
      <c r="G389" s="1">
        <f t="shared" si="1296"/>
        <v>22.453877986583425</v>
      </c>
      <c r="H389" s="1">
        <f t="shared" si="1296"/>
        <v>22.456608788986472</v>
      </c>
      <c r="J389" s="3">
        <f t="shared" ref="J389:L389" si="1297">J383+-1*$W$5*J387</f>
        <v>-9.59647536668421</v>
      </c>
      <c r="K389" s="3">
        <f t="shared" si="1297"/>
        <v>6.2498887821394424</v>
      </c>
      <c r="L389" s="3">
        <f t="shared" si="1297"/>
        <v>6.2622088894462342</v>
      </c>
      <c r="N389">
        <v>1</v>
      </c>
      <c r="O389" s="9">
        <f t="shared" ref="O389" si="1298">1/(1+EXP(-1*(F389+G389*B389+H389*C389)))</f>
        <v>1.2906054730578427E-9</v>
      </c>
      <c r="P389" s="10">
        <f t="shared" ref="P389" si="1299">1/(1+EXP(-1*(J389+K389*B389+L389*C389)))</f>
        <v>6.7963257326742217E-5</v>
      </c>
      <c r="Q389" s="11">
        <f t="shared" ref="Q389" si="1300">1/(1+EXP(-SUMPRODUCT(N389:P389,R389:T389)))</f>
        <v>3.8161179871990268E-2</v>
      </c>
      <c r="R389" s="7">
        <f t="shared" ref="R389:T389" si="1301">R383+-1*$W$5*R387</f>
        <v>-3.2263891516323135</v>
      </c>
      <c r="S389" s="7">
        <f t="shared" si="1301"/>
        <v>8.2729544863649593</v>
      </c>
      <c r="T389" s="7">
        <f t="shared" si="1301"/>
        <v>-9.4019014721432885</v>
      </c>
    </row>
    <row r="390" spans="1:20" x14ac:dyDescent="0.2">
      <c r="A390">
        <v>1</v>
      </c>
      <c r="B390">
        <v>1</v>
      </c>
      <c r="C390">
        <v>0</v>
      </c>
      <c r="D390">
        <v>1</v>
      </c>
      <c r="E390" t="s">
        <v>18</v>
      </c>
      <c r="N390">
        <v>1</v>
      </c>
      <c r="O390" s="9">
        <f t="shared" ref="O390" si="1302">1/(1+EXP(-1*(F389+G389*B390+H389*C390)))</f>
        <v>0.87928998187376251</v>
      </c>
      <c r="P390" s="10">
        <f t="shared" ref="P390" si="1303">1/(1+EXP(-1*(J389+K389*B390+L389*C390)))</f>
        <v>3.4007118836525407E-2</v>
      </c>
      <c r="Q390" s="11">
        <f t="shared" ref="Q390" si="1304">1/(1+EXP(-SUMPRODUCT(N390:P390,R389:T389)))</f>
        <v>0.9765282307162243</v>
      </c>
    </row>
    <row r="391" spans="1:20" x14ac:dyDescent="0.2">
      <c r="A391">
        <v>1</v>
      </c>
      <c r="B391">
        <v>0</v>
      </c>
      <c r="C391">
        <v>1</v>
      </c>
      <c r="D391">
        <v>1</v>
      </c>
      <c r="E391" t="s">
        <v>18</v>
      </c>
      <c r="N391">
        <v>1</v>
      </c>
      <c r="O391" s="9">
        <f t="shared" ref="O391" si="1305">1/(1+EXP(-1*(F389+G389*B391+H389*C391)))</f>
        <v>0.87957952672880324</v>
      </c>
      <c r="P391" s="10">
        <f t="shared" ref="P391" si="1306">1/(1+EXP(-1*(J389+K389*B391+L389*C391)))</f>
        <v>3.4414173969478677E-2</v>
      </c>
      <c r="Q391" s="11">
        <f t="shared" ref="Q391" si="1307">1/(1+EXP(-SUMPRODUCT(N391:P391,R389:T389)))</f>
        <v>0.97649539252445661</v>
      </c>
    </row>
    <row r="392" spans="1:20" x14ac:dyDescent="0.2">
      <c r="A392">
        <v>1</v>
      </c>
      <c r="B392">
        <v>1</v>
      </c>
      <c r="C392">
        <v>1</v>
      </c>
      <c r="D392">
        <v>0</v>
      </c>
      <c r="E392" t="s">
        <v>17</v>
      </c>
      <c r="N392">
        <v>1</v>
      </c>
      <c r="O392" s="9">
        <f t="shared" ref="O392" si="1308">1/(1+EXP(-1*(F389+G389*B392+H389*C392)))</f>
        <v>0.9999999999757434</v>
      </c>
      <c r="P392" s="10">
        <f t="shared" ref="P392" si="1309">1/(1+EXP(-1*(J389+K389*B392+L389*C392)))</f>
        <v>0.94861332217990002</v>
      </c>
      <c r="Q392" s="11">
        <f t="shared" ref="Q392" si="1310">1/(1+EXP(-SUMPRODUCT(N392:P392,R389:T389)))</f>
        <v>2.0388128355709346E-2</v>
      </c>
    </row>
    <row r="393" spans="1:20" x14ac:dyDescent="0.2">
      <c r="F393" s="1">
        <f t="shared" ref="F393" si="1311">(Q389-D389)*R389*(O389)*(1-O389)*A389+(Q390-D390)*R389*(O390)*(1-O390)*A390+(Q391-D391)*R389*(O391)*(1-O391)*A391+(Q392-D392)*R389*(O392)*(1-O392)*A392</f>
        <v>1.6070212553362898E-2</v>
      </c>
      <c r="G393" s="1">
        <f t="shared" ref="G393" si="1312">(Q389-D389)*S389*(O389)*(1-O389)*B389+(Q390-D390)*S389*(O390)*(1-O390)*B390+(Q391-D391)*S389*(O391)*(1-O391)*B391+(Q392-D392)*S389*(O392)*(1-O392)*B392</f>
        <v>-2.0610185603970269E-2</v>
      </c>
      <c r="H393" s="1">
        <f t="shared" ref="H393" si="1313">(Q389-D389)*S389*(O389)*(1-O389)*C389+(Q390-D390)*S389*(O390)*(1-O390)*C390+(Q391-D391)*S389*(O391)*(1-O391)*C391+(Q392-D392)*S389*(O392)*(1-O392)*C392</f>
        <v>-2.0596293866839064E-2</v>
      </c>
      <c r="J393" s="3">
        <f t="shared" ref="J393" si="1314">(Q389-D389)*R389*(P389)*(1-P389)*N389+(Q390-D390)*R389*(P390)*(1-P390)*N390+(Q391-D391)*R389*(P391)*(1-P391)*N391+(Q392-D392)*R389*(P392)*(1-P392)*N392</f>
        <v>1.7928462721643252E-3</v>
      </c>
      <c r="K393" s="3">
        <f t="shared" ref="K393" si="1315">(Q389-D389)*T389*(P389)*(1-P389)*B389+(Q390-D390)*T389*(P390)*(1-P390)*B390+(Q391-D391)*T389*(P391)*(1-P391)*B391+(Q392-D392)*T389*(P392)*(1-P392)*B392</f>
        <v>-2.0945458629327814E-3</v>
      </c>
      <c r="L393" s="3">
        <f t="shared" ref="L393" si="1316">(Q389-D389)*T389*(P389)*(1-P389)*C389+(Q390-D390)*T389*(P390)*(1-P390)*C390+(Q391-D391)*T389*(P391)*(1-P391)*C391+(Q392-D392)*T389*(P392)*(1-P392)*C392</f>
        <v>-2.0006039989374468E-3</v>
      </c>
      <c r="R393" s="7">
        <f t="shared" ref="R393" si="1317">(Q389-D389)*N389+(Q390-D390)*N390+(Q391-D391)*N391+(Q392-D392)*N392</f>
        <v>1.157293146838052E-2</v>
      </c>
      <c r="S393" s="7">
        <f t="shared" ref="S393" si="1318">(Q389-D389)*O389+(Q390-D390)*O390+(Q391-D391)*O391+(Q392-D392)*O392</f>
        <v>-2.0924534702895188E-2</v>
      </c>
      <c r="T393" s="7">
        <f t="shared" ref="T393" si="1319">(Q389-D389)*P389+(Q390-D390)*P390+(Q391-D391)*P391+(Q392-D392)*P392</f>
        <v>1.773594483254267E-2</v>
      </c>
    </row>
    <row r="394" spans="1:20" x14ac:dyDescent="0.2">
      <c r="A394" t="s">
        <v>0</v>
      </c>
      <c r="B394" t="s">
        <v>1</v>
      </c>
      <c r="C394" t="s">
        <v>2</v>
      </c>
      <c r="D394" t="s">
        <v>3</v>
      </c>
      <c r="E394" t="s">
        <v>4</v>
      </c>
      <c r="F394" s="1" t="s">
        <v>5</v>
      </c>
      <c r="G394" s="1" t="s">
        <v>6</v>
      </c>
      <c r="H394" s="1" t="s">
        <v>7</v>
      </c>
      <c r="J394" s="3" t="s">
        <v>8</v>
      </c>
      <c r="K394" s="3" t="s">
        <v>9</v>
      </c>
      <c r="L394" s="3" t="s">
        <v>10</v>
      </c>
      <c r="N394" t="s">
        <v>0</v>
      </c>
      <c r="O394" s="4" t="s">
        <v>11</v>
      </c>
      <c r="P394" s="5" t="s">
        <v>12</v>
      </c>
      <c r="Q394" s="6" t="s">
        <v>19</v>
      </c>
      <c r="R394" s="7" t="s">
        <v>13</v>
      </c>
      <c r="S394" s="7" t="s">
        <v>14</v>
      </c>
      <c r="T394" s="7" t="s">
        <v>15</v>
      </c>
    </row>
    <row r="395" spans="1:20" x14ac:dyDescent="0.2">
      <c r="A395">
        <v>1</v>
      </c>
      <c r="B395">
        <v>0</v>
      </c>
      <c r="C395">
        <v>0</v>
      </c>
      <c r="D395">
        <v>0</v>
      </c>
      <c r="E395" t="s">
        <v>17</v>
      </c>
      <c r="F395" s="1">
        <f t="shared" ref="F395:H395" si="1320">F389+-1*$W$5*F393</f>
        <v>-20.500294793543844</v>
      </c>
      <c r="G395" s="1">
        <f t="shared" si="1320"/>
        <v>22.495098357791367</v>
      </c>
      <c r="H395" s="1">
        <f t="shared" si="1320"/>
        <v>22.497801376720151</v>
      </c>
      <c r="J395" s="3">
        <f t="shared" ref="J395:L395" si="1321">J389+-1*$W$5*J393</f>
        <v>-9.6000610592285387</v>
      </c>
      <c r="K395" s="3">
        <f t="shared" si="1321"/>
        <v>6.2540778738653078</v>
      </c>
      <c r="L395" s="3">
        <f t="shared" si="1321"/>
        <v>6.2662100974441088</v>
      </c>
      <c r="N395">
        <v>1</v>
      </c>
      <c r="O395" s="9">
        <f t="shared" ref="O395" si="1322">1/(1+EXP(-1*(F395+G395*B395+H395*C395)))</f>
        <v>1.2497843821467782E-9</v>
      </c>
      <c r="P395" s="10">
        <f t="shared" ref="P395" si="1323">1/(1+EXP(-1*(J395+K395*B395+L395*C395)))</f>
        <v>6.7720014841710199E-5</v>
      </c>
      <c r="Q395" s="11">
        <f t="shared" ref="Q395" si="1324">1/(1+EXP(-SUMPRODUCT(N395:P395,R395:T395)))</f>
        <v>3.7320631693414874E-2</v>
      </c>
      <c r="R395" s="7">
        <f t="shared" ref="R395:T395" si="1325">R389+-1*$W$5*R393</f>
        <v>-3.2495350145690747</v>
      </c>
      <c r="S395" s="7">
        <f t="shared" si="1325"/>
        <v>8.3148035557707498</v>
      </c>
      <c r="T395" s="7">
        <f t="shared" si="1325"/>
        <v>-9.4373733618083744</v>
      </c>
    </row>
    <row r="396" spans="1:20" x14ac:dyDescent="0.2">
      <c r="A396">
        <v>1</v>
      </c>
      <c r="B396">
        <v>1</v>
      </c>
      <c r="C396">
        <v>0</v>
      </c>
      <c r="D396">
        <v>1</v>
      </c>
      <c r="E396" t="s">
        <v>18</v>
      </c>
      <c r="N396">
        <v>1</v>
      </c>
      <c r="O396" s="9">
        <f t="shared" ref="O396" si="1326">1/(1+EXP(-1*(F395+G395*B396+H395*C396)))</f>
        <v>0.88025040503744989</v>
      </c>
      <c r="P396" s="10">
        <f t="shared" ref="P396" si="1327">1/(1+EXP(-1*(J395+K395*B396+L395*C396)))</f>
        <v>3.4026946457142625E-2</v>
      </c>
      <c r="Q396" s="11">
        <f t="shared" ref="Q396" si="1328">1/(1+EXP(-SUMPRODUCT(N396:P396,R395:T395)))</f>
        <v>0.97698778944324127</v>
      </c>
    </row>
    <row r="397" spans="1:20" x14ac:dyDescent="0.2">
      <c r="A397">
        <v>1</v>
      </c>
      <c r="B397">
        <v>0</v>
      </c>
      <c r="C397">
        <v>1</v>
      </c>
      <c r="D397">
        <v>1</v>
      </c>
      <c r="E397" t="s">
        <v>18</v>
      </c>
      <c r="N397">
        <v>1</v>
      </c>
      <c r="O397" s="9">
        <f t="shared" ref="O397" si="1329">1/(1+EXP(-1*(F395+G395*B397+H395*C397)))</f>
        <v>0.88053503653678156</v>
      </c>
      <c r="P397" s="10">
        <f t="shared" ref="P397" si="1330">1/(1+EXP(-1*(J395+K395*B397+L395*C397)))</f>
        <v>3.4427984152428731E-2</v>
      </c>
      <c r="Q397" s="11">
        <f t="shared" ref="Q397" si="1331">1/(1+EXP(-SUMPRODUCT(N397:P397,R395:T395)))</f>
        <v>0.97695588550621582</v>
      </c>
    </row>
    <row r="398" spans="1:20" x14ac:dyDescent="0.2">
      <c r="A398">
        <v>1</v>
      </c>
      <c r="B398">
        <v>1</v>
      </c>
      <c r="C398">
        <v>1</v>
      </c>
      <c r="D398">
        <v>0</v>
      </c>
      <c r="E398" t="s">
        <v>17</v>
      </c>
      <c r="N398">
        <v>1</v>
      </c>
      <c r="O398" s="9">
        <f t="shared" ref="O398" si="1332">1/(1+EXP(-1*(F395+G395*B398+H395*C398)))</f>
        <v>0.99999999997693267</v>
      </c>
      <c r="P398" s="10">
        <f t="shared" ref="P398" si="1333">1/(1+EXP(-1*(J395+K395*B398+L395*C398)))</f>
        <v>0.9488373156663662</v>
      </c>
      <c r="Q398" s="11">
        <f t="shared" ref="Q398" si="1334">1/(1+EXP(-SUMPRODUCT(N398:P398,R395:T395)))</f>
        <v>2.0050175450544633E-2</v>
      </c>
    </row>
    <row r="399" spans="1:20" x14ac:dyDescent="0.2">
      <c r="F399" s="1">
        <f t="shared" ref="F399" si="1335">(Q395-D395)*R395*(O395)*(1-O395)*A395+(Q396-D396)*R395*(O396)*(1-O396)*A396+(Q397-D397)*R395*(O397)*(1-O397)*A397+(Q398-D398)*R395*(O398)*(1-O398)*A398</f>
        <v>1.5759562606591188E-2</v>
      </c>
      <c r="G399" s="1">
        <f t="shared" ref="G399" si="1336">(Q395-D395)*S395*(O395)*(1-O395)*B395+(Q396-D396)*S395*(O396)*(1-O396)*B396+(Q397-D397)*S395*(O397)*(1-O397)*B397+(Q398-D398)*S395*(O398)*(1-O398)*B398</f>
        <v>-2.0169290389313026E-2</v>
      </c>
      <c r="H399" s="1">
        <f t="shared" ref="H399" si="1337">(Q395-D395)*S395*(O395)*(1-O395)*C395+(Q396-D396)*S395*(O396)*(1-O396)*C396+(Q397-D397)*S395*(O397)*(1-O397)*C397+(Q398-D398)*S395*(O398)*(1-O398)*C398</f>
        <v>-2.0155761613183543E-2</v>
      </c>
      <c r="J399" s="3">
        <f t="shared" ref="J399" si="1338">(Q395-D395)*R395*(P395)*(1-P395)*N395+(Q396-D396)*R395*(P396)*(1-P396)*N396+(Q397-D397)*R395*(P397)*(1-P397)*N397+(Q398-D398)*R395*(P398)*(1-P398)*N398</f>
        <v>1.776115456997854E-3</v>
      </c>
      <c r="K399" s="3">
        <f t="shared" ref="K399" si="1339">(Q395-D395)*T395*(P395)*(1-P395)*B395+(Q396-D396)*T395*(P396)*(1-P396)*B396+(Q397-D397)*T395*(P397)*(1-P397)*B397+(Q398-D398)*T395*(P398)*(1-P398)*B398</f>
        <v>-2.0474012888436798E-3</v>
      </c>
      <c r="L399" s="3">
        <f t="shared" ref="L399" si="1340">(Q395-D395)*T395*(P395)*(1-P395)*C395+(Q396-D396)*T395*(P396)*(1-P396)*C396+(Q397-D397)*T395*(P397)*(1-P397)*C397+(Q398-D398)*T395*(P398)*(1-P398)*C398</f>
        <v>-1.9562590775924699E-3</v>
      </c>
      <c r="R399" s="7">
        <f t="shared" ref="R399" si="1341">(Q395-D395)*N395+(Q396-D396)*N396+(Q397-D397)*N397+(Q398-D398)*N398</f>
        <v>1.1314482093416595E-2</v>
      </c>
      <c r="S399" s="7">
        <f t="shared" ref="S399" si="1342">(Q395-D395)*O395+(Q396-D396)*O396+(Q397-D397)*O397+(Q398-D398)*O398</f>
        <v>-2.0497482364411117E-2</v>
      </c>
      <c r="T399" s="7">
        <f t="shared" ref="T399" si="1343">(Q395-D395)*P395+(Q396-D396)*P396+(Q397-D397)*P397+(Q398-D398)*P398</f>
        <v>1.7450484341792548E-2</v>
      </c>
    </row>
    <row r="400" spans="1:20" x14ac:dyDescent="0.2">
      <c r="A400" t="s">
        <v>0</v>
      </c>
      <c r="B400" t="s">
        <v>1</v>
      </c>
      <c r="C400" t="s">
        <v>2</v>
      </c>
      <c r="D400" t="s">
        <v>3</v>
      </c>
      <c r="E400" t="s">
        <v>4</v>
      </c>
      <c r="F400" s="1" t="s">
        <v>5</v>
      </c>
      <c r="G400" s="1" t="s">
        <v>6</v>
      </c>
      <c r="H400" s="1" t="s">
        <v>7</v>
      </c>
      <c r="J400" s="3" t="s">
        <v>8</v>
      </c>
      <c r="K400" s="3" t="s">
        <v>9</v>
      </c>
      <c r="L400" s="3" t="s">
        <v>10</v>
      </c>
      <c r="N400" t="s">
        <v>0</v>
      </c>
      <c r="O400" s="4" t="s">
        <v>11</v>
      </c>
      <c r="P400" s="5" t="s">
        <v>12</v>
      </c>
      <c r="Q400" s="6" t="s">
        <v>19</v>
      </c>
      <c r="R400" s="7" t="s">
        <v>13</v>
      </c>
      <c r="S400" s="7" t="s">
        <v>14</v>
      </c>
      <c r="T400" s="7" t="s">
        <v>15</v>
      </c>
    </row>
    <row r="401" spans="1:20" x14ac:dyDescent="0.2">
      <c r="A401">
        <v>1</v>
      </c>
      <c r="B401">
        <v>0</v>
      </c>
      <c r="C401">
        <v>0</v>
      </c>
      <c r="D401">
        <v>0</v>
      </c>
      <c r="E401" t="s">
        <v>17</v>
      </c>
      <c r="F401" s="1">
        <f t="shared" ref="F401:H401" si="1344">F395+-1*$W$5*F399</f>
        <v>-20.531813918757027</v>
      </c>
      <c r="G401" s="1">
        <f t="shared" si="1344"/>
        <v>22.535436938569994</v>
      </c>
      <c r="H401" s="1">
        <f t="shared" si="1344"/>
        <v>22.538112899946519</v>
      </c>
      <c r="J401" s="3">
        <f t="shared" ref="J401:L401" si="1345">J395+-1*$W$5*J399</f>
        <v>-9.6036132901425351</v>
      </c>
      <c r="K401" s="3">
        <f t="shared" si="1345"/>
        <v>6.258172676442995</v>
      </c>
      <c r="L401" s="3">
        <f t="shared" si="1345"/>
        <v>6.270122615599294</v>
      </c>
      <c r="N401">
        <v>1</v>
      </c>
      <c r="O401" s="9">
        <f t="shared" ref="O401" si="1346">1/(1+EXP(-1*(F401+G401*B401+H401*C401)))</f>
        <v>1.2110066028833888E-9</v>
      </c>
      <c r="P401" s="10">
        <f t="shared" ref="P401" si="1347">1/(1+EXP(-1*(J401+K401*B401+L401*C401)))</f>
        <v>6.7479900667248026E-5</v>
      </c>
      <c r="Q401" s="11">
        <f t="shared" ref="Q401" si="1348">1/(1+EXP(-SUMPRODUCT(N401:P401,R401:T401)))</f>
        <v>3.6516077546792224E-2</v>
      </c>
      <c r="R401" s="7">
        <f t="shared" ref="R401:T401" si="1349">R395+-1*$W$5*R399</f>
        <v>-3.2721639787559078</v>
      </c>
      <c r="S401" s="7">
        <f t="shared" si="1349"/>
        <v>8.3557985204995724</v>
      </c>
      <c r="T401" s="7">
        <f t="shared" si="1349"/>
        <v>-9.4722743304919597</v>
      </c>
    </row>
    <row r="402" spans="1:20" x14ac:dyDescent="0.2">
      <c r="A402">
        <v>1</v>
      </c>
      <c r="B402">
        <v>1</v>
      </c>
      <c r="C402">
        <v>0</v>
      </c>
      <c r="D402">
        <v>1</v>
      </c>
      <c r="E402" t="s">
        <v>18</v>
      </c>
      <c r="N402">
        <v>1</v>
      </c>
      <c r="O402" s="9">
        <f t="shared" ref="O402" si="1350">1/(1+EXP(-1*(F401+G401*B402+H401*C402)))</f>
        <v>0.88117694732133378</v>
      </c>
      <c r="P402" s="10">
        <f t="shared" ref="P402" si="1351">1/(1+EXP(-1*(J401+K401*B402+L401*C402)))</f>
        <v>3.4044784816192553E-2</v>
      </c>
      <c r="Q402" s="11">
        <f t="shared" ref="Q402" si="1352">1/(1+EXP(-SUMPRODUCT(N402:P402,R401:T401)))</f>
        <v>0.97742970053553613</v>
      </c>
    </row>
    <row r="403" spans="1:20" x14ac:dyDescent="0.2">
      <c r="A403">
        <v>1</v>
      </c>
      <c r="B403">
        <v>0</v>
      </c>
      <c r="C403">
        <v>1</v>
      </c>
      <c r="D403">
        <v>1</v>
      </c>
      <c r="E403" t="s">
        <v>18</v>
      </c>
      <c r="N403">
        <v>1</v>
      </c>
      <c r="O403" s="9">
        <f t="shared" ref="O403" si="1353">1/(1+EXP(-1*(F401+G401*B403+H401*C403)))</f>
        <v>0.88145684587441575</v>
      </c>
      <c r="P403" s="10">
        <f t="shared" ref="P403" si="1354">1/(1+EXP(-1*(J401+K401*B403+L401*C403)))</f>
        <v>3.4439963081614199E-2</v>
      </c>
      <c r="Q403" s="11">
        <f t="shared" ref="Q403" si="1355">1/(1+EXP(-SUMPRODUCT(N403:P403,R401:T401)))</f>
        <v>0.97739869610360675</v>
      </c>
    </row>
    <row r="404" spans="1:20" x14ac:dyDescent="0.2">
      <c r="A404">
        <v>1</v>
      </c>
      <c r="B404">
        <v>1</v>
      </c>
      <c r="C404">
        <v>1</v>
      </c>
      <c r="D404">
        <v>0</v>
      </c>
      <c r="E404" t="s">
        <v>17</v>
      </c>
      <c r="N404">
        <v>1</v>
      </c>
      <c r="O404" s="9">
        <f t="shared" ref="O404" si="1356">1/(1+EXP(-1*(F401+G401*B404+H401*C404)))</f>
        <v>0.99999999997803868</v>
      </c>
      <c r="P404" s="10">
        <f t="shared" ref="P404" si="1357">1/(1+EXP(-1*(J401+K401*B404+L401*C404)))</f>
        <v>0.94905315633276865</v>
      </c>
      <c r="Q404" s="11">
        <f t="shared" ref="Q404" si="1358">1/(1+EXP(-SUMPRODUCT(N404:P404,R401:T401)))</f>
        <v>1.9722853215284535E-2</v>
      </c>
    </row>
    <row r="405" spans="1:20" x14ac:dyDescent="0.2">
      <c r="F405" s="1">
        <f t="shared" ref="F405" si="1359">(Q401-D401)*R401*(O401)*(1-O401)*A401+(Q402-D402)*R401*(O402)*(1-O402)*A402+(Q403-D403)*R401*(O403)*(1-O403)*A403+(Q404-D404)*R401*(O404)*(1-O404)*A404</f>
        <v>1.5460415677375555E-2</v>
      </c>
      <c r="G405" s="1">
        <f t="shared" ref="G405" si="1360">(Q401-D401)*S401*(O401)*(1-O401)*B401+(Q402-D402)*S401*(O402)*(1-O402)*B402+(Q403-D403)*S401*(O403)*(1-O403)*B403+(Q404-D404)*S401*(O404)*(1-O404)*B404</f>
        <v>-1.974645379514663E-2</v>
      </c>
      <c r="H405" s="1">
        <f t="shared" ref="H405" si="1361">(Q401-D401)*S401*(O401)*(1-O401)*C401+(Q402-D402)*S401*(O402)*(1-O402)*C402+(Q403-D403)*S401*(O403)*(1-O403)*C403+(Q404-D404)*S401*(O404)*(1-O404)*C404</f>
        <v>-1.9733266805430631E-2</v>
      </c>
      <c r="J405" s="3">
        <f t="shared" ref="J405" si="1362">(Q401-D401)*R401*(P401)*(1-P401)*N401+(Q402-D402)*R401*(P402)*(1-P402)*N402+(Q403-D403)*R401*(P403)*(1-P403)*N403+(Q404-D404)*R401*(P404)*(1-P404)*N404</f>
        <v>1.7595491254368024E-3</v>
      </c>
      <c r="K405" s="3">
        <f t="shared" ref="K405" si="1363">(Q401-D401)*T401*(P401)*(1-P401)*B401+(Q402-D402)*T401*(P402)*(1-P402)*B402+(Q403-D403)*T401*(P403)*(1-P403)*B403+(Q404-D404)*T401*(P404)*(1-P404)*B404</f>
        <v>-2.0022864464690187E-3</v>
      </c>
      <c r="L405" s="3">
        <f t="shared" ref="L405" si="1364">(Q401-D401)*T401*(P401)*(1-P401)*C401+(Q402-D402)*T401*(P402)*(1-P402)*C402+(Q403-D403)*T401*(P403)*(1-P403)*C403+(Q404-D404)*T401*(P404)*(1-P404)*C404</f>
        <v>-1.9138203948408641E-3</v>
      </c>
      <c r="R405" s="7">
        <f t="shared" ref="R405" si="1365">(Q401-D401)*N401+(Q402-D402)*N402+(Q403-D403)*N403+(Q404-D404)*N404</f>
        <v>1.1067327401219632E-2</v>
      </c>
      <c r="S405" s="7">
        <f t="shared" ref="S405" si="1366">(Q401-D401)*O401+(Q402-D402)*O402+(Q403-D403)*O403+(Q404-D404)*O404</f>
        <v>-2.0087648368315943E-2</v>
      </c>
      <c r="T405" s="7">
        <f t="shared" ref="T405" si="1367">(Q401-D401)*P401+(Q402-D402)*P402+(Q403-D403)*P403+(Q404-D404)*P404</f>
        <v>1.7173711136846473E-2</v>
      </c>
    </row>
    <row r="406" spans="1:20" x14ac:dyDescent="0.2">
      <c r="A406" t="s">
        <v>0</v>
      </c>
      <c r="B406" t="s">
        <v>1</v>
      </c>
      <c r="C406" t="s">
        <v>2</v>
      </c>
      <c r="D406" t="s">
        <v>3</v>
      </c>
      <c r="E406" t="s">
        <v>4</v>
      </c>
      <c r="F406" s="1" t="s">
        <v>5</v>
      </c>
      <c r="G406" s="1" t="s">
        <v>6</v>
      </c>
      <c r="H406" s="1" t="s">
        <v>7</v>
      </c>
      <c r="J406" s="3" t="s">
        <v>8</v>
      </c>
      <c r="K406" s="3" t="s">
        <v>9</v>
      </c>
      <c r="L406" s="3" t="s">
        <v>10</v>
      </c>
      <c r="N406" t="s">
        <v>0</v>
      </c>
      <c r="O406" s="4" t="s">
        <v>11</v>
      </c>
      <c r="P406" s="5" t="s">
        <v>12</v>
      </c>
      <c r="Q406" s="6" t="s">
        <v>19</v>
      </c>
      <c r="R406" s="7" t="s">
        <v>13</v>
      </c>
      <c r="S406" s="7" t="s">
        <v>14</v>
      </c>
      <c r="T406" s="7" t="s">
        <v>15</v>
      </c>
    </row>
    <row r="407" spans="1:20" x14ac:dyDescent="0.2">
      <c r="A407">
        <v>1</v>
      </c>
      <c r="B407">
        <v>0</v>
      </c>
      <c r="C407">
        <v>0</v>
      </c>
      <c r="D407">
        <v>0</v>
      </c>
      <c r="E407" t="s">
        <v>17</v>
      </c>
      <c r="F407" s="1">
        <f t="shared" ref="F407:H407" si="1368">F401+-1*$W$5*F405</f>
        <v>-20.56273475011178</v>
      </c>
      <c r="G407" s="1">
        <f t="shared" si="1368"/>
        <v>22.574929846160288</v>
      </c>
      <c r="H407" s="1">
        <f t="shared" si="1368"/>
        <v>22.577579433557379</v>
      </c>
      <c r="J407" s="3">
        <f t="shared" ref="J407:L407" si="1369">J401+-1*$W$5*J405</f>
        <v>-9.6071323883934081</v>
      </c>
      <c r="K407" s="3">
        <f t="shared" si="1369"/>
        <v>6.2621772493359327</v>
      </c>
      <c r="L407" s="3">
        <f t="shared" si="1369"/>
        <v>6.273950256388976</v>
      </c>
      <c r="N407">
        <v>1</v>
      </c>
      <c r="O407" s="9">
        <f t="shared" ref="O407" si="1370">1/(1+EXP(-1*(F407+G407*B407+H407*C407)))</f>
        <v>1.1741342713126647E-9</v>
      </c>
      <c r="P407" s="10">
        <f t="shared" ref="P407" si="1371">1/(1+EXP(-1*(J407+K407*B407+L407*C407)))</f>
        <v>6.7242865554443214E-5</v>
      </c>
      <c r="Q407" s="11">
        <f t="shared" ref="Q407" si="1372">1/(1+EXP(-SUMPRODUCT(N407:P407,R407:T407)))</f>
        <v>3.5745258748421355E-2</v>
      </c>
      <c r="R407" s="7">
        <f t="shared" ref="R407:T407" si="1373">R401+-1*$W$5*R405</f>
        <v>-3.2942986335583471</v>
      </c>
      <c r="S407" s="7">
        <f t="shared" si="1373"/>
        <v>8.3959738172362037</v>
      </c>
      <c r="T407" s="7">
        <f t="shared" si="1373"/>
        <v>-9.5066217527656534</v>
      </c>
    </row>
    <row r="408" spans="1:20" x14ac:dyDescent="0.2">
      <c r="A408">
        <v>1</v>
      </c>
      <c r="B408">
        <v>1</v>
      </c>
      <c r="C408">
        <v>0</v>
      </c>
      <c r="D408">
        <v>1</v>
      </c>
      <c r="E408" t="s">
        <v>18</v>
      </c>
      <c r="N408">
        <v>1</v>
      </c>
      <c r="O408" s="9">
        <f t="shared" ref="O408" si="1374">1/(1+EXP(-1*(F407+G407*B408+H407*C408)))</f>
        <v>0.88207155057298514</v>
      </c>
      <c r="P408" s="10">
        <f t="shared" ref="P408" si="1375">1/(1+EXP(-1*(J407+K407*B408+L407*C408)))</f>
        <v>3.4060753619787235E-2</v>
      </c>
      <c r="Q408" s="11">
        <f t="shared" ref="Q408" si="1376">1/(1+EXP(-SUMPRODUCT(N408:P408,R407:T407)))</f>
        <v>0.97785497074017458</v>
      </c>
    </row>
    <row r="409" spans="1:20" x14ac:dyDescent="0.2">
      <c r="A409">
        <v>1</v>
      </c>
      <c r="B409">
        <v>0</v>
      </c>
      <c r="C409">
        <v>1</v>
      </c>
      <c r="D409">
        <v>1</v>
      </c>
      <c r="E409" t="s">
        <v>18</v>
      </c>
      <c r="N409">
        <v>1</v>
      </c>
      <c r="O409" s="9">
        <f t="shared" ref="O409" si="1377">1/(1+EXP(-1*(F407+G407*B409+H407*C409)))</f>
        <v>0.88234688528741445</v>
      </c>
      <c r="P409" s="10">
        <f t="shared" ref="P409" si="1378">1/(1+EXP(-1*(J407+K407*B409+L407*C409)))</f>
        <v>3.4450224783504568E-2</v>
      </c>
      <c r="Q409" s="11">
        <f t="shared" ref="Q409" si="1379">1/(1+EXP(-SUMPRODUCT(N409:P409,R407:T407)))</f>
        <v>0.97782483233344319</v>
      </c>
    </row>
    <row r="410" spans="1:20" x14ac:dyDescent="0.2">
      <c r="A410">
        <v>1</v>
      </c>
      <c r="B410">
        <v>1</v>
      </c>
      <c r="C410">
        <v>1</v>
      </c>
      <c r="D410">
        <v>0</v>
      </c>
      <c r="E410" t="s">
        <v>17</v>
      </c>
      <c r="N410">
        <v>1</v>
      </c>
      <c r="O410" s="9">
        <f t="shared" ref="O410" si="1380">1/(1+EXP(-1*(F407+G407*B410+H407*C410)))</f>
        <v>0.99999999997906874</v>
      </c>
      <c r="P410" s="10">
        <f t="shared" ref="P410" si="1381">1/(1+EXP(-1*(J407+K407*B410+L407*C410)))</f>
        <v>0.94926129745627719</v>
      </c>
      <c r="Q410" s="11">
        <f t="shared" ref="Q410" si="1382">1/(1+EXP(-SUMPRODUCT(N410:P410,R407:T407)))</f>
        <v>1.9405682172216651E-2</v>
      </c>
    </row>
    <row r="411" spans="1:20" x14ac:dyDescent="0.2">
      <c r="F411" s="1">
        <f t="shared" ref="F411" si="1383">(Q407-D407)*R407*(O407)*(1-O407)*A407+(Q408-D408)*R407*(O408)*(1-O408)*A408+(Q409-D409)*R407*(O409)*(1-O409)*A409+(Q410-D410)*R407*(O410)*(1-O410)*A410</f>
        <v>1.5172151190973503E-2</v>
      </c>
      <c r="G411" s="1">
        <f t="shared" ref="G411" si="1384">(Q407-D407)*S407*(O407)*(1-O407)*B407+(Q408-D408)*S407*(O408)*(1-O408)*B408+(Q409-D409)*S407*(O409)*(1-O409)*B409+(Q410-D410)*S407*(O410)*(1-O410)*B410</f>
        <v>-1.9340590837258077E-2</v>
      </c>
      <c r="H411" s="1">
        <f t="shared" ref="H411" si="1385">(Q407-D407)*S407*(O407)*(1-O407)*C407+(Q408-D408)*S407*(O408)*(1-O408)*C408+(Q409-D409)*S407*(O409)*(1-O409)*C409+(Q410-D410)*S407*(O410)*(1-O410)*C410</f>
        <v>-1.9327726601397168E-2</v>
      </c>
      <c r="J411" s="3">
        <f t="shared" ref="J411" si="1386">(Q407-D407)*R407*(P407)*(1-P407)*N407+(Q408-D408)*R407*(P408)*(1-P408)*N408+(Q409-D409)*R407*(P409)*(1-P409)*N409+(Q410-D410)*R407*(P410)*(1-P410)*N410</f>
        <v>1.743153402472151E-3</v>
      </c>
      <c r="K411" s="3">
        <f t="shared" ref="K411" si="1387">(Q407-D407)*T407*(P407)*(1-P407)*B407+(Q408-D408)*T407*(P408)*(1-P408)*B408+(Q409-D409)*T407*(P409)*(1-P409)*B409+(Q410-D410)*T407*(P410)*(1-P410)*B410</f>
        <v>-1.959083490593449E-3</v>
      </c>
      <c r="L411" s="3">
        <f t="shared" ref="L411" si="1388">(Q407-D407)*T407*(P407)*(1-P407)*C407+(Q408-D408)*T407*(P408)*(1-P408)*C408+(Q409-D409)*T407*(P409)*(1-P409)*C409+(Q410-D410)*T407*(P410)*(1-P410)*C410</f>
        <v>-1.8731772884668738E-3</v>
      </c>
      <c r="R411" s="7">
        <f t="shared" ref="R411" si="1389">(Q407-D407)*N407+(Q408-D408)*N408+(Q409-D409)*N409+(Q410-D410)*N410</f>
        <v>1.0830743994255779E-2</v>
      </c>
      <c r="S411" s="7">
        <f t="shared" ref="S411" si="1390">(Q407-D407)*O407+(Q408-D408)*O408+(Q409-D409)*O409+(Q410-D410)*O410</f>
        <v>-1.9694008204230711E-2</v>
      </c>
      <c r="T411" s="7">
        <f t="shared" ref="T411" si="1391">(Q407-D407)*P407+(Q408-D408)*P408+(Q409-D409)*P409+(Q410-D410)*P410</f>
        <v>1.6905250754204078E-2</v>
      </c>
    </row>
    <row r="412" spans="1:20" x14ac:dyDescent="0.2">
      <c r="A412" t="s">
        <v>0</v>
      </c>
      <c r="B412" t="s">
        <v>1</v>
      </c>
      <c r="C412" t="s">
        <v>2</v>
      </c>
      <c r="D412" t="s">
        <v>3</v>
      </c>
      <c r="E412" t="s">
        <v>4</v>
      </c>
      <c r="F412" s="1" t="s">
        <v>5</v>
      </c>
      <c r="G412" s="1" t="s">
        <v>6</v>
      </c>
      <c r="H412" s="1" t="s">
        <v>7</v>
      </c>
      <c r="J412" s="3" t="s">
        <v>8</v>
      </c>
      <c r="K412" s="3" t="s">
        <v>9</v>
      </c>
      <c r="L412" s="3" t="s">
        <v>10</v>
      </c>
      <c r="N412" t="s">
        <v>0</v>
      </c>
      <c r="O412" s="4" t="s">
        <v>11</v>
      </c>
      <c r="P412" s="5" t="s">
        <v>12</v>
      </c>
      <c r="Q412" s="6" t="s">
        <v>19</v>
      </c>
      <c r="R412" s="7" t="s">
        <v>13</v>
      </c>
      <c r="S412" s="7" t="s">
        <v>14</v>
      </c>
      <c r="T412" s="7" t="s">
        <v>15</v>
      </c>
    </row>
    <row r="413" spans="1:20" x14ac:dyDescent="0.2">
      <c r="A413">
        <v>1</v>
      </c>
      <c r="B413">
        <v>0</v>
      </c>
      <c r="C413">
        <v>0</v>
      </c>
      <c r="D413">
        <v>0</v>
      </c>
      <c r="E413" t="s">
        <v>17</v>
      </c>
      <c r="F413" s="1">
        <f t="shared" ref="F413:H413" si="1392">F407+-1*$W$5*F411</f>
        <v>-20.593079052493728</v>
      </c>
      <c r="G413" s="1">
        <f t="shared" si="1392"/>
        <v>22.613611027834803</v>
      </c>
      <c r="H413" s="1">
        <f t="shared" si="1392"/>
        <v>22.616234886760171</v>
      </c>
      <c r="J413" s="3">
        <f t="shared" ref="J413:L413" si="1393">J407+-1*$W$5*J411</f>
        <v>-9.6106186951983528</v>
      </c>
      <c r="K413" s="3">
        <f t="shared" si="1393"/>
        <v>6.2660954163171194</v>
      </c>
      <c r="L413" s="3">
        <f t="shared" si="1393"/>
        <v>6.2776966109659096</v>
      </c>
      <c r="N413">
        <v>1</v>
      </c>
      <c r="O413" s="9">
        <f t="shared" ref="O413" si="1394">1/(1+EXP(-1*(F413+G413*B413+H413*C413)))</f>
        <v>1.1390411173306917E-9</v>
      </c>
      <c r="P413" s="10">
        <f t="shared" ref="P413" si="1395">1/(1+EXP(-1*(J413+K413*B413+L413*C413)))</f>
        <v>6.7008860147849925E-5</v>
      </c>
      <c r="Q413" s="11">
        <f t="shared" ref="Q413" si="1396">1/(1+EXP(-SUMPRODUCT(N413:P413,R413:T413)))</f>
        <v>3.50061014400182E-2</v>
      </c>
      <c r="R413" s="7">
        <f t="shared" ref="R413:T413" si="1397">R407+-1*$W$5*R411</f>
        <v>-3.3159601215468588</v>
      </c>
      <c r="S413" s="7">
        <f t="shared" si="1397"/>
        <v>8.4353618336446647</v>
      </c>
      <c r="T413" s="7">
        <f t="shared" si="1397"/>
        <v>-9.5404322542740623</v>
      </c>
    </row>
    <row r="414" spans="1:20" x14ac:dyDescent="0.2">
      <c r="A414">
        <v>1</v>
      </c>
      <c r="B414">
        <v>1</v>
      </c>
      <c r="C414">
        <v>0</v>
      </c>
      <c r="D414">
        <v>1</v>
      </c>
      <c r="E414" t="s">
        <v>18</v>
      </c>
      <c r="N414">
        <v>1</v>
      </c>
      <c r="O414" s="9">
        <f t="shared" ref="O414" si="1398">1/(1+EXP(-1*(F413+G413*B414+H413*C414)))</f>
        <v>0.88293600530601302</v>
      </c>
      <c r="P414" s="10">
        <f t="shared" ref="P414" si="1399">1/(1+EXP(-1*(J413+K413*B414+L413*C414)))</f>
        <v>3.4074964946160809E-2</v>
      </c>
      <c r="Q414" s="11">
        <f t="shared" ref="Q414" si="1400">1/(1+EXP(-SUMPRODUCT(N414:P414,R413:T413)))</f>
        <v>0.97826453082517506</v>
      </c>
    </row>
    <row r="415" spans="1:20" x14ac:dyDescent="0.2">
      <c r="A415">
        <v>1</v>
      </c>
      <c r="B415">
        <v>0</v>
      </c>
      <c r="C415">
        <v>1</v>
      </c>
      <c r="D415">
        <v>1</v>
      </c>
      <c r="E415" t="s">
        <v>18</v>
      </c>
      <c r="N415">
        <v>1</v>
      </c>
      <c r="O415" s="9">
        <f t="shared" ref="O415" si="1401">1/(1+EXP(-1*(F413+G413*B415+H413*C415)))</f>
        <v>0.88320693502859171</v>
      </c>
      <c r="P415" s="10">
        <f t="shared" ref="P415" si="1402">1/(1+EXP(-1*(J413+K413*B415+L413*C415)))</f>
        <v>3.4458875905631521E-2</v>
      </c>
      <c r="Q415" s="11">
        <f t="shared" ref="Q415" si="1403">1/(1+EXP(-SUMPRODUCT(N415:P415,R413:T413)))</f>
        <v>0.97823522623583736</v>
      </c>
    </row>
    <row r="416" spans="1:20" x14ac:dyDescent="0.2">
      <c r="A416">
        <v>1</v>
      </c>
      <c r="B416">
        <v>1</v>
      </c>
      <c r="C416">
        <v>1</v>
      </c>
      <c r="D416">
        <v>0</v>
      </c>
      <c r="E416" t="s">
        <v>17</v>
      </c>
      <c r="N416">
        <v>1</v>
      </c>
      <c r="O416" s="9">
        <f t="shared" ref="O416" si="1404">1/(1+EXP(-1*(F413+G413*B416+H413*C416)))</f>
        <v>0.99999999998002953</v>
      </c>
      <c r="P416" s="10">
        <f t="shared" ref="P416" si="1405">1/(1+EXP(-1*(J413+K413*B416+L413*C416)))</f>
        <v>0.9494621608542152</v>
      </c>
      <c r="Q416" s="11">
        <f t="shared" ref="Q416" si="1406">1/(1+EXP(-SUMPRODUCT(N416:P416,R413:T413)))</f>
        <v>1.9098210324894845E-2</v>
      </c>
    </row>
    <row r="417" spans="1:20" x14ac:dyDescent="0.2">
      <c r="F417" s="1">
        <f t="shared" ref="F417" si="1407">(Q413-D413)*R413*(O413)*(1-O413)*A413+(Q414-D414)*R413*(O414)*(1-O414)*A414+(Q415-D415)*R413*(O415)*(1-O415)*A415+(Q416-D416)*R413*(O416)*(1-O416)*A416</f>
        <v>1.4894192051522027E-2</v>
      </c>
      <c r="G417" s="1">
        <f t="shared" ref="G417" si="1408">(Q413-D413)*S413*(O413)*(1-O413)*B413+(Q414-D414)*S413*(O414)*(1-O414)*B414+(Q415-D415)*S413*(O415)*(1-O415)*B415+(Q416-D416)*S413*(O416)*(1-O416)*B416</f>
        <v>-1.8950702010711942E-2</v>
      </c>
      <c r="H417" s="1">
        <f t="shared" ref="H417" si="1409">(Q413-D413)*S413*(O413)*(1-O413)*C413+(Q414-D414)*S413*(O414)*(1-O414)*C414+(Q415-D415)*S413*(O415)*(1-O415)*C415+(Q416-D416)*S413*(O416)*(1-O416)*C416</f>
        <v>-1.8938143353452789E-2</v>
      </c>
      <c r="J417" s="3">
        <f t="shared" ref="J417" si="1410">(Q413-D413)*R413*(P413)*(1-P413)*N413+(Q414-D414)*R413*(P414)*(1-P414)*N414+(Q415-D415)*R413*(P415)*(1-P415)*N415+(Q416-D416)*R413*(P416)*(1-P416)*N416</f>
        <v>1.7269336235477321E-3</v>
      </c>
      <c r="K417" s="3">
        <f t="shared" ref="K417" si="1411">(Q413-D413)*T413*(P413)*(1-P413)*B413+(Q414-D414)*T413*(P414)*(1-P414)*B414+(Q415-D415)*T413*(P415)*(1-P415)*B415+(Q416-D416)*T413*(P416)*(1-P416)*B416</f>
        <v>-1.9176824834669873E-3</v>
      </c>
      <c r="L417" s="3">
        <f t="shared" ref="L417" si="1412">(Q413-D413)*T413*(P413)*(1-P413)*C413+(Q414-D414)*T413*(P414)*(1-P414)*C414+(Q415-D415)*T413*(P415)*(1-P415)*C415+(Q416-D416)*T413*(P416)*(1-P416)*C416</f>
        <v>-1.8342264861367389E-3</v>
      </c>
      <c r="R417" s="7">
        <f t="shared" ref="R417" si="1413">(Q413-D413)*N413+(Q414-D414)*N414+(Q415-D415)*N415+(Q416-D416)*N416</f>
        <v>1.0604068825925468E-2</v>
      </c>
      <c r="S417" s="7">
        <f t="shared" ref="S417" si="1414">(Q413-D413)*O413+(Q414-D414)*O414+(Q415-D415)*O415+(Q416-D416)*O416</f>
        <v>-1.9315617090121865E-2</v>
      </c>
      <c r="T417" s="7">
        <f t="shared" ref="T417" si="1415">(Q413-D413)*P413+(Q414-D414)*P414+(Q415-D415)*P415+(Q416-D416)*P416</f>
        <v>1.6644748774004712E-2</v>
      </c>
    </row>
    <row r="418" spans="1:20" x14ac:dyDescent="0.2">
      <c r="A418" t="s">
        <v>0</v>
      </c>
      <c r="B418" t="s">
        <v>1</v>
      </c>
      <c r="C418" t="s">
        <v>2</v>
      </c>
      <c r="D418" t="s">
        <v>3</v>
      </c>
      <c r="E418" t="s">
        <v>4</v>
      </c>
      <c r="F418" s="1" t="s">
        <v>5</v>
      </c>
      <c r="G418" s="1" t="s">
        <v>6</v>
      </c>
      <c r="H418" s="1" t="s">
        <v>7</v>
      </c>
      <c r="J418" s="3" t="s">
        <v>8</v>
      </c>
      <c r="K418" s="3" t="s">
        <v>9</v>
      </c>
      <c r="L418" s="3" t="s">
        <v>10</v>
      </c>
      <c r="N418" t="s">
        <v>0</v>
      </c>
      <c r="O418" s="4" t="s">
        <v>11</v>
      </c>
      <c r="P418" s="5" t="s">
        <v>12</v>
      </c>
      <c r="Q418" s="6" t="s">
        <v>19</v>
      </c>
      <c r="R418" s="7" t="s">
        <v>13</v>
      </c>
      <c r="S418" s="7" t="s">
        <v>14</v>
      </c>
      <c r="T418" s="7" t="s">
        <v>15</v>
      </c>
    </row>
    <row r="419" spans="1:20" x14ac:dyDescent="0.2">
      <c r="A419">
        <v>1</v>
      </c>
      <c r="B419">
        <v>0</v>
      </c>
      <c r="C419">
        <v>0</v>
      </c>
      <c r="D419">
        <v>0</v>
      </c>
      <c r="E419" t="s">
        <v>17</v>
      </c>
      <c r="F419" s="1">
        <f t="shared" ref="F419:H419" si="1416">F413+-1*$W$5*F417</f>
        <v>-20.622867436596771</v>
      </c>
      <c r="G419" s="1">
        <f t="shared" si="1416"/>
        <v>22.651512431856226</v>
      </c>
      <c r="H419" s="1">
        <f t="shared" si="1416"/>
        <v>22.654111173467076</v>
      </c>
      <c r="J419" s="3">
        <f t="shared" ref="J419:L419" si="1417">J413+-1*$W$5*J417</f>
        <v>-9.6140725624454486</v>
      </c>
      <c r="K419" s="3">
        <f t="shared" si="1417"/>
        <v>6.269930781284053</v>
      </c>
      <c r="L419" s="3">
        <f t="shared" si="1417"/>
        <v>6.2813650639381828</v>
      </c>
      <c r="N419">
        <v>1</v>
      </c>
      <c r="O419" s="9">
        <f t="shared" ref="O419" si="1418">1/(1+EXP(-1*(F419+G419*B419+H419*C419)))</f>
        <v>1.1056113050530266E-9</v>
      </c>
      <c r="P419" s="10">
        <f t="shared" ref="P419" si="1419">1/(1+EXP(-1*(J419+K419*B419+L419*C419)))</f>
        <v>6.6777835090164596E-5</v>
      </c>
      <c r="Q419" s="11">
        <f t="shared" ref="Q419" si="1420">1/(1+EXP(-SUMPRODUCT(N419:P419,R419:T419)))</f>
        <v>3.4296698089094961E-2</v>
      </c>
      <c r="R419" s="7">
        <f t="shared" ref="R419:T419" si="1421">R413+-1*$W$5*R417</f>
        <v>-3.3371682591987097</v>
      </c>
      <c r="S419" s="7">
        <f t="shared" si="1421"/>
        <v>8.4739930678249085</v>
      </c>
      <c r="T419" s="7">
        <f t="shared" si="1421"/>
        <v>-9.5737217518220721</v>
      </c>
    </row>
    <row r="420" spans="1:20" x14ac:dyDescent="0.2">
      <c r="A420">
        <v>1</v>
      </c>
      <c r="B420">
        <v>1</v>
      </c>
      <c r="C420">
        <v>0</v>
      </c>
      <c r="D420">
        <v>1</v>
      </c>
      <c r="E420" t="s">
        <v>18</v>
      </c>
      <c r="N420">
        <v>1</v>
      </c>
      <c r="O420" s="9">
        <f t="shared" ref="O420" si="1422">1/(1+EXP(-1*(F419+G419*B420+H419*C420)))</f>
        <v>0.88377196545420844</v>
      </c>
      <c r="P420" s="10">
        <f t="shared" ref="P420" si="1423">1/(1+EXP(-1*(J419+K419*B420+L419*C420)))</f>
        <v>3.4087523741519507E-2</v>
      </c>
      <c r="Q420" s="11">
        <f t="shared" ref="Q420" si="1424">1/(1+EXP(-SUMPRODUCT(N420:P420,R419:T419)))</f>
        <v>0.97865924268829252</v>
      </c>
    </row>
    <row r="421" spans="1:20" x14ac:dyDescent="0.2">
      <c r="A421">
        <v>1</v>
      </c>
      <c r="B421">
        <v>0</v>
      </c>
      <c r="C421">
        <v>1</v>
      </c>
      <c r="D421">
        <v>1</v>
      </c>
      <c r="E421" t="s">
        <v>18</v>
      </c>
      <c r="N421">
        <v>1</v>
      </c>
      <c r="O421" s="9">
        <f t="shared" ref="O421" si="1425">1/(1+EXP(-1*(F419+G419*B421+H419*C421)))</f>
        <v>0.88403863968707563</v>
      </c>
      <c r="P421" s="10">
        <f t="shared" ref="P421" si="1426">1/(1+EXP(-1*(J419+K419*B421+L419*C421)))</f>
        <v>3.4466016199661755E-2</v>
      </c>
      <c r="Q421" s="11">
        <f t="shared" ref="Q421" si="1427">1/(1+EXP(-SUMPRODUCT(N421:P421,R419:T419)))</f>
        <v>0.97863074096981639</v>
      </c>
    </row>
    <row r="422" spans="1:20" x14ac:dyDescent="0.2">
      <c r="A422">
        <v>1</v>
      </c>
      <c r="B422">
        <v>1</v>
      </c>
      <c r="C422">
        <v>1</v>
      </c>
      <c r="D422">
        <v>0</v>
      </c>
      <c r="E422" t="s">
        <v>17</v>
      </c>
      <c r="N422">
        <v>1</v>
      </c>
      <c r="O422" s="9">
        <f t="shared" ref="O422" si="1428">1/(1+EXP(-1*(F419+G419*B422+H419*C422)))</f>
        <v>0.99999999998092726</v>
      </c>
      <c r="P422" s="10">
        <f t="shared" ref="P422" si="1429">1/(1+EXP(-1*(J419+K419*B422+L419*C422)))</f>
        <v>0.94965613937621418</v>
      </c>
      <c r="Q422" s="11">
        <f t="shared" ref="Q422" si="1430">1/(1+EXP(-SUMPRODUCT(N422:P422,R419:T419)))</f>
        <v>1.8800011302497897E-2</v>
      </c>
    </row>
    <row r="423" spans="1:20" x14ac:dyDescent="0.2">
      <c r="F423" s="1">
        <f t="shared" ref="F423" si="1431">(Q419-D419)*R419*(O419)*(1-O419)*A419+(Q420-D420)*R419*(O420)*(1-O420)*A420+(Q421-D421)*R419*(O421)*(1-O421)*A421+(Q422-D422)*R419*(O422)*(1-O422)*A422</f>
        <v>1.4626000936380836E-2</v>
      </c>
      <c r="G423" s="1">
        <f t="shared" ref="G423" si="1432">(Q419-D419)*S419*(O419)*(1-O419)*B419+(Q420-D420)*S419*(O420)*(1-O420)*B420+(Q421-D421)*S419*(O421)*(1-O421)*B421+(Q422-D422)*S419*(O422)*(1-O422)*B422</f>
        <v>-1.8575864997718006E-2</v>
      </c>
      <c r="H423" s="1">
        <f t="shared" ref="H423" si="1433">(Q419-D419)*S419*(O419)*(1-O419)*C419+(Q420-D420)*S419*(O420)*(1-O420)*C420+(Q421-D421)*S419*(O421)*(1-O421)*C421+(Q422-D422)*S419*(O422)*(1-O422)*C422</f>
        <v>-1.8563596360104836E-2</v>
      </c>
      <c r="J423" s="3">
        <f t="shared" ref="J423" si="1434">(Q419-D419)*R419*(P419)*(1-P419)*N419+(Q420-D420)*R419*(P420)*(1-P420)*N420+(Q421-D421)*R419*(P421)*(1-P421)*N421+(Q422-D422)*R419*(P422)*(1-P422)*N422</f>
        <v>1.7108943712658259E-3</v>
      </c>
      <c r="K423" s="3">
        <f t="shared" ref="K423" si="1435">(Q419-D419)*T419*(P419)*(1-P419)*B419+(Q420-D420)*T419*(P420)*(1-P420)*B420+(Q421-D421)*T419*(P421)*(1-P421)*B421+(Q422-D422)*T419*(P422)*(1-P422)*B422</f>
        <v>-1.8779808622034775E-3</v>
      </c>
      <c r="L423" s="3">
        <f t="shared" ref="L423" si="1436">(Q419-D419)*T419*(P419)*(1-P419)*C419+(Q420-D420)*T419*(P420)*(1-P420)*C420+(Q421-D421)*T419*(P421)*(1-P421)*C421+(Q422-D422)*T419*(P422)*(1-P422)*C422</f>
        <v>-1.7968716172441649E-3</v>
      </c>
      <c r="R423" s="7">
        <f t="shared" ref="R423" si="1437">(Q419-D419)*N419+(Q420-D420)*N420+(Q421-D421)*N421+(Q422-D422)*N422</f>
        <v>1.0386693049701769E-2</v>
      </c>
      <c r="S423" s="7">
        <f t="shared" ref="S423" si="1438">(Q419-D419)*O419+(Q420-D420)*O420+(Q421-D421)*O421+(Q422-D422)*O422</f>
        <v>-1.895160237775512E-2</v>
      </c>
      <c r="T423" s="7">
        <f t="shared" ref="T423" si="1439">(Q419-D419)*P419+(Q420-D420)*P420+(Q421-D421)*P421+(Q422-D422)*P422</f>
        <v>1.6391869613574563E-2</v>
      </c>
    </row>
    <row r="424" spans="1:20" x14ac:dyDescent="0.2">
      <c r="A424" t="s">
        <v>0</v>
      </c>
      <c r="B424" t="s">
        <v>1</v>
      </c>
      <c r="C424" t="s">
        <v>2</v>
      </c>
      <c r="D424" t="s">
        <v>3</v>
      </c>
      <c r="E424" t="s">
        <v>4</v>
      </c>
      <c r="F424" s="1" t="s">
        <v>5</v>
      </c>
      <c r="G424" s="1" t="s">
        <v>6</v>
      </c>
      <c r="H424" s="1" t="s">
        <v>7</v>
      </c>
      <c r="J424" s="3" t="s">
        <v>8</v>
      </c>
      <c r="K424" s="3" t="s">
        <v>9</v>
      </c>
      <c r="L424" s="3" t="s">
        <v>10</v>
      </c>
      <c r="N424" t="s">
        <v>0</v>
      </c>
      <c r="O424" s="4" t="s">
        <v>11</v>
      </c>
      <c r="P424" s="5" t="s">
        <v>12</v>
      </c>
      <c r="Q424" s="6" t="s">
        <v>19</v>
      </c>
      <c r="R424" s="7" t="s">
        <v>13</v>
      </c>
      <c r="S424" s="7" t="s">
        <v>14</v>
      </c>
      <c r="T424" s="7" t="s">
        <v>15</v>
      </c>
    </row>
    <row r="425" spans="1:20" x14ac:dyDescent="0.2">
      <c r="A425">
        <v>1</v>
      </c>
      <c r="B425">
        <v>0</v>
      </c>
      <c r="C425">
        <v>0</v>
      </c>
      <c r="D425">
        <v>0</v>
      </c>
      <c r="E425" t="s">
        <v>17</v>
      </c>
      <c r="F425" s="1">
        <f t="shared" ref="F425:H425" si="1440">F419+-1*$W$5*F423</f>
        <v>-20.652119438469533</v>
      </c>
      <c r="G425" s="1">
        <f t="shared" si="1440"/>
        <v>22.688664161851662</v>
      </c>
      <c r="H425" s="1">
        <f t="shared" si="1440"/>
        <v>22.691238366187285</v>
      </c>
      <c r="J425" s="3">
        <f t="shared" ref="J425:L425" si="1441">J419+-1*$W$5*J423</f>
        <v>-9.6174943511879807</v>
      </c>
      <c r="K425" s="3">
        <f t="shared" si="1441"/>
        <v>6.2736867430084597</v>
      </c>
      <c r="L425" s="3">
        <f t="shared" si="1441"/>
        <v>6.2849588071726714</v>
      </c>
      <c r="N425">
        <v>1</v>
      </c>
      <c r="O425" s="9">
        <f t="shared" ref="O425" si="1442">1/(1+EXP(-1*(F425+G425*B425+H425*C425)))</f>
        <v>1.0737384068770485E-9</v>
      </c>
      <c r="P425" s="10">
        <f t="shared" ref="P425" si="1443">1/(1+EXP(-1*(J425+K425*B425+L425*C425)))</f>
        <v>6.6549741119640635E-5</v>
      </c>
      <c r="Q425" s="11">
        <f t="shared" ref="Q425" si="1444">1/(1+EXP(-SUMPRODUCT(N425:P425,R425:T425)))</f>
        <v>3.3615291164682141E-2</v>
      </c>
      <c r="R425" s="7">
        <f t="shared" ref="R425:T425" si="1445">R419+-1*$W$5*R423</f>
        <v>-3.3579416452981135</v>
      </c>
      <c r="S425" s="7">
        <f t="shared" si="1445"/>
        <v>8.5118962725804188</v>
      </c>
      <c r="T425" s="7">
        <f t="shared" si="1445"/>
        <v>-9.6065054910492211</v>
      </c>
    </row>
    <row r="426" spans="1:20" x14ac:dyDescent="0.2">
      <c r="A426">
        <v>1</v>
      </c>
      <c r="B426">
        <v>1</v>
      </c>
      <c r="C426">
        <v>0</v>
      </c>
      <c r="D426">
        <v>1</v>
      </c>
      <c r="E426" t="s">
        <v>18</v>
      </c>
      <c r="N426">
        <v>1</v>
      </c>
      <c r="O426" s="9">
        <f t="shared" ref="O426" si="1446">1/(1+EXP(-1*(F425+G425*B426+H425*C426)))</f>
        <v>0.88458096141211517</v>
      </c>
      <c r="P426" s="10">
        <f t="shared" ref="P426" si="1447">1/(1+EXP(-1*(J425+K425*B426+L425*C426)))</f>
        <v>3.4098528288831816E-2</v>
      </c>
      <c r="Q426" s="11">
        <f t="shared" ref="Q426" si="1448">1/(1+EXP(-SUMPRODUCT(N426:P426,R425:T425)))</f>
        <v>0.97903990567519139</v>
      </c>
    </row>
    <row r="427" spans="1:20" x14ac:dyDescent="0.2">
      <c r="A427">
        <v>1</v>
      </c>
      <c r="B427">
        <v>0</v>
      </c>
      <c r="C427">
        <v>1</v>
      </c>
      <c r="D427">
        <v>1</v>
      </c>
      <c r="E427" t="s">
        <v>18</v>
      </c>
      <c r="N427">
        <v>1</v>
      </c>
      <c r="O427" s="9">
        <f t="shared" ref="O427" si="1449">1/(1+EXP(-1*(F425+G425*B427+H425*C427)))</f>
        <v>0.88484352112192155</v>
      </c>
      <c r="P427" s="10">
        <f t="shared" ref="P427" si="1450">1/(1+EXP(-1*(J425+K425*B427+L425*C427)))</f>
        <v>3.4471738978245625E-2</v>
      </c>
      <c r="Q427" s="11">
        <f t="shared" ref="Q427" si="1451">1/(1+EXP(-SUMPRODUCT(N427:P427,R425:T425)))</f>
        <v>0.97901217712161892</v>
      </c>
    </row>
    <row r="428" spans="1:20" x14ac:dyDescent="0.2">
      <c r="A428">
        <v>1</v>
      </c>
      <c r="B428">
        <v>1</v>
      </c>
      <c r="C428">
        <v>1</v>
      </c>
      <c r="D428">
        <v>0</v>
      </c>
      <c r="E428" t="s">
        <v>17</v>
      </c>
      <c r="N428">
        <v>1</v>
      </c>
      <c r="O428" s="9">
        <f t="shared" ref="O428" si="1452">1/(1+EXP(-1*(F425+G425*B428+H425*C428)))</f>
        <v>0.99999999998176681</v>
      </c>
      <c r="P428" s="10">
        <f t="shared" ref="P428" si="1453">1/(1+EXP(-1*(J425+K425*B428+L425*C428)))</f>
        <v>0.94984359918748251</v>
      </c>
      <c r="Q428" s="11">
        <f t="shared" ref="Q428" si="1454">1/(1+EXP(-SUMPRODUCT(N428:P428,R425:T425)))</f>
        <v>1.8510682642326307E-2</v>
      </c>
    </row>
    <row r="429" spans="1:20" x14ac:dyDescent="0.2">
      <c r="F429" s="1">
        <f t="shared" ref="F429" si="1455">(Q425-D425)*R425*(O425)*(1-O425)*A425+(Q426-D426)*R425*(O426)*(1-O426)*A426+(Q427-D427)*R425*(O427)*(1-O427)*A427+(Q428-D428)*R425*(O428)*(1-O428)*A428</f>
        <v>1.4367076958190948E-2</v>
      </c>
      <c r="G429" s="1">
        <f t="shared" ref="G429" si="1456">(Q425-D425)*S425*(O425)*(1-O425)*B425+(Q426-D426)*S425*(O426)*(1-O426)*B426+(Q427-D427)*S425*(O427)*(1-O427)*B427+(Q428-D428)*S425*(O428)*(1-O428)*B428</f>
        <v>-1.8215227326498551E-2</v>
      </c>
      <c r="H429" s="1">
        <f t="shared" ref="H429" si="1457">(Q425-D425)*S425*(O425)*(1-O425)*C425+(Q426-D426)*S425*(O426)*(1-O426)*C426+(Q427-D427)*S425*(O427)*(1-O427)*C427+(Q428-D428)*S425*(O428)*(1-O428)*C428</f>
        <v>-1.8203234561171837E-2</v>
      </c>
      <c r="J429" s="3">
        <f t="shared" ref="J429" si="1458">(Q425-D425)*R425*(P425)*(1-P425)*N425+(Q426-D426)*R425*(P426)*(1-P426)*N426+(Q427-D427)*R425*(P427)*(1-P427)*N427+(Q428-D428)*R425*(P428)*(1-P428)*N428</f>
        <v>1.6950395178465744E-3</v>
      </c>
      <c r="K429" s="3">
        <f t="shared" ref="K429" si="1459">(Q425-D425)*T425*(P425)*(1-P425)*B425+(Q426-D426)*T425*(P426)*(1-P426)*B426+(Q427-D427)*T425*(P427)*(1-P427)*B427+(Q428-D428)*T425*(P428)*(1-P428)*B428</f>
        <v>-1.8398829306162396E-3</v>
      </c>
      <c r="L429" s="3">
        <f t="shared" ref="L429" si="1460">(Q425-D425)*T425*(P425)*(1-P425)*C425+(Q426-D426)*T425*(P426)*(1-P426)*C426+(Q427-D427)*T425*(P427)*(1-P427)*C427+(Q428-D428)*T425*(P428)*(1-P428)*C428</f>
        <v>-1.7610227447653103E-3</v>
      </c>
      <c r="R429" s="7">
        <f t="shared" ref="R429" si="1461">(Q425-D425)*N425+(Q426-D426)*N426+(Q427-D427)*N427+(Q428-D428)*N428</f>
        <v>1.017805660381876E-2</v>
      </c>
      <c r="S429" s="7">
        <f t="shared" ref="S429" si="1462">(Q425-D425)*O425+(Q426-D426)*O426+(Q427-D427)*O427+(Q428-D428)*O428</f>
        <v>-1.8601156807434929E-2</v>
      </c>
      <c r="T429" s="7">
        <f t="shared" ref="T429" si="1463">(Q425-D425)*P425+(Q426-D426)*P426+(Q427-D427)*P427+(Q428-D428)*P428</f>
        <v>1.6146295392072876E-2</v>
      </c>
    </row>
    <row r="430" spans="1:20" x14ac:dyDescent="0.2">
      <c r="A430" t="s">
        <v>0</v>
      </c>
      <c r="B430" t="s">
        <v>1</v>
      </c>
      <c r="C430" t="s">
        <v>2</v>
      </c>
      <c r="D430" t="s">
        <v>3</v>
      </c>
      <c r="E430" t="s">
        <v>4</v>
      </c>
      <c r="F430" s="1" t="s">
        <v>5</v>
      </c>
      <c r="G430" s="1" t="s">
        <v>6</v>
      </c>
      <c r="H430" s="1" t="s">
        <v>7</v>
      </c>
      <c r="J430" s="3" t="s">
        <v>8</v>
      </c>
      <c r="K430" s="3" t="s">
        <v>9</v>
      </c>
      <c r="L430" s="3" t="s">
        <v>10</v>
      </c>
      <c r="N430" t="s">
        <v>0</v>
      </c>
      <c r="O430" s="4" t="s">
        <v>11</v>
      </c>
      <c r="P430" s="5" t="s">
        <v>12</v>
      </c>
      <c r="Q430" s="6" t="s">
        <v>19</v>
      </c>
      <c r="R430" s="7" t="s">
        <v>13</v>
      </c>
      <c r="S430" s="7" t="s">
        <v>14</v>
      </c>
      <c r="T430" s="7" t="s">
        <v>15</v>
      </c>
    </row>
    <row r="431" spans="1:20" x14ac:dyDescent="0.2">
      <c r="A431">
        <v>1</v>
      </c>
      <c r="B431">
        <v>0</v>
      </c>
      <c r="C431">
        <v>0</v>
      </c>
      <c r="D431">
        <v>0</v>
      </c>
      <c r="E431" t="s">
        <v>17</v>
      </c>
      <c r="F431" s="1">
        <f t="shared" ref="F431:H431" si="1464">F425+-1*$W$5*F429</f>
        <v>-20.680853592385915</v>
      </c>
      <c r="G431" s="1">
        <f t="shared" si="1464"/>
        <v>22.725094616504659</v>
      </c>
      <c r="H431" s="1">
        <f t="shared" si="1464"/>
        <v>22.727644835309629</v>
      </c>
      <c r="J431" s="3">
        <f t="shared" ref="J431:L431" si="1465">J425+-1*$W$5*J429</f>
        <v>-9.6208844302236738</v>
      </c>
      <c r="K431" s="3">
        <f t="shared" si="1465"/>
        <v>6.2773665088696919</v>
      </c>
      <c r="L431" s="3">
        <f t="shared" si="1465"/>
        <v>6.288480852662202</v>
      </c>
      <c r="N431">
        <v>1</v>
      </c>
      <c r="O431" s="9">
        <f t="shared" ref="O431" si="1466">1/(1+EXP(-1*(F431+G431*B431+H431*C431)))</f>
        <v>1.0433244938681042E-9</v>
      </c>
      <c r="P431" s="10">
        <f t="shared" ref="P431" si="1467">1/(1+EXP(-1*(J431+K431*B431+L431*C431)))</f>
        <v>6.6324529159704889E-5</v>
      </c>
      <c r="Q431" s="11">
        <f t="shared" ref="Q431" si="1468">1/(1+EXP(-SUMPRODUCT(N431:P431,R431:T431)))</f>
        <v>3.2960258696110301E-2</v>
      </c>
      <c r="R431" s="7">
        <f t="shared" ref="R431:T431" si="1469">R425+-1*$W$5*R429</f>
        <v>-3.378297758505751</v>
      </c>
      <c r="S431" s="7">
        <f t="shared" si="1469"/>
        <v>8.5490985861952886</v>
      </c>
      <c r="T431" s="7">
        <f t="shared" si="1469"/>
        <v>-9.6387980818333663</v>
      </c>
    </row>
    <row r="432" spans="1:20" x14ac:dyDescent="0.2">
      <c r="A432">
        <v>1</v>
      </c>
      <c r="B432">
        <v>1</v>
      </c>
      <c r="C432">
        <v>0</v>
      </c>
      <c r="D432">
        <v>1</v>
      </c>
      <c r="E432" t="s">
        <v>18</v>
      </c>
      <c r="N432">
        <v>1</v>
      </c>
      <c r="O432" s="9">
        <f t="shared" ref="O432" si="1470">1/(1+EXP(-1*(F431+G431*B432+H431*C432)))</f>
        <v>0.88536441159158397</v>
      </c>
      <c r="P432" s="10">
        <f t="shared" ref="P432" si="1471">1/(1+EXP(-1*(J431+K431*B432+L431*C432)))</f>
        <v>3.4108070649408108E-2</v>
      </c>
      <c r="Q432" s="11">
        <f t="shared" ref="Q432" si="1472">1/(1+EXP(-SUMPRODUCT(N432:P432,R431:T431)))</f>
        <v>0.97940726220848118</v>
      </c>
    </row>
    <row r="433" spans="1:20" x14ac:dyDescent="0.2">
      <c r="A433">
        <v>1</v>
      </c>
      <c r="B433">
        <v>0</v>
      </c>
      <c r="C433">
        <v>1</v>
      </c>
      <c r="D433">
        <v>1</v>
      </c>
      <c r="E433" t="s">
        <v>18</v>
      </c>
      <c r="N433">
        <v>1</v>
      </c>
      <c r="O433" s="9">
        <f t="shared" ref="O433" si="1473">1/(1+EXP(-1*(F431+G431*B433+H431*C433)))</f>
        <v>0.8856229899267366</v>
      </c>
      <c r="P433" s="10">
        <f t="shared" ref="P433" si="1474">1/(1+EXP(-1*(J431+K431*B433+L431*C433)))</f>
        <v>3.4476131545402182E-2</v>
      </c>
      <c r="Q433" s="11">
        <f t="shared" ref="Q433" si="1475">1/(1+EXP(-SUMPRODUCT(N433:P433,R431:T431)))</f>
        <v>0.97938027832644015</v>
      </c>
    </row>
    <row r="434" spans="1:20" x14ac:dyDescent="0.2">
      <c r="A434">
        <v>1</v>
      </c>
      <c r="B434">
        <v>1</v>
      </c>
      <c r="C434">
        <v>1</v>
      </c>
      <c r="D434">
        <v>0</v>
      </c>
      <c r="E434" t="s">
        <v>17</v>
      </c>
      <c r="N434">
        <v>1</v>
      </c>
      <c r="O434" s="9">
        <f t="shared" ref="O434" si="1476">1/(1+EXP(-1*(F431+G431*B434+H431*C434)))</f>
        <v>0.99999999998255351</v>
      </c>
      <c r="P434" s="10">
        <f t="shared" ref="P434" si="1477">1/(1+EXP(-1*(J431+K431*B434+L431*C434)))</f>
        <v>0.9500248818595588</v>
      </c>
      <c r="Q434" s="11">
        <f t="shared" ref="Q434" si="1478">1/(1+EXP(-SUMPRODUCT(N434:P434,R431:T431)))</f>
        <v>1.8229844200094349E-2</v>
      </c>
    </row>
    <row r="435" spans="1:20" x14ac:dyDescent="0.2">
      <c r="F435" s="1">
        <f t="shared" ref="F435" si="1479">(Q431-D431)*R431*(O431)*(1-O431)*A431+(Q432-D432)*R431*(O432)*(1-O432)*A432+(Q433-D433)*R431*(O433)*(1-O433)*A433+(Q434-D434)*R431*(O434)*(1-O434)*A434</f>
        <v>1.4116952653555538E-2</v>
      </c>
      <c r="G435" s="1">
        <f t="shared" ref="G435" si="1480">(Q431-D431)*S431*(O431)*(1-O431)*B431+(Q432-D432)*S431*(O432)*(1-O432)*B432+(Q433-D433)*S431*(O433)*(1-O433)*B433+(Q434-D434)*S431*(O434)*(1-O434)*B434</f>
        <v>-1.7867999855836546E-2</v>
      </c>
      <c r="H435" s="1">
        <f t="shared" ref="H435" si="1481">(Q431-D431)*S431*(O431)*(1-O431)*C431+(Q432-D432)*S431*(O432)*(1-O432)*C432+(Q433-D433)*S431*(O433)*(1-O433)*C433+(Q434-D434)*S431*(O434)*(1-O434)*C434</f>
        <v>-1.78562700525902E-2</v>
      </c>
      <c r="J435" s="3">
        <f t="shared" ref="J435" si="1482">(Q431-D431)*R431*(P431)*(1-P431)*N431+(Q432-D432)*R431*(P432)*(1-P432)*N432+(Q433-D433)*R431*(P433)*(1-P433)*N433+(Q434-D434)*R431*(P434)*(1-P434)*N434</f>
        <v>1.6793722708703831E-3</v>
      </c>
      <c r="K435" s="3">
        <f t="shared" ref="K435" si="1483">(Q431-D431)*T431*(P431)*(1-P431)*B431+(Q432-D432)*T431*(P432)*(1-P432)*B432+(Q433-D433)*T431*(P433)*(1-P433)*B433+(Q434-D434)*T431*(P434)*(1-P434)*B434</f>
        <v>-1.8032993780500136E-3</v>
      </c>
      <c r="L435" s="3">
        <f t="shared" ref="L435" si="1484">(Q431-D431)*T431*(P431)*(1-P431)*C431+(Q432-D432)*T431*(P432)*(1-P432)*C432+(Q433-D433)*T431*(P433)*(1-P433)*C433+(Q434-D434)*T431*(P434)*(1-P434)*C434</f>
        <v>-1.7265959201829637E-3</v>
      </c>
      <c r="R435" s="7">
        <f t="shared" ref="R435" si="1485">(Q431-D431)*N431+(Q432-D432)*N432+(Q433-D433)*N433+(Q434-D434)*N434</f>
        <v>9.977643431125973E-3</v>
      </c>
      <c r="S435" s="7">
        <f t="shared" ref="S435" si="1486">(Q431-D431)*O431+(Q432-D432)*O432+(Q433-D433)*O433+(Q434-D434)*O434</f>
        <v>-1.8263532503678501E-2</v>
      </c>
      <c r="T435" s="7">
        <f t="shared" ref="T435" si="1487">(Q431-D431)*P431+(Q432-D432)*P432+(Q433-D433)*P433+(Q434-D434)*P434</f>
        <v>1.5907724863846708E-2</v>
      </c>
    </row>
    <row r="436" spans="1:20" x14ac:dyDescent="0.2">
      <c r="A436" t="s">
        <v>0</v>
      </c>
      <c r="B436" t="s">
        <v>1</v>
      </c>
      <c r="C436" t="s">
        <v>2</v>
      </c>
      <c r="D436" t="s">
        <v>3</v>
      </c>
      <c r="E436" t="s">
        <v>4</v>
      </c>
      <c r="F436" s="1" t="s">
        <v>5</v>
      </c>
      <c r="G436" s="1" t="s">
        <v>6</v>
      </c>
      <c r="H436" s="1" t="s">
        <v>7</v>
      </c>
      <c r="J436" s="3" t="s">
        <v>8</v>
      </c>
      <c r="K436" s="3" t="s">
        <v>9</v>
      </c>
      <c r="L436" s="3" t="s">
        <v>10</v>
      </c>
      <c r="N436" t="s">
        <v>0</v>
      </c>
      <c r="O436" s="4" t="s">
        <v>11</v>
      </c>
      <c r="P436" s="5" t="s">
        <v>12</v>
      </c>
      <c r="Q436" s="6" t="s">
        <v>19</v>
      </c>
      <c r="R436" s="7" t="s">
        <v>13</v>
      </c>
      <c r="S436" s="7" t="s">
        <v>14</v>
      </c>
      <c r="T436" s="7" t="s">
        <v>15</v>
      </c>
    </row>
    <row r="437" spans="1:20" x14ac:dyDescent="0.2">
      <c r="A437">
        <v>1</v>
      </c>
      <c r="B437">
        <v>0</v>
      </c>
      <c r="C437">
        <v>0</v>
      </c>
      <c r="D437">
        <v>0</v>
      </c>
      <c r="E437" t="s">
        <v>17</v>
      </c>
      <c r="F437" s="1">
        <f t="shared" ref="F437:H437" si="1488">F431+-1*$W$5*F435</f>
        <v>-20.709087497693027</v>
      </c>
      <c r="G437" s="1">
        <f t="shared" si="1488"/>
        <v>22.760830616216332</v>
      </c>
      <c r="H437" s="1">
        <f t="shared" si="1488"/>
        <v>22.76335737541481</v>
      </c>
      <c r="J437" s="3">
        <f t="shared" ref="J437:L437" si="1489">J431+-1*$W$5*J435</f>
        <v>-9.6242431747654145</v>
      </c>
      <c r="K437" s="3">
        <f t="shared" si="1489"/>
        <v>6.2809731076257922</v>
      </c>
      <c r="L437" s="3">
        <f t="shared" si="1489"/>
        <v>6.2919340445025682</v>
      </c>
      <c r="N437">
        <v>1</v>
      </c>
      <c r="O437" s="9">
        <f t="shared" ref="O437" si="1490">1/(1+EXP(-1*(F437+G437*B437+H437*C437)))</f>
        <v>1.0142793275993588E-9</v>
      </c>
      <c r="P437" s="10">
        <f t="shared" ref="P437" si="1491">1/(1+EXP(-1*(J437+K437*B437+L437*C437)))</f>
        <v>6.6102150400573192E-5</v>
      </c>
      <c r="Q437" s="11">
        <f t="shared" ref="Q437" si="1492">1/(1+EXP(-SUMPRODUCT(N437:P437,R437:T437)))</f>
        <v>3.2330101466543262E-2</v>
      </c>
      <c r="R437" s="7">
        <f t="shared" ref="R437:T437" si="1493">R431+-1*$W$5*R435</f>
        <v>-3.3982530453680031</v>
      </c>
      <c r="S437" s="7">
        <f t="shared" si="1493"/>
        <v>8.5856256512026459</v>
      </c>
      <c r="T437" s="7">
        <f t="shared" si="1493"/>
        <v>-9.6706135315610595</v>
      </c>
    </row>
    <row r="438" spans="1:20" x14ac:dyDescent="0.2">
      <c r="A438">
        <v>1</v>
      </c>
      <c r="B438">
        <v>1</v>
      </c>
      <c r="C438">
        <v>0</v>
      </c>
      <c r="D438">
        <v>1</v>
      </c>
      <c r="E438" t="s">
        <v>18</v>
      </c>
      <c r="N438">
        <v>1</v>
      </c>
      <c r="O438" s="9">
        <f t="shared" ref="O438" si="1494">1/(1+EXP(-1*(F437+G437*B438+H437*C438)))</f>
        <v>0.88612363268919248</v>
      </c>
      <c r="P438" s="10">
        <f t="shared" ref="P438" si="1495">1/(1+EXP(-1*(J437+K437*B438+L437*C438)))</f>
        <v>3.4116237077626031E-2</v>
      </c>
      <c r="Q438" s="11">
        <f t="shared" ref="Q438" si="1496">1/(1+EXP(-SUMPRODUCT(N438:P438,R437:T437)))</f>
        <v>0.97976200281438164</v>
      </c>
    </row>
    <row r="439" spans="1:20" x14ac:dyDescent="0.2">
      <c r="A439">
        <v>1</v>
      </c>
      <c r="B439">
        <v>0</v>
      </c>
      <c r="C439">
        <v>1</v>
      </c>
      <c r="D439">
        <v>1</v>
      </c>
      <c r="E439" t="s">
        <v>18</v>
      </c>
      <c r="N439">
        <v>1</v>
      </c>
      <c r="O439" s="9">
        <f t="shared" ref="O439" si="1497">1/(1+EXP(-1*(F437+G437*B439+H437*C439)))</f>
        <v>0.88637835561777856</v>
      </c>
      <c r="P439" s="10">
        <f t="shared" ref="P439" si="1498">1/(1+EXP(-1*(J437+K437*B439+L437*C439)))</f>
        <v>3.4479275600723995E-2</v>
      </c>
      <c r="Q439" s="11">
        <f t="shared" ref="Q439" si="1499">1/(1+EXP(-SUMPRODUCT(N439:P439,R437:T437)))</f>
        <v>0.97973573628983934</v>
      </c>
    </row>
    <row r="440" spans="1:20" x14ac:dyDescent="0.2">
      <c r="A440">
        <v>1</v>
      </c>
      <c r="B440">
        <v>1</v>
      </c>
      <c r="C440">
        <v>1</v>
      </c>
      <c r="D440">
        <v>0</v>
      </c>
      <c r="E440" t="s">
        <v>17</v>
      </c>
      <c r="N440">
        <v>1</v>
      </c>
      <c r="O440" s="9">
        <f t="shared" ref="O440" si="1500">1/(1+EXP(-1*(F437+G437*B440+H437*C440)))</f>
        <v>0.99999999998329137</v>
      </c>
      <c r="P440" s="10">
        <f t="shared" ref="P440" si="1501">1/(1+EXP(-1*(J437+K437*B440+L437*C440)))</f>
        <v>0.95020030628420815</v>
      </c>
      <c r="Q440" s="11">
        <f t="shared" ref="Q440" si="1502">1/(1+EXP(-SUMPRODUCT(N440:P440,R437:T437)))</f>
        <v>1.7957136678278546E-2</v>
      </c>
    </row>
    <row r="441" spans="1:20" x14ac:dyDescent="0.2">
      <c r="F441" s="1">
        <f t="shared" ref="F441" si="1503">(Q437-D437)*R437*(O437)*(1-O437)*A437+(Q438-D438)*R437*(O438)*(1-O438)*A438+(Q439-D439)*R437*(O439)*(1-O439)*A439+(Q440-D440)*R437*(O440)*(1-O440)*A440</f>
        <v>1.3875191262277131E-2</v>
      </c>
      <c r="G441" s="1">
        <f t="shared" ref="G441" si="1504">(Q437-D437)*S437*(O437)*(1-O437)*B437+(Q438-D438)*S437*(O438)*(1-O438)*B438+(Q439-D439)*S437*(O439)*(1-O439)*B439+(Q440-D440)*S437*(O440)*(1-O440)*B440</f>
        <v>-1.7533450978565904E-2</v>
      </c>
      <c r="H441" s="1">
        <f t="shared" ref="H441" si="1505">(Q437-D437)*S437*(O437)*(1-O437)*C437+(Q438-D438)*S437*(O438)*(1-O438)*C438+(Q439-D439)*S437*(O439)*(1-O439)*C439+(Q440-D440)*S437*(O440)*(1-O440)*C440</f>
        <v>-1.7521972315208047E-2</v>
      </c>
      <c r="J441" s="3">
        <f t="shared" ref="J441" si="1506">(Q437-D437)*R437*(P437)*(1-P437)*N437+(Q438-D438)*R437*(P438)*(1-P438)*N438+(Q439-D439)*R437*(P439)*(1-P439)*N439+(Q440-D440)*R437*(P440)*(1-P440)*N440</f>
        <v>1.6638952204743179E-3</v>
      </c>
      <c r="K441" s="3">
        <f t="shared" ref="K441" si="1507">(Q437-D437)*T437*(P437)*(1-P437)*B437+(Q438-D438)*T437*(P438)*(1-P438)*B438+(Q439-D439)*T437*(P439)*(1-P439)*B439+(Q440-D440)*T437*(P440)*(1-P440)*B440</f>
        <v>-1.7681468264419357E-3</v>
      </c>
      <c r="L441" s="3">
        <f t="shared" ref="L441" si="1508">(Q437-D437)*T437*(P437)*(1-P437)*C437+(Q438-D438)*T437*(P438)*(1-P438)*C438+(Q439-D439)*T437*(P439)*(1-P439)*C439+(Q440-D440)*T437*(P440)*(1-P440)*C440</f>
        <v>-1.6935127631507851E-3</v>
      </c>
      <c r="R441" s="7">
        <f t="shared" ref="R441" si="1509">(Q437-D437)*N437+(Q438-D438)*N438+(Q439-D439)*N439+(Q440-D440)*N440</f>
        <v>9.7849772490427901E-3</v>
      </c>
      <c r="S441" s="7">
        <f t="shared" ref="S441" si="1510">(Q437-D437)*O437+(Q438-D438)*O438+(Q439-D439)*O439+(Q440-D440)*O440</f>
        <v>-1.7938035618920763E-2</v>
      </c>
      <c r="T441" s="7">
        <f t="shared" ref="T441" si="1511">(Q437-D437)*P437+(Q438-D438)*P438+(Q439-D439)*P439+(Q440-D440)*P440</f>
        <v>1.5675872417648007E-2</v>
      </c>
    </row>
    <row r="442" spans="1:20" x14ac:dyDescent="0.2">
      <c r="A442" t="s">
        <v>0</v>
      </c>
      <c r="B442" t="s">
        <v>1</v>
      </c>
      <c r="C442" t="s">
        <v>2</v>
      </c>
      <c r="D442" t="s">
        <v>3</v>
      </c>
      <c r="E442" t="s">
        <v>4</v>
      </c>
      <c r="F442" s="1" t="s">
        <v>5</v>
      </c>
      <c r="G442" s="1" t="s">
        <v>6</v>
      </c>
      <c r="H442" s="1" t="s">
        <v>7</v>
      </c>
      <c r="J442" s="3" t="s">
        <v>8</v>
      </c>
      <c r="K442" s="3" t="s">
        <v>9</v>
      </c>
      <c r="L442" s="3" t="s">
        <v>10</v>
      </c>
      <c r="N442" t="s">
        <v>0</v>
      </c>
      <c r="O442" s="4" t="s">
        <v>11</v>
      </c>
      <c r="P442" s="5" t="s">
        <v>12</v>
      </c>
      <c r="Q442" s="6" t="s">
        <v>19</v>
      </c>
      <c r="R442" s="7" t="s">
        <v>13</v>
      </c>
      <c r="S442" s="7" t="s">
        <v>14</v>
      </c>
      <c r="T442" s="7" t="s">
        <v>15</v>
      </c>
    </row>
    <row r="443" spans="1:20" x14ac:dyDescent="0.2">
      <c r="A443">
        <v>1</v>
      </c>
      <c r="B443">
        <v>0</v>
      </c>
      <c r="C443">
        <v>0</v>
      </c>
      <c r="D443">
        <v>0</v>
      </c>
      <c r="E443" t="s">
        <v>17</v>
      </c>
      <c r="F443" s="1">
        <f t="shared" ref="F443:H443" si="1512">F437+-1*$W$5*F441</f>
        <v>-20.736837880217582</v>
      </c>
      <c r="G443" s="1">
        <f t="shared" si="1512"/>
        <v>22.795897518173465</v>
      </c>
      <c r="H443" s="1">
        <f t="shared" si="1512"/>
        <v>22.798401320045226</v>
      </c>
      <c r="J443" s="3">
        <f t="shared" ref="J443:L443" si="1513">J437+-1*$W$5*J441</f>
        <v>-9.6275709652063632</v>
      </c>
      <c r="K443" s="3">
        <f t="shared" si="1513"/>
        <v>6.284509401278676</v>
      </c>
      <c r="L443" s="3">
        <f t="shared" si="1513"/>
        <v>6.2953210700288702</v>
      </c>
      <c r="N443">
        <v>1</v>
      </c>
      <c r="O443" s="9">
        <f t="shared" ref="O443" si="1514">1/(1+EXP(-1*(F443+G443*B443+H443*C443)))</f>
        <v>9.8651964068225761E-10</v>
      </c>
      <c r="P443" s="10">
        <f t="shared" ref="P443" si="1515">1/(1+EXP(-1*(J443+K443*B443+L443*C443)))</f>
        <v>6.5882556372905514E-5</v>
      </c>
      <c r="Q443" s="11">
        <f t="shared" ref="Q443" si="1516">1/(1+EXP(-SUMPRODUCT(N443:P443,R443:T443)))</f>
        <v>3.1723431629634112E-2</v>
      </c>
      <c r="R443" s="7">
        <f t="shared" ref="R443:T443" si="1517">R437+-1*$W$5*R441</f>
        <v>-3.4178229998660887</v>
      </c>
      <c r="S443" s="7">
        <f t="shared" si="1517"/>
        <v>8.6215017224404882</v>
      </c>
      <c r="T443" s="7">
        <f t="shared" si="1517"/>
        <v>-9.701965276396356</v>
      </c>
    </row>
    <row r="444" spans="1:20" x14ac:dyDescent="0.2">
      <c r="A444">
        <v>1</v>
      </c>
      <c r="B444">
        <v>1</v>
      </c>
      <c r="C444">
        <v>0</v>
      </c>
      <c r="D444">
        <v>1</v>
      </c>
      <c r="E444" t="s">
        <v>18</v>
      </c>
      <c r="N444">
        <v>1</v>
      </c>
      <c r="O444" s="9">
        <f t="shared" ref="O444" si="1518">1/(1+EXP(-1*(F443+G443*B444+H443*C444)))</f>
        <v>0.88685984883055369</v>
      </c>
      <c r="P444" s="10">
        <f t="shared" ref="P444" si="1519">1/(1+EXP(-1*(J443+K443*B444+L443*C444)))</f>
        <v>3.4123108409515421E-2</v>
      </c>
      <c r="Q444" s="11">
        <f t="shared" ref="Q444" si="1520">1/(1+EXP(-SUMPRODUCT(N444:P444,R443:T443)))</f>
        <v>0.9801047706214483</v>
      </c>
    </row>
    <row r="445" spans="1:20" x14ac:dyDescent="0.2">
      <c r="A445">
        <v>1</v>
      </c>
      <c r="B445">
        <v>0</v>
      </c>
      <c r="C445">
        <v>1</v>
      </c>
      <c r="D445">
        <v>1</v>
      </c>
      <c r="E445" t="s">
        <v>18</v>
      </c>
      <c r="N445">
        <v>1</v>
      </c>
      <c r="O445" s="9">
        <f t="shared" ref="O445" si="1521">1/(1+EXP(-1*(F443+G443*B445+H443*C445)))</f>
        <v>0.88711083570957527</v>
      </c>
      <c r="P445" s="10">
        <f t="shared" ref="P445" si="1522">1/(1+EXP(-1*(J443+K443*B445+L443*C445)))</f>
        <v>3.4481247618054656E-2</v>
      </c>
      <c r="Q445" s="11">
        <f t="shared" ref="Q445" si="1523">1/(1+EXP(-SUMPRODUCT(N445:P445,R443:T443)))</f>
        <v>0.98007919528280274</v>
      </c>
    </row>
    <row r="446" spans="1:20" x14ac:dyDescent="0.2">
      <c r="A446">
        <v>1</v>
      </c>
      <c r="B446">
        <v>1</v>
      </c>
      <c r="C446">
        <v>1</v>
      </c>
      <c r="D446">
        <v>0</v>
      </c>
      <c r="E446" t="s">
        <v>17</v>
      </c>
      <c r="N446">
        <v>1</v>
      </c>
      <c r="O446" s="9">
        <f t="shared" ref="O446" si="1524">1/(1+EXP(-1*(F443+G443*B446+H443*C446)))</f>
        <v>0.99999999998398437</v>
      </c>
      <c r="P446" s="10">
        <f t="shared" ref="P446" si="1525">1/(1+EXP(-1*(J443+K443*B446+L443*C446)))</f>
        <v>0.95037017042524563</v>
      </c>
      <c r="Q446" s="11">
        <f t="shared" ref="Q446" si="1526">1/(1+EXP(-SUMPRODUCT(N446:P446,R443:T443)))</f>
        <v>1.7692220263413841E-2</v>
      </c>
    </row>
    <row r="447" spans="1:20" x14ac:dyDescent="0.2">
      <c r="F447" s="1">
        <f t="shared" ref="F447" si="1527">(Q443-D443)*R443*(O443)*(1-O443)*A443+(Q444-D444)*R443*(O444)*(1-O444)*A444+(Q445-D445)*R443*(O445)*(1-O445)*A445+(Q446-D446)*R443*(O446)*(1-O446)*A446</f>
        <v>1.364138426545564E-2</v>
      </c>
      <c r="G447" s="1">
        <f t="shared" ref="G447" si="1528">(Q443-D443)*S443*(O443)*(1-O443)*B443+(Q444-D444)*S443*(O444)*(1-O444)*B444+(Q445-D445)*S443*(O445)*(1-O445)*B445+(Q446-D446)*S443*(O446)*(1-O446)*B446</f>
        <v>-1.7210901452793661E-2</v>
      </c>
      <c r="H447" s="1">
        <f t="shared" ref="H447" si="1529">(Q443-D443)*S443*(O443)*(1-O443)*C443+(Q444-D444)*S443*(O444)*(1-O444)*C444+(Q445-D445)*S443*(O445)*(1-O445)*C445+(Q446-D446)*S443*(O446)*(1-O446)*C446</f>
        <v>-1.7199663067236363E-2</v>
      </c>
      <c r="J447" s="3">
        <f t="shared" ref="J447" si="1530">(Q443-D443)*R443*(P443)*(1-P443)*N443+(Q444-D444)*R443*(P444)*(1-P444)*N444+(Q445-D445)*R443*(P445)*(1-P445)*N445+(Q446-D446)*R443*(P446)*(1-P446)*N446</f>
        <v>1.6486103866648096E-3</v>
      </c>
      <c r="K447" s="3">
        <f t="shared" ref="K447" si="1531">(Q443-D443)*T443*(P443)*(1-P443)*B443+(Q444-D444)*T443*(P444)*(1-P444)*B444+(Q445-D445)*T443*(P445)*(1-P445)*B445+(Q446-D446)*T443*(P446)*(1-P446)*B446</f>
        <v>-1.7343474059007659E-3</v>
      </c>
      <c r="L447" s="3">
        <f t="shared" ref="L447" si="1532">(Q443-D443)*T443*(P443)*(1-P443)*C443+(Q444-D444)*T443*(P444)*(1-P444)*C444+(Q445-D445)*T443*(P445)*(1-P445)*C445+(Q446-D446)*T443*(P446)*(1-P446)*C446</f>
        <v>-1.6617000665702176E-3</v>
      </c>
      <c r="R447" s="7">
        <f t="shared" ref="R447" si="1533">(Q443-D443)*N443+(Q444-D444)*N444+(Q445-D445)*N445+(Q446-D446)*N446</f>
        <v>9.5996177972989885E-3</v>
      </c>
      <c r="S447" s="7">
        <f t="shared" ref="S447" si="1534">(Q443-D443)*O443+(Q444-D444)*O444+(Q445-D445)*O445+(Q446-D446)*O446</f>
        <v>-1.7624021545365392E-2</v>
      </c>
      <c r="T447" s="7">
        <f t="shared" ref="T447" si="1535">(Q443-D443)*P443+(Q444-D444)*P444+(Q445-D445)*P445+(Q446-D446)*P446</f>
        <v>1.5450467138593191E-2</v>
      </c>
    </row>
    <row r="448" spans="1:20" x14ac:dyDescent="0.2">
      <c r="A448" t="s">
        <v>0</v>
      </c>
      <c r="B448" t="s">
        <v>1</v>
      </c>
      <c r="C448" t="s">
        <v>2</v>
      </c>
      <c r="D448" t="s">
        <v>3</v>
      </c>
      <c r="E448" t="s">
        <v>4</v>
      </c>
      <c r="F448" s="1" t="s">
        <v>5</v>
      </c>
      <c r="G448" s="1" t="s">
        <v>6</v>
      </c>
      <c r="H448" s="1" t="s">
        <v>7</v>
      </c>
      <c r="J448" s="3" t="s">
        <v>8</v>
      </c>
      <c r="K448" s="3" t="s">
        <v>9</v>
      </c>
      <c r="L448" s="3" t="s">
        <v>10</v>
      </c>
      <c r="N448" t="s">
        <v>0</v>
      </c>
      <c r="O448" s="4" t="s">
        <v>11</v>
      </c>
      <c r="P448" s="5" t="s">
        <v>12</v>
      </c>
      <c r="Q448" s="6" t="s">
        <v>19</v>
      </c>
      <c r="R448" s="7" t="s">
        <v>13</v>
      </c>
      <c r="S448" s="7" t="s">
        <v>14</v>
      </c>
      <c r="T448" s="7" t="s">
        <v>15</v>
      </c>
    </row>
    <row r="449" spans="1:20" x14ac:dyDescent="0.2">
      <c r="A449">
        <v>1</v>
      </c>
      <c r="B449">
        <v>0</v>
      </c>
      <c r="C449">
        <v>0</v>
      </c>
      <c r="D449">
        <v>0</v>
      </c>
      <c r="E449" t="s">
        <v>17</v>
      </c>
      <c r="F449" s="1">
        <f t="shared" ref="F449:H449" si="1536">F443+-1*$W$5*F447</f>
        <v>-20.764120648748492</v>
      </c>
      <c r="G449" s="1">
        <f t="shared" si="1536"/>
        <v>22.830319321079052</v>
      </c>
      <c r="H449" s="1">
        <f t="shared" si="1536"/>
        <v>22.832800646179699</v>
      </c>
      <c r="J449" s="3">
        <f t="shared" ref="J449:L449" si="1537">J443+-1*$W$5*J447</f>
        <v>-9.6308681859796934</v>
      </c>
      <c r="K449" s="3">
        <f t="shared" si="1537"/>
        <v>6.2879780960904776</v>
      </c>
      <c r="L449" s="3">
        <f t="shared" si="1537"/>
        <v>6.298644470162011</v>
      </c>
      <c r="N449">
        <v>1</v>
      </c>
      <c r="O449" s="9">
        <f t="shared" ref="O449" si="1538">1/(1+EXP(-1*(F449+G449*B449+H449*C449)))</f>
        <v>9.5996849500485013E-10</v>
      </c>
      <c r="P449" s="10">
        <f t="shared" ref="P449" si="1539">1/(1+EXP(-1*(J449+K449*B449+L449*C449)))</f>
        <v>6.5665699013710171E-5</v>
      </c>
      <c r="Q449" s="11">
        <f t="shared" ref="Q449" si="1540">1/(1+EXP(-SUMPRODUCT(N449:P449,R449:T449)))</f>
        <v>3.1138962568378292E-2</v>
      </c>
      <c r="R449" s="7">
        <f t="shared" ref="R449:T449" si="1541">R443+-1*$W$5*R447</f>
        <v>-3.4370222354606867</v>
      </c>
      <c r="S449" s="7">
        <f t="shared" si="1541"/>
        <v>8.6567497655312184</v>
      </c>
      <c r="T449" s="7">
        <f t="shared" si="1541"/>
        <v>-9.7328662106735422</v>
      </c>
    </row>
    <row r="450" spans="1:20" x14ac:dyDescent="0.2">
      <c r="A450">
        <v>1</v>
      </c>
      <c r="B450">
        <v>1</v>
      </c>
      <c r="C450">
        <v>0</v>
      </c>
      <c r="D450">
        <v>1</v>
      </c>
      <c r="E450" t="s">
        <v>18</v>
      </c>
      <c r="N450">
        <v>1</v>
      </c>
      <c r="O450" s="9">
        <f t="shared" ref="O450" si="1542">1/(1+EXP(-1*(F449+G449*B450+H449*C450)))</f>
        <v>0.88757419973341234</v>
      </c>
      <c r="P450" s="10">
        <f t="shared" ref="P450" si="1543">1/(1+EXP(-1*(J449+K449*B450+L449*C450)))</f>
        <v>3.4128760426161357E-2</v>
      </c>
      <c r="Q450" s="11">
        <f t="shared" ref="Q450" si="1544">1/(1+EXP(-SUMPRODUCT(N450:P450,R449:T449)))</f>
        <v>0.98043616539540024</v>
      </c>
    </row>
    <row r="451" spans="1:20" x14ac:dyDescent="0.2">
      <c r="A451">
        <v>1</v>
      </c>
      <c r="B451">
        <v>0</v>
      </c>
      <c r="C451">
        <v>1</v>
      </c>
      <c r="D451">
        <v>1</v>
      </c>
      <c r="E451" t="s">
        <v>18</v>
      </c>
      <c r="N451">
        <v>1</v>
      </c>
      <c r="O451" s="9">
        <f t="shared" ref="O451" si="1545">1/(1+EXP(-1*(F449+G449*B451+H449*C451)))</f>
        <v>0.88782156381831923</v>
      </c>
      <c r="P451" s="10">
        <f t="shared" ref="P451" si="1546">1/(1+EXP(-1*(J449+K449*B451+L449*C451)))</f>
        <v>3.4482119199546295E-2</v>
      </c>
      <c r="Q451" s="11">
        <f t="shared" ref="Q451" si="1547">1/(1+EXP(-SUMPRODUCT(N451:P451,R449:T449)))</f>
        <v>0.98041125617415503</v>
      </c>
    </row>
    <row r="452" spans="1:20" x14ac:dyDescent="0.2">
      <c r="A452">
        <v>1</v>
      </c>
      <c r="B452">
        <v>1</v>
      </c>
      <c r="C452">
        <v>1</v>
      </c>
      <c r="D452">
        <v>0</v>
      </c>
      <c r="E452" t="s">
        <v>17</v>
      </c>
      <c r="N452">
        <v>1</v>
      </c>
      <c r="O452" s="9">
        <f t="shared" ref="O452" si="1548">1/(1+EXP(-1*(F449+G449*B452+H449*C452)))</f>
        <v>0.99999999998463607</v>
      </c>
      <c r="P452" s="10">
        <f t="shared" ref="P452" si="1549">1/(1+EXP(-1*(J449+K449*B452+L449*C452)))</f>
        <v>0.95053475292211298</v>
      </c>
      <c r="Q452" s="11">
        <f t="shared" ref="Q452" si="1550">1/(1+EXP(-SUMPRODUCT(N452:P452,R449:T449)))</f>
        <v>1.7434773363853923E-2</v>
      </c>
    </row>
    <row r="453" spans="1:20" x14ac:dyDescent="0.2">
      <c r="F453" s="1">
        <f t="shared" ref="F453" si="1551">(Q449-D449)*R449*(O449)*(1-O449)*A449+(Q450-D450)*R449*(O450)*(1-O450)*A450+(Q451-D451)*R449*(O451)*(1-O451)*A451+(Q452-D452)*R449*(O452)*(1-O452)*A452</f>
        <v>1.3415149154557614E-2</v>
      </c>
      <c r="G453" s="1">
        <f t="shared" ref="G453" si="1552">(Q449-D449)*S449*(O449)*(1-O449)*B449+(Q450-D450)*S449*(O450)*(1-O450)*B450+(Q451-D451)*S449*(O451)*(1-O451)*B451+(Q452-D452)*S449*(O452)*(1-O452)*B452</f>
        <v>-1.6899719782668569E-2</v>
      </c>
      <c r="H453" s="1">
        <f t="shared" ref="H453" si="1553">(Q449-D449)*S449*(O449)*(1-O449)*C449+(Q450-D450)*S449*(O450)*(1-O450)*C450+(Q451-D451)*S449*(O451)*(1-O451)*C451+(Q452-D452)*S449*(O452)*(1-O452)*C452</f>
        <v>-1.6888711662887558E-2</v>
      </c>
      <c r="J453" s="3">
        <f t="shared" ref="J453" si="1554">(Q449-D449)*R449*(P449)*(1-P449)*N449+(Q450-D450)*R449*(P450)*(1-P450)*N450+(Q451-D451)*R449*(P451)*(1-P451)*N451+(Q452-D452)*R449*(P452)*(1-P452)*N452</f>
        <v>1.6335192657865832E-3</v>
      </c>
      <c r="K453" s="3">
        <f t="shared" ref="K453" si="1555">(Q449-D449)*T449*(P449)*(1-P449)*B449+(Q450-D450)*T449*(P450)*(1-P450)*B450+(Q451-D451)*T449*(P451)*(1-P451)*B451+(Q452-D452)*T449*(P452)*(1-P452)*B452</f>
        <v>-1.7018283584292106E-3</v>
      </c>
      <c r="L453" s="3">
        <f t="shared" ref="L453" si="1556">(Q449-D449)*T449*(P449)*(1-P449)*C449+(Q450-D450)*T449*(P450)*(1-P450)*C450+(Q451-D451)*T449*(P451)*(1-P451)*C451+(Q452-D452)*T449*(P452)*(1-P452)*C452</f>
        <v>-1.6310894270403992E-3</v>
      </c>
      <c r="R453" s="7">
        <f t="shared" ref="R453" si="1557">(Q449-D449)*N449+(Q450-D450)*N450+(Q451-D451)*N451+(Q452-D452)*N452</f>
        <v>9.421157501787486E-3</v>
      </c>
      <c r="S453" s="7">
        <f t="shared" ref="S453" si="1558">(Q449-D449)*O449+(Q450-D450)*O450+(Q451-D451)*O451+(Q452-D452)*O452</f>
        <v>-1.7320890626114117E-2</v>
      </c>
      <c r="T453" s="7">
        <f t="shared" ref="T453" si="1559">(Q449-D449)*P449+(Q450-D450)*P450+(Q451-D451)*P451+(Q452-D452)*P452</f>
        <v>1.5231251929597945E-2</v>
      </c>
    </row>
    <row r="454" spans="1:20" x14ac:dyDescent="0.2">
      <c r="A454" t="s">
        <v>0</v>
      </c>
      <c r="B454" t="s">
        <v>1</v>
      </c>
      <c r="C454" t="s">
        <v>2</v>
      </c>
      <c r="D454" t="s">
        <v>3</v>
      </c>
      <c r="E454" t="s">
        <v>4</v>
      </c>
      <c r="F454" s="1" t="s">
        <v>5</v>
      </c>
      <c r="G454" s="1" t="s">
        <v>6</v>
      </c>
      <c r="H454" s="1" t="s">
        <v>7</v>
      </c>
      <c r="J454" s="3" t="s">
        <v>8</v>
      </c>
      <c r="K454" s="3" t="s">
        <v>9</v>
      </c>
      <c r="L454" s="3" t="s">
        <v>10</v>
      </c>
      <c r="N454" t="s">
        <v>0</v>
      </c>
      <c r="O454" s="4" t="s">
        <v>11</v>
      </c>
      <c r="P454" s="5" t="s">
        <v>12</v>
      </c>
      <c r="Q454" s="6" t="s">
        <v>19</v>
      </c>
      <c r="R454" s="7" t="s">
        <v>13</v>
      </c>
      <c r="S454" s="7" t="s">
        <v>14</v>
      </c>
      <c r="T454" s="7" t="s">
        <v>15</v>
      </c>
    </row>
    <row r="455" spans="1:20" x14ac:dyDescent="0.2">
      <c r="A455">
        <v>1</v>
      </c>
      <c r="B455">
        <v>0</v>
      </c>
      <c r="C455">
        <v>0</v>
      </c>
      <c r="D455">
        <v>0</v>
      </c>
      <c r="E455" t="s">
        <v>17</v>
      </c>
      <c r="F455" s="1">
        <f t="shared" ref="F455:H455" si="1560">F449+-1*$W$5*F453</f>
        <v>-20.790950947057606</v>
      </c>
      <c r="G455" s="1">
        <f t="shared" si="1560"/>
        <v>22.864118760644388</v>
      </c>
      <c r="H455" s="1">
        <f t="shared" si="1560"/>
        <v>22.866578069505476</v>
      </c>
      <c r="J455" s="3">
        <f t="shared" ref="J455:L455" si="1561">J449+-1*$W$5*J453</f>
        <v>-9.634135224511267</v>
      </c>
      <c r="K455" s="3">
        <f t="shared" si="1561"/>
        <v>6.2913817528073359</v>
      </c>
      <c r="L455" s="3">
        <f t="shared" si="1561"/>
        <v>6.3019066490160922</v>
      </c>
      <c r="N455">
        <v>1</v>
      </c>
      <c r="O455" s="9">
        <f t="shared" ref="O455" si="1562">1/(1+EXP(-1*(F455+G455*B455+H455*C455)))</f>
        <v>9.3455470820392137E-10</v>
      </c>
      <c r="P455" s="10">
        <f t="shared" ref="P455" si="1563">1/(1+EXP(-1*(J455+K455*B455+L455*C455)))</f>
        <v>6.5451530724822089E-5</v>
      </c>
      <c r="Q455" s="11">
        <f t="shared" ref="Q455" si="1564">1/(1+EXP(-SUMPRODUCT(N455:P455,R455:T455)))</f>
        <v>3.0575499841024638E-2</v>
      </c>
      <c r="R455" s="7">
        <f t="shared" ref="R455:T455" si="1565">R449+-1*$W$5*R453</f>
        <v>-3.4558645504642618</v>
      </c>
      <c r="S455" s="7">
        <f t="shared" si="1565"/>
        <v>8.6913915467834464</v>
      </c>
      <c r="T455" s="7">
        <f t="shared" si="1565"/>
        <v>-9.7633287145327383</v>
      </c>
    </row>
    <row r="456" spans="1:20" x14ac:dyDescent="0.2">
      <c r="A456">
        <v>1</v>
      </c>
      <c r="B456">
        <v>1</v>
      </c>
      <c r="C456">
        <v>0</v>
      </c>
      <c r="D456">
        <v>1</v>
      </c>
      <c r="E456" t="s">
        <v>18</v>
      </c>
      <c r="N456">
        <v>1</v>
      </c>
      <c r="O456" s="9">
        <f t="shared" ref="O456" si="1566">1/(1+EXP(-1*(F455+G455*B456+H455*C456)))</f>
        <v>0.88826774801118602</v>
      </c>
      <c r="P456" s="10">
        <f t="shared" ref="P456" si="1567">1/(1+EXP(-1*(J455+K455*B456+L455*C456)))</f>
        <v>3.4133264193042433E-2</v>
      </c>
      <c r="Q456" s="11">
        <f t="shared" ref="Q456" si="1568">1/(1+EXP(-SUMPRODUCT(N456:P456,R455:T455)))</f>
        <v>0.98075674716530725</v>
      </c>
    </row>
    <row r="457" spans="1:20" x14ac:dyDescent="0.2">
      <c r="A457">
        <v>1</v>
      </c>
      <c r="B457">
        <v>0</v>
      </c>
      <c r="C457">
        <v>1</v>
      </c>
      <c r="D457">
        <v>1</v>
      </c>
      <c r="E457" t="s">
        <v>18</v>
      </c>
      <c r="N457">
        <v>1</v>
      </c>
      <c r="O457" s="9">
        <f t="shared" ref="O457" si="1569">1/(1+EXP(-1*(F455+G455*B457+H455*C457)))</f>
        <v>0.88851159691334369</v>
      </c>
      <c r="P457" s="10">
        <f t="shared" ref="P457" si="1570">1/(1+EXP(-1*(J455+K455*B457+L455*C457)))</f>
        <v>3.4481957406170688E-2</v>
      </c>
      <c r="Q457" s="11">
        <f t="shared" ref="Q457" si="1571">1/(1+EXP(-SUMPRODUCT(N457:P457,R455:T455)))</f>
        <v>0.98073248005530789</v>
      </c>
    </row>
    <row r="458" spans="1:20" x14ac:dyDescent="0.2">
      <c r="A458">
        <v>1</v>
      </c>
      <c r="B458">
        <v>1</v>
      </c>
      <c r="C458">
        <v>1</v>
      </c>
      <c r="D458">
        <v>0</v>
      </c>
      <c r="E458" t="s">
        <v>17</v>
      </c>
      <c r="N458">
        <v>1</v>
      </c>
      <c r="O458" s="9">
        <f t="shared" ref="O458" si="1572">1/(1+EXP(-1*(F455+G455*B458+H455*C458)))</f>
        <v>0.99999999998524958</v>
      </c>
      <c r="P458" s="10">
        <f t="shared" ref="P458" si="1573">1/(1+EXP(-1*(J455+K455*B458+L455*C458)))</f>
        <v>0.95069431455804176</v>
      </c>
      <c r="Q458" s="11">
        <f t="shared" ref="Q458" si="1574">1/(1+EXP(-SUMPRODUCT(N458:P458,R455:T455)))</f>
        <v>1.7184491440127597E-2</v>
      </c>
    </row>
    <row r="459" spans="1:20" x14ac:dyDescent="0.2">
      <c r="F459" s="1">
        <f t="shared" ref="F459" si="1575">(Q455-D455)*R455*(O455)*(1-O455)*A455+(Q456-D456)*R455*(O456)*(1-O456)*A456+(Q457-D457)*R455*(O457)*(1-O457)*A457+(Q458-D458)*R455*(O458)*(1-O458)*A458</f>
        <v>1.3196127406884209E-2</v>
      </c>
      <c r="G459" s="1">
        <f t="shared" ref="G459" si="1576">(Q455-D455)*S455*(O455)*(1-O455)*B455+(Q456-D456)*S455*(O456)*(1-O456)*B456+(Q457-D457)*S455*(O457)*(1-O457)*B457+(Q458-D458)*S455*(O458)*(1-O458)*B458</f>
        <v>-1.6599318081484252E-2</v>
      </c>
      <c r="H459" s="1">
        <f t="shared" ref="H459" si="1577">(Q455-D455)*S455*(O455)*(1-O455)*C455+(Q456-D456)*S455*(O456)*(1-O456)*C456+(Q457-D457)*S455*(O457)*(1-O457)*C457+(Q458-D458)*S455*(O458)*(1-O458)*C458</f>
        <v>-1.658853097056269E-2</v>
      </c>
      <c r="J459" s="3">
        <f t="shared" ref="J459" si="1578">(Q455-D455)*R455*(P455)*(1-P455)*N455+(Q456-D456)*R455*(P456)*(1-P456)*N456+(Q457-D457)*R455*(P457)*(1-P457)*N457+(Q458-D458)*R455*(P458)*(1-P458)*N458</f>
        <v>1.6186228754754804E-3</v>
      </c>
      <c r="K459" s="3">
        <f t="shared" ref="K459" si="1579">(Q455-D455)*T455*(P455)*(1-P455)*B455+(Q456-D456)*T455*(P456)*(1-P456)*B456+(Q457-D457)*T455*(P457)*(1-P457)*B457+(Q458-D458)*T455*(P458)*(1-P458)*B458</f>
        <v>-1.6705216689591965E-3</v>
      </c>
      <c r="L459" s="3">
        <f t="shared" ref="L459" si="1580">(Q455-D455)*T455*(P455)*(1-P455)*C455+(Q456-D456)*T455*(P456)*(1-P456)*C456+(Q457-D457)*T455*(P457)*(1-P457)*C457+(Q458-D458)*T455*(P458)*(1-P458)*C458</f>
        <v>-1.6016169001484056E-3</v>
      </c>
      <c r="R459" s="7">
        <f t="shared" ref="R459" si="1581">(Q455-D455)*N455+(Q456-D456)*N456+(Q457-D457)*N457+(Q458-D458)*N458</f>
        <v>9.2492185017673742E-3</v>
      </c>
      <c r="S459" s="7">
        <f t="shared" ref="S459" si="1582">(Q455-D455)*O455+(Q456-D456)*O456+(Q457-D457)*O457+(Q458-D458)*O458</f>
        <v>-1.7028084306051891E-2</v>
      </c>
      <c r="T459" s="7">
        <f t="shared" ref="T459" si="1583">(Q455-D455)*P455+(Q456-D456)*P456+(Q457-D457)*P457+(Q458-D458)*P458</f>
        <v>1.5017982688972416E-2</v>
      </c>
    </row>
    <row r="460" spans="1:20" x14ac:dyDescent="0.2">
      <c r="A460" t="s">
        <v>0</v>
      </c>
      <c r="B460" t="s">
        <v>1</v>
      </c>
      <c r="C460" t="s">
        <v>2</v>
      </c>
      <c r="D460" t="s">
        <v>3</v>
      </c>
      <c r="E460" t="s">
        <v>4</v>
      </c>
      <c r="F460" s="1" t="s">
        <v>5</v>
      </c>
      <c r="G460" s="1" t="s">
        <v>6</v>
      </c>
      <c r="H460" s="1" t="s">
        <v>7</v>
      </c>
      <c r="J460" s="3" t="s">
        <v>8</v>
      </c>
      <c r="K460" s="3" t="s">
        <v>9</v>
      </c>
      <c r="L460" s="3" t="s">
        <v>10</v>
      </c>
      <c r="N460" t="s">
        <v>0</v>
      </c>
      <c r="O460" s="4" t="s">
        <v>11</v>
      </c>
      <c r="P460" s="5" t="s">
        <v>12</v>
      </c>
      <c r="Q460" s="6" t="s">
        <v>19</v>
      </c>
      <c r="R460" s="7" t="s">
        <v>13</v>
      </c>
      <c r="S460" s="7" t="s">
        <v>14</v>
      </c>
      <c r="T460" s="7" t="s">
        <v>15</v>
      </c>
    </row>
    <row r="461" spans="1:20" x14ac:dyDescent="0.2">
      <c r="A461">
        <v>1</v>
      </c>
      <c r="B461">
        <v>0</v>
      </c>
      <c r="C461">
        <v>0</v>
      </c>
      <c r="D461">
        <v>0</v>
      </c>
      <c r="E461" t="s">
        <v>17</v>
      </c>
      <c r="F461" s="1">
        <f t="shared" ref="F461:H461" si="1584">F455+-1*$W$5*F459</f>
        <v>-20.817343201871374</v>
      </c>
      <c r="G461" s="1">
        <f t="shared" si="1584"/>
        <v>22.897317396807356</v>
      </c>
      <c r="H461" s="1">
        <f t="shared" si="1584"/>
        <v>22.8997551314466</v>
      </c>
      <c r="J461" s="3">
        <f t="shared" ref="J461:L461" si="1585">J455+-1*$W$5*J459</f>
        <v>-9.6373724702622177</v>
      </c>
      <c r="K461" s="3">
        <f t="shared" si="1585"/>
        <v>6.2947227961452539</v>
      </c>
      <c r="L461" s="3">
        <f t="shared" si="1585"/>
        <v>6.3051098828163887</v>
      </c>
      <c r="N461">
        <v>1</v>
      </c>
      <c r="O461" s="9">
        <f t="shared" ref="O461" si="1586">1/(1+EXP(-1*(F461+G461*B461+H461*C461)))</f>
        <v>9.1021234017878659E-10</v>
      </c>
      <c r="P461" s="10">
        <f t="shared" ref="P461" si="1587">1/(1+EXP(-1*(J461+K461*B461+L461*C461)))</f>
        <v>6.5240004424354958E-5</v>
      </c>
      <c r="Q461" s="11">
        <f t="shared" ref="Q461" si="1588">1/(1+EXP(-SUMPRODUCT(N461:P461,R461:T461)))</f>
        <v>3.003193308063562E-2</v>
      </c>
      <c r="R461" s="7">
        <f t="shared" ref="R461:T461" si="1589">R455+-1*$W$5*R459</f>
        <v>-3.4743629874677966</v>
      </c>
      <c r="S461" s="7">
        <f t="shared" si="1589"/>
        <v>8.7254477153955499</v>
      </c>
      <c r="T461" s="7">
        <f t="shared" si="1589"/>
        <v>-9.7933646799106828</v>
      </c>
    </row>
    <row r="462" spans="1:20" x14ac:dyDescent="0.2">
      <c r="A462">
        <v>1</v>
      </c>
      <c r="B462">
        <v>1</v>
      </c>
      <c r="C462">
        <v>0</v>
      </c>
      <c r="D462">
        <v>1</v>
      </c>
      <c r="E462" t="s">
        <v>18</v>
      </c>
      <c r="N462">
        <v>1</v>
      </c>
      <c r="O462" s="9">
        <f t="shared" ref="O462" si="1590">1/(1+EXP(-1*(F461+G461*B462+H461*C462)))</f>
        <v>0.88894148572158516</v>
      </c>
      <c r="P462" s="10">
        <f t="shared" ref="P462" si="1591">1/(1+EXP(-1*(J461+K461*B462+L461*C462)))</f>
        <v>3.4136686376516456E-2</v>
      </c>
      <c r="Q462" s="11">
        <f t="shared" ref="Q462" si="1592">1/(1+EXP(-SUMPRODUCT(N462:P462,R461:T461)))</f>
        <v>0.98106703948896201</v>
      </c>
    </row>
    <row r="463" spans="1:20" x14ac:dyDescent="0.2">
      <c r="A463">
        <v>1</v>
      </c>
      <c r="B463">
        <v>0</v>
      </c>
      <c r="C463">
        <v>1</v>
      </c>
      <c r="D463">
        <v>1</v>
      </c>
      <c r="E463" t="s">
        <v>18</v>
      </c>
      <c r="N463">
        <v>1</v>
      </c>
      <c r="O463" s="9">
        <f t="shared" ref="O463" si="1593">1/(1+EXP(-1*(F461+G461*B463+H461*C463)))</f>
        <v>0.88918192182018152</v>
      </c>
      <c r="P463" s="10">
        <f t="shared" ref="P463" si="1594">1/(1+EXP(-1*(J461+K461*B463+L461*C463)))</f>
        <v>3.4480825065858124E-2</v>
      </c>
      <c r="Q463" s="11">
        <f t="shared" ref="Q463" si="1595">1/(1+EXP(-SUMPRODUCT(N463:P463,R461:T461)))</f>
        <v>0.98104339150494446</v>
      </c>
    </row>
    <row r="464" spans="1:20" x14ac:dyDescent="0.2">
      <c r="A464">
        <v>1</v>
      </c>
      <c r="B464">
        <v>1</v>
      </c>
      <c r="C464">
        <v>1</v>
      </c>
      <c r="D464">
        <v>0</v>
      </c>
      <c r="E464" t="s">
        <v>17</v>
      </c>
      <c r="N464">
        <v>1</v>
      </c>
      <c r="O464" s="9">
        <f t="shared" ref="O464" si="1596">1/(1+EXP(-1*(F461+G461*B464+H461*C464)))</f>
        <v>0.99999999998582756</v>
      </c>
      <c r="P464" s="10">
        <f t="shared" ref="P464" si="1597">1/(1+EXP(-1*(J461+K461*B464+L461*C464)))</f>
        <v>0.95084909960464958</v>
      </c>
      <c r="Q464" s="11">
        <f t="shared" ref="Q464" si="1598">1/(1+EXP(-SUMPRODUCT(N464:P464,R461:T461)))</f>
        <v>1.6941085920613486E-2</v>
      </c>
    </row>
    <row r="465" spans="1:20" x14ac:dyDescent="0.2">
      <c r="F465" s="1">
        <f t="shared" ref="F465" si="1599">(Q461-D461)*R461*(O461)*(1-O461)*A461+(Q462-D462)*R461*(O462)*(1-O462)*A462+(Q463-D463)*R461*(O463)*(1-O463)*A463+(Q464-D464)*R461*(O464)*(1-O464)*A464</f>
        <v>1.2983982645753503E-2</v>
      </c>
      <c r="G465" s="1">
        <f t="shared" ref="G465" si="1600">(Q461-D461)*S461*(O461)*(1-O461)*B461+(Q462-D462)*S461*(O462)*(1-O462)*B462+(Q463-D463)*S461*(O463)*(1-O463)*B463+(Q464-D464)*S461*(O464)*(1-O464)*B464</f>
        <v>-1.6309148359156058E-2</v>
      </c>
      <c r="H465" s="1">
        <f t="shared" ref="H465" si="1601">(Q461-D461)*S461*(O461)*(1-O461)*C461+(Q462-D462)*S461*(O462)*(1-O462)*C462+(Q463-D463)*S461*(O463)*(1-O463)*C463+(Q464-D464)*S461*(O464)*(1-O464)*C464</f>
        <v>-1.6298573673106338E-2</v>
      </c>
      <c r="J465" s="3">
        <f t="shared" ref="J465" si="1602">(Q461-D461)*R461*(P461)*(1-P461)*N461+(Q462-D462)*R461*(P462)*(1-P462)*N462+(Q463-D463)*R461*(P463)*(1-P463)*N463+(Q464-D464)*R461*(P464)*(1-P464)*N464</f>
        <v>1.6039217976410725E-3</v>
      </c>
      <c r="K465" s="3">
        <f t="shared" ref="K465" si="1603">(Q461-D461)*T461*(P461)*(1-P461)*B461+(Q462-D462)*T461*(P462)*(1-P462)*B462+(Q463-D463)*T461*(P463)*(1-P463)*B463+(Q464-D464)*T461*(P464)*(1-P464)*B464</f>
        <v>-1.6403637225739622E-3</v>
      </c>
      <c r="L465" s="3">
        <f t="shared" ref="L465" si="1604">(Q461-D461)*T461*(P461)*(1-P461)*C461+(Q462-D462)*T461*(P462)*(1-P462)*C462+(Q463-D463)*T461*(P463)*(1-P463)*C463+(Q464-D464)*T461*(P464)*(1-P464)*C464</f>
        <v>-1.5732226797310475E-3</v>
      </c>
      <c r="R465" s="7">
        <f t="shared" ref="R465" si="1605">(Q461-D461)*N461+(Q462-D462)*N462+(Q463-D463)*N463+(Q464-D464)*N464</f>
        <v>9.0834499951555799E-3</v>
      </c>
      <c r="S465" s="7">
        <f t="shared" ref="S465" si="1606">(Q461-D461)*O461+(Q462-D462)*O462+(Q463-D463)*O463+(Q464-D464)*O464</f>
        <v>-1.6745081670907651E-2</v>
      </c>
      <c r="T465" s="7">
        <f t="shared" ref="T465" si="1607">(Q461-D461)*P461+(Q462-D462)*P462+(Q463-D463)*P463+(Q464-D464)*P464</f>
        <v>1.4810427540883148E-2</v>
      </c>
    </row>
    <row r="466" spans="1:20" x14ac:dyDescent="0.2">
      <c r="A466" t="s">
        <v>0</v>
      </c>
      <c r="B466" t="s">
        <v>1</v>
      </c>
      <c r="C466" t="s">
        <v>2</v>
      </c>
      <c r="D466" t="s">
        <v>3</v>
      </c>
      <c r="E466" t="s">
        <v>4</v>
      </c>
      <c r="F466" s="1" t="s">
        <v>5</v>
      </c>
      <c r="G466" s="1" t="s">
        <v>6</v>
      </c>
      <c r="H466" s="1" t="s">
        <v>7</v>
      </c>
      <c r="J466" s="3" t="s">
        <v>8</v>
      </c>
      <c r="K466" s="3" t="s">
        <v>9</v>
      </c>
      <c r="L466" s="3" t="s">
        <v>10</v>
      </c>
      <c r="N466" t="s">
        <v>0</v>
      </c>
      <c r="O466" s="4" t="s">
        <v>11</v>
      </c>
      <c r="P466" s="5" t="s">
        <v>12</v>
      </c>
      <c r="Q466" s="6" t="s">
        <v>19</v>
      </c>
      <c r="R466" s="7" t="s">
        <v>13</v>
      </c>
      <c r="S466" s="7" t="s">
        <v>14</v>
      </c>
      <c r="T466" s="7" t="s">
        <v>15</v>
      </c>
    </row>
    <row r="467" spans="1:20" x14ac:dyDescent="0.2">
      <c r="A467">
        <v>1</v>
      </c>
      <c r="B467">
        <v>0</v>
      </c>
      <c r="C467">
        <v>0</v>
      </c>
      <c r="D467">
        <v>0</v>
      </c>
      <c r="E467" t="s">
        <v>17</v>
      </c>
      <c r="F467" s="1">
        <f t="shared" ref="F467:H467" si="1608">F461+-1*$W$5*F465</f>
        <v>-20.843311167162881</v>
      </c>
      <c r="G467" s="1">
        <f t="shared" si="1608"/>
        <v>22.929935693525668</v>
      </c>
      <c r="H467" s="1">
        <f t="shared" si="1608"/>
        <v>22.932352278792813</v>
      </c>
      <c r="J467" s="3">
        <f t="shared" ref="J467:L467" si="1609">J461+-1*$W$5*J465</f>
        <v>-9.6405803138574999</v>
      </c>
      <c r="K467" s="3">
        <f t="shared" si="1609"/>
        <v>6.2980035235904017</v>
      </c>
      <c r="L467" s="3">
        <f t="shared" si="1609"/>
        <v>6.308256328175851</v>
      </c>
      <c r="N467">
        <v>1</v>
      </c>
      <c r="O467" s="9">
        <f t="shared" ref="O467" si="1610">1/(1+EXP(-1*(F467+G467*B467+H467*C467)))</f>
        <v>8.8688023254643419E-10</v>
      </c>
      <c r="P467" s="10">
        <f t="shared" ref="P467" si="1611">1/(1+EXP(-1*(J467+K467*B467+L467*C467)))</f>
        <v>6.5031073591571254E-5</v>
      </c>
      <c r="Q467" s="11">
        <f t="shared" ref="Q467" si="1612">1/(1+EXP(-SUMPRODUCT(N467:P467,R467:T467)))</f>
        <v>2.9507228733255907E-2</v>
      </c>
      <c r="R467" s="7">
        <f t="shared" ref="R467:T467" si="1613">R461+-1*$W$5*R465</f>
        <v>-3.4925298874581077</v>
      </c>
      <c r="S467" s="7">
        <f t="shared" si="1613"/>
        <v>8.7589378787373651</v>
      </c>
      <c r="T467" s="7">
        <f t="shared" si="1613"/>
        <v>-9.8229855349924495</v>
      </c>
    </row>
    <row r="468" spans="1:20" x14ac:dyDescent="0.2">
      <c r="A468">
        <v>1</v>
      </c>
      <c r="B468">
        <v>1</v>
      </c>
      <c r="C468">
        <v>0</v>
      </c>
      <c r="D468">
        <v>1</v>
      </c>
      <c r="E468" t="s">
        <v>18</v>
      </c>
      <c r="N468">
        <v>1</v>
      </c>
      <c r="O468" s="9">
        <f t="shared" ref="O468" si="1614">1/(1+EXP(-1*(F467+G467*B468+H467*C468)))</f>
        <v>0.88959634025054091</v>
      </c>
      <c r="P468" s="10">
        <f t="shared" ref="P468" si="1615">1/(1+EXP(-1*(J467+K467*B468+L467*C468)))</f>
        <v>3.4139089538713183E-2</v>
      </c>
      <c r="Q468" s="11">
        <f t="shared" ref="Q468" si="1616">1/(1+EXP(-SUMPRODUCT(N468:P468,R467:T467)))</f>
        <v>0.9813675323989246</v>
      </c>
    </row>
    <row r="469" spans="1:20" x14ac:dyDescent="0.2">
      <c r="A469">
        <v>1</v>
      </c>
      <c r="B469">
        <v>0</v>
      </c>
      <c r="C469">
        <v>1</v>
      </c>
      <c r="D469">
        <v>1</v>
      </c>
      <c r="E469" t="s">
        <v>18</v>
      </c>
      <c r="N469">
        <v>1</v>
      </c>
      <c r="O469" s="9">
        <f t="shared" ref="O469" si="1617">1/(1+EXP(-1*(F467+G467*B469+H467*C469)))</f>
        <v>0.88983346106450201</v>
      </c>
      <c r="P469" s="10">
        <f t="shared" ref="P469" si="1618">1/(1+EXP(-1*(J467+K467*B469+L467*C469)))</f>
        <v>3.447878106049055E-2</v>
      </c>
      <c r="Q469" s="11">
        <f t="shared" ref="Q469" si="1619">1/(1+EXP(-SUMPRODUCT(N469:P469,R467:T467)))</f>
        <v>0.98134448153496689</v>
      </c>
    </row>
    <row r="470" spans="1:20" x14ac:dyDescent="0.2">
      <c r="A470">
        <v>1</v>
      </c>
      <c r="B470">
        <v>1</v>
      </c>
      <c r="C470">
        <v>1</v>
      </c>
      <c r="D470">
        <v>0</v>
      </c>
      <c r="E470" t="s">
        <v>17</v>
      </c>
      <c r="N470">
        <v>1</v>
      </c>
      <c r="O470" s="9">
        <f t="shared" ref="O470" si="1620">1/(1+EXP(-1*(F467+G467*B470+H467*C470)))</f>
        <v>0.99999999998637312</v>
      </c>
      <c r="P470" s="10">
        <f t="shared" ref="P470" si="1621">1/(1+EXP(-1*(J467+K467*B470+L467*C470)))</f>
        <v>0.95099933705386086</v>
      </c>
      <c r="Q470" s="11">
        <f t="shared" ref="Q470" si="1622">1/(1+EXP(-SUMPRODUCT(N470:P470,R467:T467)))</f>
        <v>1.670428319581602E-2</v>
      </c>
    </row>
    <row r="471" spans="1:20" x14ac:dyDescent="0.2">
      <c r="F471" s="1">
        <f t="shared" ref="F471" si="1623">(Q467-D467)*R467*(O467)*(1-O467)*A467+(Q468-D468)*R467*(O468)*(1-O468)*A468+(Q469-D469)*R467*(O469)*(1-O469)*A469+(Q470-D470)*R467*(O470)*(1-O470)*A470</f>
        <v>1.2778398966237704E-2</v>
      </c>
      <c r="G471" s="1">
        <f t="shared" ref="G471" si="1624">(Q467-D467)*S467*(O467)*(1-O467)*B467+(Q468-D468)*S467*(O468)*(1-O468)*B468+(Q469-D469)*S467*(O469)*(1-O469)*B469+(Q470-D470)*S467*(O470)*(1-O470)*B470</f>
        <v>-1.6028699183970076E-2</v>
      </c>
      <c r="H471" s="1">
        <f t="shared" ref="H471" si="1625">(Q467-D467)*S467*(O467)*(1-O467)*C467+(Q468-D468)*S467*(O468)*(1-O468)*C468+(Q469-D469)*S467*(O469)*(1-O469)*C469+(Q470-D470)*S467*(O470)*(1-O470)*C470</f>
        <v>-1.6018328940401439E-2</v>
      </c>
      <c r="J471" s="3">
        <f t="shared" ref="J471" si="1626">(Q467-D467)*R467*(P467)*(1-P467)*N467+(Q468-D468)*R467*(P468)*(1-P468)*N468+(Q469-D469)*R467*(P469)*(1-P469)*N469+(Q470-D470)*R467*(P470)*(1-P470)*N470</f>
        <v>1.5894162191905331E-3</v>
      </c>
      <c r="K471" s="3">
        <f t="shared" ref="K471" si="1627">(Q467-D467)*T467*(P467)*(1-P467)*B467+(Q468-D468)*T467*(P468)*(1-P468)*B468+(Q469-D469)*T467*(P469)*(1-P469)*B469+(Q470-D470)*T467*(P470)*(1-P470)*B470</f>
        <v>-1.6112949866011481E-3</v>
      </c>
      <c r="L471" s="3">
        <f t="shared" ref="L471" si="1628">(Q467-D467)*T467*(P467)*(1-P467)*C467+(Q468-D468)*T467*(P468)*(1-P468)*C468+(Q469-D469)*T467*(P469)*(1-P469)*C469+(Q470-D470)*T467*(P470)*(1-P470)*C470</f>
        <v>-1.5458508000262307E-3</v>
      </c>
      <c r="R471" s="7">
        <f t="shared" ref="R471" si="1629">(Q467-D467)*N467+(Q468-D468)*N468+(Q469-D469)*N469+(Q470-D470)*N470</f>
        <v>8.9235258629634245E-3</v>
      </c>
      <c r="S471" s="7">
        <f t="shared" ref="S471" si="1630">(Q467-D467)*O467+(Q468-D468)*O468+(Q469-D469)*O469+(Q470-D470)*O470</f>
        <v>-1.647139632968881E-2</v>
      </c>
      <c r="T471" s="7">
        <f t="shared" ref="T471" si="1631">(Q467-D467)*P467+(Q468-D468)*P468+(Q469-D469)*P469+(Q470-D470)*P470</f>
        <v>1.460836611545812E-2</v>
      </c>
    </row>
    <row r="472" spans="1:20" x14ac:dyDescent="0.2">
      <c r="A472" t="s">
        <v>0</v>
      </c>
      <c r="B472" t="s">
        <v>1</v>
      </c>
      <c r="C472" t="s">
        <v>2</v>
      </c>
      <c r="D472" t="s">
        <v>3</v>
      </c>
      <c r="E472" t="s">
        <v>4</v>
      </c>
      <c r="F472" s="1" t="s">
        <v>5</v>
      </c>
      <c r="G472" s="1" t="s">
        <v>6</v>
      </c>
      <c r="H472" s="1" t="s">
        <v>7</v>
      </c>
      <c r="J472" s="3" t="s">
        <v>8</v>
      </c>
      <c r="K472" s="3" t="s">
        <v>9</v>
      </c>
      <c r="L472" s="3" t="s">
        <v>10</v>
      </c>
      <c r="N472" t="s">
        <v>0</v>
      </c>
      <c r="O472" s="4" t="s">
        <v>11</v>
      </c>
      <c r="P472" s="5" t="s">
        <v>12</v>
      </c>
      <c r="Q472" s="6" t="s">
        <v>19</v>
      </c>
      <c r="R472" s="7" t="s">
        <v>13</v>
      </c>
      <c r="S472" s="7" t="s">
        <v>14</v>
      </c>
      <c r="T472" s="7" t="s">
        <v>15</v>
      </c>
    </row>
    <row r="473" spans="1:20" x14ac:dyDescent="0.2">
      <c r="A473">
        <v>1</v>
      </c>
      <c r="B473">
        <v>0</v>
      </c>
      <c r="C473">
        <v>0</v>
      </c>
      <c r="D473">
        <v>0</v>
      </c>
      <c r="E473" t="s">
        <v>17</v>
      </c>
      <c r="F473" s="1">
        <f t="shared" ref="F473:H473" si="1632">F467+-1*$W$5*F471</f>
        <v>-20.868867965095355</v>
      </c>
      <c r="G473" s="1">
        <f t="shared" si="1632"/>
        <v>22.961993091893607</v>
      </c>
      <c r="H473" s="1">
        <f t="shared" si="1632"/>
        <v>22.964388936673615</v>
      </c>
      <c r="J473" s="3">
        <f t="shared" ref="J473:L473" si="1633">J467+-1*$W$5*J471</f>
        <v>-9.6437591462958814</v>
      </c>
      <c r="K473" s="3">
        <f t="shared" si="1633"/>
        <v>6.3012261135636036</v>
      </c>
      <c r="L473" s="3">
        <f t="shared" si="1633"/>
        <v>6.3113480297759033</v>
      </c>
      <c r="N473">
        <v>1</v>
      </c>
      <c r="O473" s="9">
        <f t="shared" ref="O473" si="1634">1/(1+EXP(-1*(F473+G473*B473+H473*C473)))</f>
        <v>8.6450159487027351E-10</v>
      </c>
      <c r="P473" s="10">
        <f t="shared" ref="P473" si="1635">1/(1+EXP(-1*(J473+K473*B473+L473*C473)))</f>
        <v>6.4824692305636078E-5</v>
      </c>
      <c r="Q473" s="11">
        <f t="shared" ref="Q473" si="1636">1/(1+EXP(-SUMPRODUCT(N473:P473,R473:T473)))</f>
        <v>2.9000423535223554E-2</v>
      </c>
      <c r="R473" s="7">
        <f t="shared" ref="R473:T473" si="1637">R467+-1*$W$5*R471</f>
        <v>-3.5103769391840345</v>
      </c>
      <c r="S473" s="7">
        <f t="shared" si="1637"/>
        <v>8.7918806713967435</v>
      </c>
      <c r="T473" s="7">
        <f t="shared" si="1637"/>
        <v>-9.8522022672233653</v>
      </c>
    </row>
    <row r="474" spans="1:20" x14ac:dyDescent="0.2">
      <c r="A474">
        <v>1</v>
      </c>
      <c r="B474">
        <v>1</v>
      </c>
      <c r="C474">
        <v>0</v>
      </c>
      <c r="D474">
        <v>1</v>
      </c>
      <c r="E474" t="s">
        <v>18</v>
      </c>
      <c r="N474">
        <v>1</v>
      </c>
      <c r="O474" s="9">
        <f t="shared" ref="O474" si="1638">1/(1+EXP(-1*(F473+G473*B474+H473*C474)))</f>
        <v>0.89023317960950177</v>
      </c>
      <c r="P474" s="10">
        <f t="shared" ref="P474" si="1639">1/(1+EXP(-1*(J473+K473*B474+L473*C474)))</f>
        <v>3.4140532412105622E-2</v>
      </c>
      <c r="Q474" s="11">
        <f t="shared" ref="Q474" si="1640">1/(1+EXP(-SUMPRODUCT(N474:P474,R473:T473)))</f>
        <v>0.98165868506534071</v>
      </c>
    </row>
    <row r="475" spans="1:20" x14ac:dyDescent="0.2">
      <c r="A475">
        <v>1</v>
      </c>
      <c r="B475">
        <v>0</v>
      </c>
      <c r="C475">
        <v>1</v>
      </c>
      <c r="D475">
        <v>1</v>
      </c>
      <c r="E475" t="s">
        <v>18</v>
      </c>
      <c r="N475">
        <v>1</v>
      </c>
      <c r="O475" s="9">
        <f t="shared" ref="O475" si="1641">1/(1+EXP(-1*(F473+G473*B475+H473*C475)))</f>
        <v>0.89046707813418735</v>
      </c>
      <c r="P475" s="10">
        <f t="shared" ref="P475" si="1642">1/(1+EXP(-1*(J473+K473*B475+L473*C475)))</f>
        <v>3.4475880592991302E-2</v>
      </c>
      <c r="Q475" s="11">
        <f t="shared" ref="Q475" si="1643">1/(1+EXP(-SUMPRODUCT(N475:P475,R473:T473)))</f>
        <v>0.98163621025365821</v>
      </c>
    </row>
    <row r="476" spans="1:20" x14ac:dyDescent="0.2">
      <c r="A476">
        <v>1</v>
      </c>
      <c r="B476">
        <v>1</v>
      </c>
      <c r="C476">
        <v>1</v>
      </c>
      <c r="D476">
        <v>0</v>
      </c>
      <c r="E476" t="s">
        <v>17</v>
      </c>
      <c r="N476">
        <v>1</v>
      </c>
      <c r="O476" s="9">
        <f t="shared" ref="O476" si="1644">1/(1+EXP(-1*(F473+G473*B476+H473*C476)))</f>
        <v>0.99999999998688827</v>
      </c>
      <c r="P476" s="10">
        <f t="shared" ref="P476" si="1645">1/(1+EXP(-1*(J473+K473*B476+L473*C476)))</f>
        <v>0.95114524174711901</v>
      </c>
      <c r="Q476" s="11">
        <f t="shared" ref="Q476" si="1646">1/(1+EXP(-SUMPRODUCT(N476:P476,R473:T473)))</f>
        <v>1.6473823685056187E-2</v>
      </c>
    </row>
    <row r="477" spans="1:20" x14ac:dyDescent="0.2">
      <c r="F477" s="1">
        <f t="shared" ref="F477" si="1647">(Q473-D473)*R473*(O473)*(1-O473)*A473+(Q474-D474)*R473*(O474)*(1-O474)*A474+(Q475-D475)*R473*(O475)*(1-O475)*A475+(Q476-D476)*R473*(O476)*(1-O476)*A476</f>
        <v>1.2579079409500503E-2</v>
      </c>
      <c r="G477" s="1">
        <f t="shared" ref="G477" si="1648">(Q473-D473)*S473*(O473)*(1-O473)*B473+(Q474-D474)*S473*(O474)*(1-O474)*B474+(Q475-D475)*S473*(O475)*(1-O475)*B475+(Q476-D476)*S473*(O476)*(1-O476)*B476</f>
        <v>-1.5757492675159166E-2</v>
      </c>
      <c r="H477" s="1">
        <f t="shared" ref="H477" si="1649">(Q473-D473)*S473*(O473)*(1-O473)*C473+(Q474-D474)*S473*(O474)*(1-O474)*C474+(Q475-D475)*S473*(O475)*(1-O475)*C475+(Q476-D476)*S473*(O476)*(1-O476)*C476</f>
        <v>-1.5747319431187342E-2</v>
      </c>
      <c r="J477" s="3">
        <f t="shared" ref="J477" si="1650">(Q473-D473)*R473*(P473)*(1-P473)*N473+(Q474-D474)*R473*(P474)*(1-P474)*N474+(Q475-D475)*R473*(P475)*(1-P475)*N475+(Q476-D476)*R473*(P476)*(1-P476)*N476</f>
        <v>1.5751059703288267E-3</v>
      </c>
      <c r="K477" s="3">
        <f t="shared" ref="K477" si="1651">(Q473-D473)*T473*(P473)*(1-P473)*B473+(Q474-D474)*T473*(P474)*(1-P474)*B474+(Q475-D475)*T473*(P475)*(1-P475)*B475+(Q476-D476)*T473*(P476)*(1-P476)*B476</f>
        <v>-1.5832597161646875E-3</v>
      </c>
      <c r="L477" s="3">
        <f t="shared" ref="L477" si="1652">(Q473-D473)*T473*(P473)*(1-P473)*C473+(Q474-D474)*T473*(P474)*(1-P474)*C474+(Q475-D475)*T473*(P475)*(1-P475)*C475+(Q476-D476)*T473*(P476)*(1-P476)*C476</f>
        <v>-1.5194488595005138E-3</v>
      </c>
      <c r="R477" s="7">
        <f t="shared" ref="R477" si="1653">(Q473-D473)*N473+(Q474-D474)*N474+(Q475-D475)*N475+(Q476-D476)*N476</f>
        <v>8.769142539278664E-3</v>
      </c>
      <c r="S477" s="7">
        <f t="shared" ref="S477" si="1654">(Q473-D473)*O473+(Q474-D474)*O474+(Q475-D475)*O475+(Q476-D476)*O476</f>
        <v>-1.6206573601485402E-2</v>
      </c>
      <c r="T477" s="7">
        <f t="shared" ref="T477" si="1655">(Q473-D473)*P473+(Q474-D474)*P474+(Q475-D475)*P475+(Q476-D476)*P476</f>
        <v>1.4411588875417537E-2</v>
      </c>
    </row>
    <row r="478" spans="1:20" x14ac:dyDescent="0.2">
      <c r="A478" t="s">
        <v>0</v>
      </c>
      <c r="B478" t="s">
        <v>1</v>
      </c>
      <c r="C478" t="s">
        <v>2</v>
      </c>
      <c r="D478" t="s">
        <v>3</v>
      </c>
      <c r="E478" t="s">
        <v>4</v>
      </c>
      <c r="F478" s="1" t="s">
        <v>5</v>
      </c>
      <c r="G478" s="1" t="s">
        <v>6</v>
      </c>
      <c r="H478" s="1" t="s">
        <v>7</v>
      </c>
      <c r="J478" s="3" t="s">
        <v>8</v>
      </c>
      <c r="K478" s="3" t="s">
        <v>9</v>
      </c>
      <c r="L478" s="3" t="s">
        <v>10</v>
      </c>
      <c r="N478" t="s">
        <v>0</v>
      </c>
      <c r="O478" s="4" t="s">
        <v>11</v>
      </c>
      <c r="P478" s="5" t="s">
        <v>12</v>
      </c>
      <c r="Q478" s="6" t="s">
        <v>19</v>
      </c>
      <c r="R478" s="7" t="s">
        <v>13</v>
      </c>
      <c r="S478" s="7" t="s">
        <v>14</v>
      </c>
      <c r="T478" s="7" t="s">
        <v>15</v>
      </c>
    </row>
    <row r="479" spans="1:20" x14ac:dyDescent="0.2">
      <c r="A479">
        <v>1</v>
      </c>
      <c r="B479">
        <v>0</v>
      </c>
      <c r="C479">
        <v>0</v>
      </c>
      <c r="D479">
        <v>0</v>
      </c>
      <c r="E479" t="s">
        <v>17</v>
      </c>
      <c r="F479" s="1">
        <f t="shared" ref="F479:H479" si="1656">F473+-1*$W$5*F477</f>
        <v>-20.894026123914355</v>
      </c>
      <c r="G479" s="1">
        <f t="shared" si="1656"/>
        <v>22.993508077243927</v>
      </c>
      <c r="H479" s="1">
        <f t="shared" si="1656"/>
        <v>22.995883575535988</v>
      </c>
      <c r="J479" s="3">
        <f t="shared" ref="J479:L479" si="1657">J473+-1*$W$5*J477</f>
        <v>-9.6469093582365382</v>
      </c>
      <c r="K479" s="3">
        <f t="shared" si="1657"/>
        <v>6.304392632995933</v>
      </c>
      <c r="L479" s="3">
        <f t="shared" si="1657"/>
        <v>6.3143869274949047</v>
      </c>
      <c r="N479">
        <v>1</v>
      </c>
      <c r="O479" s="9">
        <f t="shared" ref="O479" si="1658">1/(1+EXP(-1*(F479+G479*B479+H479*C479)))</f>
        <v>8.4302363229297474E-10</v>
      </c>
      <c r="P479" s="10">
        <f t="shared" ref="P479" si="1659">1/(1+EXP(-1*(J479+K479*B479+L479*C479)))</f>
        <v>6.4620815278726123E-5</v>
      </c>
      <c r="Q479" s="11">
        <f t="shared" ref="Q479" si="1660">1/(1+EXP(-SUMPRODUCT(N479:P479,R479:T479)))</f>
        <v>2.8510618643402257E-2</v>
      </c>
      <c r="R479" s="7">
        <f t="shared" ref="R479:T479" si="1661">R473+-1*$W$5*R477</f>
        <v>-3.5279152242625917</v>
      </c>
      <c r="S479" s="7">
        <f t="shared" si="1661"/>
        <v>8.8242938185997151</v>
      </c>
      <c r="T479" s="7">
        <f t="shared" si="1661"/>
        <v>-9.8810254449742008</v>
      </c>
    </row>
    <row r="480" spans="1:20" x14ac:dyDescent="0.2">
      <c r="A480">
        <v>1</v>
      </c>
      <c r="B480">
        <v>1</v>
      </c>
      <c r="C480">
        <v>0</v>
      </c>
      <c r="D480">
        <v>1</v>
      </c>
      <c r="E480" t="s">
        <v>18</v>
      </c>
      <c r="N480">
        <v>1</v>
      </c>
      <c r="O480" s="9">
        <f t="shared" ref="O480" si="1662">1/(1+EXP(-1*(F479+G479*B480+H479*C480)))</f>
        <v>0.8908528172137794</v>
      </c>
      <c r="P480" s="10">
        <f t="shared" ref="P480" si="1663">1/(1+EXP(-1*(J479+K479*B480+L479*C480)))</f>
        <v>3.4141070155018695E-2</v>
      </c>
      <c r="Q480" s="11">
        <f t="shared" ref="Q480" si="1664">1/(1+EXP(-SUMPRODUCT(N480:P480,R479:T479)))</f>
        <v>0.98194092820700996</v>
      </c>
    </row>
    <row r="481" spans="1:20" x14ac:dyDescent="0.2">
      <c r="A481">
        <v>1</v>
      </c>
      <c r="B481">
        <v>0</v>
      </c>
      <c r="C481">
        <v>1</v>
      </c>
      <c r="D481">
        <v>1</v>
      </c>
      <c r="E481" t="s">
        <v>18</v>
      </c>
      <c r="N481">
        <v>1</v>
      </c>
      <c r="O481" s="9">
        <f t="shared" ref="O481" si="1665">1/(1+EXP(-1*(F479+G479*B481+H479*C481)))</f>
        <v>0.89108358222657313</v>
      </c>
      <c r="P481" s="10">
        <f t="shared" ref="P481" si="1666">1/(1+EXP(-1*(J479+K479*B481+L479*C481)))</f>
        <v>3.4472175435743872E-2</v>
      </c>
      <c r="Q481" s="11">
        <f t="shared" ref="Q481" si="1667">1/(1+EXP(-SUMPRODUCT(N481:P481,R479:T479)))</f>
        <v>0.98191900927743536</v>
      </c>
    </row>
    <row r="482" spans="1:20" x14ac:dyDescent="0.2">
      <c r="A482">
        <v>1</v>
      </c>
      <c r="B482">
        <v>1</v>
      </c>
      <c r="C482">
        <v>1</v>
      </c>
      <c r="D482">
        <v>0</v>
      </c>
      <c r="E482" t="s">
        <v>17</v>
      </c>
      <c r="N482">
        <v>1</v>
      </c>
      <c r="O482" s="9">
        <f t="shared" ref="O482" si="1668">1/(1+EXP(-1*(F479+G479*B482+H479*C482)))</f>
        <v>0.99999999998737521</v>
      </c>
      <c r="P482" s="10">
        <f t="shared" ref="P482" si="1669">1/(1+EXP(-1*(J479+K479*B482+L479*C482)))</f>
        <v>0.95128701541101146</v>
      </c>
      <c r="Q482" s="11">
        <f t="shared" ref="Q482" si="1670">1/(1+EXP(-SUMPRODUCT(N482:P482,R479:T479)))</f>
        <v>1.6249460969883132E-2</v>
      </c>
    </row>
    <row r="483" spans="1:20" x14ac:dyDescent="0.2">
      <c r="F483" s="1">
        <f t="shared" ref="F483" si="1671">(Q479-D479)*R479*(O479)*(1-O479)*A479+(Q480-D480)*R479*(O480)*(1-O480)*A480+(Q481-D481)*R479*(O481)*(1-O481)*A481+(Q482-D482)*R479*(O482)*(1-O482)*A482</f>
        <v>1.2385744570709775E-2</v>
      </c>
      <c r="G483" s="1">
        <f t="shared" ref="G483" si="1672">(Q479-D479)*S479*(O479)*(1-O479)*B479+(Q480-D480)*S479*(O480)*(1-O480)*B480+(Q481-D481)*S479*(O481)*(1-O481)*B481+(Q482-D482)*S479*(O482)*(1-O482)*B482</f>
        <v>-1.5495081788556755E-2</v>
      </c>
      <c r="H483" s="1">
        <f t="shared" ref="H483" si="1673">(Q479-D479)*S479*(O479)*(1-O479)*C479+(Q480-D480)*S479*(O480)*(1-O480)*C480+(Q481-D481)*S479*(O481)*(1-O481)*C481+(Q482-D482)*S479*(O482)*(1-O482)*C482</f>
        <v>-1.5485098586603475E-2</v>
      </c>
      <c r="J483" s="3">
        <f t="shared" ref="J483" si="1674">(Q479-D479)*R479*(P479)*(1-P479)*N479+(Q480-D480)*R479*(P480)*(1-P480)*N480+(Q481-D481)*R479*(P481)*(1-P481)*N481+(Q482-D482)*R479*(P482)*(1-P482)*N482</f>
        <v>1.5609905603631798E-3</v>
      </c>
      <c r="K483" s="3">
        <f t="shared" ref="K483" si="1675">(Q479-D479)*T479*(P479)*(1-P479)*B479+(Q480-D480)*T479*(P480)*(1-P480)*B480+(Q481-D481)*T479*(P481)*(1-P481)*B481+(Q482-D482)*T479*(P482)*(1-P482)*B482</f>
        <v>-1.5562056817346173E-3</v>
      </c>
      <c r="L483" s="3">
        <f t="shared" ref="L483" si="1676">(Q479-D479)*T479*(P479)*(1-P479)*C479+(Q480-D480)*T479*(P480)*(1-P480)*C480+(Q481-D481)*T479*(P481)*(1-P481)*C481+(Q482-D482)*T479*(P482)*(1-P482)*C482</f>
        <v>-1.493967765074794E-3</v>
      </c>
      <c r="R483" s="7">
        <f t="shared" ref="R483" si="1677">(Q479-D479)*N479+(Q480-D480)*N480+(Q481-D481)*N481+(Q482-D482)*N482</f>
        <v>8.6200170977307061E-3</v>
      </c>
      <c r="S483" s="7">
        <f t="shared" ref="S483" si="1678">(Q479-D479)*O479+(Q480-D480)*O480+(Q481-D481)*O481+(Q482-D482)*O482</f>
        <v>-1.5950187972606302E-2</v>
      </c>
      <c r="T483" s="7">
        <f t="shared" ref="T483" si="1679">(Q479-D479)*P479+(Q480-D480)*P480+(Q481-D481)*P481+(Q482-D482)*P482</f>
        <v>1.4219896486239385E-2</v>
      </c>
    </row>
    <row r="484" spans="1:20" x14ac:dyDescent="0.2">
      <c r="A484" t="s">
        <v>0</v>
      </c>
      <c r="B484" t="s">
        <v>1</v>
      </c>
      <c r="C484" t="s">
        <v>2</v>
      </c>
      <c r="D484" t="s">
        <v>3</v>
      </c>
      <c r="E484" t="s">
        <v>4</v>
      </c>
      <c r="F484" s="1" t="s">
        <v>5</v>
      </c>
      <c r="G484" s="1" t="s">
        <v>6</v>
      </c>
      <c r="H484" s="1" t="s">
        <v>7</v>
      </c>
      <c r="J484" s="3" t="s">
        <v>8</v>
      </c>
      <c r="K484" s="3" t="s">
        <v>9</v>
      </c>
      <c r="L484" s="3" t="s">
        <v>10</v>
      </c>
      <c r="N484" t="s">
        <v>0</v>
      </c>
      <c r="O484" s="4" t="s">
        <v>11</v>
      </c>
      <c r="P484" s="5" t="s">
        <v>12</v>
      </c>
      <c r="Q484" s="6" t="s">
        <v>19</v>
      </c>
      <c r="R484" s="7" t="s">
        <v>13</v>
      </c>
      <c r="S484" s="7" t="s">
        <v>14</v>
      </c>
      <c r="T484" s="7" t="s">
        <v>15</v>
      </c>
    </row>
    <row r="485" spans="1:20" x14ac:dyDescent="0.2">
      <c r="A485">
        <v>1</v>
      </c>
      <c r="B485">
        <v>0</v>
      </c>
      <c r="C485">
        <v>0</v>
      </c>
      <c r="D485">
        <v>0</v>
      </c>
      <c r="E485" t="s">
        <v>17</v>
      </c>
      <c r="F485" s="1">
        <f t="shared" ref="F485:H485" si="1680">F479+-1*$W$5*F483</f>
        <v>-20.918797613055773</v>
      </c>
      <c r="G485" s="1">
        <f t="shared" si="1680"/>
        <v>23.024498240821039</v>
      </c>
      <c r="H485" s="1">
        <f t="shared" si="1680"/>
        <v>23.026853772709195</v>
      </c>
      <c r="J485" s="3">
        <f t="shared" ref="J485:L485" si="1681">J479+-1*$W$5*J483</f>
        <v>-9.6500313393572643</v>
      </c>
      <c r="K485" s="3">
        <f t="shared" si="1681"/>
        <v>6.3075050443594023</v>
      </c>
      <c r="L485" s="3">
        <f t="shared" si="1681"/>
        <v>6.3173748630250541</v>
      </c>
      <c r="N485">
        <v>1</v>
      </c>
      <c r="O485" s="9">
        <f t="shared" ref="O485" si="1682">1/(1+EXP(-1*(F485+G485*B485+H485*C485)))</f>
        <v>8.223972098889432E-10</v>
      </c>
      <c r="P485" s="10">
        <f t="shared" ref="P485" si="1683">1/(1+EXP(-1*(J485+K485*B485+L485*C485)))</f>
        <v>6.4419397883958454E-5</v>
      </c>
      <c r="Q485" s="11">
        <f t="shared" ref="Q485" si="1684">1/(1+EXP(-SUMPRODUCT(N485:P485,R485:T485)))</f>
        <v>2.8036974343408048E-2</v>
      </c>
      <c r="R485" s="7">
        <f t="shared" ref="R485:T485" si="1685">R479+-1*$W$5*R483</f>
        <v>-3.545155258458053</v>
      </c>
      <c r="S485" s="7">
        <f t="shared" si="1685"/>
        <v>8.8561941945449281</v>
      </c>
      <c r="T485" s="7">
        <f t="shared" si="1685"/>
        <v>-9.9094652379466801</v>
      </c>
    </row>
    <row r="486" spans="1:20" x14ac:dyDescent="0.2">
      <c r="A486">
        <v>1</v>
      </c>
      <c r="B486">
        <v>1</v>
      </c>
      <c r="C486">
        <v>0</v>
      </c>
      <c r="D486">
        <v>1</v>
      </c>
      <c r="E486" t="s">
        <v>18</v>
      </c>
      <c r="N486">
        <v>1</v>
      </c>
      <c r="O486" s="9">
        <f t="shared" ref="O486" si="1686">1/(1+EXP(-1*(F485+G485*B486+H485*C486)))</f>
        <v>0.89145601620080528</v>
      </c>
      <c r="P486" s="10">
        <f t="shared" ref="P486" si="1687">1/(1+EXP(-1*(J485+K485*B486+L485*C486)))</f>
        <v>3.4140754589301991E-2</v>
      </c>
      <c r="Q486" s="11">
        <f t="shared" ref="Q486" si="1688">1/(1+EXP(-SUMPRODUCT(N486:P486,R485:T485)))</f>
        <v>0.98221466627822929</v>
      </c>
    </row>
    <row r="487" spans="1:20" x14ac:dyDescent="0.2">
      <c r="A487">
        <v>1</v>
      </c>
      <c r="B487">
        <v>0</v>
      </c>
      <c r="C487">
        <v>1</v>
      </c>
      <c r="D487">
        <v>1</v>
      </c>
      <c r="E487" t="s">
        <v>18</v>
      </c>
      <c r="N487">
        <v>1</v>
      </c>
      <c r="O487" s="9">
        <f t="shared" ref="O487" si="1689">1/(1+EXP(-1*(F485+G485*B487+H485*C487)))</f>
        <v>0.89168373253915156</v>
      </c>
      <c r="P487" s="10">
        <f t="shared" ref="P487" si="1690">1/(1+EXP(-1*(J485+K485*B487+L485*C487)))</f>
        <v>3.446771416154254E-2</v>
      </c>
      <c r="Q487" s="11">
        <f t="shared" ref="Q487" si="1691">1/(1+EXP(-SUMPRODUCT(N487:P487,R485:T485)))</f>
        <v>0.98219328391862681</v>
      </c>
    </row>
    <row r="488" spans="1:20" x14ac:dyDescent="0.2">
      <c r="A488">
        <v>1</v>
      </c>
      <c r="B488">
        <v>1</v>
      </c>
      <c r="C488">
        <v>1</v>
      </c>
      <c r="D488">
        <v>0</v>
      </c>
      <c r="E488" t="s">
        <v>17</v>
      </c>
      <c r="N488">
        <v>1</v>
      </c>
      <c r="O488" s="9">
        <f t="shared" ref="O488" si="1692">1/(1+EXP(-1*(F485+G485*B488+H485*C488)))</f>
        <v>0.99999999998783617</v>
      </c>
      <c r="P488" s="10">
        <f t="shared" ref="P488" si="1693">1/(1+EXP(-1*(J485+K485*B488+L485*C488)))</f>
        <v>0.95142484760760759</v>
      </c>
      <c r="Q488" s="11">
        <f t="shared" ref="Q488" si="1694">1/(1+EXP(-SUMPRODUCT(N488:P488,R485:T485)))</f>
        <v>1.6030960988975364E-2</v>
      </c>
    </row>
    <row r="489" spans="1:20" x14ac:dyDescent="0.2">
      <c r="F489" s="1">
        <f t="shared" ref="F489" si="1695">(Q485-D485)*R485*(O485)*(1-O485)*A485+(Q486-D486)*R485*(O486)*(1-O486)*A486+(Q487-D487)*R485*(O487)*(1-O487)*A487+(Q488-D488)*R485*(O488)*(1-O488)*A488</f>
        <v>1.2198131327189377E-2</v>
      </c>
      <c r="G489" s="1">
        <f t="shared" ref="G489" si="1696">(Q485-D485)*S485*(O485)*(1-O485)*B485+(Q486-D486)*S485*(O486)*(1-O486)*B486+(Q487-D487)*S485*(O487)*(1-O487)*B487+(Q488-D488)*S485*(O488)*(1-O488)*B488</f>
        <v>-1.5241047862428731E-2</v>
      </c>
      <c r="H489" s="1">
        <f t="shared" ref="H489" si="1697">(Q485-D485)*S485*(O485)*(1-O485)*C485+(Q486-D486)*S485*(O486)*(1-O486)*C486+(Q487-D487)*S485*(O487)*(1-O487)*C487+(Q488-D488)*S485*(O488)*(1-O488)*C488</f>
        <v>-1.5231248182778394E-2</v>
      </c>
      <c r="J489" s="3">
        <f t="shared" ref="J489" si="1698">(Q485-D485)*R485*(P485)*(1-P485)*N485+(Q486-D486)*R485*(P486)*(1-P486)*N486+(Q487-D487)*R485*(P487)*(1-P487)*N487+(Q488-D488)*R485*(P488)*(1-P488)*N488</f>
        <v>1.547069211005754E-3</v>
      </c>
      <c r="K489" s="3">
        <f t="shared" ref="K489" si="1699">(Q485-D485)*T485*(P485)*(1-P485)*B485+(Q486-D486)*T485*(P486)*(1-P486)*B486+(Q487-D487)*T485*(P487)*(1-P487)*B487+(Q488-D488)*T485*(P488)*(1-P488)*B488</f>
        <v>-1.5300839172207375E-3</v>
      </c>
      <c r="L489" s="3">
        <f t="shared" ref="L489" si="1700">(Q485-D485)*T485*(P485)*(1-P485)*C485+(Q486-D486)*T485*(P486)*(1-P486)*C486+(Q487-D487)*T485*(P487)*(1-P487)*C487+(Q488-D488)*T485*(P488)*(1-P488)*C488</f>
        <v>-1.4693614954519206E-3</v>
      </c>
      <c r="R489" s="7">
        <f t="shared" ref="R489" si="1701">(Q485-D485)*N485+(Q486-D486)*N486+(Q487-D487)*N487+(Q488-D488)*N488</f>
        <v>8.4758855292395123E-3</v>
      </c>
      <c r="S489" s="7">
        <f t="shared" ref="S489" si="1702">(Q485-D485)*O485+(Q486-D486)*O486+(Q487-D487)*O487+(Q488-D488)*O488</f>
        <v>-1.5701840794277444E-2</v>
      </c>
      <c r="T489" s="7">
        <f t="shared" ref="T489" si="1703">(Q485-D485)*P485+(Q486-D486)*P486+(Q487-D487)*P487+(Q488-D488)*P488</f>
        <v>1.4033099227012753E-2</v>
      </c>
    </row>
    <row r="490" spans="1:20" x14ac:dyDescent="0.2">
      <c r="A490" t="s">
        <v>0</v>
      </c>
      <c r="B490" t="s">
        <v>1</v>
      </c>
      <c r="C490" t="s">
        <v>2</v>
      </c>
      <c r="D490" t="s">
        <v>3</v>
      </c>
      <c r="E490" t="s">
        <v>4</v>
      </c>
      <c r="F490" s="1" t="s">
        <v>5</v>
      </c>
      <c r="G490" s="1" t="s">
        <v>6</v>
      </c>
      <c r="H490" s="1" t="s">
        <v>7</v>
      </c>
      <c r="J490" s="3" t="s">
        <v>8</v>
      </c>
      <c r="K490" s="3" t="s">
        <v>9</v>
      </c>
      <c r="L490" s="3" t="s">
        <v>10</v>
      </c>
      <c r="N490" t="s">
        <v>0</v>
      </c>
      <c r="O490" s="4" t="s">
        <v>11</v>
      </c>
      <c r="P490" s="5" t="s">
        <v>12</v>
      </c>
      <c r="Q490" s="6" t="s">
        <v>19</v>
      </c>
      <c r="R490" s="7" t="s">
        <v>13</v>
      </c>
      <c r="S490" s="7" t="s">
        <v>14</v>
      </c>
      <c r="T490" s="7" t="s">
        <v>15</v>
      </c>
    </row>
    <row r="491" spans="1:20" x14ac:dyDescent="0.2">
      <c r="A491">
        <v>1</v>
      </c>
      <c r="B491">
        <v>0</v>
      </c>
      <c r="C491">
        <v>0</v>
      </c>
      <c r="D491">
        <v>0</v>
      </c>
      <c r="E491" t="s">
        <v>17</v>
      </c>
      <c r="F491" s="1">
        <f t="shared" ref="F491:H491" si="1704">F485+-1*$W$5*F489</f>
        <v>-20.943193875710151</v>
      </c>
      <c r="G491" s="1">
        <f t="shared" si="1704"/>
        <v>23.054980336545896</v>
      </c>
      <c r="H491" s="1">
        <f t="shared" si="1704"/>
        <v>23.057316269074754</v>
      </c>
      <c r="J491" s="3">
        <f t="shared" ref="J491:L491" si="1705">J485+-1*$W$5*J489</f>
        <v>-9.653125477779275</v>
      </c>
      <c r="K491" s="3">
        <f t="shared" si="1705"/>
        <v>6.3105652121938434</v>
      </c>
      <c r="L491" s="3">
        <f t="shared" si="1705"/>
        <v>6.3203135860159581</v>
      </c>
      <c r="N491">
        <v>1</v>
      </c>
      <c r="O491" s="9">
        <f t="shared" ref="O491" si="1706">1/(1+EXP(-1*(F491+G491*B491+H491*C491)))</f>
        <v>8.0257654964111246E-10</v>
      </c>
      <c r="P491" s="10">
        <f t="shared" ref="P491" si="1707">1/(1+EXP(-1*(J491+K491*B491+L491*C491)))</f>
        <v>6.4220396178591403E-5</v>
      </c>
      <c r="Q491" s="11">
        <f t="shared" ref="Q491" si="1708">1/(1+EXP(-SUMPRODUCT(N491:P491,R491:T491)))</f>
        <v>2.7578705270562682E-2</v>
      </c>
      <c r="R491" s="7">
        <f t="shared" ref="R491:T491" si="1709">R485+-1*$W$5*R489</f>
        <v>-3.562107029516532</v>
      </c>
      <c r="S491" s="7">
        <f t="shared" si="1709"/>
        <v>8.8875978761334835</v>
      </c>
      <c r="T491" s="7">
        <f t="shared" si="1709"/>
        <v>-9.9375314364007057</v>
      </c>
    </row>
    <row r="492" spans="1:20" x14ac:dyDescent="0.2">
      <c r="A492">
        <v>1</v>
      </c>
      <c r="B492">
        <v>1</v>
      </c>
      <c r="C492">
        <v>0</v>
      </c>
      <c r="D492">
        <v>1</v>
      </c>
      <c r="E492" t="s">
        <v>18</v>
      </c>
      <c r="N492">
        <v>1</v>
      </c>
      <c r="O492" s="9">
        <f t="shared" ref="O492" si="1710">1/(1+EXP(-1*(F491+G491*B492+H491*C492)))</f>
        <v>0.89204349333960098</v>
      </c>
      <c r="P492" s="10">
        <f t="shared" ref="P492" si="1711">1/(1+EXP(-1*(J491+K491*B492+L491*C492)))</f>
        <v>3.4139634421351206E-2</v>
      </c>
      <c r="Q492" s="11">
        <f t="shared" ref="Q492" si="1712">1/(1+EXP(-SUMPRODUCT(N492:P492,R491:T491)))</f>
        <v>0.98248027945552541</v>
      </c>
    </row>
    <row r="493" spans="1:20" x14ac:dyDescent="0.2">
      <c r="A493">
        <v>1</v>
      </c>
      <c r="B493">
        <v>0</v>
      </c>
      <c r="C493">
        <v>1</v>
      </c>
      <c r="D493">
        <v>1</v>
      </c>
      <c r="E493" t="s">
        <v>18</v>
      </c>
      <c r="N493">
        <v>1</v>
      </c>
      <c r="O493" s="9">
        <f t="shared" ref="O493" si="1713">1/(1+EXP(-1*(F491+G491*B493+H491*C493)))</f>
        <v>0.89226824215456391</v>
      </c>
      <c r="P493" s="10">
        <f t="shared" ref="P493" si="1714">1/(1+EXP(-1*(J491+K491*B493+L491*C493)))</f>
        <v>3.4462542358238264E-2</v>
      </c>
      <c r="Q493" s="11">
        <f t="shared" ref="Q493" si="1715">1/(1+EXP(-SUMPRODUCT(N493:P493,R491:T491)))</f>
        <v>0.98245941517332225</v>
      </c>
    </row>
    <row r="494" spans="1:20" x14ac:dyDescent="0.2">
      <c r="A494">
        <v>1</v>
      </c>
      <c r="B494">
        <v>1</v>
      </c>
      <c r="C494">
        <v>1</v>
      </c>
      <c r="D494">
        <v>0</v>
      </c>
      <c r="E494" t="s">
        <v>17</v>
      </c>
      <c r="N494">
        <v>1</v>
      </c>
      <c r="O494" s="9">
        <f t="shared" ref="O494" si="1716">1/(1+EXP(-1*(F491+G491*B494+H491*C494)))</f>
        <v>0.99999999998827271</v>
      </c>
      <c r="P494" s="10">
        <f t="shared" ref="P494" si="1717">1/(1+EXP(-1*(J491+K491*B494+L491*C494)))</f>
        <v>0.95155891660708469</v>
      </c>
      <c r="Q494" s="11">
        <f t="shared" ref="Q494" si="1718">1/(1+EXP(-SUMPRODUCT(N494:P494,R491:T491)))</f>
        <v>1.5818101289724516E-2</v>
      </c>
    </row>
    <row r="495" spans="1:20" x14ac:dyDescent="0.2">
      <c r="F495" s="1">
        <f t="shared" ref="F495" si="1719">(Q491-D491)*R491*(O491)*(1-O491)*A491+(Q492-D492)*R491*(O492)*(1-O492)*A492+(Q493-D493)*R491*(O493)*(1-O493)*A493+(Q494-D494)*R491*(O494)*(1-O494)*A494</f>
        <v>1.2015991674959493E-2</v>
      </c>
      <c r="G495" s="1">
        <f t="shared" ref="G495" si="1720">(Q491-D491)*S491*(O491)*(1-O491)*B491+(Q492-D492)*S491*(O492)*(1-O492)*B492+(Q493-D493)*S491*(O493)*(1-O493)*B493+(Q494-D494)*S491*(O494)*(1-O494)*B494</f>
        <v>-1.4994998394755517E-2</v>
      </c>
      <c r="H495" s="1">
        <f t="shared" ref="H495" si="1721">(Q491-D491)*S491*(O491)*(1-O491)*C491+(Q492-D492)*S491*(O492)*(1-O492)*C492+(Q493-D493)*S491*(O493)*(1-O493)*C493+(Q494-D494)*S491*(O494)*(1-O494)*C494</f>
        <v>-1.4985376113913018E-2</v>
      </c>
      <c r="J495" s="3">
        <f t="shared" ref="J495" si="1722">(Q491-D491)*R491*(P491)*(1-P491)*N491+(Q492-D492)*R491*(P492)*(1-P492)*N492+(Q493-D493)*R491*(P493)*(1-P493)*N493+(Q494-D494)*R491*(P494)*(1-P494)*N494</f>
        <v>1.5333408872193143E-3</v>
      </c>
      <c r="K495" s="3">
        <f t="shared" ref="K495" si="1723">(Q491-D491)*T491*(P491)*(1-P491)*B491+(Q492-D492)*T491*(P492)*(1-P492)*B492+(Q493-D493)*T491*(P493)*(1-P493)*B493+(Q494-D494)*T491*(P494)*(1-P494)*B494</f>
        <v>-1.504848487180032E-3</v>
      </c>
      <c r="L495" s="3">
        <f t="shared" ref="L495" si="1724">(Q491-D491)*T491*(P491)*(1-P491)*C491+(Q492-D492)*T491*(P492)*(1-P492)*C492+(Q493-D493)*T491*(P493)*(1-P493)*C493+(Q494-D494)*T491*(P494)*(1-P494)*C494</f>
        <v>-1.4455868822584135E-3</v>
      </c>
      <c r="R495" s="7">
        <f t="shared" ref="R495" si="1725">(Q491-D491)*N491+(Q492-D492)*N492+(Q493-D493)*N493+(Q494-D494)*N494</f>
        <v>8.3365011891348532E-3</v>
      </c>
      <c r="S495" s="7">
        <f t="shared" ref="S495" si="1726">(Q491-D491)*O491+(Q492-D492)*O492+(Q493-D493)*O493+(Q494-D494)*O494</f>
        <v>-1.5461158194816436E-2</v>
      </c>
      <c r="T495" s="7">
        <f t="shared" ref="T495" si="1727">(Q491-D491)*P491+(Q492-D492)*P492+(Q493-D493)*P493+(Q494-D494)*P494</f>
        <v>1.3851016439279707E-2</v>
      </c>
    </row>
    <row r="496" spans="1:20" x14ac:dyDescent="0.2">
      <c r="A496" t="s">
        <v>0</v>
      </c>
      <c r="B496" t="s">
        <v>1</v>
      </c>
      <c r="C496" t="s">
        <v>2</v>
      </c>
      <c r="D496" t="s">
        <v>3</v>
      </c>
      <c r="E496" t="s">
        <v>4</v>
      </c>
      <c r="F496" s="1" t="s">
        <v>5</v>
      </c>
      <c r="G496" s="1" t="s">
        <v>6</v>
      </c>
      <c r="H496" s="1" t="s">
        <v>7</v>
      </c>
      <c r="J496" s="3" t="s">
        <v>8</v>
      </c>
      <c r="K496" s="3" t="s">
        <v>9</v>
      </c>
      <c r="L496" s="3" t="s">
        <v>10</v>
      </c>
      <c r="N496" t="s">
        <v>0</v>
      </c>
      <c r="O496" s="4" t="s">
        <v>11</v>
      </c>
      <c r="P496" s="5" t="s">
        <v>12</v>
      </c>
      <c r="Q496" s="6" t="s">
        <v>19</v>
      </c>
      <c r="R496" s="7" t="s">
        <v>13</v>
      </c>
      <c r="S496" s="7" t="s">
        <v>14</v>
      </c>
      <c r="T496" s="7" t="s">
        <v>15</v>
      </c>
    </row>
    <row r="497" spans="1:20" x14ac:dyDescent="0.2">
      <c r="A497">
        <v>1</v>
      </c>
      <c r="B497">
        <v>0</v>
      </c>
      <c r="C497">
        <v>0</v>
      </c>
      <c r="D497">
        <v>0</v>
      </c>
      <c r="E497" t="s">
        <v>17</v>
      </c>
      <c r="F497" s="1">
        <f t="shared" ref="F497:H497" si="1728">F491+-1*$W$5*F495</f>
        <v>-20.967225859060068</v>
      </c>
      <c r="G497" s="1">
        <f t="shared" si="1728"/>
        <v>23.084970333335406</v>
      </c>
      <c r="H497" s="1">
        <f t="shared" si="1728"/>
        <v>23.087287021302579</v>
      </c>
      <c r="J497" s="3">
        <f t="shared" ref="J497:L497" si="1729">J491+-1*$W$5*J495</f>
        <v>-9.6561921595537132</v>
      </c>
      <c r="K497" s="3">
        <f t="shared" si="1729"/>
        <v>6.3135749091682039</v>
      </c>
      <c r="L497" s="3">
        <f t="shared" si="1729"/>
        <v>6.3232047597804746</v>
      </c>
      <c r="N497">
        <v>1</v>
      </c>
      <c r="O497" s="9">
        <f t="shared" ref="O497" si="1730">1/(1+EXP(-1*(F497+G497*B497+H497*C497)))</f>
        <v>7.8351895645465966E-10</v>
      </c>
      <c r="P497" s="10">
        <f t="shared" ref="P497" si="1731">1/(1+EXP(-1*(J497+K497*B497+L497*C497)))</f>
        <v>6.4023766922927135E-5</v>
      </c>
      <c r="Q497" s="11">
        <f t="shared" ref="Q497" si="1732">1/(1+EXP(-SUMPRODUCT(N497:P497,R497:T497)))</f>
        <v>2.7135076086587832E-2</v>
      </c>
      <c r="R497" s="7">
        <f t="shared" ref="R497:T497" si="1733">R491+-1*$W$5*R495</f>
        <v>-3.5787800318948015</v>
      </c>
      <c r="S497" s="7">
        <f t="shared" si="1733"/>
        <v>8.9185201925231166</v>
      </c>
      <c r="T497" s="7">
        <f t="shared" si="1733"/>
        <v>-9.9652334692792657</v>
      </c>
    </row>
    <row r="498" spans="1:20" x14ac:dyDescent="0.2">
      <c r="A498">
        <v>1</v>
      </c>
      <c r="B498">
        <v>1</v>
      </c>
      <c r="C498">
        <v>0</v>
      </c>
      <c r="D498">
        <v>1</v>
      </c>
      <c r="E498" t="s">
        <v>18</v>
      </c>
      <c r="N498">
        <v>1</v>
      </c>
      <c r="O498" s="9">
        <f t="shared" ref="O498" si="1734">1/(1+EXP(-1*(F497+G497*B498+H497*C498)))</f>
        <v>0.89261592257629008</v>
      </c>
      <c r="P498" s="10">
        <f t="shared" ref="P498" si="1735">1/(1+EXP(-1*(J497+K497*B498+L497*C498)))</f>
        <v>3.4137755447609185E-2</v>
      </c>
      <c r="Q498" s="11">
        <f t="shared" ref="Q498" si="1736">1/(1+EXP(-SUMPRODUCT(N498:P498,R497:T497)))</f>
        <v>0.98273812544545791</v>
      </c>
    </row>
    <row r="499" spans="1:20" x14ac:dyDescent="0.2">
      <c r="A499">
        <v>1</v>
      </c>
      <c r="B499">
        <v>0</v>
      </c>
      <c r="C499">
        <v>1</v>
      </c>
      <c r="D499">
        <v>1</v>
      </c>
      <c r="E499" t="s">
        <v>18</v>
      </c>
      <c r="N499">
        <v>1</v>
      </c>
      <c r="O499" s="9">
        <f t="shared" ref="O499" si="1737">1/(1+EXP(-1*(F497+G497*B499+H497*C499)))</f>
        <v>0.8928377815643127</v>
      </c>
      <c r="P499" s="10">
        <f t="shared" ref="P499" si="1738">1/(1+EXP(-1*(J497+K497*B499+L497*C499)))</f>
        <v>3.4456702828190189E-2</v>
      </c>
      <c r="Q499" s="11">
        <f t="shared" ref="Q499" si="1739">1/(1+EXP(-SUMPRODUCT(N499:P499,R497:T497)))</f>
        <v>0.98271776153042079</v>
      </c>
    </row>
    <row r="500" spans="1:20" x14ac:dyDescent="0.2">
      <c r="A500">
        <v>1</v>
      </c>
      <c r="B500">
        <v>1</v>
      </c>
      <c r="C500">
        <v>1</v>
      </c>
      <c r="D500">
        <v>0</v>
      </c>
      <c r="E500" t="s">
        <v>17</v>
      </c>
      <c r="N500">
        <v>1</v>
      </c>
      <c r="O500" s="9">
        <f t="shared" ref="O500" si="1740">1/(1+EXP(-1*(F497+G497*B500+H497*C500)))</f>
        <v>0.99999999998868661</v>
      </c>
      <c r="P500" s="10">
        <f t="shared" ref="P500" si="1741">1/(1+EXP(-1*(J497+K497*B500+L497*C500)))</f>
        <v>0.95168939018951193</v>
      </c>
      <c r="Q500" s="11">
        <f t="shared" ref="Q500" si="1742">1/(1+EXP(-SUMPRODUCT(N500:P500,R497:T497)))</f>
        <v>1.5610670332090619E-2</v>
      </c>
    </row>
    <row r="501" spans="1:20" x14ac:dyDescent="0.2">
      <c r="F501" s="1">
        <f t="shared" ref="F501" si="1743">(Q497-D497)*R497*(O497)*(1-O497)*A497+(Q498-D498)*R497*(O498)*(1-O498)*A498+(Q499-D499)*R497*(O499)*(1-O499)*A499+(Q500-D500)*R497*(O500)*(1-O500)*A500</f>
        <v>1.1839091663116072E-2</v>
      </c>
      <c r="G501" s="1">
        <f t="shared" ref="G501" si="1744">(Q497-D497)*S497*(O497)*(1-O497)*B497+(Q498-D498)*S497*(O498)*(1-O498)*B498+(Q499-D499)*S497*(O499)*(1-O499)*B499+(Q500-D500)*S497*(O500)*(1-O500)*B500</f>
        <v>-1.4756565026813048E-2</v>
      </c>
      <c r="H501" s="1">
        <f t="shared" ref="H501" si="1745">(Q497-D497)*S497*(O497)*(1-O497)*C497+(Q498-D498)*S497*(O498)*(1-O498)*C498+(Q499-D499)*S497*(O499)*(1-O499)*C499+(Q500-D500)*S497*(O500)*(1-O500)*C500</f>
        <v>-1.4747114380854716E-2</v>
      </c>
      <c r="J501" s="3">
        <f t="shared" ref="J501" si="1746">(Q497-D497)*R497*(P497)*(1-P497)*N497+(Q498-D498)*R497*(P498)*(1-P498)*N498+(Q499-D499)*R497*(P499)*(1-P499)*N499+(Q500-D500)*R497*(P500)*(1-P500)*N500</f>
        <v>1.519804325682651E-3</v>
      </c>
      <c r="K501" s="3">
        <f t="shared" ref="K501" si="1747">(Q497-D497)*T497*(P497)*(1-P497)*B497+(Q498-D498)*T497*(P498)*(1-P498)*B498+(Q499-D499)*T497*(P499)*(1-P499)*B499+(Q500-D500)*T497*(P500)*(1-P500)*B500</f>
        <v>-1.48045627176349E-3</v>
      </c>
      <c r="L501" s="3">
        <f t="shared" ref="L501" si="1748">(Q497-D497)*T497*(P497)*(1-P497)*C497+(Q498-D498)*T497*(P498)*(1-P498)*C498+(Q499-D499)*T497*(P499)*(1-P499)*C499+(Q500-D500)*T497*(P500)*(1-P500)*C500</f>
        <v>-1.4226034077518511E-3</v>
      </c>
      <c r="R501" s="7">
        <f t="shared" ref="R501" si="1749">(Q497-D497)*N497+(Q498-D498)*N498+(Q499-D499)*N499+(Q500-D500)*N500</f>
        <v>8.2016333945571472E-3</v>
      </c>
      <c r="S501" s="7">
        <f t="shared" ref="S501" si="1750">(Q497-D497)*O497+(Q498-D498)*O498+(Q499-D499)*O499+(Q500-D500)*O500</f>
        <v>-1.5227789183368446E-2</v>
      </c>
      <c r="T501" s="7">
        <f t="shared" ref="T501" si="1751">(Q497-D497)*P497+(Q498-D498)*P498+(Q499-D499)*P499+(Q500-D500)*P500</f>
        <v>1.3673476011321158E-2</v>
      </c>
    </row>
    <row r="502" spans="1:20" x14ac:dyDescent="0.2">
      <c r="A502" t="s">
        <v>0</v>
      </c>
      <c r="B502" t="s">
        <v>1</v>
      </c>
      <c r="C502" t="s">
        <v>2</v>
      </c>
      <c r="D502" t="s">
        <v>3</v>
      </c>
      <c r="E502" t="s">
        <v>4</v>
      </c>
      <c r="F502" s="1" t="s">
        <v>5</v>
      </c>
      <c r="G502" s="1" t="s">
        <v>6</v>
      </c>
      <c r="H502" s="1" t="s">
        <v>7</v>
      </c>
      <c r="J502" s="3" t="s">
        <v>8</v>
      </c>
      <c r="K502" s="3" t="s">
        <v>9</v>
      </c>
      <c r="L502" s="3" t="s">
        <v>10</v>
      </c>
      <c r="N502" t="s">
        <v>0</v>
      </c>
      <c r="O502" s="4" t="s">
        <v>11</v>
      </c>
      <c r="P502" s="5" t="s">
        <v>12</v>
      </c>
      <c r="Q502" s="6" t="s">
        <v>19</v>
      </c>
      <c r="R502" s="7" t="s">
        <v>13</v>
      </c>
      <c r="S502" s="7" t="s">
        <v>14</v>
      </c>
      <c r="T502" s="7" t="s">
        <v>15</v>
      </c>
    </row>
    <row r="503" spans="1:20" x14ac:dyDescent="0.2">
      <c r="A503">
        <v>1</v>
      </c>
      <c r="B503">
        <v>0</v>
      </c>
      <c r="C503">
        <v>0</v>
      </c>
      <c r="D503">
        <v>0</v>
      </c>
      <c r="E503" t="s">
        <v>17</v>
      </c>
      <c r="F503" s="1">
        <f t="shared" ref="F503:H503" si="1752">F497+-1*$W$5*F501</f>
        <v>-20.990904042386301</v>
      </c>
      <c r="G503" s="1">
        <f t="shared" si="1752"/>
        <v>23.114483463389032</v>
      </c>
      <c r="H503" s="1">
        <f t="shared" si="1752"/>
        <v>23.116781250064289</v>
      </c>
      <c r="J503" s="3">
        <f t="shared" ref="J503:L503" si="1753">J497+-1*$W$5*J501</f>
        <v>-9.6592317682050783</v>
      </c>
      <c r="K503" s="3">
        <f t="shared" si="1753"/>
        <v>6.3165358217117307</v>
      </c>
      <c r="L503" s="3">
        <f t="shared" si="1753"/>
        <v>6.3260499665959786</v>
      </c>
      <c r="N503">
        <v>1</v>
      </c>
      <c r="O503" s="9">
        <f t="shared" ref="O503" si="1754">1/(1+EXP(-1*(F503+G503*B503+H503*C503)))</f>
        <v>7.6518457005900148E-10</v>
      </c>
      <c r="P503" s="10">
        <f t="shared" ref="P503" si="1755">1/(1+EXP(-1*(J503+K503*B503+L503*C503)))</f>
        <v>6.3829467595325336E-5</v>
      </c>
      <c r="Q503" s="11">
        <f t="shared" ref="Q503" si="1756">1/(1+EXP(-SUMPRODUCT(N503:P503,R503:T503)))</f>
        <v>2.670539756217262E-2</v>
      </c>
      <c r="R503" s="7">
        <f t="shared" ref="R503:T503" si="1757">R497+-1*$W$5*R501</f>
        <v>-3.5951832986839158</v>
      </c>
      <c r="S503" s="7">
        <f t="shared" si="1757"/>
        <v>8.9489757708898541</v>
      </c>
      <c r="T503" s="7">
        <f t="shared" si="1757"/>
        <v>-9.9925804213019074</v>
      </c>
    </row>
    <row r="504" spans="1:20" x14ac:dyDescent="0.2">
      <c r="A504">
        <v>1</v>
      </c>
      <c r="B504">
        <v>1</v>
      </c>
      <c r="C504">
        <v>0</v>
      </c>
      <c r="D504">
        <v>1</v>
      </c>
      <c r="E504" t="s">
        <v>18</v>
      </c>
      <c r="N504">
        <v>1</v>
      </c>
      <c r="O504" s="9">
        <f t="shared" ref="O504" si="1758">1/(1+EXP(-1*(F503+G503*B504+H503*C504)))</f>
        <v>0.89317393825492275</v>
      </c>
      <c r="P504" s="10">
        <f t="shared" ref="P504" si="1759">1/(1+EXP(-1*(J503+K503*B504+L503*C504)))</f>
        <v>3.4135160745621881E-2</v>
      </c>
      <c r="Q504" s="11">
        <f t="shared" ref="Q504" si="1760">1/(1+EXP(-SUMPRODUCT(N504:P504,R503:T503)))</f>
        <v>0.9829885411321343</v>
      </c>
    </row>
    <row r="505" spans="1:20" x14ac:dyDescent="0.2">
      <c r="A505">
        <v>1</v>
      </c>
      <c r="B505">
        <v>0</v>
      </c>
      <c r="C505">
        <v>1</v>
      </c>
      <c r="D505">
        <v>1</v>
      </c>
      <c r="E505" t="s">
        <v>18</v>
      </c>
      <c r="N505">
        <v>1</v>
      </c>
      <c r="O505" s="9">
        <f t="shared" ref="O505" si="1761">1/(1+EXP(-1*(F503+G503*B505+H503*C505)))</f>
        <v>0.89339298187011695</v>
      </c>
      <c r="P505" s="10">
        <f t="shared" ref="P505" si="1762">1/(1+EXP(-1*(J503+K503*B505+L503*C505)))</f>
        <v>3.4450235773580605E-2</v>
      </c>
      <c r="Q505" s="11">
        <f t="shared" ref="Q505" si="1763">1/(1+EXP(-SUMPRODUCT(N505:P505,R503:T503)))</f>
        <v>0.98296866062047639</v>
      </c>
    </row>
    <row r="506" spans="1:20" x14ac:dyDescent="0.2">
      <c r="A506">
        <v>1</v>
      </c>
      <c r="B506">
        <v>1</v>
      </c>
      <c r="C506">
        <v>1</v>
      </c>
      <c r="D506">
        <v>0</v>
      </c>
      <c r="E506" t="s">
        <v>17</v>
      </c>
      <c r="N506">
        <v>1</v>
      </c>
      <c r="O506" s="9">
        <f t="shared" ref="O506" si="1764">1/(1+EXP(-1*(F503+G503*B506+H503*C506)))</f>
        <v>0.9999999999890794</v>
      </c>
      <c r="P506" s="10">
        <f t="shared" ref="P506" si="1765">1/(1+EXP(-1*(J503+K503*B506+L503*C506)))</f>
        <v>0.95181642638205355</v>
      </c>
      <c r="Q506" s="11">
        <f t="shared" ref="Q506" si="1766">1/(1+EXP(-SUMPRODUCT(N506:P506,R503:T503)))</f>
        <v>1.5408466840678965E-2</v>
      </c>
    </row>
    <row r="507" spans="1:20" x14ac:dyDescent="0.2">
      <c r="F507" s="1">
        <f t="shared" ref="F507" si="1767">(Q503-D503)*R503*(O503)*(1-O503)*A503+(Q504-D504)*R503*(O504)*(1-O504)*A504+(Q505-D505)*R503*(O505)*(1-O505)*A505+(Q506-D506)*R503*(O506)*(1-O506)*A506</f>
        <v>1.1667210416646576E-2</v>
      </c>
      <c r="G507" s="1">
        <f t="shared" ref="G507" si="1768">(Q503-D503)*S503*(O503)*(1-O503)*B503+(Q504-D504)*S503*(O504)*(1-O504)*B504+(Q505-D505)*S503*(O505)*(1-O505)*B505+(Q506-D506)*S503*(O506)*(1-O506)*B506</f>
        <v>-1.4525401710986085E-2</v>
      </c>
      <c r="H507" s="1">
        <f t="shared" ref="H507" si="1769">(Q503-D503)*S503*(O503)*(1-O503)*C503+(Q504-D504)*S503*(O504)*(1-O504)*C504+(Q505-D505)*S503*(O505)*(1-O505)*C505+(Q506-D506)*S503*(O506)*(1-O506)*C506</f>
        <v>-1.4516117263219361E-2</v>
      </c>
      <c r="J507" s="3">
        <f t="shared" ref="J507" si="1770">(Q503-D503)*R503*(P503)*(1-P503)*N503+(Q504-D504)*R503*(P504)*(1-P504)*N504+(Q505-D505)*R503*(P505)*(1-P505)*N505+(Q506-D506)*R503*(P506)*(1-P506)*N506</f>
        <v>1.5064580609777329E-3</v>
      </c>
      <c r="K507" s="3">
        <f t="shared" ref="K507" si="1771">(Q503-D503)*T503*(P503)*(1-P503)*B503+(Q504-D504)*T503*(P504)*(1-P504)*B504+(Q505-D505)*T503*(P505)*(1-P505)*B505+(Q506-D506)*T503*(P506)*(1-P506)*B506</f>
        <v>-1.4568667680866136E-3</v>
      </c>
      <c r="L507" s="3">
        <f t="shared" ref="L507" si="1772">(Q503-D503)*T503*(P503)*(1-P503)*C503+(Q504-D504)*T503*(P504)*(1-P504)*C504+(Q505-D505)*T503*(P505)*(1-P505)*C505+(Q506-D506)*T503*(P506)*(1-P506)*C506</f>
        <v>-1.4003730178905067E-3</v>
      </c>
      <c r="R507" s="7">
        <f t="shared" ref="R507" si="1773">(Q503-D503)*N503+(Q504-D504)*N504+(Q505-D505)*N505+(Q506-D506)*N506</f>
        <v>8.0710661554622681E-3</v>
      </c>
      <c r="S507" s="7">
        <f t="shared" ref="S507" si="1774">(Q503-D503)*O503+(Q504-D504)*O504+(Q505-D505)*O505+(Q506-D506)*O506</f>
        <v>-1.5001403925042536E-2</v>
      </c>
      <c r="T507" s="7">
        <f t="shared" ref="T507" si="1775">(Q503-D503)*P503+(Q504-D504)*P504+(Q505-D505)*P505+(Q506-D506)*P506</f>
        <v>1.3500313895493152E-2</v>
      </c>
    </row>
    <row r="508" spans="1:20" x14ac:dyDescent="0.2">
      <c r="A508" t="s">
        <v>0</v>
      </c>
      <c r="B508" t="s">
        <v>1</v>
      </c>
      <c r="C508" t="s">
        <v>2</v>
      </c>
      <c r="D508" t="s">
        <v>3</v>
      </c>
      <c r="E508" t="s">
        <v>4</v>
      </c>
      <c r="F508" s="1" t="s">
        <v>5</v>
      </c>
      <c r="G508" s="1" t="s">
        <v>6</v>
      </c>
      <c r="H508" s="1" t="s">
        <v>7</v>
      </c>
      <c r="J508" s="3" t="s">
        <v>8</v>
      </c>
      <c r="K508" s="3" t="s">
        <v>9</v>
      </c>
      <c r="L508" s="3" t="s">
        <v>10</v>
      </c>
      <c r="N508" t="s">
        <v>0</v>
      </c>
      <c r="O508" s="4" t="s">
        <v>11</v>
      </c>
      <c r="P508" s="5" t="s">
        <v>12</v>
      </c>
      <c r="Q508" s="6" t="s">
        <v>19</v>
      </c>
      <c r="R508" s="7" t="s">
        <v>13</v>
      </c>
      <c r="S508" s="7" t="s">
        <v>14</v>
      </c>
      <c r="T508" s="7" t="s">
        <v>15</v>
      </c>
    </row>
    <row r="509" spans="1:20" x14ac:dyDescent="0.2">
      <c r="A509">
        <v>1</v>
      </c>
      <c r="B509">
        <v>0</v>
      </c>
      <c r="C509">
        <v>0</v>
      </c>
      <c r="D509">
        <v>0</v>
      </c>
      <c r="E509" t="s">
        <v>17</v>
      </c>
      <c r="F509" s="1">
        <f t="shared" ref="F509:H509" si="1776">F503+-1*$W$5*F507</f>
        <v>-21.014238463219595</v>
      </c>
      <c r="G509" s="1">
        <f t="shared" si="1776"/>
        <v>23.143534266811002</v>
      </c>
      <c r="H509" s="1">
        <f t="shared" si="1776"/>
        <v>23.145813484590729</v>
      </c>
      <c r="J509" s="3">
        <f t="shared" ref="J509:L509" si="1777">J503+-1*$W$5*J507</f>
        <v>-9.6622446843270335</v>
      </c>
      <c r="K509" s="3">
        <f t="shared" si="1777"/>
        <v>6.3194495552479042</v>
      </c>
      <c r="L509" s="3">
        <f t="shared" si="1777"/>
        <v>6.3288507126317599</v>
      </c>
      <c r="N509">
        <v>1</v>
      </c>
      <c r="O509" s="9">
        <f t="shared" ref="O509" si="1778">1/(1+EXP(-1*(F509+G509*B509+H509*C509)))</f>
        <v>7.4753614002930882E-10</v>
      </c>
      <c r="P509" s="10">
        <f t="shared" ref="P509" si="1779">1/(1+EXP(-1*(J509+K509*B509+L509*C509)))</f>
        <v>6.3637456403709491E-5</v>
      </c>
      <c r="Q509" s="11">
        <f t="shared" ref="Q509" si="1780">1/(1+EXP(-SUMPRODUCT(N509:P509,R509:T509)))</f>
        <v>2.6289023021682036E-2</v>
      </c>
      <c r="R509" s="7">
        <f t="shared" ref="R509:T509" si="1781">R503+-1*$W$5*R507</f>
        <v>-3.6113254309948402</v>
      </c>
      <c r="S509" s="7">
        <f t="shared" si="1781"/>
        <v>8.9789785787399392</v>
      </c>
      <c r="T509" s="7">
        <f t="shared" si="1781"/>
        <v>-10.019581049092894</v>
      </c>
    </row>
    <row r="510" spans="1:20" x14ac:dyDescent="0.2">
      <c r="A510">
        <v>1</v>
      </c>
      <c r="B510">
        <v>1</v>
      </c>
      <c r="C510">
        <v>0</v>
      </c>
      <c r="D510">
        <v>1</v>
      </c>
      <c r="E510" t="s">
        <v>18</v>
      </c>
      <c r="N510">
        <v>1</v>
      </c>
      <c r="O510" s="9">
        <f t="shared" ref="O510" si="1782">1/(1+EXP(-1*(F509+G509*B510+H509*C510)))</f>
        <v>0.89371813804807609</v>
      </c>
      <c r="P510" s="10">
        <f t="shared" ref="P510" si="1783">1/(1+EXP(-1*(J509+K509*B510+L509*C510)))</f>
        <v>3.4131890851664758E-2</v>
      </c>
      <c r="Q510" s="11">
        <f t="shared" ref="Q510" si="1784">1/(1+EXP(-SUMPRODUCT(N510:P510,R509:T509)))</f>
        <v>0.98323184408088249</v>
      </c>
    </row>
    <row r="511" spans="1:20" x14ac:dyDescent="0.2">
      <c r="A511">
        <v>1</v>
      </c>
      <c r="B511">
        <v>0</v>
      </c>
      <c r="C511">
        <v>1</v>
      </c>
      <c r="D511">
        <v>1</v>
      </c>
      <c r="E511" t="s">
        <v>18</v>
      </c>
      <c r="N511">
        <v>1</v>
      </c>
      <c r="O511" s="9">
        <f t="shared" ref="O511" si="1785">1/(1+EXP(-1*(F509+G509*B511+H509*C511)))</f>
        <v>0.89393443769708081</v>
      </c>
      <c r="P511" s="10">
        <f t="shared" ref="P511" si="1786">1/(1+EXP(-1*(J509+K509*B511+L509*C511)))</f>
        <v>3.4443178968590747E-2</v>
      </c>
      <c r="Q511" s="11">
        <f t="shared" ref="Q511" si="1787">1/(1+EXP(-SUMPRODUCT(N511:P511,R509:T509)))</f>
        <v>0.9832124307207516</v>
      </c>
    </row>
    <row r="512" spans="1:20" x14ac:dyDescent="0.2">
      <c r="A512">
        <v>1</v>
      </c>
      <c r="B512">
        <v>1</v>
      </c>
      <c r="C512">
        <v>1</v>
      </c>
      <c r="D512">
        <v>0</v>
      </c>
      <c r="E512" t="s">
        <v>17</v>
      </c>
      <c r="N512">
        <v>1</v>
      </c>
      <c r="O512" s="9">
        <f t="shared" ref="O512" si="1788">1/(1+EXP(-1*(F509+G509*B512+H509*C512)))</f>
        <v>0.99999999998945222</v>
      </c>
      <c r="P512" s="10">
        <f t="shared" ref="P512" si="1789">1/(1+EXP(-1*(J509+K509*B512+L509*C512)))</f>
        <v>0.95194017413726251</v>
      </c>
      <c r="Q512" s="11">
        <f t="shared" ref="Q512" si="1790">1/(1+EXP(-SUMPRODUCT(N512:P512,R509:T509)))</f>
        <v>1.5211299201323874E-2</v>
      </c>
    </row>
    <row r="513" spans="1:20" x14ac:dyDescent="0.2">
      <c r="F513" s="1">
        <f t="shared" ref="F513" si="1791">(Q509-D509)*R509*(O509)*(1-O509)*A509+(Q510-D510)*R509*(O510)*(1-O510)*A510+(Q511-D511)*R509*(O511)*(1-O511)*A511+(Q512-D512)*R509*(O512)*(1-O512)*A512</f>
        <v>1.1500139239287879E-2</v>
      </c>
      <c r="G513" s="1">
        <f t="shared" ref="G513" si="1792">(Q509-D509)*S509*(O509)*(1-O509)*B509+(Q510-D510)*S509*(O510)*(1-O510)*B510+(Q511-D511)*S509*(O511)*(1-O511)*B511+(Q512-D512)*S509*(O512)*(1-O512)*B512</f>
        <v>-1.4301183043410291E-2</v>
      </c>
      <c r="H513" s="1">
        <f t="shared" ref="H513" si="1793">(Q509-D509)*S509*(O509)*(1-O509)*C509+(Q510-D510)*S509*(O510)*(1-O510)*C510+(Q511-D511)*S509*(O511)*(1-O511)*C511+(Q512-D512)*S509*(O512)*(1-O512)*C512</f>
        <v>-1.4292059655761245E-2</v>
      </c>
      <c r="J513" s="3">
        <f t="shared" ref="J513" si="1794">(Q509-D509)*R509*(P509)*(1-P509)*N509+(Q510-D510)*R509*(P510)*(1-P510)*N510+(Q511-D511)*R509*(P511)*(1-P511)*N511+(Q512-D512)*R509*(P512)*(1-P512)*N512</f>
        <v>1.493300449613284E-3</v>
      </c>
      <c r="K513" s="3">
        <f t="shared" ref="K513" si="1795">(Q509-D509)*T509*(P509)*(1-P509)*B509+(Q510-D510)*T509*(P510)*(1-P510)*B510+(Q511-D511)*T509*(P511)*(1-P511)*B511+(Q512-D512)*T509*(P512)*(1-P512)*B512</f>
        <v>-1.4340419067833381E-3</v>
      </c>
      <c r="L513" s="3">
        <f t="shared" ref="L513" si="1796">(Q509-D509)*T509*(P509)*(1-P509)*C509+(Q510-D510)*T509*(P510)*(1-P510)*C510+(Q511-D511)*T509*(P511)*(1-P511)*C511+(Q512-D512)*T509*(P512)*(1-P512)*C512</f>
        <v>-1.3788599496252409E-3</v>
      </c>
      <c r="R513" s="7">
        <f t="shared" ref="R513" si="1797">(Q509-D509)*N509+(Q510-D510)*N510+(Q511-D511)*N511+(Q512-D512)*N512</f>
        <v>7.9445970246399943E-3</v>
      </c>
      <c r="S513" s="7">
        <f t="shared" ref="S513" si="1798">(Q509-D509)*O509+(Q510-D510)*O510+(Q511-D511)*O511+(Q512-D512)*O512</f>
        <v>-1.4781692169663817E-2</v>
      </c>
      <c r="T513" s="7">
        <f t="shared" ref="T513" si="1799">(Q509-D509)*P509+(Q510-D510)*P510+(Q511-D511)*P511+(Q512-D512)*P512</f>
        <v>1.3331373656370904E-2</v>
      </c>
    </row>
    <row r="514" spans="1:20" x14ac:dyDescent="0.2">
      <c r="A514" t="s">
        <v>0</v>
      </c>
      <c r="B514" t="s">
        <v>1</v>
      </c>
      <c r="C514" t="s">
        <v>2</v>
      </c>
      <c r="D514" t="s">
        <v>3</v>
      </c>
      <c r="E514" t="s">
        <v>4</v>
      </c>
      <c r="F514" s="1" t="s">
        <v>5</v>
      </c>
      <c r="G514" s="1" t="s">
        <v>6</v>
      </c>
      <c r="H514" s="1" t="s">
        <v>7</v>
      </c>
      <c r="J514" s="3" t="s">
        <v>8</v>
      </c>
      <c r="K514" s="3" t="s">
        <v>9</v>
      </c>
      <c r="L514" s="3" t="s">
        <v>10</v>
      </c>
      <c r="N514" t="s">
        <v>0</v>
      </c>
      <c r="O514" s="4" t="s">
        <v>11</v>
      </c>
      <c r="P514" s="5" t="s">
        <v>12</v>
      </c>
      <c r="Q514" s="6" t="s">
        <v>19</v>
      </c>
      <c r="R514" s="7" t="s">
        <v>13</v>
      </c>
      <c r="S514" s="7" t="s">
        <v>14</v>
      </c>
      <c r="T514" s="7" t="s">
        <v>15</v>
      </c>
    </row>
    <row r="515" spans="1:20" x14ac:dyDescent="0.2">
      <c r="A515">
        <v>1</v>
      </c>
      <c r="B515">
        <v>0</v>
      </c>
      <c r="C515">
        <v>0</v>
      </c>
      <c r="D515">
        <v>0</v>
      </c>
      <c r="E515" t="s">
        <v>17</v>
      </c>
      <c r="F515" s="1">
        <f t="shared" ref="F515:H515" si="1800">F509+-1*$W$5*F513</f>
        <v>-21.037238741698172</v>
      </c>
      <c r="G515" s="1">
        <f t="shared" si="1800"/>
        <v>23.172136632897821</v>
      </c>
      <c r="H515" s="1">
        <f t="shared" si="1800"/>
        <v>23.17439760390225</v>
      </c>
      <c r="J515" s="3">
        <f t="shared" ref="J515:L515" si="1801">J509+-1*$W$5*J513</f>
        <v>-9.6652312852262607</v>
      </c>
      <c r="K515" s="3">
        <f t="shared" si="1801"/>
        <v>6.3223176390614713</v>
      </c>
      <c r="L515" s="3">
        <f t="shared" si="1801"/>
        <v>6.3316084325310102</v>
      </c>
      <c r="N515">
        <v>1</v>
      </c>
      <c r="O515" s="9">
        <f t="shared" ref="O515" si="1802">1/(1+EXP(-1*(F515+G515*B515+H515*C515)))</f>
        <v>7.3053882148830819E-10</v>
      </c>
      <c r="P515" s="10">
        <f t="shared" ref="P515" si="1803">1/(1+EXP(-1*(J515+K515*B515+L515*C515)))</f>
        <v>6.3447692293923052E-5</v>
      </c>
      <c r="Q515" s="11">
        <f t="shared" ref="Q515" si="1804">1/(1+EXP(-SUMPRODUCT(N515:P515,R515:T515)))</f>
        <v>2.5885345111573178E-2</v>
      </c>
      <c r="R515" s="7">
        <f t="shared" ref="R515:T515" si="1805">R509+-1*$W$5*R513</f>
        <v>-3.62721462504412</v>
      </c>
      <c r="S515" s="7">
        <f t="shared" si="1805"/>
        <v>9.0085419630792671</v>
      </c>
      <c r="T515" s="7">
        <f t="shared" si="1805"/>
        <v>-10.046243796405635</v>
      </c>
    </row>
    <row r="516" spans="1:20" x14ac:dyDescent="0.2">
      <c r="A516">
        <v>1</v>
      </c>
      <c r="B516">
        <v>1</v>
      </c>
      <c r="C516">
        <v>0</v>
      </c>
      <c r="D516">
        <v>1</v>
      </c>
      <c r="E516" t="s">
        <v>18</v>
      </c>
      <c r="N516">
        <v>1</v>
      </c>
      <c r="O516" s="9">
        <f t="shared" ref="O516" si="1806">1/(1+EXP(-1*(F515+G515*B516+H515*C516)))</f>
        <v>0.89424908562755778</v>
      </c>
      <c r="P516" s="10">
        <f t="shared" ref="P516" si="1807">1/(1+EXP(-1*(J515+K515*B516+L515*C516)))</f>
        <v>3.4127983925894272E-2</v>
      </c>
      <c r="Q516" s="11">
        <f t="shared" ref="Q516" si="1808">1/(1+EXP(-SUMPRODUCT(N516:P516,R515:T515)))</f>
        <v>0.98346833391260768</v>
      </c>
    </row>
    <row r="517" spans="1:20" x14ac:dyDescent="0.2">
      <c r="A517">
        <v>1</v>
      </c>
      <c r="B517">
        <v>0</v>
      </c>
      <c r="C517">
        <v>1</v>
      </c>
      <c r="D517">
        <v>1</v>
      </c>
      <c r="E517" t="s">
        <v>18</v>
      </c>
      <c r="N517">
        <v>1</v>
      </c>
      <c r="O517" s="9">
        <f t="shared" ref="O517" si="1809">1/(1+EXP(-1*(F515+G515*B517+H515*C517)))</f>
        <v>0.89446270984875142</v>
      </c>
      <c r="P517" s="10">
        <f t="shared" ref="P517" si="1810">1/(1+EXP(-1*(J515+K515*B517+L515*C517)))</f>
        <v>3.4435567919377304E-2</v>
      </c>
      <c r="Q517" s="11">
        <f t="shared" ref="Q517" si="1811">1/(1+EXP(-SUMPRODUCT(N517:P517,R515:T515)))</f>
        <v>0.9834493721309836</v>
      </c>
    </row>
    <row r="518" spans="1:20" x14ac:dyDescent="0.2">
      <c r="A518">
        <v>1</v>
      </c>
      <c r="B518">
        <v>1</v>
      </c>
      <c r="C518">
        <v>1</v>
      </c>
      <c r="D518">
        <v>0</v>
      </c>
      <c r="E518" t="s">
        <v>17</v>
      </c>
      <c r="N518">
        <v>1</v>
      </c>
      <c r="O518" s="9">
        <f t="shared" ref="O518" si="1812">1/(1+EXP(-1*(F515+G515*B518+H515*C518)))</f>
        <v>0.99999999998980682</v>
      </c>
      <c r="P518" s="10">
        <f t="shared" ref="P518" si="1813">1/(1+EXP(-1*(J515+K515*B518+L515*C518)))</f>
        <v>0.95206077395762512</v>
      </c>
      <c r="Q518" s="11">
        <f t="shared" ref="Q518" si="1814">1/(1+EXP(-SUMPRODUCT(N518:P518,R515:T515)))</f>
        <v>1.5018984898769247E-2</v>
      </c>
    </row>
    <row r="519" spans="1:20" x14ac:dyDescent="0.2">
      <c r="F519" s="1">
        <f t="shared" ref="F519" si="1815">(Q515-D515)*R515*(O515)*(1-O515)*A515+(Q516-D516)*R515*(O516)*(1-O516)*A516+(Q517-D517)*R515*(O517)*(1-O517)*A517+(Q518-D518)*R515*(O518)*(1-O518)*A518</f>
        <v>1.1337680788926333E-2</v>
      </c>
      <c r="G519" s="1">
        <f t="shared" ref="G519" si="1816">(Q515-D515)*S515*(O515)*(1-O515)*B515+(Q516-D516)*S515*(O516)*(1-O516)*B516+(Q517-D517)*S515*(O517)*(1-O517)*B517+(Q518-D518)*S515*(O518)*(1-O518)*B518</f>
        <v>-1.4083602744352493E-2</v>
      </c>
      <c r="H519" s="1">
        <f t="shared" ref="H519" si="1817">(Q515-D515)*S515*(O515)*(1-O515)*C515+(Q516-D516)*S515*(O516)*(1-O516)*C516+(Q517-D517)*S515*(O517)*(1-O517)*C517+(Q518-D518)*S515*(O518)*(1-O518)*C518</f>
        <v>-1.4074635551983638E-2</v>
      </c>
      <c r="J519" s="3">
        <f t="shared" ref="J519" si="1818">(Q515-D515)*R515*(P515)*(1-P515)*N515+(Q516-D516)*R515*(P516)*(1-P516)*N516+(Q517-D517)*R515*(P517)*(1-P517)*N517+(Q518-D518)*R515*(P518)*(1-P518)*N518</f>
        <v>1.480329692010526E-3</v>
      </c>
      <c r="K519" s="3">
        <f t="shared" ref="K519" si="1819">(Q515-D515)*T515*(P515)*(1-P515)*B515+(Q516-D516)*T515*(P516)*(1-P516)*B516+(Q517-D517)*T515*(P517)*(1-P517)*B517+(Q518-D518)*T515*(P518)*(1-P518)*B518</f>
        <v>-1.4119458825729361E-3</v>
      </c>
      <c r="L519" s="3">
        <f t="shared" ref="L519" si="1820">(Q515-D515)*T515*(P515)*(1-P515)*C515+(Q516-D516)*T515*(P516)*(1-P516)*C516+(Q517-D517)*T515*(P517)*(1-P517)*C517+(Q518-D518)*T515*(P518)*(1-P518)*C518</f>
        <v>-1.3580305713338783E-3</v>
      </c>
      <c r="R519" s="7">
        <f t="shared" ref="R519" si="1821">(Q515-D515)*N515+(Q516-D516)*N516+(Q517-D517)*N517+(Q518-D518)*N518</f>
        <v>7.8220360539337109E-3</v>
      </c>
      <c r="S519" s="7">
        <f t="shared" ref="S519" si="1822">(Q515-D515)*O515+(Q516-D516)*O516+(Q517-D517)*O517+(Q518-D518)*O518</f>
        <v>-1.4568361818442951E-2</v>
      </c>
      <c r="T519" s="7">
        <f t="shared" ref="T519" si="1823">(Q515-D515)*P515+(Q516-D516)*P516+(Q517-D517)*P517+(Q518-D518)*P518</f>
        <v>1.3166506047601065E-2</v>
      </c>
    </row>
    <row r="520" spans="1:20" x14ac:dyDescent="0.2">
      <c r="A520" t="s">
        <v>0</v>
      </c>
      <c r="B520" t="s">
        <v>1</v>
      </c>
      <c r="C520" t="s">
        <v>2</v>
      </c>
      <c r="D520" t="s">
        <v>3</v>
      </c>
      <c r="E520" t="s">
        <v>4</v>
      </c>
      <c r="F520" s="1" t="s">
        <v>5</v>
      </c>
      <c r="G520" s="1" t="s">
        <v>6</v>
      </c>
      <c r="H520" s="1" t="s">
        <v>7</v>
      </c>
      <c r="J520" s="3" t="s">
        <v>8</v>
      </c>
      <c r="K520" s="3" t="s">
        <v>9</v>
      </c>
      <c r="L520" s="3" t="s">
        <v>10</v>
      </c>
      <c r="N520" t="s">
        <v>0</v>
      </c>
      <c r="O520" s="4" t="s">
        <v>11</v>
      </c>
      <c r="P520" s="5" t="s">
        <v>12</v>
      </c>
      <c r="Q520" s="6" t="s">
        <v>19</v>
      </c>
      <c r="R520" s="7" t="s">
        <v>13</v>
      </c>
      <c r="S520" s="7" t="s">
        <v>14</v>
      </c>
      <c r="T520" s="7" t="s">
        <v>15</v>
      </c>
    </row>
    <row r="521" spans="1:20" x14ac:dyDescent="0.2">
      <c r="A521">
        <v>1</v>
      </c>
      <c r="B521">
        <v>0</v>
      </c>
      <c r="C521">
        <v>0</v>
      </c>
      <c r="D521">
        <v>0</v>
      </c>
      <c r="E521" t="s">
        <v>17</v>
      </c>
      <c r="F521" s="1">
        <f t="shared" ref="F521:H521" si="1824">F515+-1*$W$5*F519</f>
        <v>-21.059914103276025</v>
      </c>
      <c r="G521" s="1">
        <f t="shared" si="1824"/>
        <v>23.200303838386525</v>
      </c>
      <c r="H521" s="1">
        <f t="shared" si="1824"/>
        <v>23.202546875006217</v>
      </c>
      <c r="J521" s="3">
        <f t="shared" ref="J521:L521" si="1825">J515+-1*$W$5*J519</f>
        <v>-9.6681919446102818</v>
      </c>
      <c r="K521" s="3">
        <f t="shared" si="1825"/>
        <v>6.3251415308266168</v>
      </c>
      <c r="L521" s="3">
        <f t="shared" si="1825"/>
        <v>6.3343244936736776</v>
      </c>
      <c r="N521">
        <v>1</v>
      </c>
      <c r="O521" s="9">
        <f t="shared" ref="O521" si="1826">1/(1+EXP(-1*(F521+G521*B521+H521*C521)))</f>
        <v>7.141599893356319E-10</v>
      </c>
      <c r="P521" s="10">
        <f t="shared" ref="P521" si="1827">1/(1+EXP(-1*(J521+K521*B521+L521*C521)))</f>
        <v>6.3260134955265727E-5</v>
      </c>
      <c r="Q521" s="11">
        <f t="shared" ref="Q521" si="1828">1/(1+EXP(-SUMPRODUCT(N521:P521,R521:T521)))</f>
        <v>2.5493792858674012E-2</v>
      </c>
      <c r="R521" s="7">
        <f t="shared" ref="R521:T521" si="1829">R515+-1*$W$5*R519</f>
        <v>-3.6428586971519872</v>
      </c>
      <c r="S521" s="7">
        <f t="shared" si="1829"/>
        <v>9.0376786867161538</v>
      </c>
      <c r="T521" s="7">
        <f t="shared" si="1829"/>
        <v>-10.072576808500838</v>
      </c>
    </row>
    <row r="522" spans="1:20" x14ac:dyDescent="0.2">
      <c r="A522">
        <v>1</v>
      </c>
      <c r="B522">
        <v>1</v>
      </c>
      <c r="C522">
        <v>0</v>
      </c>
      <c r="D522">
        <v>1</v>
      </c>
      <c r="E522" t="s">
        <v>18</v>
      </c>
      <c r="N522">
        <v>1</v>
      </c>
      <c r="O522" s="9">
        <f t="shared" ref="O522" si="1830">1/(1+EXP(-1*(F521+G521*B522+H521*C522)))</f>
        <v>0.89476731310194457</v>
      </c>
      <c r="P522" s="10">
        <f t="shared" ref="P522" si="1831">1/(1+EXP(-1*(J521+K521*B522+L521*C522)))</f>
        <v>3.4123475905920186E-2</v>
      </c>
      <c r="Q522" s="11">
        <f t="shared" ref="Q522" si="1832">1/(1+EXP(-SUMPRODUCT(N522:P522,R521:T521)))</f>
        <v>0.9836982935617109</v>
      </c>
    </row>
    <row r="523" spans="1:20" x14ac:dyDescent="0.2">
      <c r="A523">
        <v>1</v>
      </c>
      <c r="B523">
        <v>0</v>
      </c>
      <c r="C523">
        <v>1</v>
      </c>
      <c r="D523">
        <v>1</v>
      </c>
      <c r="E523" t="s">
        <v>18</v>
      </c>
      <c r="N523">
        <v>1</v>
      </c>
      <c r="O523" s="9">
        <f t="shared" ref="O523" si="1833">1/(1+EXP(-1*(F521+G521*B523+H521*C523)))</f>
        <v>0.8949783277305835</v>
      </c>
      <c r="P523" s="10">
        <f t="shared" ref="P523" si="1834">1/(1+EXP(-1*(J521+K521*B523+L521*C523)))</f>
        <v>3.4427436012729754E-2</v>
      </c>
      <c r="Q523" s="11">
        <f t="shared" ref="Q523" si="1835">1/(1+EXP(-SUMPRODUCT(N523:P523,R521:T521)))</f>
        <v>0.98367976843271154</v>
      </c>
    </row>
    <row r="524" spans="1:20" x14ac:dyDescent="0.2">
      <c r="A524">
        <v>1</v>
      </c>
      <c r="B524">
        <v>1</v>
      </c>
      <c r="C524">
        <v>1</v>
      </c>
      <c r="D524">
        <v>0</v>
      </c>
      <c r="E524" t="s">
        <v>17</v>
      </c>
      <c r="N524">
        <v>1</v>
      </c>
      <c r="O524" s="9">
        <f t="shared" ref="O524" si="1836">1/(1+EXP(-1*(F521+G521*B524+H521*C524)))</f>
        <v>0.99999999999014388</v>
      </c>
      <c r="P524" s="10">
        <f t="shared" ref="P524" si="1837">1/(1+EXP(-1*(J521+K521*B524+L521*C524)))</f>
        <v>0.95217835847102994</v>
      </c>
      <c r="Q524" s="11">
        <f t="shared" ref="Q524" si="1838">1/(1+EXP(-SUMPRODUCT(N524:P524,R521:T521)))</f>
        <v>1.4831349992317309E-2</v>
      </c>
    </row>
    <row r="525" spans="1:20" x14ac:dyDescent="0.2">
      <c r="F525" s="1">
        <f t="shared" ref="F525" si="1839">(Q521-D521)*R521*(O521)*(1-O521)*A521+(Q522-D522)*R521*(O522)*(1-O522)*A522+(Q523-D523)*R521*(O523)*(1-O523)*A523+(Q524-D524)*R521*(O524)*(1-O524)*A524</f>
        <v>1.1179648318821862E-2</v>
      </c>
      <c r="G525" s="1">
        <f t="shared" ref="G525" si="1840">(Q521-D521)*S521*(O521)*(1-O521)*B521+(Q522-D522)*S521*(O522)*(1-O522)*B522+(Q523-D523)*S521*(O523)*(1-O523)*B523+(Q524-D524)*S521*(O524)*(1-O524)*B524</f>
        <v>-1.387237227122892E-2</v>
      </c>
      <c r="H525" s="1">
        <f t="shared" ref="H525" si="1841">(Q521-D521)*S521*(O521)*(1-O521)*C521+(Q522-D522)*S521*(O522)*(1-O522)*C522+(Q523-D523)*S521*(O523)*(1-O523)*C523+(Q524-D524)*S521*(O524)*(1-O524)*C524</f>
        <v>-1.386355665996877E-2</v>
      </c>
      <c r="J525" s="3">
        <f t="shared" ref="J525" si="1842">(Q521-D521)*R521*(P521)*(1-P521)*N521+(Q522-D522)*R521*(P522)*(1-P522)*N522+(Q523-D523)*R521*(P523)*(1-P523)*N523+(Q524-D524)*R521*(P524)*(1-P524)*N524</f>
        <v>1.4675438525780481E-3</v>
      </c>
      <c r="K525" s="3">
        <f t="shared" ref="K525" si="1843">(Q521-D521)*T521*(P521)*(1-P521)*B521+(Q522-D522)*T521*(P522)*(1-P522)*B522+(Q523-D523)*T521*(P523)*(1-P523)*B523+(Q524-D524)*T521*(P524)*(1-P524)*B524</f>
        <v>-1.3905449977521201E-3</v>
      </c>
      <c r="L525" s="3">
        <f t="shared" ref="L525" si="1844">(Q521-D521)*T521*(P521)*(1-P521)*C521+(Q522-D522)*T521*(P522)*(1-P522)*C522+(Q523-D523)*T521*(P523)*(1-P523)*C523+(Q524-D524)*T521*(P524)*(1-P524)*C524</f>
        <v>-1.3378532353881135E-3</v>
      </c>
      <c r="R525" s="7">
        <f t="shared" ref="R525" si="1845">(Q521-D521)*N521+(Q522-D522)*N522+(Q523-D523)*N523+(Q524-D524)*N524</f>
        <v>7.703204845413765E-3</v>
      </c>
      <c r="S525" s="7">
        <f t="shared" ref="S525" si="1846">(Q521-D521)*O521+(Q522-D522)*O522+(Q523-D523)*O523+(Q524-D524)*O524</f>
        <v>-1.4361137614654533E-2</v>
      </c>
      <c r="T525" s="7">
        <f t="shared" ref="T525" si="1847">(Q521-D521)*P521+(Q522-D522)*P522+(Q523-D523)*P523+(Q524-D524)*P524</f>
        <v>1.3005568615502682E-2</v>
      </c>
    </row>
    <row r="526" spans="1:20" x14ac:dyDescent="0.2">
      <c r="A526" t="s">
        <v>0</v>
      </c>
      <c r="B526" t="s">
        <v>1</v>
      </c>
      <c r="C526" t="s">
        <v>2</v>
      </c>
      <c r="D526" t="s">
        <v>3</v>
      </c>
      <c r="E526" t="s">
        <v>4</v>
      </c>
      <c r="F526" s="1" t="s">
        <v>5</v>
      </c>
      <c r="G526" s="1" t="s">
        <v>6</v>
      </c>
      <c r="H526" s="1" t="s">
        <v>7</v>
      </c>
      <c r="J526" s="3" t="s">
        <v>8</v>
      </c>
      <c r="K526" s="3" t="s">
        <v>9</v>
      </c>
      <c r="L526" s="3" t="s">
        <v>10</v>
      </c>
      <c r="N526" t="s">
        <v>0</v>
      </c>
      <c r="O526" s="4" t="s">
        <v>11</v>
      </c>
      <c r="P526" s="5" t="s">
        <v>12</v>
      </c>
      <c r="Q526" s="6" t="s">
        <v>19</v>
      </c>
      <c r="R526" s="7" t="s">
        <v>13</v>
      </c>
      <c r="S526" s="7" t="s">
        <v>14</v>
      </c>
      <c r="T526" s="7" t="s">
        <v>15</v>
      </c>
    </row>
    <row r="527" spans="1:20" x14ac:dyDescent="0.2">
      <c r="A527">
        <v>1</v>
      </c>
      <c r="B527">
        <v>0</v>
      </c>
      <c r="C527">
        <v>0</v>
      </c>
      <c r="D527">
        <v>0</v>
      </c>
      <c r="E527" t="s">
        <v>17</v>
      </c>
      <c r="F527" s="1">
        <f t="shared" ref="F527:H527" si="1848">F521+-1*$W$5*F525</f>
        <v>-21.082273399913667</v>
      </c>
      <c r="G527" s="1">
        <f t="shared" si="1848"/>
        <v>23.228048582928981</v>
      </c>
      <c r="H527" s="1">
        <f t="shared" si="1848"/>
        <v>23.230273988326154</v>
      </c>
      <c r="J527" s="3">
        <f t="shared" ref="J527:L527" si="1849">J521+-1*$W$5*J525</f>
        <v>-9.6711270323154377</v>
      </c>
      <c r="K527" s="3">
        <f t="shared" si="1849"/>
        <v>6.3279226208221209</v>
      </c>
      <c r="L527" s="3">
        <f t="shared" si="1849"/>
        <v>6.3370002001444536</v>
      </c>
      <c r="N527">
        <v>1</v>
      </c>
      <c r="O527" s="9">
        <f t="shared" ref="O527" si="1850">1/(1+EXP(-1*(F527+G527*B527+H527*C527)))</f>
        <v>6.983690691014753E-10</v>
      </c>
      <c r="P527" s="10">
        <f t="shared" ref="P527" si="1851">1/(1+EXP(-1*(J527+K527*B527+L527*C527)))</f>
        <v>6.3074744823513791E-5</v>
      </c>
      <c r="Q527" s="11">
        <f t="shared" ref="Q527" si="1852">1/(1+EXP(-SUMPRODUCT(N527:P527,R527:T527)))</f>
        <v>2.5113828988461425E-2</v>
      </c>
      <c r="R527" s="7">
        <f t="shared" ref="R527:T527" si="1853">R521+-1*$W$5*R525</f>
        <v>-3.6582651068428147</v>
      </c>
      <c r="S527" s="7">
        <f t="shared" si="1853"/>
        <v>9.0664009619454635</v>
      </c>
      <c r="T527" s="7">
        <f t="shared" si="1853"/>
        <v>-10.098587945731843</v>
      </c>
    </row>
    <row r="528" spans="1:20" x14ac:dyDescent="0.2">
      <c r="A528">
        <v>1</v>
      </c>
      <c r="B528">
        <v>1</v>
      </c>
      <c r="C528">
        <v>0</v>
      </c>
      <c r="D528">
        <v>1</v>
      </c>
      <c r="E528" t="s">
        <v>18</v>
      </c>
      <c r="N528">
        <v>1</v>
      </c>
      <c r="O528" s="9">
        <f t="shared" ref="O528" si="1854">1/(1+EXP(-1*(F527+G527*B528+H527*C528)))</f>
        <v>0.89527332324457498</v>
      </c>
      <c r="P528" s="10">
        <f t="shared" ref="P528" si="1855">1/(1+EXP(-1*(J527+K527*B528+L527*C528)))</f>
        <v>3.4118400649634818E-2</v>
      </c>
      <c r="Q528" s="11">
        <f t="shared" ref="Q528" si="1856">1/(1+EXP(-SUMPRODUCT(N528:P528,R527:T527)))</f>
        <v>0.98392199042897877</v>
      </c>
    </row>
    <row r="529" spans="1:20" x14ac:dyDescent="0.2">
      <c r="A529">
        <v>1</v>
      </c>
      <c r="B529">
        <v>0</v>
      </c>
      <c r="C529">
        <v>1</v>
      </c>
      <c r="D529">
        <v>1</v>
      </c>
      <c r="E529" t="s">
        <v>18</v>
      </c>
      <c r="N529">
        <v>1</v>
      </c>
      <c r="O529" s="9">
        <f t="shared" ref="O529" si="1857">1/(1+EXP(-1*(F527+G527*B529+H527*C529)))</f>
        <v>0.89548179156524055</v>
      </c>
      <c r="P529" s="10">
        <f t="shared" ref="P529" si="1858">1/(1+EXP(-1*(J527+K527*B529+L527*C529)))</f>
        <v>3.4418814654230787E-2</v>
      </c>
      <c r="Q529" s="11">
        <f t="shared" ref="Q529" si="1859">1/(1+EXP(-SUMPRODUCT(N529:P529,R527:T527)))</f>
        <v>0.98390388764357084</v>
      </c>
    </row>
    <row r="530" spans="1:20" x14ac:dyDescent="0.2">
      <c r="A530">
        <v>1</v>
      </c>
      <c r="B530">
        <v>1</v>
      </c>
      <c r="C530">
        <v>1</v>
      </c>
      <c r="D530">
        <v>0</v>
      </c>
      <c r="E530" t="s">
        <v>17</v>
      </c>
      <c r="N530">
        <v>1</v>
      </c>
      <c r="O530" s="9">
        <f t="shared" ref="O530" si="1860">1/(1+EXP(-1*(F527+G527*B530+H527*C530)))</f>
        <v>0.99999999999046496</v>
      </c>
      <c r="P530" s="10">
        <f t="shared" ref="P530" si="1861">1/(1+EXP(-1*(J527+K527*B530+L527*C530)))</f>
        <v>0.95229305296141642</v>
      </c>
      <c r="Q530" s="11">
        <f t="shared" ref="Q530" si="1862">1/(1+EXP(-SUMPRODUCT(N530:P530,R527:T527)))</f>
        <v>1.4648228626574462E-2</v>
      </c>
    </row>
    <row r="531" spans="1:20" x14ac:dyDescent="0.2">
      <c r="F531" s="1">
        <f t="shared" ref="F531" si="1863">(Q527-D527)*R527*(O527)*(1-O527)*A527+(Q528-D528)*R527*(O528)*(1-O528)*A528+(Q529-D529)*R527*(O529)*(1-O529)*A529+(Q530-D530)*R527*(O530)*(1-O530)*A530</f>
        <v>1.102586497863913E-2</v>
      </c>
      <c r="G531" s="1">
        <f t="shared" ref="G531" si="1864">(Q527-D527)*S527*(O527)*(1-O527)*B527+(Q528-D528)*S527*(O528)*(1-O528)*B528+(Q529-D529)*S527*(O529)*(1-O529)*B529+(Q530-D530)*S527*(O530)*(1-O530)*B530</f>
        <v>-1.3667219550918262E-2</v>
      </c>
      <c r="H531" s="1">
        <f t="shared" ref="H531" si="1865">(Q527-D527)*S527*(O527)*(1-O527)*C527+(Q528-D528)*S527*(O528)*(1-O528)*C528+(Q529-D529)*S527*(O529)*(1-O529)*C529+(Q530-D530)*S527*(O530)*(1-O530)*C530</f>
        <v>-1.3658551137135185E-2</v>
      </c>
      <c r="J531" s="3">
        <f t="shared" ref="J531" si="1866">(Q527-D527)*R527*(P527)*(1-P527)*N527+(Q528-D528)*R527*(P528)*(1-P528)*N528+(Q529-D529)*R527*(P529)*(1-P529)*N529+(Q530-D530)*R527*(P530)*(1-P530)*N530</f>
        <v>1.4549408780053347E-3</v>
      </c>
      <c r="K531" s="3">
        <f t="shared" ref="K531" si="1867">(Q527-D527)*T527*(P527)*(1-P527)*B527+(Q528-D528)*T527*(P528)*(1-P528)*B528+(Q529-D529)*T527*(P529)*(1-P529)*B529+(Q530-D530)*T527*(P530)*(1-P530)*B530</f>
        <v>-1.3698075175928781E-3</v>
      </c>
      <c r="L531" s="3">
        <f t="shared" ref="L531" si="1868">(Q527-D527)*T527*(P527)*(1-P527)*C527+(Q528-D528)*T527*(P528)*(1-P528)*C528+(Q529-D529)*T527*(P529)*(1-P529)*C529+(Q530-D530)*T527*(P530)*(1-P530)*C530</f>
        <v>-1.3182981419094589E-3</v>
      </c>
      <c r="R531" s="7">
        <f t="shared" ref="R531" si="1869">(Q527-D527)*N527+(Q528-D528)*N528+(Q529-D529)*N529+(Q530-D530)*N530</f>
        <v>7.5879356875854925E-3</v>
      </c>
      <c r="S531" s="7">
        <f t="shared" ref="S531" si="1870">(Q527-D527)*O527+(Q528-D528)*O528+(Q529-D529)*O529+(Q530-D530)*O530</f>
        <v>-1.4159759946003341E-2</v>
      </c>
      <c r="T531" s="7">
        <f t="shared" ref="T531" si="1871">(Q527-D527)*P527+(Q528-D528)*P528+(Q529-D529)*P529+(Q530-D530)*P530</f>
        <v>1.2848425327590023E-2</v>
      </c>
    </row>
    <row r="532" spans="1:20" x14ac:dyDescent="0.2">
      <c r="A532" t="s">
        <v>0</v>
      </c>
      <c r="B532" t="s">
        <v>1</v>
      </c>
      <c r="C532" t="s">
        <v>2</v>
      </c>
      <c r="D532" t="s">
        <v>3</v>
      </c>
      <c r="E532" t="s">
        <v>4</v>
      </c>
      <c r="F532" s="1" t="s">
        <v>5</v>
      </c>
      <c r="G532" s="1" t="s">
        <v>6</v>
      </c>
      <c r="H532" s="1" t="s">
        <v>7</v>
      </c>
      <c r="J532" s="3" t="s">
        <v>8</v>
      </c>
      <c r="K532" s="3" t="s">
        <v>9</v>
      </c>
      <c r="L532" s="3" t="s">
        <v>10</v>
      </c>
      <c r="N532" t="s">
        <v>0</v>
      </c>
      <c r="O532" s="4" t="s">
        <v>11</v>
      </c>
      <c r="P532" s="5" t="s">
        <v>12</v>
      </c>
      <c r="Q532" s="6" t="s">
        <v>19</v>
      </c>
      <c r="R532" s="7" t="s">
        <v>13</v>
      </c>
      <c r="S532" s="7" t="s">
        <v>14</v>
      </c>
      <c r="T532" s="7" t="s">
        <v>15</v>
      </c>
    </row>
    <row r="533" spans="1:20" x14ac:dyDescent="0.2">
      <c r="A533">
        <v>1</v>
      </c>
      <c r="B533">
        <v>0</v>
      </c>
      <c r="C533">
        <v>0</v>
      </c>
      <c r="D533">
        <v>0</v>
      </c>
      <c r="E533" t="s">
        <v>17</v>
      </c>
      <c r="F533" s="1">
        <f t="shared" ref="F533:H533" si="1872">F527+-1*$W$5*F531</f>
        <v>-21.104325129870947</v>
      </c>
      <c r="G533" s="1">
        <f t="shared" si="1872"/>
        <v>23.255383022030816</v>
      </c>
      <c r="H533" s="1">
        <f t="shared" si="1872"/>
        <v>23.257591090600425</v>
      </c>
      <c r="J533" s="3">
        <f t="shared" ref="J533:L533" si="1873">J527+-1*$W$5*J531</f>
        <v>-9.6740369140714488</v>
      </c>
      <c r="K533" s="3">
        <f t="shared" si="1873"/>
        <v>6.3306622358573064</v>
      </c>
      <c r="L533" s="3">
        <f t="shared" si="1873"/>
        <v>6.3396367964282723</v>
      </c>
      <c r="N533">
        <v>1</v>
      </c>
      <c r="O533" s="9">
        <f t="shared" ref="O533" si="1874">1/(1+EXP(-1*(F533+G533*B533+H533*C533)))</f>
        <v>6.8313738273905287E-10</v>
      </c>
      <c r="P533" s="10">
        <f t="shared" ref="P533" si="1875">1/(1+EXP(-1*(J533+K533*B533+L533*C533)))</f>
        <v>6.2891483081704933E-5</v>
      </c>
      <c r="Q533" s="11">
        <f t="shared" ref="Q533" si="1876">1/(1+EXP(-SUMPRODUCT(N533:P533,R533:T533)))</f>
        <v>2.4744947476937545E-2</v>
      </c>
      <c r="R533" s="7">
        <f t="shared" ref="R533:T533" si="1877">R527+-1*$W$5*R531</f>
        <v>-3.6734409782179855</v>
      </c>
      <c r="S533" s="7">
        <f t="shared" si="1877"/>
        <v>9.0947204818374701</v>
      </c>
      <c r="T533" s="7">
        <f t="shared" si="1877"/>
        <v>-10.124284796387023</v>
      </c>
    </row>
    <row r="534" spans="1:20" x14ac:dyDescent="0.2">
      <c r="A534">
        <v>1</v>
      </c>
      <c r="B534">
        <v>1</v>
      </c>
      <c r="C534">
        <v>0</v>
      </c>
      <c r="D534">
        <v>1</v>
      </c>
      <c r="E534" t="s">
        <v>18</v>
      </c>
      <c r="N534">
        <v>1</v>
      </c>
      <c r="O534" s="9">
        <f t="shared" ref="O534" si="1878">1/(1+EXP(-1*(F533+G533*B534+H533*C534)))</f>
        <v>0.89576759153290142</v>
      </c>
      <c r="P534" s="10">
        <f t="shared" ref="P534" si="1879">1/(1+EXP(-1*(J533+K533*B534+L533*C534)))</f>
        <v>3.4112790068079601E-2</v>
      </c>
      <c r="Q534" s="11">
        <f t="shared" ref="Q534" si="1880">1/(1+EXP(-SUMPRODUCT(N534:P534,R533:T533)))</f>
        <v>0.98413967743960262</v>
      </c>
    </row>
    <row r="535" spans="1:20" x14ac:dyDescent="0.2">
      <c r="A535">
        <v>1</v>
      </c>
      <c r="B535">
        <v>0</v>
      </c>
      <c r="C535">
        <v>1</v>
      </c>
      <c r="D535">
        <v>1</v>
      </c>
      <c r="E535" t="s">
        <v>18</v>
      </c>
      <c r="N535">
        <v>1</v>
      </c>
      <c r="O535" s="9">
        <f t="shared" ref="O535" si="1881">1/(1+EXP(-1*(F533+G533*B535+H533*C535)))</f>
        <v>0.89597357442047665</v>
      </c>
      <c r="P535" s="10">
        <f t="shared" ref="P535" si="1882">1/(1+EXP(-1*(J533+K533*B535+L533*C535)))</f>
        <v>3.440973339668732E-2</v>
      </c>
      <c r="Q535" s="11">
        <f t="shared" ref="Q535" si="1883">1/(1+EXP(-SUMPRODUCT(N535:P535,R533:T533)))</f>
        <v>0.98412198327668687</v>
      </c>
    </row>
    <row r="536" spans="1:20" x14ac:dyDescent="0.2">
      <c r="A536">
        <v>1</v>
      </c>
      <c r="B536">
        <v>1</v>
      </c>
      <c r="C536">
        <v>1</v>
      </c>
      <c r="D536">
        <v>0</v>
      </c>
      <c r="E536" t="s">
        <v>17</v>
      </c>
      <c r="N536">
        <v>1</v>
      </c>
      <c r="O536" s="9">
        <f t="shared" ref="O536" si="1884">1/(1+EXP(-1*(F533+G533*B536+H533*C536)))</f>
        <v>0.99999999999077072</v>
      </c>
      <c r="P536" s="10">
        <f t="shared" ref="P536" si="1885">1/(1+EXP(-1*(J533+K533*B536+L533*C536)))</f>
        <v>0.9524049758584513</v>
      </c>
      <c r="Q536" s="11">
        <f t="shared" ref="Q536" si="1886">1/(1+EXP(-SUMPRODUCT(N536:P536,R533:T533)))</f>
        <v>1.4469462574656795E-2</v>
      </c>
    </row>
    <row r="537" spans="1:20" x14ac:dyDescent="0.2">
      <c r="F537" s="1">
        <f t="shared" ref="F537" si="1887">(Q533-D533)*R533*(O533)*(1-O533)*A533+(Q534-D534)*R533*(O534)*(1-O534)*A534+(Q535-D535)*R533*(O535)*(1-O535)*A535+(Q536-D536)*R533*(O536)*(1-O536)*A536</f>
        <v>1.0876163169882156E-2</v>
      </c>
      <c r="G537" s="1">
        <f t="shared" ref="G537" si="1888">(Q533-D533)*S533*(O533)*(1-O533)*B533+(Q534-D534)*S533*(O534)*(1-O534)*B534+(Q535-D535)*S533*(O535)*(1-O535)*B535+(Q536-D536)*S533*(O536)*(1-O536)*B536</f>
        <v>-1.3467887819527997E-2</v>
      </c>
      <c r="H537" s="1">
        <f t="shared" ref="H537" si="1889">(Q533-D533)*S533*(O533)*(1-O533)*C533+(Q534-D534)*S533*(O534)*(1-O534)*C534+(Q535-D535)*S533*(O535)*(1-O535)*C535+(Q536-D536)*S533*(O536)*(1-O536)*C536</f>
        <v>-1.345936243214416E-2</v>
      </c>
      <c r="J537" s="3">
        <f t="shared" ref="J537" si="1890">(Q533-D533)*R533*(P533)*(1-P533)*N533+(Q534-D534)*R533*(P534)*(1-P534)*N534+(Q535-D535)*R533*(P535)*(1-P535)*N535+(Q536-D536)*R533*(P536)*(1-P536)*N536</f>
        <v>1.442518613900933E-3</v>
      </c>
      <c r="K537" s="3">
        <f t="shared" ref="K537" si="1891">(Q533-D533)*T533*(P533)*(1-P533)*B533+(Q534-D534)*T533*(P534)*(1-P534)*B534+(Q535-D535)*T533*(P535)*(1-P535)*B535+(Q536-D536)*T533*(P536)*(1-P536)*B536</f>
        <v>-1.349703536707117E-3</v>
      </c>
      <c r="L537" s="3">
        <f t="shared" ref="L537" si="1892">(Q533-D533)*T533*(P533)*(1-P533)*C533+(Q534-D534)*T533*(P534)*(1-P534)*C534+(Q535-D535)*T533*(P535)*(1-P535)*C535+(Q536-D536)*T533*(P536)*(1-P536)*C536</f>
        <v>-1.2993372128354006E-3</v>
      </c>
      <c r="R537" s="7">
        <f t="shared" ref="R537" si="1893">(Q533-D533)*N533+(Q534-D534)*N534+(Q535-D535)*N535+(Q536-D536)*N536</f>
        <v>7.476070767883836E-3</v>
      </c>
      <c r="S537" s="7">
        <f t="shared" ref="S537" si="1894">(Q533-D533)*O533+(Q534-D534)*O534+(Q535-D535)*O535+(Q536-D536)*O536</f>
        <v>-1.3963983747729612E-2</v>
      </c>
      <c r="T537" s="7">
        <f t="shared" ref="T537" si="1895">(Q533-D533)*P533+(Q534-D534)*P534+(Q535-D535)*P535+(Q536-D536)*P536</f>
        <v>1.2694946224314163E-2</v>
      </c>
    </row>
    <row r="538" spans="1:20" x14ac:dyDescent="0.2">
      <c r="A538" t="s">
        <v>0</v>
      </c>
      <c r="B538" t="s">
        <v>1</v>
      </c>
      <c r="C538" t="s">
        <v>2</v>
      </c>
      <c r="D538" t="s">
        <v>3</v>
      </c>
      <c r="E538" t="s">
        <v>4</v>
      </c>
      <c r="F538" s="1" t="s">
        <v>5</v>
      </c>
      <c r="G538" s="1" t="s">
        <v>6</v>
      </c>
      <c r="H538" s="1" t="s">
        <v>7</v>
      </c>
      <c r="J538" s="3" t="s">
        <v>8</v>
      </c>
      <c r="K538" s="3" t="s">
        <v>9</v>
      </c>
      <c r="L538" s="3" t="s">
        <v>10</v>
      </c>
      <c r="N538" t="s">
        <v>0</v>
      </c>
      <c r="O538" s="4" t="s">
        <v>11</v>
      </c>
      <c r="P538" s="5" t="s">
        <v>12</v>
      </c>
      <c r="Q538" s="6" t="s">
        <v>19</v>
      </c>
      <c r="R538" s="7" t="s">
        <v>13</v>
      </c>
      <c r="S538" s="7" t="s">
        <v>14</v>
      </c>
      <c r="T538" s="7" t="s">
        <v>15</v>
      </c>
    </row>
    <row r="539" spans="1:20" x14ac:dyDescent="0.2">
      <c r="A539">
        <v>1</v>
      </c>
      <c r="B539">
        <v>0</v>
      </c>
      <c r="C539">
        <v>0</v>
      </c>
      <c r="D539">
        <v>0</v>
      </c>
      <c r="E539" t="s">
        <v>17</v>
      </c>
      <c r="F539" s="1">
        <f t="shared" ref="F539:H539" si="1896">F533+-1*$W$5*F537</f>
        <v>-21.126077456210712</v>
      </c>
      <c r="G539" s="1">
        <f t="shared" si="1896"/>
        <v>23.282318797669873</v>
      </c>
      <c r="H539" s="1">
        <f t="shared" si="1896"/>
        <v>23.284509815464713</v>
      </c>
      <c r="J539" s="3">
        <f t="shared" ref="J539:L539" si="1897">J533+-1*$W$5*J537</f>
        <v>-9.676921951299251</v>
      </c>
      <c r="K539" s="3">
        <f t="shared" si="1897"/>
        <v>6.3333616429307202</v>
      </c>
      <c r="L539" s="3">
        <f t="shared" si="1897"/>
        <v>6.342235470853943</v>
      </c>
      <c r="N539">
        <v>1</v>
      </c>
      <c r="O539" s="9">
        <f t="shared" ref="O539" si="1898">1/(1+EXP(-1*(F539+G539*B539+H539*C539)))</f>
        <v>6.6843800786073903E-10</v>
      </c>
      <c r="P539" s="10">
        <f t="shared" ref="P539" si="1899">1/(1+EXP(-1*(J539+K539*B539+L539*C539)))</f>
        <v>6.2710311658942985E-5</v>
      </c>
      <c r="Q539" s="11">
        <f t="shared" ref="Q539" si="1900">1/(1+EXP(-SUMPRODUCT(N539:P539,R539:T539)))</f>
        <v>2.4386671312721299E-2</v>
      </c>
      <c r="R539" s="7">
        <f t="shared" ref="R539:T539" si="1901">R533+-1*$W$5*R537</f>
        <v>-3.6883931197537532</v>
      </c>
      <c r="S539" s="7">
        <f t="shared" si="1901"/>
        <v>9.1226484493329298</v>
      </c>
      <c r="T539" s="7">
        <f t="shared" si="1901"/>
        <v>-10.149674688835651</v>
      </c>
    </row>
    <row r="540" spans="1:20" x14ac:dyDescent="0.2">
      <c r="A540">
        <v>1</v>
      </c>
      <c r="B540">
        <v>1</v>
      </c>
      <c r="C540">
        <v>0</v>
      </c>
      <c r="D540">
        <v>1</v>
      </c>
      <c r="E540" t="s">
        <v>18</v>
      </c>
      <c r="N540">
        <v>1</v>
      </c>
      <c r="O540" s="9">
        <f t="shared" ref="O540" si="1902">1/(1+EXP(-1*(F539+G539*B540+H539*C540)))</f>
        <v>0.89625056801774305</v>
      </c>
      <c r="P540" s="10">
        <f t="shared" ref="P540" si="1903">1/(1+EXP(-1*(J539+K539*B540+L539*C540)))</f>
        <v>3.4106674249074993E-2</v>
      </c>
      <c r="Q540" s="11">
        <f t="shared" ref="Q540" si="1904">1/(1+EXP(-SUMPRODUCT(N540:P540,R539:T539)))</f>
        <v>0.98435159401535754</v>
      </c>
    </row>
    <row r="541" spans="1:20" x14ac:dyDescent="0.2">
      <c r="A541">
        <v>1</v>
      </c>
      <c r="B541">
        <v>0</v>
      </c>
      <c r="C541">
        <v>1</v>
      </c>
      <c r="D541">
        <v>1</v>
      </c>
      <c r="E541" t="s">
        <v>18</v>
      </c>
      <c r="N541">
        <v>1</v>
      </c>
      <c r="O541" s="9">
        <f t="shared" ref="O541" si="1905">1/(1+EXP(-1*(F539+G539*B541+H539*C541)))</f>
        <v>0.8964541240680034</v>
      </c>
      <c r="P541" s="10">
        <f t="shared" ref="P541" si="1906">1/(1+EXP(-1*(J539+K539*B541+L539*C541)))</f>
        <v>3.4400220059545648E-2</v>
      </c>
      <c r="Q541" s="11">
        <f t="shared" ref="Q541" si="1907">1/(1+EXP(-SUMPRODUCT(N541:P541,R539:T539)))</f>
        <v>0.98433429531420213</v>
      </c>
    </row>
    <row r="542" spans="1:20" x14ac:dyDescent="0.2">
      <c r="A542">
        <v>1</v>
      </c>
      <c r="B542">
        <v>1</v>
      </c>
      <c r="C542">
        <v>1</v>
      </c>
      <c r="D542">
        <v>0</v>
      </c>
      <c r="E542" t="s">
        <v>17</v>
      </c>
      <c r="N542">
        <v>1</v>
      </c>
      <c r="O542" s="9">
        <f t="shared" ref="O542" si="1908">1/(1+EXP(-1*(F539+G539*B542+H539*C542)))</f>
        <v>0.99999999999106248</v>
      </c>
      <c r="P542" s="10">
        <f t="shared" ref="P542" si="1909">1/(1+EXP(-1*(J539+K539*B542+L539*C542)))</f>
        <v>0.95251423918974054</v>
      </c>
      <c r="Q542" s="11">
        <f t="shared" ref="Q542" si="1910">1/(1+EXP(-SUMPRODUCT(N542:P542,R539:T539)))</f>
        <v>1.4294900811435285E-2</v>
      </c>
    </row>
    <row r="543" spans="1:20" x14ac:dyDescent="0.2">
      <c r="F543" s="1">
        <f t="shared" ref="F543" si="1911">(Q539-D539)*R539*(O539)*(1-O539)*A539+(Q540-D540)*R539*(O540)*(1-O540)*A540+(Q541-D541)*R539*(O541)*(1-O541)*A541+(Q542-D542)*R539*(O542)*(1-O542)*A542</f>
        <v>1.0730383950878228E-2</v>
      </c>
      <c r="G543" s="1">
        <f t="shared" ref="G543" si="1912">(Q539-D539)*S539*(O539)*(1-O539)*B539+(Q540-D540)*S539*(O540)*(1-O540)*B540+(Q541-D541)*S539*(O541)*(1-O541)*B541+(Q542-D542)*S539*(O542)*(1-O542)*B542</f>
        <v>-1.3274134559114265E-2</v>
      </c>
      <c r="H543" s="1">
        <f t="shared" ref="H543" si="1913">(Q539-D539)*S539*(O539)*(1-O539)*C539+(Q540-D540)*S539*(O540)*(1-O540)*C540+(Q541-D541)*S539*(O541)*(1-O541)*C541+(Q542-D542)*S539*(O542)*(1-O542)*C542</f>
        <v>-1.3265748223487988E-2</v>
      </c>
      <c r="J543" s="3">
        <f t="shared" ref="J543" si="1914">(Q539-D539)*R539*(P539)*(1-P539)*N539+(Q540-D540)*R539*(P540)*(1-P540)*N540+(Q541-D541)*R539*(P541)*(1-P541)*N541+(Q542-D542)*R539*(P542)*(1-P542)*N542</f>
        <v>1.4302748198983233E-3</v>
      </c>
      <c r="K543" s="3">
        <f t="shared" ref="K543" si="1915">(Q539-D539)*T539*(P539)*(1-P539)*B539+(Q540-D540)*T539*(P540)*(1-P540)*B540+(Q541-D541)*T539*(P541)*(1-P541)*B541+(Q542-D542)*T539*(P542)*(1-P542)*B542</f>
        <v>-1.3302048555033563E-3</v>
      </c>
      <c r="L543" s="3">
        <f t="shared" ref="L543" si="1916">(Q539-D539)*T539*(P539)*(1-P539)*C539+(Q540-D540)*T539*(P540)*(1-P540)*C540+(Q541-D541)*T539*(P541)*(1-P541)*C541+(Q542-D542)*T539*(P542)*(1-P542)*C542</f>
        <v>-1.2809439754833422E-3</v>
      </c>
      <c r="R543" s="7">
        <f t="shared" ref="R543" si="1917">(Q539-D539)*N539+(Q540-D540)*N540+(Q541-D541)*N541+(Q542-D542)*N542</f>
        <v>7.367461453716263E-3</v>
      </c>
      <c r="S543" s="7">
        <f t="shared" ref="S543" si="1918">(Q539-D539)*O539+(Q540-D540)*O540+(Q541-D541)*O541+(Q542-D542)*O542</f>
        <v>-1.3773577496714488E-2</v>
      </c>
      <c r="T543" s="7">
        <f t="shared" ref="T543" si="1919">(Q539-D539)*P539+(Q540-D540)*P540+(Q541-D541)*P541+(Q542-D542)*P542</f>
        <v>1.2545007092440651E-2</v>
      </c>
    </row>
    <row r="544" spans="1:20" x14ac:dyDescent="0.2">
      <c r="A544" t="s">
        <v>0</v>
      </c>
      <c r="B544" t="s">
        <v>1</v>
      </c>
      <c r="C544" t="s">
        <v>2</v>
      </c>
      <c r="D544" t="s">
        <v>3</v>
      </c>
      <c r="E544" t="s">
        <v>4</v>
      </c>
      <c r="F544" s="1" t="s">
        <v>5</v>
      </c>
      <c r="G544" s="1" t="s">
        <v>6</v>
      </c>
      <c r="H544" s="1" t="s">
        <v>7</v>
      </c>
      <c r="J544" s="3" t="s">
        <v>8</v>
      </c>
      <c r="K544" s="3" t="s">
        <v>9</v>
      </c>
      <c r="L544" s="3" t="s">
        <v>10</v>
      </c>
      <c r="N544" t="s">
        <v>0</v>
      </c>
      <c r="O544" s="4" t="s">
        <v>11</v>
      </c>
      <c r="P544" s="5" t="s">
        <v>12</v>
      </c>
      <c r="Q544" s="6" t="s">
        <v>19</v>
      </c>
      <c r="R544" s="7" t="s">
        <v>13</v>
      </c>
      <c r="S544" s="7" t="s">
        <v>14</v>
      </c>
      <c r="T544" s="7" t="s">
        <v>15</v>
      </c>
    </row>
    <row r="545" spans="1:20" x14ac:dyDescent="0.2">
      <c r="A545">
        <v>1</v>
      </c>
      <c r="B545">
        <v>0</v>
      </c>
      <c r="C545">
        <v>0</v>
      </c>
      <c r="D545">
        <v>0</v>
      </c>
      <c r="E545" t="s">
        <v>17</v>
      </c>
      <c r="F545" s="1">
        <f t="shared" ref="F545:H545" si="1920">F539+-1*$W$5*F543</f>
        <v>-21.14753822411247</v>
      </c>
      <c r="G545" s="1">
        <f t="shared" si="1920"/>
        <v>23.308867066788103</v>
      </c>
      <c r="H545" s="1">
        <f t="shared" si="1920"/>
        <v>23.311041311911687</v>
      </c>
      <c r="J545" s="3">
        <f t="shared" ref="J545:L545" si="1921">J539+-1*$W$5*J543</f>
        <v>-9.6797825009390479</v>
      </c>
      <c r="K545" s="3">
        <f t="shared" si="1921"/>
        <v>6.3360220526417272</v>
      </c>
      <c r="L545" s="3">
        <f t="shared" si="1921"/>
        <v>6.34479735880491</v>
      </c>
      <c r="N545">
        <v>1</v>
      </c>
      <c r="O545" s="9">
        <f t="shared" ref="O545" si="1922">1/(1+EXP(-1*(F545+G545*B545+H545*C545)))</f>
        <v>6.5424564908943684E-10</v>
      </c>
      <c r="P545" s="10">
        <f t="shared" ref="P545" si="1923">1/(1+EXP(-1*(J545+K545*B545+L545*C545)))</f>
        <v>6.2531193227455874E-5</v>
      </c>
      <c r="Q545" s="11">
        <f t="shared" ref="Q545" si="1924">1/(1+EXP(-SUMPRODUCT(N545:P545,R545:T545)))</f>
        <v>2.4038550448607532E-2</v>
      </c>
      <c r="R545" s="7">
        <f t="shared" ref="R545:T545" si="1925">R539+-1*$W$5*R543</f>
        <v>-3.7031280426611857</v>
      </c>
      <c r="S545" s="7">
        <f t="shared" si="1925"/>
        <v>9.1501956043263597</v>
      </c>
      <c r="T545" s="7">
        <f t="shared" si="1925"/>
        <v>-10.174764703020532</v>
      </c>
    </row>
    <row r="546" spans="1:20" x14ac:dyDescent="0.2">
      <c r="A546">
        <v>1</v>
      </c>
      <c r="B546">
        <v>1</v>
      </c>
      <c r="C546">
        <v>0</v>
      </c>
      <c r="D546">
        <v>1</v>
      </c>
      <c r="E546" t="s">
        <v>18</v>
      </c>
      <c r="N546">
        <v>1</v>
      </c>
      <c r="O546" s="9">
        <f t="shared" ref="O546" si="1926">1/(1+EXP(-1*(F545+G545*B546+H545*C546)))</f>
        <v>0.89672267903891067</v>
      </c>
      <c r="P546" s="10">
        <f t="shared" ref="P546" si="1927">1/(1+EXP(-1*(J545+K545*B546+L545*C546)))</f>
        <v>3.4100081572288103E-2</v>
      </c>
      <c r="Q546" s="11">
        <f t="shared" ref="Q546" si="1928">1/(1+EXP(-SUMPRODUCT(N546:P546,R545:T545)))</f>
        <v>0.98455796696900943</v>
      </c>
    </row>
    <row r="547" spans="1:20" x14ac:dyDescent="0.2">
      <c r="A547">
        <v>1</v>
      </c>
      <c r="B547">
        <v>0</v>
      </c>
      <c r="C547">
        <v>1</v>
      </c>
      <c r="D547">
        <v>1</v>
      </c>
      <c r="E547" t="s">
        <v>18</v>
      </c>
      <c r="N547">
        <v>1</v>
      </c>
      <c r="O547" s="9">
        <f t="shared" ref="O547" si="1929">1/(1+EXP(-1*(F545+G545*B547+H545*C547)))</f>
        <v>0.89692386468968877</v>
      </c>
      <c r="P547" s="10">
        <f t="shared" ref="P547" si="1930">1/(1+EXP(-1*(J545+K545*B547+L545*C547)))</f>
        <v>3.4390300839953251E-2</v>
      </c>
      <c r="Q547" s="11">
        <f t="shared" ref="Q547" si="1931">1/(1+EXP(-SUMPRODUCT(N547:P547,R545:T545)))</f>
        <v>0.98454105110298906</v>
      </c>
    </row>
    <row r="548" spans="1:20" x14ac:dyDescent="0.2">
      <c r="A548">
        <v>1</v>
      </c>
      <c r="B548">
        <v>1</v>
      </c>
      <c r="C548">
        <v>1</v>
      </c>
      <c r="D548">
        <v>0</v>
      </c>
      <c r="E548" t="s">
        <v>17</v>
      </c>
      <c r="N548">
        <v>1</v>
      </c>
      <c r="O548" s="9">
        <f t="shared" ref="O548" si="1932">1/(1+EXP(-1*(F545+G545*B548+H545*C548)))</f>
        <v>0.99999999999134048</v>
      </c>
      <c r="P548" s="10">
        <f t="shared" ref="P548" si="1933">1/(1+EXP(-1*(J545+K545*B548+L545*C548)))</f>
        <v>0.95262094899875294</v>
      </c>
      <c r="Q548" s="11">
        <f t="shared" ref="Q548" si="1934">1/(1+EXP(-SUMPRODUCT(N548:P548,R545:T545)))</f>
        <v>1.4124399114595055E-2</v>
      </c>
    </row>
    <row r="549" spans="1:20" x14ac:dyDescent="0.2">
      <c r="F549" s="1">
        <f t="shared" ref="F549" si="1935">(Q545-D545)*R545*(O545)*(1-O545)*A545+(Q546-D546)*R545*(O546)*(1-O546)*A546+(Q547-D547)*R545*(O547)*(1-O547)*A547+(Q548-D548)*R545*(O548)*(1-O548)*A548</f>
        <v>1.0588376486941418E-2</v>
      </c>
      <c r="G549" s="1">
        <f t="shared" ref="G549" si="1936">(Q545-D545)*S545*(O545)*(1-O545)*B545+(Q546-D546)*S545*(O546)*(1-O546)*B546+(Q547-D547)*S545*(O547)*(1-O547)*B547+(Q548-D548)*S545*(O548)*(1-O548)*B548</f>
        <v>-1.3085730522003371E-2</v>
      </c>
      <c r="H549" s="1">
        <f t="shared" ref="H549" si="1937">(Q545-D545)*S545*(O545)*(1-O545)*C545+(Q546-D546)*S545*(O546)*(1-O546)*C546+(Q547-D547)*S545*(O547)*(1-O547)*C547+(Q548-D548)*S545*(O548)*(1-O548)*C548</f>
        <v>-1.3077479445453608E-2</v>
      </c>
      <c r="J549" s="3">
        <f t="shared" ref="J549" si="1938">(Q545-D545)*R545*(P545)*(1-P545)*N545+(Q546-D546)*R545*(P546)*(1-P546)*N546+(Q547-D547)*R545*(P547)*(1-P547)*N547+(Q548-D548)*R545*(P548)*(1-P548)*N548</f>
        <v>1.4182071833467808E-3</v>
      </c>
      <c r="K549" s="3">
        <f t="shared" ref="K549" si="1939">(Q545-D545)*T545*(P545)*(1-P545)*B545+(Q546-D546)*T545*(P546)*(1-P546)*B546+(Q547-D547)*T545*(P547)*(1-P547)*B547+(Q548-D548)*T545*(P548)*(1-P548)*B548</f>
        <v>-1.3112848659324649E-3</v>
      </c>
      <c r="L549" s="3">
        <f t="shared" ref="L549" si="1940">(Q545-D545)*T545*(P545)*(1-P545)*C545+(Q546-D546)*T545*(P546)*(1-P546)*C546+(Q547-D547)*T545*(P547)*(1-P547)*C547+(Q548-D548)*T545*(P548)*(1-P548)*C548</f>
        <v>-1.2630934548586211E-3</v>
      </c>
      <c r="R549" s="7">
        <f t="shared" ref="R549" si="1941">(Q545-D545)*N545+(Q546-D546)*N546+(Q547-D547)*N547+(Q548-D548)*N548</f>
        <v>7.2619676352010838E-3</v>
      </c>
      <c r="S549" s="7">
        <f t="shared" ref="S549" si="1942">(Q545-D545)*O545+(Q546-D546)*O546+(Q547-D547)*O547+(Q548-D548)*O548</f>
        <v>-1.3588322287904799E-2</v>
      </c>
      <c r="T549" s="7">
        <f t="shared" ref="T549" si="1943">(Q545-D545)*P545+(Q546-D546)*P546+(Q547-D547)*P547+(Q548-D548)*P548</f>
        <v>1.2398489158589281E-2</v>
      </c>
    </row>
    <row r="550" spans="1:20" x14ac:dyDescent="0.2">
      <c r="A550" t="s">
        <v>0</v>
      </c>
      <c r="B550" t="s">
        <v>1</v>
      </c>
      <c r="C550" t="s">
        <v>2</v>
      </c>
      <c r="D550" t="s">
        <v>3</v>
      </c>
      <c r="E550" t="s">
        <v>4</v>
      </c>
      <c r="F550" s="1" t="s">
        <v>5</v>
      </c>
      <c r="G550" s="1" t="s">
        <v>6</v>
      </c>
      <c r="H550" s="1" t="s">
        <v>7</v>
      </c>
      <c r="J550" s="3" t="s">
        <v>8</v>
      </c>
      <c r="K550" s="3" t="s">
        <v>9</v>
      </c>
      <c r="L550" s="3" t="s">
        <v>10</v>
      </c>
      <c r="N550" t="s">
        <v>0</v>
      </c>
      <c r="O550" s="4" t="s">
        <v>11</v>
      </c>
      <c r="P550" s="5" t="s">
        <v>12</v>
      </c>
      <c r="Q550" s="6" t="s">
        <v>19</v>
      </c>
      <c r="R550" s="7" t="s">
        <v>13</v>
      </c>
      <c r="S550" s="7" t="s">
        <v>14</v>
      </c>
      <c r="T550" s="7" t="s">
        <v>15</v>
      </c>
    </row>
    <row r="551" spans="1:20" x14ac:dyDescent="0.2">
      <c r="A551">
        <v>1</v>
      </c>
      <c r="B551">
        <v>0</v>
      </c>
      <c r="C551">
        <v>0</v>
      </c>
      <c r="D551">
        <v>0</v>
      </c>
      <c r="E551" t="s">
        <v>17</v>
      </c>
      <c r="F551" s="1">
        <f t="shared" ref="F551:H551" si="1944">F545+-1*$W$5*F549</f>
        <v>-21.168714977086353</v>
      </c>
      <c r="G551" s="1">
        <f t="shared" si="1944"/>
        <v>23.335038527832111</v>
      </c>
      <c r="H551" s="1">
        <f t="shared" si="1944"/>
        <v>23.337196270802593</v>
      </c>
      <c r="J551" s="3">
        <f t="shared" ref="J551:L551" si="1945">J545+-1*$W$5*J549</f>
        <v>-9.682618915305742</v>
      </c>
      <c r="K551" s="3">
        <f t="shared" si="1945"/>
        <v>6.3386446223735922</v>
      </c>
      <c r="L551" s="3">
        <f t="shared" si="1945"/>
        <v>6.3473235457146275</v>
      </c>
      <c r="N551">
        <v>1</v>
      </c>
      <c r="O551" s="9">
        <f t="shared" ref="O551" si="1946">1/(1+EXP(-1*(F551+G551*B551+H551*C551)))</f>
        <v>6.4053652034307704E-10</v>
      </c>
      <c r="P551" s="10">
        <f t="shared" ref="P551" si="1947">1/(1+EXP(-1*(J551+K551*B551+L551*C551)))</f>
        <v>6.2354091198119362E-5</v>
      </c>
      <c r="Q551" s="11">
        <f t="shared" ref="Q551" si="1948">1/(1+EXP(-SUMPRODUCT(N551:P551,R551:T551)))</f>
        <v>2.3700159924152264E-2</v>
      </c>
      <c r="R551" s="7">
        <f t="shared" ref="R551:T551" si="1949">R545+-1*$W$5*R549</f>
        <v>-3.7176519779315877</v>
      </c>
      <c r="S551" s="7">
        <f t="shared" si="1949"/>
        <v>9.1773722489021701</v>
      </c>
      <c r="T551" s="7">
        <f t="shared" si="1949"/>
        <v>-10.199561681337711</v>
      </c>
    </row>
    <row r="552" spans="1:20" x14ac:dyDescent="0.2">
      <c r="A552">
        <v>1</v>
      </c>
      <c r="B552">
        <v>1</v>
      </c>
      <c r="C552">
        <v>0</v>
      </c>
      <c r="D552">
        <v>1</v>
      </c>
      <c r="E552" t="s">
        <v>18</v>
      </c>
      <c r="N552">
        <v>1</v>
      </c>
      <c r="O552" s="9">
        <f t="shared" ref="O552" si="1950">1/(1+EXP(-1*(F551+G551*B552+H551*C552)))</f>
        <v>0.89718432880187216</v>
      </c>
      <c r="P552" s="10">
        <f t="shared" ref="P552" si="1951">1/(1+EXP(-1*(J551+K551*B552+L551*C552)))</f>
        <v>3.4093038816364128E-2</v>
      </c>
      <c r="Q552" s="11">
        <f t="shared" ref="Q552" si="1952">1/(1+EXP(-SUMPRODUCT(N552:P552,R551:T551)))</f>
        <v>0.98475901132814936</v>
      </c>
    </row>
    <row r="553" spans="1:20" x14ac:dyDescent="0.2">
      <c r="A553">
        <v>1</v>
      </c>
      <c r="B553">
        <v>0</v>
      </c>
      <c r="C553">
        <v>1</v>
      </c>
      <c r="D553">
        <v>1</v>
      </c>
      <c r="E553" t="s">
        <v>18</v>
      </c>
      <c r="N553">
        <v>1</v>
      </c>
      <c r="O553" s="9">
        <f t="shared" ref="O553" si="1953">1/(1+EXP(-1*(F551+G551*B553+H551*C553)))</f>
        <v>0.89738319844565007</v>
      </c>
      <c r="P553" s="10">
        <f t="shared" ref="P553" si="1954">1/(1+EXP(-1*(J551+K551*B553+L551*C553)))</f>
        <v>3.4380000416082655E-2</v>
      </c>
      <c r="Q553" s="11">
        <f t="shared" ref="Q553" si="1955">1/(1+EXP(-SUMPRODUCT(N553:P553,R551:T551)))</f>
        <v>0.98474246617975059</v>
      </c>
    </row>
    <row r="554" spans="1:20" x14ac:dyDescent="0.2">
      <c r="A554">
        <v>1</v>
      </c>
      <c r="B554">
        <v>1</v>
      </c>
      <c r="C554">
        <v>1</v>
      </c>
      <c r="D554">
        <v>0</v>
      </c>
      <c r="E554" t="s">
        <v>17</v>
      </c>
      <c r="N554">
        <v>1</v>
      </c>
      <c r="O554" s="9">
        <f t="shared" ref="O554" si="1956">1/(1+EXP(-1*(F551+G551*B554+H551*C554)))</f>
        <v>0.99999999999160605</v>
      </c>
      <c r="P554" s="10">
        <f t="shared" ref="P554" si="1957">1/(1+EXP(-1*(J551+K551*B554+L551*C554)))</f>
        <v>0.95272520573134567</v>
      </c>
      <c r="Q554" s="11">
        <f t="shared" ref="Q554" si="1958">1/(1+EXP(-SUMPRODUCT(N554:P554,R551:T551)))</f>
        <v>1.3957819691466269E-2</v>
      </c>
    </row>
    <row r="555" spans="1:20" x14ac:dyDescent="0.2">
      <c r="F555" s="1">
        <f t="shared" ref="F555" si="1959">(Q551-D551)*R551*(O551)*(1-O551)*A551+(Q552-D552)*R551*(O552)*(1-O552)*A552+(Q553-D553)*R551*(O553)*(1-O553)*A553+(Q554-D554)*R551*(O554)*(1-O554)*A554</f>
        <v>1.0449997541779788E-2</v>
      </c>
      <c r="G555" s="1">
        <f t="shared" ref="G555" si="1960">(Q551-D551)*S551*(O551)*(1-O551)*B551+(Q552-D552)*S551*(O552)*(1-O552)*B552+(Q553-D553)*S551*(O553)*(1-O553)*B553+(Q554-D554)*S551*(O554)*(1-O554)*B554</f>
        <v>-1.2902458834391698E-2</v>
      </c>
      <c r="H555" s="1">
        <f t="shared" ref="H555" si="1961">(Q551-D551)*S551*(O551)*(1-O551)*C551+(Q552-D552)*S551*(O552)*(1-O552)*C552+(Q553-D553)*S551*(O553)*(1-O553)*C553+(Q554-D554)*S551*(O554)*(1-O554)*C554</f>
        <v>-1.2894339393163251E-2</v>
      </c>
      <c r="J555" s="3">
        <f t="shared" ref="J555" si="1962">(Q551-D551)*R551*(P551)*(1-P551)*N551+(Q552-D552)*R551*(P552)*(1-P552)*N552+(Q553-D553)*R551*(P553)*(1-P553)*N553+(Q554-D554)*R551*(P554)*(1-P554)*N554</f>
        <v>1.406313331698945E-3</v>
      </c>
      <c r="K555" s="3">
        <f t="shared" ref="K555" si="1963">(Q551-D551)*T551*(P551)*(1-P551)*B551+(Q552-D552)*T551*(P552)*(1-P552)*B552+(Q553-D553)*T551*(P553)*(1-P553)*B553+(Q554-D554)*T551*(P554)*(1-P554)*B554</f>
        <v>-1.2929184457796533E-3</v>
      </c>
      <c r="L555" s="3">
        <f t="shared" ref="L555" si="1964">(Q551-D551)*T551*(P551)*(1-P551)*C551+(Q552-D552)*T551*(P552)*(1-P552)*C552+(Q553-D553)*T551*(P553)*(1-P553)*C553+(Q554-D554)*T551*(P554)*(1-P554)*C554</f>
        <v>-1.2457620740135098E-3</v>
      </c>
      <c r="R555" s="7">
        <f t="shared" ref="R555" si="1965">(Q551-D551)*N551+(Q552-D552)*N552+(Q553-D553)*N553+(Q554-D554)*N554</f>
        <v>7.1594571235184777E-3</v>
      </c>
      <c r="S555" s="7">
        <f t="shared" ref="S555" si="1966">(Q551-D551)*O551+(Q552-D552)*O552+(Q553-D553)*O553+(Q554-D554)*O554</f>
        <v>-1.3408010985309428E-2</v>
      </c>
      <c r="T555" s="7">
        <f t="shared" ref="T555" si="1967">(Q551-D551)*P551+(Q552-D552)*P552+(Q553-D553)*P553+(Q554-D554)*P554</f>
        <v>1.2255278801568811E-2</v>
      </c>
    </row>
    <row r="556" spans="1:20" x14ac:dyDescent="0.2">
      <c r="A556" t="s">
        <v>0</v>
      </c>
      <c r="B556" t="s">
        <v>1</v>
      </c>
      <c r="C556" t="s">
        <v>2</v>
      </c>
      <c r="D556" t="s">
        <v>3</v>
      </c>
      <c r="E556" t="s">
        <v>4</v>
      </c>
      <c r="F556" s="1" t="s">
        <v>5</v>
      </c>
      <c r="G556" s="1" t="s">
        <v>6</v>
      </c>
      <c r="H556" s="1" t="s">
        <v>7</v>
      </c>
      <c r="J556" s="3" t="s">
        <v>8</v>
      </c>
      <c r="K556" s="3" t="s">
        <v>9</v>
      </c>
      <c r="L556" s="3" t="s">
        <v>10</v>
      </c>
      <c r="N556" t="s">
        <v>0</v>
      </c>
      <c r="O556" s="4" t="s">
        <v>11</v>
      </c>
      <c r="P556" s="5" t="s">
        <v>12</v>
      </c>
      <c r="Q556" s="6" t="s">
        <v>19</v>
      </c>
      <c r="R556" s="7" t="s">
        <v>13</v>
      </c>
      <c r="S556" s="7" t="s">
        <v>14</v>
      </c>
      <c r="T556" s="7" t="s">
        <v>15</v>
      </c>
    </row>
    <row r="557" spans="1:20" x14ac:dyDescent="0.2">
      <c r="A557">
        <v>1</v>
      </c>
      <c r="B557">
        <v>0</v>
      </c>
      <c r="C557">
        <v>0</v>
      </c>
      <c r="D557">
        <v>0</v>
      </c>
      <c r="E557" t="s">
        <v>17</v>
      </c>
      <c r="F557" s="1">
        <f t="shared" ref="F557:H557" si="1968">F551+-1*$W$5*F555</f>
        <v>-21.189614972169913</v>
      </c>
      <c r="G557" s="1">
        <f t="shared" si="1968"/>
        <v>23.360843445500894</v>
      </c>
      <c r="H557" s="1">
        <f t="shared" si="1968"/>
        <v>23.36298494958892</v>
      </c>
      <c r="J557" s="3">
        <f t="shared" ref="J557:L557" si="1969">J551+-1*$W$5*J555</f>
        <v>-9.6854315419691392</v>
      </c>
      <c r="K557" s="3">
        <f t="shared" si="1969"/>
        <v>6.3412304592651516</v>
      </c>
      <c r="L557" s="3">
        <f t="shared" si="1969"/>
        <v>6.3498150698626548</v>
      </c>
      <c r="N557">
        <v>1</v>
      </c>
      <c r="O557" s="9">
        <f t="shared" ref="O557" si="1970">1/(1+EXP(-1*(F557+G557*B557+H557*C557)))</f>
        <v>6.2728823699866172E-10</v>
      </c>
      <c r="P557" s="10">
        <f t="shared" ref="P557" si="1971">1/(1+EXP(-1*(J557+K557*B557+L557*C557)))</f>
        <v>6.2178969714639249E-5</v>
      </c>
      <c r="Q557" s="11">
        <f t="shared" ref="Q557" si="1972">1/(1+EXP(-SUMPRODUCT(N557:P557,R557:T557)))</f>
        <v>2.3371098142864338E-2</v>
      </c>
      <c r="R557" s="7">
        <f t="shared" ref="R557:T557" si="1973">R551+-1*$W$5*R555</f>
        <v>-3.7319708921786248</v>
      </c>
      <c r="S557" s="7">
        <f t="shared" si="1973"/>
        <v>9.2041882708727893</v>
      </c>
      <c r="T557" s="7">
        <f t="shared" si="1973"/>
        <v>-10.224072238940849</v>
      </c>
    </row>
    <row r="558" spans="1:20" x14ac:dyDescent="0.2">
      <c r="A558">
        <v>1</v>
      </c>
      <c r="B558">
        <v>1</v>
      </c>
      <c r="C558">
        <v>0</v>
      </c>
      <c r="D558">
        <v>1</v>
      </c>
      <c r="E558" t="s">
        <v>18</v>
      </c>
      <c r="N558">
        <v>1</v>
      </c>
      <c r="O558" s="9">
        <f t="shared" ref="O558" si="1974">1/(1+EXP(-1*(F557+G557*B558+H557*C558)))</f>
        <v>0.89763590082853029</v>
      </c>
      <c r="P558" s="10">
        <f t="shared" ref="P558" si="1975">1/(1+EXP(-1*(J557+K557*B558+L557*C558)))</f>
        <v>3.4085571258702284E-2</v>
      </c>
      <c r="Q558" s="11">
        <f t="shared" ref="Q558" si="1976">1/(1+EXP(-SUMPRODUCT(N558:P558,R557:T557)))</f>
        <v>0.98495493109490739</v>
      </c>
    </row>
    <row r="559" spans="1:20" x14ac:dyDescent="0.2">
      <c r="A559">
        <v>1</v>
      </c>
      <c r="B559">
        <v>0</v>
      </c>
      <c r="C559">
        <v>1</v>
      </c>
      <c r="D559">
        <v>1</v>
      </c>
      <c r="E559" t="s">
        <v>18</v>
      </c>
      <c r="N559">
        <v>1</v>
      </c>
      <c r="O559" s="9">
        <f t="shared" ref="O559" si="1977">1/(1+EXP(-1*(F557+G557*B559+H557*C559)))</f>
        <v>0.89783250691722283</v>
      </c>
      <c r="P559" s="10">
        <f t="shared" ref="P559" si="1978">1/(1+EXP(-1*(J557+K557*B559+L557*C559)))</f>
        <v>3.4369342043287371E-2</v>
      </c>
      <c r="Q559" s="11">
        <f t="shared" ref="Q559" si="1979">1/(1+EXP(-SUMPRODUCT(N559:P559,R557:T557)))</f>
        <v>0.98493874503194911</v>
      </c>
    </row>
    <row r="560" spans="1:20" x14ac:dyDescent="0.2">
      <c r="A560">
        <v>1</v>
      </c>
      <c r="B560">
        <v>1</v>
      </c>
      <c r="C560">
        <v>1</v>
      </c>
      <c r="D560">
        <v>0</v>
      </c>
      <c r="E560" t="s">
        <v>17</v>
      </c>
      <c r="N560">
        <v>1</v>
      </c>
      <c r="O560" s="9">
        <f t="shared" ref="O560" si="1980">1/(1+EXP(-1*(F557+G557*B560+H557*C560)))</f>
        <v>0.99999999999185984</v>
      </c>
      <c r="P560" s="10">
        <f t="shared" ref="P560" si="1981">1/(1+EXP(-1*(J557+K557*B560+L557*C560)))</f>
        <v>0.95282710459352038</v>
      </c>
      <c r="Q560" s="11">
        <f t="shared" ref="Q560" si="1982">1/(1+EXP(-SUMPRODUCT(N560:P560,R557:T557)))</f>
        <v>1.3795030829744658E-2</v>
      </c>
    </row>
    <row r="561" spans="1:20" x14ac:dyDescent="0.2">
      <c r="F561" s="1">
        <f t="shared" ref="F561" si="1983">(Q557-D557)*R557*(O557)*(1-O557)*A557+(Q558-D558)*R557*(O558)*(1-O558)*A558+(Q559-D559)*R557*(O559)*(1-O559)*A559+(Q560-D560)*R557*(O560)*(1-O560)*A560</f>
        <v>1.031511100659443E-2</v>
      </c>
      <c r="G561" s="1">
        <f t="shared" ref="G561" si="1984">(Q557-D557)*S557*(O557)*(1-O557)*B557+(Q558-D558)*S557*(O558)*(1-O558)*B558+(Q559-D559)*S557*(O559)*(1-O559)*B559+(Q560-D560)*S557*(O560)*(1-O560)*B560</f>
        <v>-1.2724114171786077E-2</v>
      </c>
      <c r="H561" s="1">
        <f t="shared" ref="H561" si="1985">(Q557-D557)*S557*(O557)*(1-O557)*C557+(Q558-D558)*S557*(O558)*(1-O558)*C558+(Q559-D559)*S557*(O559)*(1-O559)*C559+(Q560-D560)*S557*(O560)*(1-O560)*C560</f>
        <v>-1.2716122899287929E-2</v>
      </c>
      <c r="J561" s="3">
        <f t="shared" ref="J561" si="1986">(Q557-D557)*R557*(P557)*(1-P557)*N557+(Q558-D558)*R557*(P558)*(1-P558)*N558+(Q559-D559)*R557*(P559)*(1-P559)*N559+(Q560-D560)*R557*(P560)*(1-P560)*N560</f>
        <v>1.3945908437009158E-3</v>
      </c>
      <c r="K561" s="3">
        <f t="shared" ref="K561" si="1987">(Q557-D557)*T557*(P557)*(1-P557)*B557+(Q558-D558)*T557*(P558)*(1-P558)*B558+(Q559-D559)*T557*(P559)*(1-P559)*B559+(Q560-D560)*T557*(P560)*(1-P560)*B560</f>
        <v>-1.2750818608201261E-3</v>
      </c>
      <c r="L561" s="3">
        <f t="shared" ref="L561" si="1988">(Q557-D557)*T557*(P557)*(1-P557)*C557+(Q558-D558)*T557*(P558)*(1-P558)*C558+(Q559-D559)*T557*(P559)*(1-P559)*C559+(Q560-D560)*T557*(P560)*(1-P560)*C560</f>
        <v>-1.2289275618144321E-3</v>
      </c>
      <c r="R561" s="7">
        <f t="shared" ref="R561" si="1989">(Q557-D557)*N557+(Q558-D558)*N558+(Q559-D559)*N559+(Q560-D560)*N560</f>
        <v>7.0598050994655041E-3</v>
      </c>
      <c r="S561" s="7">
        <f t="shared" ref="S561" si="1990">(Q557-D557)*O557+(Q558-D558)*O558+(Q559-D559)*O559+(Q560-D560)*O560</f>
        <v>-1.3232447440641936E-2</v>
      </c>
      <c r="T561" s="7">
        <f t="shared" ref="T561" si="1991">(Q557-D557)*P557+(Q558-D558)*P558+(Q559-D559)*P559+(Q560-D560)*P560</f>
        <v>1.2115267282232852E-2</v>
      </c>
    </row>
    <row r="562" spans="1:20" x14ac:dyDescent="0.2">
      <c r="A562" t="s">
        <v>0</v>
      </c>
      <c r="B562" t="s">
        <v>1</v>
      </c>
      <c r="C562" t="s">
        <v>2</v>
      </c>
      <c r="D562" t="s">
        <v>3</v>
      </c>
      <c r="E562" t="s">
        <v>4</v>
      </c>
      <c r="F562" s="1" t="s">
        <v>5</v>
      </c>
      <c r="G562" s="1" t="s">
        <v>6</v>
      </c>
      <c r="H562" s="1" t="s">
        <v>7</v>
      </c>
      <c r="J562" s="3" t="s">
        <v>8</v>
      </c>
      <c r="K562" s="3" t="s">
        <v>9</v>
      </c>
      <c r="L562" s="3" t="s">
        <v>10</v>
      </c>
      <c r="N562" t="s">
        <v>0</v>
      </c>
      <c r="O562" s="4" t="s">
        <v>11</v>
      </c>
      <c r="P562" s="5" t="s">
        <v>12</v>
      </c>
      <c r="Q562" s="6" t="s">
        <v>19</v>
      </c>
      <c r="R562" s="7" t="s">
        <v>13</v>
      </c>
      <c r="S562" s="7" t="s">
        <v>14</v>
      </c>
      <c r="T562" s="7" t="s">
        <v>15</v>
      </c>
    </row>
    <row r="563" spans="1:20" x14ac:dyDescent="0.2">
      <c r="A563">
        <v>1</v>
      </c>
      <c r="B563">
        <v>0</v>
      </c>
      <c r="C563">
        <v>0</v>
      </c>
      <c r="D563">
        <v>0</v>
      </c>
      <c r="E563" t="s">
        <v>17</v>
      </c>
      <c r="F563" s="1">
        <f t="shared" ref="F563:H563" si="1992">F557+-1*$W$5*F561</f>
        <v>-21.210245194183102</v>
      </c>
      <c r="G563" s="1">
        <f t="shared" si="1992"/>
        <v>23.386291673844465</v>
      </c>
      <c r="H563" s="1">
        <f t="shared" si="1992"/>
        <v>23.388417195387497</v>
      </c>
      <c r="J563" s="3">
        <f t="shared" ref="J563:L563" si="1993">J557+-1*$W$5*J561</f>
        <v>-9.6882207236565403</v>
      </c>
      <c r="K563" s="3">
        <f t="shared" si="1993"/>
        <v>6.3437806229867917</v>
      </c>
      <c r="L563" s="3">
        <f t="shared" si="1993"/>
        <v>6.3522729249862833</v>
      </c>
      <c r="N563">
        <v>1</v>
      </c>
      <c r="O563" s="9">
        <f t="shared" ref="O563" si="1994">1/(1+EXP(-1*(F563+G563*B563+H563*C563)))</f>
        <v>6.1447971699548814E-10</v>
      </c>
      <c r="P563" s="10">
        <f t="shared" ref="P563" si="1995">1/(1+EXP(-1*(J563+K563*B563+L563*C563)))</f>
        <v>6.2005793646565961E-5</v>
      </c>
      <c r="Q563" s="11">
        <f t="shared" ref="Q563" si="1996">1/(1+EXP(-SUMPRODUCT(N563:P563,R563:T563)))</f>
        <v>2.3050985289360056E-2</v>
      </c>
      <c r="R563" s="7">
        <f t="shared" ref="R563:T563" si="1997">R557+-1*$W$5*R561</f>
        <v>-3.7460905023775557</v>
      </c>
      <c r="S563" s="7">
        <f t="shared" si="1997"/>
        <v>9.2306531657540738</v>
      </c>
      <c r="T563" s="7">
        <f t="shared" si="1997"/>
        <v>-10.248302773505314</v>
      </c>
    </row>
    <row r="564" spans="1:20" x14ac:dyDescent="0.2">
      <c r="A564">
        <v>1</v>
      </c>
      <c r="B564">
        <v>1</v>
      </c>
      <c r="C564">
        <v>0</v>
      </c>
      <c r="D564">
        <v>1</v>
      </c>
      <c r="E564" t="s">
        <v>18</v>
      </c>
      <c r="N564">
        <v>1</v>
      </c>
      <c r="O564" s="9">
        <f t="shared" ref="O564" si="1998">1/(1+EXP(-1*(F563+G563*B564+H563*C564)))</f>
        <v>0.89807775929379352</v>
      </c>
      <c r="P564" s="10">
        <f t="shared" ref="P564" si="1999">1/(1+EXP(-1*(J563+K563*B564+L563*C564)))</f>
        <v>3.4077702768413119E-2</v>
      </c>
      <c r="Q564" s="11">
        <f t="shared" ref="Q564" si="2000">1/(1+EXP(-SUMPRODUCT(N564:P564,R563:T563)))</f>
        <v>0.98514591994731937</v>
      </c>
    </row>
    <row r="565" spans="1:20" x14ac:dyDescent="0.2">
      <c r="A565">
        <v>1</v>
      </c>
      <c r="B565">
        <v>0</v>
      </c>
      <c r="C565">
        <v>1</v>
      </c>
      <c r="D565">
        <v>1</v>
      </c>
      <c r="E565" t="s">
        <v>18</v>
      </c>
      <c r="N565">
        <v>1</v>
      </c>
      <c r="O565" s="9">
        <f t="shared" ref="O565" si="2001">1/(1+EXP(-1*(F563+G563*B565+H563*C565)))</f>
        <v>0.89827215243640313</v>
      </c>
      <c r="P565" s="10">
        <f t="shared" ref="P565" si="2002">1/(1+EXP(-1*(J563+K563*B565+L563*C565)))</f>
        <v>3.4358347643617081E-2</v>
      </c>
      <c r="Q565" s="11">
        <f t="shared" ref="Q565" si="2003">1/(1+EXP(-SUMPRODUCT(N565:P565,R563:T563)))</f>
        <v>0.985130081800346</v>
      </c>
    </row>
    <row r="566" spans="1:20" x14ac:dyDescent="0.2">
      <c r="A566">
        <v>1</v>
      </c>
      <c r="B566">
        <v>1</v>
      </c>
      <c r="C566">
        <v>1</v>
      </c>
      <c r="D566">
        <v>0</v>
      </c>
      <c r="E566" t="s">
        <v>17</v>
      </c>
      <c r="N566">
        <v>1</v>
      </c>
      <c r="O566" s="9">
        <f t="shared" ref="O566" si="2004">1/(1+EXP(-1*(F563+G563*B566+H563*C566)))</f>
        <v>0.99999999999210232</v>
      </c>
      <c r="P566" s="10">
        <f t="shared" ref="P566" si="2005">1/(1+EXP(-1*(J563+K563*B566+L563*C566)))</f>
        <v>0.95292673588279442</v>
      </c>
      <c r="Q566" s="11">
        <f t="shared" ref="Q566" si="2006">1/(1+EXP(-SUMPRODUCT(N566:P566,R563:T563)))</f>
        <v>1.3635906570374648E-2</v>
      </c>
    </row>
    <row r="567" spans="1:20" x14ac:dyDescent="0.2">
      <c r="F567" s="1">
        <f t="shared" ref="F567" si="2007">(Q563-D563)*R563*(O563)*(1-O563)*A563+(Q564-D564)*R563*(O564)*(1-O564)*A564+(Q565-D565)*R563*(O565)*(1-O565)*A565+(Q566-D566)*R563*(O566)*(1-O566)*A566</f>
        <v>1.0183587463663529E-2</v>
      </c>
      <c r="G567" s="1">
        <f t="shared" ref="G567" si="2008">(Q563-D563)*S563*(O563)*(1-O563)*B563+(Q564-D564)*S563*(O564)*(1-O564)*B564+(Q565-D565)*S563*(O565)*(1-O565)*B565+(Q566-D566)*S563*(O566)*(1-O566)*B566</f>
        <v>-1.2550501999645601E-2</v>
      </c>
      <c r="H567" s="1">
        <f t="shared" ref="H567" si="2009">(Q563-D563)*S563*(O563)*(1-O563)*C563+(Q564-D564)*S563*(O564)*(1-O564)*C564+(Q565-D565)*S563*(O565)*(1-O565)*C565+(Q566-D566)*S563*(O566)*(1-O566)*C566</f>
        <v>-1.2542635575808758E-2</v>
      </c>
      <c r="J567" s="3">
        <f t="shared" ref="J567" si="2010">(Q563-D563)*R563*(P563)*(1-P563)*N563+(Q564-D564)*R563*(P564)*(1-P564)*N564+(Q565-D565)*R563*(P565)*(1-P565)*N565+(Q566-D566)*R563*(P566)*(1-P566)*N566</f>
        <v>1.3830372594833876E-3</v>
      </c>
      <c r="K567" s="3">
        <f t="shared" ref="K567" si="2011">(Q563-D563)*T563*(P563)*(1-P563)*B563+(Q564-D564)*T563*(P564)*(1-P564)*B564+(Q565-D565)*T563*(P565)*(1-P565)*B565+(Q566-D566)*T563*(P566)*(1-P566)*B566</f>
        <v>-1.257752674210022E-3</v>
      </c>
      <c r="L567" s="3">
        <f t="shared" ref="L567" si="2012">(Q563-D563)*T563*(P563)*(1-P563)*C563+(Q564-D564)*T563*(P564)*(1-P564)*C564+(Q565-D565)*T563*(P565)*(1-P565)*C565+(Q566-D566)*T563*(P566)*(1-P566)*C566</f>
        <v>-1.2125688675311379E-3</v>
      </c>
      <c r="R567" s="7">
        <f t="shared" ref="R567" si="2013">(Q563-D563)*N563+(Q564-D564)*N564+(Q565-D565)*N565+(Q566-D566)*N566</f>
        <v>6.9628936074000777E-3</v>
      </c>
      <c r="S567" s="7">
        <f t="shared" ref="S567" si="2014">(Q563-D563)*O563+(Q564-D564)*O564+(Q565-D565)*O565+(Q566-D566)*O566</f>
        <v>-1.3061445773407175E-2</v>
      </c>
      <c r="T567" s="7">
        <f t="shared" ref="T567" si="2015">(Q563-D563)*P563+(Q564-D564)*P564+(Q565-D565)*P565+(Q566-D566)*P566</f>
        <v>1.197835048967774E-2</v>
      </c>
    </row>
    <row r="568" spans="1:20" x14ac:dyDescent="0.2">
      <c r="A568" t="s">
        <v>0</v>
      </c>
      <c r="B568" t="s">
        <v>1</v>
      </c>
      <c r="C568" t="s">
        <v>2</v>
      </c>
      <c r="D568" t="s">
        <v>3</v>
      </c>
      <c r="E568" t="s">
        <v>4</v>
      </c>
      <c r="F568" s="1" t="s">
        <v>5</v>
      </c>
      <c r="G568" s="1" t="s">
        <v>6</v>
      </c>
      <c r="H568" s="1" t="s">
        <v>7</v>
      </c>
      <c r="J568" s="3" t="s">
        <v>8</v>
      </c>
      <c r="K568" s="3" t="s">
        <v>9</v>
      </c>
      <c r="L568" s="3" t="s">
        <v>10</v>
      </c>
      <c r="N568" t="s">
        <v>0</v>
      </c>
      <c r="O568" s="4" t="s">
        <v>11</v>
      </c>
      <c r="P568" s="5" t="s">
        <v>12</v>
      </c>
      <c r="Q568" s="6" t="s">
        <v>19</v>
      </c>
      <c r="R568" s="7" t="s">
        <v>13</v>
      </c>
      <c r="S568" s="7" t="s">
        <v>14</v>
      </c>
      <c r="T568" s="7" t="s">
        <v>15</v>
      </c>
    </row>
    <row r="569" spans="1:20" x14ac:dyDescent="0.2">
      <c r="A569">
        <v>1</v>
      </c>
      <c r="B569">
        <v>0</v>
      </c>
      <c r="C569">
        <v>0</v>
      </c>
      <c r="D569">
        <v>0</v>
      </c>
      <c r="E569" t="s">
        <v>17</v>
      </c>
      <c r="F569" s="1">
        <f t="shared" ref="F569:H569" si="2016">F563+-1*$W$5*F567</f>
        <v>-21.230612369110428</v>
      </c>
      <c r="G569" s="1">
        <f t="shared" si="2016"/>
        <v>23.411392677843757</v>
      </c>
      <c r="H569" s="1">
        <f t="shared" si="2016"/>
        <v>23.413502466539114</v>
      </c>
      <c r="J569" s="3">
        <f t="shared" ref="J569:L569" si="2017">J563+-1*$W$5*J567</f>
        <v>-9.6909867981755067</v>
      </c>
      <c r="K569" s="3">
        <f t="shared" si="2017"/>
        <v>6.3462961283352115</v>
      </c>
      <c r="L569" s="3">
        <f t="shared" si="2017"/>
        <v>6.3546980627213454</v>
      </c>
      <c r="N569">
        <v>1</v>
      </c>
      <c r="O569" s="9">
        <f t="shared" ref="O569" si="2018">1/(1+EXP(-1*(F569+G569*B569+H569*C569)))</f>
        <v>6.0209109003696798E-10</v>
      </c>
      <c r="P569" s="10">
        <f t="shared" ref="P569" si="2019">1/(1+EXP(-1*(J569+K569*B569+L569*C569)))</f>
        <v>6.1834528581300167E-5</v>
      </c>
      <c r="Q569" s="11">
        <f t="shared" ref="Q569" si="2020">1/(1+EXP(-SUMPRODUCT(N569:P569,R569:T569)))</f>
        <v>2.2739461873400126E-2</v>
      </c>
      <c r="R569" s="7">
        <f t="shared" ref="R569:T569" si="2021">R563+-1*$W$5*R567</f>
        <v>-3.7600162895923557</v>
      </c>
      <c r="S569" s="7">
        <f t="shared" si="2021"/>
        <v>9.2567760573008879</v>
      </c>
      <c r="T569" s="7">
        <f t="shared" si="2021"/>
        <v>-10.272259474484668</v>
      </c>
    </row>
    <row r="570" spans="1:20" x14ac:dyDescent="0.2">
      <c r="A570">
        <v>1</v>
      </c>
      <c r="B570">
        <v>1</v>
      </c>
      <c r="C570">
        <v>0</v>
      </c>
      <c r="D570">
        <v>1</v>
      </c>
      <c r="E570" t="s">
        <v>18</v>
      </c>
      <c r="N570">
        <v>1</v>
      </c>
      <c r="O570" s="9">
        <f t="shared" ref="O570" si="2022">1/(1+EXP(-1*(F569+G569*B570+H569*C570)))</f>
        <v>0.8985102502583896</v>
      </c>
      <c r="P570" s="10">
        <f t="shared" ref="P570" si="2023">1/(1+EXP(-1*(J569+K569*B570+L569*C570)))</f>
        <v>3.406945589295568E-2</v>
      </c>
      <c r="Q570" s="11">
        <f t="shared" ref="Q570" si="2024">1/(1+EXP(-SUMPRODUCT(N570:P570,R569:T569)))</f>
        <v>0.98533216188754214</v>
      </c>
    </row>
    <row r="571" spans="1:20" x14ac:dyDescent="0.2">
      <c r="A571">
        <v>1</v>
      </c>
      <c r="B571">
        <v>0</v>
      </c>
      <c r="C571">
        <v>1</v>
      </c>
      <c r="D571">
        <v>1</v>
      </c>
      <c r="E571" t="s">
        <v>18</v>
      </c>
      <c r="N571">
        <v>1</v>
      </c>
      <c r="O571" s="9">
        <f t="shared" ref="O571" si="2025">1/(1+EXP(-1*(F569+G569*B571+H569*C571)))</f>
        <v>0.89870247931214287</v>
      </c>
      <c r="P571" s="10">
        <f t="shared" ref="P571" si="2026">1/(1+EXP(-1*(J569+K569*B571+L569*C571)))</f>
        <v>3.4347037889181323E-2</v>
      </c>
      <c r="Q571" s="11">
        <f t="shared" ref="Q571" si="2027">1/(1+EXP(-SUMPRODUCT(N571:P571,R569:T569)))</f>
        <v>0.98531666092833459</v>
      </c>
    </row>
    <row r="572" spans="1:20" x14ac:dyDescent="0.2">
      <c r="A572">
        <v>1</v>
      </c>
      <c r="B572">
        <v>1</v>
      </c>
      <c r="C572">
        <v>1</v>
      </c>
      <c r="D572">
        <v>0</v>
      </c>
      <c r="E572" t="s">
        <v>17</v>
      </c>
      <c r="N572">
        <v>1</v>
      </c>
      <c r="O572" s="9">
        <f t="shared" ref="O572" si="2028">1/(1+EXP(-1*(F569+G569*B572+H569*C572)))</f>
        <v>0.99999999999233435</v>
      </c>
      <c r="P572" s="10">
        <f t="shared" ref="P572" si="2029">1/(1+EXP(-1*(J569+K569*B572+L569*C572)))</f>
        <v>0.95302418529536392</v>
      </c>
      <c r="Q572" s="11">
        <f t="shared" ref="Q572" si="2030">1/(1+EXP(-SUMPRODUCT(N572:P572,R569:T569)))</f>
        <v>1.3480326401002283E-2</v>
      </c>
    </row>
    <row r="573" spans="1:20" x14ac:dyDescent="0.2">
      <c r="F573" s="1">
        <f t="shared" ref="F573" si="2031">(Q569-D569)*R569*(O569)*(1-O569)*A569+(Q570-D570)*R569*(O570)*(1-O570)*A570+(Q571-D571)*R569*(O571)*(1-O571)*A571+(Q572-D572)*R569*(O572)*(1-O572)*A572</f>
        <v>1.0055303781509803E-2</v>
      </c>
      <c r="G573" s="1">
        <f t="shared" ref="G573" si="2032">(Q569-D569)*S569*(O569)*(1-O569)*B569+(Q570-D570)*S569*(O570)*(1-O570)*B570+(Q571-D571)*S569*(O571)*(1-O571)*B571+(Q572-D572)*S569*(O572)*(1-O572)*B572</f>
        <v>-1.2381437873268491E-2</v>
      </c>
      <c r="H573" s="1">
        <f t="shared" ref="H573" si="2033">(Q569-D569)*S569*(O569)*(1-O569)*C569+(Q570-D570)*S569*(O570)*(1-O570)*C570+(Q571-D571)*S569*(O571)*(1-O571)*C571+(Q572-D572)*S569*(O572)*(1-O572)*C572</f>
        <v>-1.2373693114898967E-2</v>
      </c>
      <c r="J573" s="3">
        <f t="shared" ref="J573" si="2034">(Q569-D569)*R569*(P569)*(1-P569)*N569+(Q570-D570)*R569*(P570)*(1-P570)*N570+(Q571-D571)*R569*(P571)*(1-P571)*N571+(Q572-D572)*R569*(P572)*(1-P572)*N572</f>
        <v>1.371650089646498E-3</v>
      </c>
      <c r="K573" s="3">
        <f t="shared" ref="K573" si="2035">(Q569-D569)*T569*(P569)*(1-P569)*B569+(Q570-D570)*T569*(P570)*(1-P570)*B570+(Q571-D571)*T569*(P571)*(1-P571)*B571+(Q572-D572)*T569*(P572)*(1-P572)*B572</f>
        <v>-1.2409096625369473E-3</v>
      </c>
      <c r="L573" s="3">
        <f t="shared" ref="L573" si="2036">(Q569-D569)*T569*(P569)*(1-P569)*C569+(Q570-D570)*T569*(P570)*(1-P570)*C570+(Q571-D571)*T569*(P571)*(1-P571)*C571+(Q572-D572)*T569*(P572)*(1-P572)*C572</f>
        <v>-1.1966660817030808E-3</v>
      </c>
      <c r="R573" s="7">
        <f t="shared" ref="R573" si="2037">(Q569-D569)*N569+(Q570-D570)*N570+(Q571-D571)*N571+(Q572-D572)*N572</f>
        <v>6.8686110902791298E-3</v>
      </c>
      <c r="S573" s="7">
        <f t="shared" ref="S573" si="2038">(Q569-D569)*O569+(Q570-D570)*O570+(Q571-D571)*O571+(Q572-D572)*O572</f>
        <v>-1.2894829706870455E-2</v>
      </c>
      <c r="T573" s="7">
        <f t="shared" ref="T573" si="2039">(Q569-D569)*P569+(Q570-D570)*P570+(Q571-D571)*P571+(Q572-D572)*P572</f>
        <v>1.1844428702684333E-2</v>
      </c>
    </row>
    <row r="574" spans="1:20" x14ac:dyDescent="0.2">
      <c r="A574" t="s">
        <v>0</v>
      </c>
      <c r="B574" t="s">
        <v>1</v>
      </c>
      <c r="C574" t="s">
        <v>2</v>
      </c>
      <c r="D574" t="s">
        <v>3</v>
      </c>
      <c r="E574" t="s">
        <v>4</v>
      </c>
      <c r="F574" s="1" t="s">
        <v>5</v>
      </c>
      <c r="G574" s="1" t="s">
        <v>6</v>
      </c>
      <c r="H574" s="1" t="s">
        <v>7</v>
      </c>
      <c r="J574" s="3" t="s">
        <v>8</v>
      </c>
      <c r="K574" s="3" t="s">
        <v>9</v>
      </c>
      <c r="L574" s="3" t="s">
        <v>10</v>
      </c>
      <c r="N574" t="s">
        <v>0</v>
      </c>
      <c r="O574" s="4" t="s">
        <v>11</v>
      </c>
      <c r="P574" s="5" t="s">
        <v>12</v>
      </c>
      <c r="Q574" s="6" t="s">
        <v>19</v>
      </c>
      <c r="R574" s="7" t="s">
        <v>13</v>
      </c>
      <c r="S574" s="7" t="s">
        <v>14</v>
      </c>
      <c r="T574" s="7" t="s">
        <v>15</v>
      </c>
    </row>
    <row r="575" spans="1:20" x14ac:dyDescent="0.2">
      <c r="A575">
        <v>1</v>
      </c>
      <c r="B575">
        <v>0</v>
      </c>
      <c r="C575">
        <v>0</v>
      </c>
      <c r="D575">
        <v>0</v>
      </c>
      <c r="E575" t="s">
        <v>17</v>
      </c>
      <c r="F575" s="1">
        <f t="shared" ref="F575:H575" si="2040">F569+-1*$W$5*F573</f>
        <v>-21.250722976673448</v>
      </c>
      <c r="G575" s="1">
        <f t="shared" si="2040"/>
        <v>23.436155553590293</v>
      </c>
      <c r="H575" s="1">
        <f t="shared" si="2040"/>
        <v>23.438249852768912</v>
      </c>
      <c r="J575" s="3">
        <f t="shared" ref="J575:L575" si="2041">J569+-1*$W$5*J573</f>
        <v>-9.6937300983548003</v>
      </c>
      <c r="K575" s="3">
        <f t="shared" si="2041"/>
        <v>6.3487779476602855</v>
      </c>
      <c r="L575" s="3">
        <f t="shared" si="2041"/>
        <v>6.3570913948847512</v>
      </c>
      <c r="N575">
        <v>1</v>
      </c>
      <c r="O575" s="9">
        <f t="shared" ref="O575" si="2042">1/(1+EXP(-1*(F575+G575*B575+H575*C575)))</f>
        <v>5.9010361413863339E-10</v>
      </c>
      <c r="P575" s="10">
        <f t="shared" ref="P575" si="2043">1/(1+EXP(-1*(J575+K575*B575+L575*C575)))</f>
        <v>6.1665140815230475E-5</v>
      </c>
      <c r="Q575" s="11">
        <f t="shared" ref="Q575" si="2044">1/(1+EXP(-SUMPRODUCT(N575:P575,R575:T575)))</f>
        <v>2.2436187389106351E-2</v>
      </c>
      <c r="R575" s="7">
        <f t="shared" ref="R575:T575" si="2045">R569+-1*$W$5*R573</f>
        <v>-3.773753511772914</v>
      </c>
      <c r="S575" s="7">
        <f t="shared" si="2045"/>
        <v>9.2825657167146289</v>
      </c>
      <c r="T575" s="7">
        <f t="shared" si="2045"/>
        <v>-10.295948331890036</v>
      </c>
    </row>
    <row r="576" spans="1:20" x14ac:dyDescent="0.2">
      <c r="A576">
        <v>1</v>
      </c>
      <c r="B576">
        <v>1</v>
      </c>
      <c r="C576">
        <v>0</v>
      </c>
      <c r="D576">
        <v>1</v>
      </c>
      <c r="E576" t="s">
        <v>18</v>
      </c>
      <c r="N576">
        <v>1</v>
      </c>
      <c r="O576" s="9">
        <f t="shared" ref="O576" si="2046">1/(1+EXP(-1*(F575+G575*B576+H575*C576)))</f>
        <v>0.89893370280728213</v>
      </c>
      <c r="P576" s="10">
        <f t="shared" ref="P576" si="2047">1/(1+EXP(-1*(J575+K575*B576+L575*C576)))</f>
        <v>3.4060851938914387E-2</v>
      </c>
      <c r="Q576" s="11">
        <f t="shared" ref="Q576" si="2048">1/(1+EXP(-SUMPRODUCT(N576:P576,R575:T575)))</f>
        <v>0.98551383184157737</v>
      </c>
    </row>
    <row r="577" spans="1:20" x14ac:dyDescent="0.2">
      <c r="A577">
        <v>1</v>
      </c>
      <c r="B577">
        <v>0</v>
      </c>
      <c r="C577">
        <v>1</v>
      </c>
      <c r="D577">
        <v>1</v>
      </c>
      <c r="E577" t="s">
        <v>18</v>
      </c>
      <c r="N577">
        <v>1</v>
      </c>
      <c r="O577" s="9">
        <f t="shared" ref="O577" si="2049">1/(1+EXP(-1*(F575+G575*B577+H575*C577)))</f>
        <v>0.89912381496279747</v>
      </c>
      <c r="P577" s="10">
        <f t="shared" ref="P577" si="2050">1/(1+EXP(-1*(J575+K575*B577+L575*C577)))</f>
        <v>3.4335432279812311E-2</v>
      </c>
      <c r="Q577" s="11">
        <f t="shared" ref="Q577" si="2051">1/(1+EXP(-SUMPRODUCT(N577:P577,R575:T575)))</f>
        <v>0.98549865776273771</v>
      </c>
    </row>
    <row r="578" spans="1:20" x14ac:dyDescent="0.2">
      <c r="A578">
        <v>1</v>
      </c>
      <c r="B578">
        <v>1</v>
      </c>
      <c r="C578">
        <v>1</v>
      </c>
      <c r="D578">
        <v>0</v>
      </c>
      <c r="E578" t="s">
        <v>17</v>
      </c>
      <c r="N578">
        <v>1</v>
      </c>
      <c r="O578" s="9">
        <f t="shared" ref="O578" si="2052">1/(1+EXP(-1*(F575+G575*B578+H575*C578)))</f>
        <v>0.99999999999255662</v>
      </c>
      <c r="P578" s="10">
        <f t="shared" ref="P578" si="2053">1/(1+EXP(-1*(J575+K575*B578+L575*C578)))</f>
        <v>0.95311953421103479</v>
      </c>
      <c r="Q578" s="11">
        <f t="shared" ref="Q578" si="2054">1/(1+EXP(-SUMPRODUCT(N578:P578,R575:T575)))</f>
        <v>1.3328174968533309E-2</v>
      </c>
    </row>
    <row r="579" spans="1:20" x14ac:dyDescent="0.2">
      <c r="F579" s="1">
        <f t="shared" ref="F579" si="2055">(Q575-D575)*R575*(O575)*(1-O575)*A575+(Q576-D576)*R575*(O576)*(1-O576)*A576+(Q577-D577)*R575*(O577)*(1-O577)*A577+(Q578-D578)*R575*(O578)*(1-O578)*A578</f>
        <v>9.9301427390250246E-3</v>
      </c>
      <c r="G579" s="1">
        <f t="shared" ref="G579" si="2056">(Q575-D575)*S575*(O575)*(1-O575)*B575+(Q576-D576)*S575*(O576)*(1-O576)*B576+(Q577-D577)*S575*(O577)*(1-O577)*B577+(Q578-D578)*S575*(O578)*(1-O578)*B578</f>
        <v>-1.2216746791592839E-2</v>
      </c>
      <c r="H579" s="1">
        <f t="shared" ref="H579" si="2057">(Q575-D575)*S575*(O575)*(1-O575)*C575+(Q576-D576)*S575*(O576)*(1-O576)*C576+(Q577-D577)*S575*(O577)*(1-O577)*C577+(Q578-D578)*S575*(O578)*(1-O578)*C578</f>
        <v>-1.2209120643602621E-2</v>
      </c>
      <c r="J579" s="3">
        <f t="shared" ref="J579" si="2058">(Q575-D575)*R575*(P575)*(1-P575)*N575+(Q576-D576)*R575*(P576)*(1-P576)*N576+(Q577-D577)*R575*(P577)*(1-P577)*N577+(Q578-D578)*R575*(P578)*(1-P578)*N578</f>
        <v>1.3604268234239224E-3</v>
      </c>
      <c r="K579" s="3">
        <f t="shared" ref="K579" si="2059">(Q575-D575)*T575*(P575)*(1-P575)*B575+(Q576-D576)*T575*(P576)*(1-P576)*B576+(Q577-D577)*T575*(P577)*(1-P577)*B577+(Q578-D578)*T575*(P578)*(1-P578)*B578</f>
        <v>-1.2245327379995655E-3</v>
      </c>
      <c r="L579" s="3">
        <f t="shared" ref="L579" si="2060">(Q575-D575)*T575*(P575)*(1-P575)*C575+(Q576-D576)*T575*(P576)*(1-P576)*C576+(Q577-D577)*T575*(P577)*(1-P577)*C577+(Q578-D578)*T575*(P578)*(1-P578)*C578</f>
        <v>-1.1812003627878894E-3</v>
      </c>
      <c r="R579" s="7">
        <f t="shared" ref="R579" si="2061">(Q575-D575)*N575+(Q576-D576)*N576+(Q577-D577)*N577+(Q578-D578)*N578</f>
        <v>6.7768519619547368E-3</v>
      </c>
      <c r="S579" s="7">
        <f t="shared" ref="S579" si="2062">(Q575-D575)*O575+(Q576-D576)*O576+(Q577-D577)*O577+(Q578-D578)*O578</f>
        <v>-1.2732431954914449E-2</v>
      </c>
      <c r="T579" s="7">
        <f t="shared" ref="T579" si="2063">(Q575-D575)*P575+(Q576-D576)*P576+(Q577-D577)*P577+(Q578-D578)*P578</f>
        <v>1.1713406365386196E-2</v>
      </c>
    </row>
    <row r="580" spans="1:20" x14ac:dyDescent="0.2">
      <c r="A580" t="s">
        <v>0</v>
      </c>
      <c r="B580" t="s">
        <v>1</v>
      </c>
      <c r="C580" t="s">
        <v>2</v>
      </c>
      <c r="D580" t="s">
        <v>3</v>
      </c>
      <c r="E580" t="s">
        <v>4</v>
      </c>
      <c r="F580" s="1" t="s">
        <v>5</v>
      </c>
      <c r="G580" s="1" t="s">
        <v>6</v>
      </c>
      <c r="H580" s="1" t="s">
        <v>7</v>
      </c>
      <c r="J580" s="3" t="s">
        <v>8</v>
      </c>
      <c r="K580" s="3" t="s">
        <v>9</v>
      </c>
      <c r="L580" s="3" t="s">
        <v>10</v>
      </c>
      <c r="N580" t="s">
        <v>0</v>
      </c>
      <c r="O580" s="4" t="s">
        <v>11</v>
      </c>
      <c r="P580" s="5" t="s">
        <v>12</v>
      </c>
      <c r="Q580" s="6" t="s">
        <v>19</v>
      </c>
      <c r="R580" s="7" t="s">
        <v>13</v>
      </c>
      <c r="S580" s="7" t="s">
        <v>14</v>
      </c>
      <c r="T580" s="7" t="s">
        <v>15</v>
      </c>
    </row>
    <row r="581" spans="1:20" x14ac:dyDescent="0.2">
      <c r="A581">
        <v>1</v>
      </c>
      <c r="B581">
        <v>0</v>
      </c>
      <c r="C581">
        <v>0</v>
      </c>
      <c r="D581">
        <v>0</v>
      </c>
      <c r="E581" t="s">
        <v>17</v>
      </c>
      <c r="F581" s="1">
        <f t="shared" ref="F581:H581" si="2064">F575+-1*$W$5*F579</f>
        <v>-21.270583262151497</v>
      </c>
      <c r="G581" s="1">
        <f t="shared" si="2064"/>
        <v>23.460589047173478</v>
      </c>
      <c r="H581" s="1">
        <f t="shared" si="2064"/>
        <v>23.462668094056117</v>
      </c>
      <c r="J581" s="3">
        <f t="shared" ref="J581:L581" si="2065">J575+-1*$W$5*J579</f>
        <v>-9.6964509520016477</v>
      </c>
      <c r="K581" s="3">
        <f t="shared" si="2065"/>
        <v>6.3512270131362847</v>
      </c>
      <c r="L581" s="3">
        <f t="shared" si="2065"/>
        <v>6.3594537956103272</v>
      </c>
      <c r="N581">
        <v>1</v>
      </c>
      <c r="O581" s="9">
        <f t="shared" ref="O581" si="2066">1/(1+EXP(-1*(F581+G581*B581+H581*C581)))</f>
        <v>5.7849959884788753E-10</v>
      </c>
      <c r="P581" s="10">
        <f t="shared" ref="P581" si="2067">1/(1+EXP(-1*(J581+K581*B581+L581*C581)))</f>
        <v>6.1497597344132137E-5</v>
      </c>
      <c r="Q581" s="11">
        <f t="shared" ref="Q581" si="2068">1/(1+EXP(-SUMPRODUCT(N581:P581,R581:T581)))</f>
        <v>2.2140839078871859E-2</v>
      </c>
      <c r="R581" s="7">
        <f t="shared" ref="R581:T581" si="2069">R575+-1*$W$5*R579</f>
        <v>-3.7873072156968233</v>
      </c>
      <c r="S581" s="7">
        <f t="shared" si="2069"/>
        <v>9.3080305806244574</v>
      </c>
      <c r="T581" s="7">
        <f t="shared" si="2069"/>
        <v>-10.319375144620809</v>
      </c>
    </row>
    <row r="582" spans="1:20" x14ac:dyDescent="0.2">
      <c r="A582">
        <v>1</v>
      </c>
      <c r="B582">
        <v>1</v>
      </c>
      <c r="C582">
        <v>0</v>
      </c>
      <c r="D582">
        <v>1</v>
      </c>
      <c r="E582" t="s">
        <v>18</v>
      </c>
      <c r="N582">
        <v>1</v>
      </c>
      <c r="O582" s="9">
        <f t="shared" ref="O582" si="2070">1/(1+EXP(-1*(F581+G581*B582+H581*C582)))</f>
        <v>0.8993484301021023</v>
      </c>
      <c r="P582" s="10">
        <f t="shared" ref="P582" si="2071">1/(1+EXP(-1*(J581+K581*B582+L581*C582)))</f>
        <v>3.4051911047341697E-2</v>
      </c>
      <c r="Q582" s="11">
        <f t="shared" ref="Q582" si="2072">1/(1+EXP(-SUMPRODUCT(N582:P582,R581:T581)))</f>
        <v>0.98569109621470807</v>
      </c>
    </row>
    <row r="583" spans="1:20" x14ac:dyDescent="0.2">
      <c r="A583">
        <v>1</v>
      </c>
      <c r="B583">
        <v>0</v>
      </c>
      <c r="C583">
        <v>1</v>
      </c>
      <c r="D583">
        <v>1</v>
      </c>
      <c r="E583" t="s">
        <v>18</v>
      </c>
      <c r="N583">
        <v>1</v>
      </c>
      <c r="O583" s="9">
        <f t="shared" ref="O583" si="2073">1/(1+EXP(-1*(F581+G581*B583+H581*C583)))</f>
        <v>0.89953647096307554</v>
      </c>
      <c r="P583" s="10">
        <f t="shared" ref="P583" si="2074">1/(1+EXP(-1*(J581+K581*B583+L581*C583)))</f>
        <v>3.4323549215445399E-2</v>
      </c>
      <c r="Q583" s="11">
        <f t="shared" ref="Q583" si="2075">1/(1+EXP(-SUMPRODUCT(N583:P583,R581:T581)))</f>
        <v>0.98567623911026381</v>
      </c>
    </row>
    <row r="584" spans="1:20" x14ac:dyDescent="0.2">
      <c r="A584">
        <v>1</v>
      </c>
      <c r="B584">
        <v>1</v>
      </c>
      <c r="C584">
        <v>1</v>
      </c>
      <c r="D584">
        <v>0</v>
      </c>
      <c r="E584" t="s">
        <v>17</v>
      </c>
      <c r="N584">
        <v>1</v>
      </c>
      <c r="O584" s="9">
        <f t="shared" ref="O584" si="2076">1/(1+EXP(-1*(F581+G581*B584+H581*C584)))</f>
        <v>0.99999999999276912</v>
      </c>
      <c r="P584" s="10">
        <f t="shared" ref="P584" si="2077">1/(1+EXP(-1*(J581+K581*B584+L581*C584)))</f>
        <v>0.95321285995772642</v>
      </c>
      <c r="Q584" s="11">
        <f t="shared" ref="Q584" si="2078">1/(1+EXP(-SUMPRODUCT(N584:P584,R581:T581)))</f>
        <v>1.317934180944498E-2</v>
      </c>
    </row>
    <row r="585" spans="1:20" x14ac:dyDescent="0.2">
      <c r="F585" s="1">
        <f t="shared" ref="F585" si="2079">(Q581-D581)*R581*(O581)*(1-O581)*A581+(Q582-D582)*R581*(O582)*(1-O582)*A582+(Q583-D583)*R581*(O583)*(1-O583)*A583+(Q584-D584)*R581*(O584)*(1-O584)*A584</f>
        <v>9.8079926761720955E-3</v>
      </c>
      <c r="G585" s="1">
        <f t="shared" ref="G585" si="2080">(Q581-D581)*S581*(O581)*(1-O581)*B581+(Q582-D582)*S581*(O582)*(1-O582)*B582+(Q583-D583)*S581*(O583)*(1-O583)*B583+(Q584-D584)*S581*(O584)*(1-O584)*B584</f>
        <v>-1.2056262600115329E-2</v>
      </c>
      <c r="H585" s="1">
        <f t="shared" ref="H585" si="2081">(Q581-D581)*S581*(O581)*(1-O581)*C581+(Q582-D582)*S581*(O582)*(1-O582)*C582+(Q583-D583)*S581*(O583)*(1-O583)*C583+(Q584-D584)*S581*(O584)*(1-O584)*C584</f>
        <v>-1.2048752127538068E-2</v>
      </c>
      <c r="J585" s="3">
        <f t="shared" ref="J585" si="2082">(Q581-D581)*R581*(P581)*(1-P581)*N581+(Q582-D582)*R581*(P582)*(1-P582)*N582+(Q583-D583)*R581*(P583)*(1-P583)*N583+(Q584-D584)*R581*(P584)*(1-P584)*N584</f>
        <v>1.349364936006884E-3</v>
      </c>
      <c r="K585" s="3">
        <f t="shared" ref="K585" si="2083">(Q581-D581)*T581*(P581)*(1-P581)*B581+(Q582-D582)*T581*(P582)*(1-P582)*B582+(Q583-D583)*T581*(P583)*(1-P583)*B583+(Q584-D584)*T581*(P584)*(1-P584)*B584</f>
        <v>-1.2086028762303509E-3</v>
      </c>
      <c r="L585" s="3">
        <f t="shared" ref="L585" si="2084">(Q581-D581)*T581*(P581)*(1-P581)*C581+(Q582-D582)*T581*(P582)*(1-P582)*C582+(Q583-D583)*T581*(P583)*(1-P583)*C583+(Q584-D584)*T581*(P584)*(1-P584)*C584</f>
        <v>-1.1661538691310836E-3</v>
      </c>
      <c r="R585" s="7">
        <f t="shared" ref="R585" si="2085">(Q581-D581)*N581+(Q582-D582)*N582+(Q583-D583)*N583+(Q584-D584)*N584</f>
        <v>6.687516213288721E-3</v>
      </c>
      <c r="S585" s="7">
        <f t="shared" ref="S585" si="2086">(Q581-D581)*O581+(Q582-D582)*O582+(Q583-D583)*O583+(Q584-D584)*O584</f>
        <v>-1.2574093655298393E-2</v>
      </c>
      <c r="T585" s="7">
        <f t="shared" ref="T585" si="2087">(Q581-D581)*P581+(Q582-D582)*P582+(Q583-D583)*P583+(Q584-D584)*P584</f>
        <v>1.1585191876217156E-2</v>
      </c>
    </row>
    <row r="586" spans="1:20" x14ac:dyDescent="0.2">
      <c r="A586" t="s">
        <v>0</v>
      </c>
      <c r="B586" t="s">
        <v>1</v>
      </c>
      <c r="C586" t="s">
        <v>2</v>
      </c>
      <c r="D586" t="s">
        <v>3</v>
      </c>
      <c r="E586" t="s">
        <v>4</v>
      </c>
      <c r="F586" s="1" t="s">
        <v>5</v>
      </c>
      <c r="G586" s="1" t="s">
        <v>6</v>
      </c>
      <c r="H586" s="1" t="s">
        <v>7</v>
      </c>
      <c r="J586" s="3" t="s">
        <v>8</v>
      </c>
      <c r="K586" s="3" t="s">
        <v>9</v>
      </c>
      <c r="L586" s="3" t="s">
        <v>10</v>
      </c>
      <c r="N586" t="s">
        <v>0</v>
      </c>
      <c r="O586" s="4" t="s">
        <v>11</v>
      </c>
      <c r="P586" s="5" t="s">
        <v>12</v>
      </c>
      <c r="Q586" s="6" t="s">
        <v>19</v>
      </c>
      <c r="R586" s="7" t="s">
        <v>13</v>
      </c>
      <c r="S586" s="7" t="s">
        <v>14</v>
      </c>
      <c r="T586" s="7" t="s">
        <v>15</v>
      </c>
    </row>
    <row r="587" spans="1:20" x14ac:dyDescent="0.2">
      <c r="A587">
        <v>1</v>
      </c>
      <c r="B587">
        <v>0</v>
      </c>
      <c r="C587">
        <v>0</v>
      </c>
      <c r="D587">
        <v>0</v>
      </c>
      <c r="E587" t="s">
        <v>17</v>
      </c>
      <c r="F587" s="1">
        <f t="shared" ref="F587:H587" si="2088">F581+-1*$W$5*F585</f>
        <v>-21.290199247503843</v>
      </c>
      <c r="G587" s="1">
        <f t="shared" si="2088"/>
        <v>23.484701572373709</v>
      </c>
      <c r="H587" s="1">
        <f t="shared" si="2088"/>
        <v>23.486765598311191</v>
      </c>
      <c r="J587" s="3">
        <f t="shared" ref="J587:L587" si="2089">J581+-1*$W$5*J585</f>
        <v>-9.6991496818736618</v>
      </c>
      <c r="K587" s="3">
        <f t="shared" si="2089"/>
        <v>6.3536442188887454</v>
      </c>
      <c r="L587" s="3">
        <f t="shared" si="2089"/>
        <v>6.3617861033485896</v>
      </c>
      <c r="N587">
        <v>1</v>
      </c>
      <c r="O587" s="9">
        <f t="shared" ref="O587" si="2090">1/(1+EXP(-1*(F587+G587*B587+H587*C587)))</f>
        <v>5.6726233453012907E-10</v>
      </c>
      <c r="P587" s="10">
        <f t="shared" ref="P587" si="2091">1/(1+EXP(-1*(J587+K587*B587+L587*C587)))</f>
        <v>6.1331865852940439E-5</v>
      </c>
      <c r="Q587" s="11">
        <f t="shared" ref="Q587" si="2092">1/(1+EXP(-SUMPRODUCT(N587:P587,R587:T587)))</f>
        <v>2.1853110792555846E-2</v>
      </c>
      <c r="R587" s="7">
        <f t="shared" ref="R587:T587" si="2093">R581+-1*$W$5*R585</f>
        <v>-3.8006822481234006</v>
      </c>
      <c r="S587" s="7">
        <f t="shared" si="2093"/>
        <v>9.3331787679350544</v>
      </c>
      <c r="T587" s="7">
        <f t="shared" si="2093"/>
        <v>-10.342545528373243</v>
      </c>
    </row>
    <row r="588" spans="1:20" x14ac:dyDescent="0.2">
      <c r="A588">
        <v>1</v>
      </c>
      <c r="B588">
        <v>1</v>
      </c>
      <c r="C588">
        <v>0</v>
      </c>
      <c r="D588">
        <v>1</v>
      </c>
      <c r="E588" t="s">
        <v>18</v>
      </c>
      <c r="N588">
        <v>1</v>
      </c>
      <c r="O588" s="9">
        <f t="shared" ref="O588" si="2094">1/(1+EXP(-1*(F587+G587*B588+H587*C588)))</f>
        <v>0.89975473035513742</v>
      </c>
      <c r="P588" s="10">
        <f t="shared" ref="P588" si="2095">1/(1+EXP(-1*(J587+K587*B588+L587*C588)))</f>
        <v>3.4042652264060079E-2</v>
      </c>
      <c r="Q588" s="11">
        <f t="shared" ref="Q588" si="2096">1/(1+EXP(-SUMPRODUCT(N588:P588,R587:T587)))</f>
        <v>0.98586411340643554</v>
      </c>
    </row>
    <row r="589" spans="1:20" x14ac:dyDescent="0.2">
      <c r="A589">
        <v>1</v>
      </c>
      <c r="B589">
        <v>0</v>
      </c>
      <c r="C589">
        <v>1</v>
      </c>
      <c r="D589">
        <v>1</v>
      </c>
      <c r="E589" t="s">
        <v>18</v>
      </c>
      <c r="N589">
        <v>1</v>
      </c>
      <c r="O589" s="9">
        <f t="shared" ref="O589" si="2097">1/(1+EXP(-1*(F587+G587*B589+H587*C589)))</f>
        <v>0.89994074401299595</v>
      </c>
      <c r="P589" s="10">
        <f t="shared" ref="P589" si="2098">1/(1+EXP(-1*(J587+K587*B589+L587*C589)))</f>
        <v>3.431140606360189E-2</v>
      </c>
      <c r="Q589" s="11">
        <f t="shared" ref="Q589" si="2099">1/(1+EXP(-SUMPRODUCT(N589:P589,R587:T587)))</f>
        <v>0.98584956375341937</v>
      </c>
    </row>
    <row r="590" spans="1:20" x14ac:dyDescent="0.2">
      <c r="A590">
        <v>1</v>
      </c>
      <c r="B590">
        <v>1</v>
      </c>
      <c r="C590">
        <v>1</v>
      </c>
      <c r="D590">
        <v>0</v>
      </c>
      <c r="E590" t="s">
        <v>17</v>
      </c>
      <c r="N590">
        <v>1</v>
      </c>
      <c r="O590" s="9">
        <f t="shared" ref="O590" si="2100">1/(1+EXP(-1*(F587+G587*B590+H587*C590)))</f>
        <v>0.99999999999297295</v>
      </c>
      <c r="P590" s="10">
        <f t="shared" ref="P590" si="2101">1/(1+EXP(-1*(J587+K587*B590+L587*C590)))</f>
        <v>0.95330423605718617</v>
      </c>
      <c r="Q590" s="11">
        <f t="shared" ref="Q590" si="2102">1/(1+EXP(-SUMPRODUCT(N590:P590,R587:T587)))</f>
        <v>1.3033721096608658E-2</v>
      </c>
    </row>
    <row r="591" spans="1:20" x14ac:dyDescent="0.2">
      <c r="F591" s="1">
        <f t="shared" ref="F591" si="2103">(Q587-D587)*R587*(O587)*(1-O587)*A587+(Q588-D588)*R587*(O588)*(1-O588)*A588+(Q589-D589)*R587*(O589)*(1-O589)*A589+(Q590-D590)*R587*(O590)*(1-O590)*A590</f>
        <v>9.6887471691020754E-3</v>
      </c>
      <c r="G591" s="1">
        <f t="shared" ref="G591" si="2104">(Q587-D587)*S587*(O587)*(1-O587)*B587+(Q588-D588)*S587*(O588)*(1-O588)*B588+(Q589-D589)*S587*(O589)*(1-O589)*B589+(Q590-D590)*S587*(O590)*(1-O590)*B590</f>
        <v>-1.1899827438619297E-2</v>
      </c>
      <c r="H591" s="1">
        <f t="shared" ref="H591" si="2105">(Q587-D587)*S587*(O587)*(1-O587)*C587+(Q588-D588)*S587*(O588)*(1-O588)*C588+(Q589-D589)*S587*(O589)*(1-O589)*C589+(Q590-D590)*S587*(O590)*(1-O590)*C590</f>
        <v>-1.1892429819320722E-2</v>
      </c>
      <c r="J591" s="3">
        <f t="shared" ref="J591" si="2106">(Q587-D587)*R587*(P587)*(1-P587)*N587+(Q588-D588)*R587*(P588)*(1-P588)*N588+(Q589-D589)*R587*(P589)*(1-P589)*N589+(Q590-D590)*R587*(P590)*(1-P590)*N590</f>
        <v>1.3384618951000726E-3</v>
      </c>
      <c r="K591" s="3">
        <f t="shared" ref="K591" si="2107">(Q587-D587)*T587*(P587)*(1-P587)*B587+(Q588-D588)*T587*(P588)*(1-P588)*B588+(Q589-D589)*T587*(P589)*(1-P589)*B589+(Q590-D590)*T587*(P590)*(1-P590)*B590</f>
        <v>-1.1931020493171013E-3</v>
      </c>
      <c r="L591" s="3">
        <f t="shared" ref="L591" si="2108">(Q587-D587)*T587*(P587)*(1-P587)*C587+(Q588-D588)*T587*(P588)*(1-P588)*C588+(Q589-D589)*T587*(P589)*(1-P589)*C589+(Q590-D590)*T587*(P590)*(1-P590)*C590</f>
        <v>-1.1515096958419051E-3</v>
      </c>
      <c r="R591" s="7">
        <f t="shared" ref="R591" si="2109">(Q587-D587)*N587+(Q588-D588)*N588+(Q589-D589)*N589+(Q590-D590)*N590</f>
        <v>6.6005090490194093E-3</v>
      </c>
      <c r="S591" s="7">
        <f t="shared" ref="S591" si="2110">(Q587-D587)*O587+(Q588-D588)*O588+(Q589-D589)*O589+(Q590-D590)*O590</f>
        <v>-1.2419663845266118E-2</v>
      </c>
      <c r="T591" s="7">
        <f t="shared" ref="T591" si="2111">(Q587-D587)*P587+(Q588-D588)*P588+(Q589-D589)*P589+(Q590-D590)*P590</f>
        <v>1.1459697389262105E-2</v>
      </c>
    </row>
    <row r="592" spans="1:20" x14ac:dyDescent="0.2">
      <c r="A592" t="s">
        <v>0</v>
      </c>
      <c r="B592" t="s">
        <v>1</v>
      </c>
      <c r="C592" t="s">
        <v>2</v>
      </c>
      <c r="D592" t="s">
        <v>3</v>
      </c>
      <c r="E592" t="s">
        <v>4</v>
      </c>
      <c r="F592" s="1" t="s">
        <v>5</v>
      </c>
      <c r="G592" s="1" t="s">
        <v>6</v>
      </c>
      <c r="H592" s="1" t="s">
        <v>7</v>
      </c>
      <c r="J592" s="3" t="s">
        <v>8</v>
      </c>
      <c r="K592" s="3" t="s">
        <v>9</v>
      </c>
      <c r="L592" s="3" t="s">
        <v>10</v>
      </c>
      <c r="N592" t="s">
        <v>0</v>
      </c>
      <c r="O592" s="4" t="s">
        <v>11</v>
      </c>
      <c r="P592" s="5" t="s">
        <v>12</v>
      </c>
      <c r="Q592" s="6" t="s">
        <v>19</v>
      </c>
      <c r="R592" s="7" t="s">
        <v>13</v>
      </c>
      <c r="S592" s="7" t="s">
        <v>14</v>
      </c>
      <c r="T592" s="7" t="s">
        <v>15</v>
      </c>
    </row>
    <row r="593" spans="1:20" x14ac:dyDescent="0.2">
      <c r="A593">
        <v>1</v>
      </c>
      <c r="B593">
        <v>0</v>
      </c>
      <c r="C593">
        <v>0</v>
      </c>
      <c r="D593">
        <v>0</v>
      </c>
      <c r="E593" t="s">
        <v>17</v>
      </c>
      <c r="F593" s="1">
        <f t="shared" ref="F593:H593" si="2112">F587+-1*$W$5*F591</f>
        <v>-21.309576741842047</v>
      </c>
      <c r="G593" s="1">
        <f t="shared" si="2112"/>
        <v>23.508501227250946</v>
      </c>
      <c r="H593" s="1">
        <f t="shared" si="2112"/>
        <v>23.510550457949833</v>
      </c>
      <c r="J593" s="3">
        <f t="shared" ref="J593:L593" si="2113">J587+-1*$W$5*J591</f>
        <v>-9.7018266056638627</v>
      </c>
      <c r="K593" s="3">
        <f t="shared" si="2113"/>
        <v>6.3560304229873799</v>
      </c>
      <c r="L593" s="3">
        <f t="shared" si="2113"/>
        <v>6.3640891227402738</v>
      </c>
      <c r="N593">
        <v>1</v>
      </c>
      <c r="O593" s="9">
        <f t="shared" ref="O593" si="2114">1/(1+EXP(-1*(F593+G593*B593+H593*C593)))</f>
        <v>5.5637602717719425E-10</v>
      </c>
      <c r="P593" s="10">
        <f t="shared" ref="P593" si="2115">1/(1+EXP(-1*(J593+K593*B593+L593*C593)))</f>
        <v>6.1167914705003478E-5</v>
      </c>
      <c r="Q593" s="11">
        <f t="shared" ref="Q593" si="2116">1/(1+EXP(-SUMPRODUCT(N593:P593,R593:T593)))</f>
        <v>2.1572711933506381E-2</v>
      </c>
      <c r="R593" s="7">
        <f t="shared" ref="R593:T593" si="2117">R587+-1*$W$5*R591</f>
        <v>-3.8138832662214392</v>
      </c>
      <c r="S593" s="7">
        <f t="shared" si="2117"/>
        <v>9.358018095625587</v>
      </c>
      <c r="T593" s="7">
        <f t="shared" si="2117"/>
        <v>-10.365464923151768</v>
      </c>
    </row>
    <row r="594" spans="1:20" x14ac:dyDescent="0.2">
      <c r="A594">
        <v>1</v>
      </c>
      <c r="B594">
        <v>1</v>
      </c>
      <c r="C594">
        <v>0</v>
      </c>
      <c r="D594">
        <v>1</v>
      </c>
      <c r="E594" t="s">
        <v>18</v>
      </c>
      <c r="N594">
        <v>1</v>
      </c>
      <c r="O594" s="9">
        <f t="shared" ref="O594" si="2118">1/(1+EXP(-1*(F593+G593*B594+H593*C594)))</f>
        <v>0.90015288773168889</v>
      </c>
      <c r="P594" s="10">
        <f t="shared" ref="P594" si="2119">1/(1+EXP(-1*(J593+K593*B594+L593*C594)))</f>
        <v>3.4033093605287799E-2</v>
      </c>
      <c r="Q594" s="11">
        <f t="shared" ref="Q594" si="2120">1/(1+EXP(-SUMPRODUCT(N594:P594,R593:T593)))</f>
        <v>0.98603303428833644</v>
      </c>
    </row>
    <row r="595" spans="1:20" x14ac:dyDescent="0.2">
      <c r="A595">
        <v>1</v>
      </c>
      <c r="B595">
        <v>0</v>
      </c>
      <c r="C595">
        <v>1</v>
      </c>
      <c r="D595">
        <v>1</v>
      </c>
      <c r="E595" t="s">
        <v>18</v>
      </c>
      <c r="N595">
        <v>1</v>
      </c>
      <c r="O595" s="9">
        <f t="shared" ref="O595" si="2121">1/(1+EXP(-1*(F593+G593*B595+H593*C595)))</f>
        <v>0.90033691683560957</v>
      </c>
      <c r="P595" s="10">
        <f t="shared" ref="P595" si="2122">1/(1+EXP(-1*(J593+K593*B595+L593*C595)))</f>
        <v>3.4299019222332035E-2</v>
      </c>
      <c r="Q595" s="11">
        <f t="shared" ref="Q595" si="2123">1/(1+EXP(-SUMPRODUCT(N595:P595,R593:T593)))</f>
        <v>0.98601878292929224</v>
      </c>
    </row>
    <row r="596" spans="1:20" x14ac:dyDescent="0.2">
      <c r="A596">
        <v>1</v>
      </c>
      <c r="B596">
        <v>1</v>
      </c>
      <c r="C596">
        <v>1</v>
      </c>
      <c r="D596">
        <v>0</v>
      </c>
      <c r="E596" t="s">
        <v>17</v>
      </c>
      <c r="N596">
        <v>1</v>
      </c>
      <c r="O596" s="9">
        <f t="shared" ref="O596" si="2124">1/(1+EXP(-1*(F593+G593*B596+H593*C596)))</f>
        <v>0.99999999999316858</v>
      </c>
      <c r="P596" s="10">
        <f t="shared" ref="P596" si="2125">1/(1+EXP(-1*(J593+K593*B596+L593*C596)))</f>
        <v>0.95339373245341896</v>
      </c>
      <c r="Q596" s="11">
        <f t="shared" ref="Q596" si="2126">1/(1+EXP(-SUMPRODUCT(N596:P596,R593:T593)))</f>
        <v>1.2891211401472799E-2</v>
      </c>
    </row>
    <row r="597" spans="1:20" x14ac:dyDescent="0.2">
      <c r="F597" s="1">
        <f t="shared" ref="F597" si="2127">(Q593-D593)*R593*(O593)*(1-O593)*A593+(Q594-D594)*R593*(O594)*(1-O594)*A594+(Q595-D595)*R593*(O595)*(1-O595)*A595+(Q596-D596)*R593*(O596)*(1-O596)*A596</f>
        <v>9.5723047277254183E-3</v>
      </c>
      <c r="G597" s="1">
        <f t="shared" ref="G597" si="2128">(Q593-D593)*S593*(O593)*(1-O593)*B593+(Q594-D594)*S593*(O594)*(1-O594)*B594+(Q595-D595)*S593*(O595)*(1-O595)*B595+(Q596-D596)*S593*(O596)*(1-O596)*B596</f>
        <v>-1.1747291229828073E-2</v>
      </c>
      <c r="H597" s="1">
        <f t="shared" ref="H597" si="2129">(Q593-D593)*S593*(O593)*(1-O593)*C593+(Q594-D594)*S593*(O594)*(1-O594)*C594+(Q595-D595)*S593*(O595)*(1-O595)*C595+(Q596-D596)*S593*(O596)*(1-O596)*C596</f>
        <v>-1.174000374783841E-2</v>
      </c>
      <c r="J597" s="3">
        <f t="shared" ref="J597" si="2130">(Q593-D593)*R593*(P593)*(1-P593)*N593+(Q594-D594)*R593*(P594)*(1-P594)*N594+(Q595-D595)*R593*(P595)*(1-P595)*N595+(Q596-D596)*R593*(P596)*(1-P596)*N596</f>
        <v>1.3277151667792767E-3</v>
      </c>
      <c r="K597" s="3">
        <f t="shared" ref="K597" si="2131">(Q593-D593)*T593*(P593)*(1-P593)*B593+(Q594-D594)*T593*(P594)*(1-P594)*B594+(Q595-D595)*T593*(P595)*(1-P595)*B595+(Q596-D596)*T593*(P596)*(1-P596)*B596</f>
        <v>-1.1780131636120574E-3</v>
      </c>
      <c r="L597" s="3">
        <f t="shared" ref="L597" si="2132">(Q593-D593)*T593*(P593)*(1-P593)*C593+(Q594-D594)*T593*(P594)*(1-P594)*C594+(Q595-D595)*T593*(P595)*(1-P595)*C595+(Q596-D596)*T593*(P596)*(1-P596)*C596</f>
        <v>-1.1372518161855598E-3</v>
      </c>
      <c r="R597" s="7">
        <f t="shared" ref="R597" si="2133">(Q593-D593)*N593+(Q594-D594)*N594+(Q595-D595)*N595+(Q596-D596)*N596</f>
        <v>6.5157405526078578E-3</v>
      </c>
      <c r="S597" s="7">
        <f t="shared" ref="S597" si="2134">(Q593-D593)*O593+(Q594-D594)*O594+(Q595-D595)*O595+(Q596-D596)*O596</f>
        <v>-1.2268998975866582E-2</v>
      </c>
      <c r="T597" s="7">
        <f t="shared" ref="T597" si="2135">(Q593-D593)*P593+(Q594-D594)*P594+(Q595-D595)*P595+(Q596-D596)*P596</f>
        <v>1.1336838627193034E-2</v>
      </c>
    </row>
    <row r="598" spans="1:20" x14ac:dyDescent="0.2">
      <c r="A598" t="s">
        <v>0</v>
      </c>
      <c r="B598" t="s">
        <v>1</v>
      </c>
      <c r="C598" t="s">
        <v>2</v>
      </c>
      <c r="D598" t="s">
        <v>3</v>
      </c>
      <c r="E598" t="s">
        <v>4</v>
      </c>
      <c r="F598" s="1" t="s">
        <v>5</v>
      </c>
      <c r="G598" s="1" t="s">
        <v>6</v>
      </c>
      <c r="H598" s="1" t="s">
        <v>7</v>
      </c>
      <c r="J598" s="3" t="s">
        <v>8</v>
      </c>
      <c r="K598" s="3" t="s">
        <v>9</v>
      </c>
      <c r="L598" s="3" t="s">
        <v>10</v>
      </c>
      <c r="N598" t="s">
        <v>0</v>
      </c>
      <c r="O598" s="4" t="s">
        <v>11</v>
      </c>
      <c r="P598" s="5" t="s">
        <v>12</v>
      </c>
      <c r="Q598" s="6" t="s">
        <v>19</v>
      </c>
      <c r="R598" s="7" t="s">
        <v>13</v>
      </c>
      <c r="S598" s="7" t="s">
        <v>14</v>
      </c>
      <c r="T598" s="7" t="s">
        <v>15</v>
      </c>
    </row>
    <row r="599" spans="1:20" x14ac:dyDescent="0.2">
      <c r="A599">
        <v>1</v>
      </c>
      <c r="B599">
        <v>0</v>
      </c>
      <c r="C599">
        <v>0</v>
      </c>
      <c r="D599">
        <v>0</v>
      </c>
      <c r="E599" t="s">
        <v>17</v>
      </c>
      <c r="F599" s="1">
        <f t="shared" ref="F599:H599" si="2136">F593+-1*$W$5*F597</f>
        <v>-21.328721351297499</v>
      </c>
      <c r="G599" s="1">
        <f t="shared" si="2136"/>
        <v>23.531995809710601</v>
      </c>
      <c r="H599" s="1">
        <f t="shared" si="2136"/>
        <v>23.534030465445511</v>
      </c>
      <c r="J599" s="3">
        <f t="shared" ref="J599:L599" si="2137">J593+-1*$W$5*J597</f>
        <v>-9.7044820359974207</v>
      </c>
      <c r="K599" s="3">
        <f t="shared" si="2137"/>
        <v>6.3583864493146036</v>
      </c>
      <c r="L599" s="3">
        <f t="shared" si="2137"/>
        <v>6.3663636263726451</v>
      </c>
      <c r="N599">
        <v>1</v>
      </c>
      <c r="O599" s="9">
        <f t="shared" ref="O599" si="2138">1/(1+EXP(-1*(F599+G599*B599+H599*C599)))</f>
        <v>5.4582573824848477E-10</v>
      </c>
      <c r="P599" s="10">
        <f t="shared" ref="P599" si="2139">1/(1+EXP(-1*(J599+K599*B599+L599*C599)))</f>
        <v>6.1005712930905354E-5</v>
      </c>
      <c r="Q599" s="11">
        <f t="shared" ref="Q599" si="2140">1/(1+EXP(-SUMPRODUCT(N599:P599,R599:T599)))</f>
        <v>2.1299366483802446E-2</v>
      </c>
      <c r="R599" s="7">
        <f t="shared" ref="R599:T599" si="2141">R593+-1*$W$5*R597</f>
        <v>-3.8269147473266552</v>
      </c>
      <c r="S599" s="7">
        <f t="shared" si="2141"/>
        <v>9.3825560935773193</v>
      </c>
      <c r="T599" s="7">
        <f t="shared" si="2141"/>
        <v>-10.388138600406153</v>
      </c>
    </row>
    <row r="600" spans="1:20" x14ac:dyDescent="0.2">
      <c r="A600">
        <v>1</v>
      </c>
      <c r="B600">
        <v>1</v>
      </c>
      <c r="C600">
        <v>0</v>
      </c>
      <c r="D600">
        <v>1</v>
      </c>
      <c r="E600" t="s">
        <v>18</v>
      </c>
      <c r="N600">
        <v>1</v>
      </c>
      <c r="O600" s="9">
        <f t="shared" ref="O600" si="2142">1/(1+EXP(-1*(F599+G599*B600+H599*C600)))</f>
        <v>0.90054317318692023</v>
      </c>
      <c r="P600" s="10">
        <f t="shared" ref="P600" si="2143">1/(1+EXP(-1*(J599+K599*B600+L599*C600)))</f>
        <v>3.4023252118924492E-2</v>
      </c>
      <c r="Q600" s="11">
        <f t="shared" ref="Q600" si="2144">1/(1+EXP(-SUMPRODUCT(N600:P600,R599:T599)))</f>
        <v>0.98619800264793334</v>
      </c>
    </row>
    <row r="601" spans="1:20" x14ac:dyDescent="0.2">
      <c r="A601">
        <v>1</v>
      </c>
      <c r="B601">
        <v>0</v>
      </c>
      <c r="C601">
        <v>1</v>
      </c>
      <c r="D601">
        <v>1</v>
      </c>
      <c r="E601" t="s">
        <v>18</v>
      </c>
      <c r="N601">
        <v>1</v>
      </c>
      <c r="O601" s="9">
        <f t="shared" ref="O601" si="2145">1/(1+EXP(-1*(F599+G599*B601+H599*C601)))</f>
        <v>0.90072525900957301</v>
      </c>
      <c r="P601" s="10">
        <f t="shared" ref="P601" si="2146">1/(1+EXP(-1*(J599+K599*B601+L599*C601)))</f>
        <v>3.4286404178946753E-2</v>
      </c>
      <c r="Q601" s="11">
        <f t="shared" ref="Q601" si="2147">1/(1+EXP(-SUMPRODUCT(N601:P601,R599:T599)))</f>
        <v>0.98618404077430311</v>
      </c>
    </row>
    <row r="602" spans="1:20" x14ac:dyDescent="0.2">
      <c r="A602">
        <v>1</v>
      </c>
      <c r="B602">
        <v>1</v>
      </c>
      <c r="C602">
        <v>1</v>
      </c>
      <c r="D602">
        <v>0</v>
      </c>
      <c r="E602" t="s">
        <v>17</v>
      </c>
      <c r="N602">
        <v>1</v>
      </c>
      <c r="O602" s="9">
        <f t="shared" ref="O602" si="2148">1/(1+EXP(-1*(F599+G599*B602+H599*C602)))</f>
        <v>0.99999999999335598</v>
      </c>
      <c r="P602" s="10">
        <f t="shared" ref="P602" si="2149">1/(1+EXP(-1*(J599+K599*B602+L599*C602)))</f>
        <v>0.95348141572519352</v>
      </c>
      <c r="Q602" s="11">
        <f t="shared" ref="Q602" si="2150">1/(1+EXP(-SUMPRODUCT(N602:P602,R599:T599)))</f>
        <v>1.2751715470548396E-2</v>
      </c>
    </row>
    <row r="603" spans="1:20" x14ac:dyDescent="0.2">
      <c r="F603" s="1">
        <f t="shared" ref="F603" si="2151">(Q599-D599)*R599*(O599)*(1-O599)*A599+(Q600-D600)*R599*(O600)*(1-O600)*A600+(Q601-D601)*R599*(O601)*(1-O601)*A601+(Q602-D602)*R599*(O602)*(1-O602)*A602</f>
        <v>9.4585685139521904E-3</v>
      </c>
      <c r="G603" s="1">
        <f t="shared" ref="G603" si="2152">(Q599-D599)*S599*(O599)*(1-O599)*B599+(Q600-D600)*S599*(O600)*(1-O600)*B600+(Q601-D601)*S599*(O601)*(1-O601)*B601+(Q602-D602)*S599*(O602)*(1-O602)*B602</f>
        <v>-1.1598511205482999E-2</v>
      </c>
      <c r="H603" s="1">
        <f t="shared" ref="H603" si="2153">(Q599-D599)*S599*(O599)*(1-O599)*C599+(Q600-D600)*S599*(O600)*(1-O600)*C600+(Q601-D601)*S599*(O601)*(1-O601)*C601+(Q602-D602)*S599*(O602)*(1-O602)*C602</f>
        <v>-1.1591331244885096E-2</v>
      </c>
      <c r="J603" s="3">
        <f t="shared" ref="J603" si="2154">(Q599-D599)*R599*(P599)*(1-P599)*N599+(Q600-D600)*R599*(P600)*(1-P600)*N600+(Q601-D601)*R599*(P601)*(1-P601)*N601+(Q602-D602)*R599*(P602)*(1-P602)*N602</f>
        <v>1.3171222207122297E-3</v>
      </c>
      <c r="K603" s="3">
        <f t="shared" ref="K603" si="2155">(Q599-D599)*T599*(P599)*(1-P599)*B599+(Q600-D600)*T599*(P600)*(1-P600)*B600+(Q601-D601)*T599*(P601)*(1-P601)*B601+(Q602-D602)*T599*(P602)*(1-P602)*B602</f>
        <v>-1.1633200019553168E-3</v>
      </c>
      <c r="L603" s="3">
        <f t="shared" ref="L603" si="2156">(Q599-D599)*T599*(P599)*(1-P599)*C599+(Q600-D600)*T599*(P600)*(1-P600)*C600+(Q601-D601)*T599*(P601)*(1-P601)*C601+(Q602-D602)*T599*(P602)*(1-P602)*C602</f>
        <v>-1.123365027141018E-3</v>
      </c>
      <c r="R603" s="7">
        <f t="shared" ref="R603" si="2157">(Q599-D599)*N599+(Q600-D600)*N600+(Q601-D601)*N601+(Q602-D602)*N602</f>
        <v>6.4331253765872835E-3</v>
      </c>
      <c r="S603" s="7">
        <f t="shared" ref="S603" si="2158">(Q599-D599)*O599+(Q600-D600)*O600+(Q601-D601)*O601+(Q602-D602)*O602</f>
        <v>-1.2121962461689706E-2</v>
      </c>
      <c r="T603" s="7">
        <f t="shared" ref="T603" si="2159">(Q599-D599)*P599+(Q600-D600)*P600+(Q601-D601)*P601+(Q602-D602)*P602</f>
        <v>1.1216534705034474E-2</v>
      </c>
    </row>
    <row r="604" spans="1:20" x14ac:dyDescent="0.2">
      <c r="A604" t="s">
        <v>0</v>
      </c>
      <c r="B604" t="s">
        <v>1</v>
      </c>
      <c r="C604" t="s">
        <v>2</v>
      </c>
      <c r="D604" t="s">
        <v>3</v>
      </c>
      <c r="E604" t="s">
        <v>4</v>
      </c>
      <c r="F604" s="1" t="s">
        <v>5</v>
      </c>
      <c r="G604" s="1" t="s">
        <v>6</v>
      </c>
      <c r="H604" s="1" t="s">
        <v>7</v>
      </c>
      <c r="J604" s="3" t="s">
        <v>8</v>
      </c>
      <c r="K604" s="3" t="s">
        <v>9</v>
      </c>
      <c r="L604" s="3" t="s">
        <v>10</v>
      </c>
      <c r="N604" t="s">
        <v>0</v>
      </c>
      <c r="O604" s="4" t="s">
        <v>11</v>
      </c>
      <c r="P604" s="5" t="s">
        <v>12</v>
      </c>
      <c r="Q604" s="6" t="s">
        <v>19</v>
      </c>
      <c r="R604" s="7" t="s">
        <v>13</v>
      </c>
      <c r="S604" s="7" t="s">
        <v>14</v>
      </c>
      <c r="T604" s="7" t="s">
        <v>15</v>
      </c>
    </row>
    <row r="605" spans="1:20" x14ac:dyDescent="0.2">
      <c r="A605">
        <v>1</v>
      </c>
      <c r="B605">
        <v>0</v>
      </c>
      <c r="C605">
        <v>0</v>
      </c>
      <c r="D605">
        <v>0</v>
      </c>
      <c r="E605" t="s">
        <v>17</v>
      </c>
      <c r="F605" s="1">
        <f t="shared" ref="F605:H605" si="2160">F599+-1*$W$5*F603</f>
        <v>-21.347638488325405</v>
      </c>
      <c r="G605" s="1">
        <f t="shared" si="2160"/>
        <v>23.555192832121566</v>
      </c>
      <c r="H605" s="1">
        <f t="shared" si="2160"/>
        <v>23.557213127935281</v>
      </c>
      <c r="J605" s="3">
        <f t="shared" ref="J605:L605" si="2161">J599+-1*$W$5*J603</f>
        <v>-9.7071162804388447</v>
      </c>
      <c r="K605" s="3">
        <f t="shared" si="2161"/>
        <v>6.360713089318514</v>
      </c>
      <c r="L605" s="3">
        <f t="shared" si="2161"/>
        <v>6.3686103564269274</v>
      </c>
      <c r="N605">
        <v>1</v>
      </c>
      <c r="O605" s="9">
        <f t="shared" ref="O605" si="2162">1/(1+EXP(-1*(F605+G605*B605+H605*C605)))</f>
        <v>5.3559732910364257E-10</v>
      </c>
      <c r="P605" s="10">
        <f t="shared" ref="P605" si="2163">1/(1+EXP(-1*(J605+K605*B605+L605*C605)))</f>
        <v>6.0845230216942438E-5</v>
      </c>
      <c r="Q605" s="11">
        <f t="shared" ref="Q605" si="2164">1/(1+EXP(-SUMPRODUCT(N605:P605,R605:T605)))</f>
        <v>2.1032812101857819E-2</v>
      </c>
      <c r="R605" s="7">
        <f t="shared" ref="R605:T605" si="2165">R599+-1*$W$5*R603</f>
        <v>-3.8397809980798296</v>
      </c>
      <c r="S605" s="7">
        <f t="shared" si="2165"/>
        <v>9.4068000185006984</v>
      </c>
      <c r="T605" s="7">
        <f t="shared" si="2165"/>
        <v>-10.410571669816221</v>
      </c>
    </row>
    <row r="606" spans="1:20" x14ac:dyDescent="0.2">
      <c r="A606">
        <v>1</v>
      </c>
      <c r="B606">
        <v>1</v>
      </c>
      <c r="C606">
        <v>0</v>
      </c>
      <c r="D606">
        <v>1</v>
      </c>
      <c r="E606" t="s">
        <v>18</v>
      </c>
      <c r="N606">
        <v>1</v>
      </c>
      <c r="O606" s="9">
        <f t="shared" ref="O606" si="2166">1/(1+EXP(-1*(F605+G605*B606+H605*C606)))</f>
        <v>0.90092584524273345</v>
      </c>
      <c r="P606" s="10">
        <f t="shared" ref="P606" si="2167">1/(1+EXP(-1*(J605+K605*B606+L605*C606)))</f>
        <v>3.4013143941807669E-2</v>
      </c>
      <c r="Q606" s="11">
        <f t="shared" ref="Q606" si="2168">1/(1+EXP(-SUMPRODUCT(N606:P606,R605:T605)))</f>
        <v>0.98635915560138099</v>
      </c>
    </row>
    <row r="607" spans="1:20" x14ac:dyDescent="0.2">
      <c r="A607">
        <v>1</v>
      </c>
      <c r="B607">
        <v>0</v>
      </c>
      <c r="C607">
        <v>1</v>
      </c>
      <c r="D607">
        <v>1</v>
      </c>
      <c r="E607" t="s">
        <v>18</v>
      </c>
      <c r="N607">
        <v>1</v>
      </c>
      <c r="O607" s="9">
        <f t="shared" ref="O607" si="2169">1/(1+EXP(-1*(F605+G605*B607+H605*C607)))</f>
        <v>0.90110602774208359</v>
      </c>
      <c r="P607" s="10">
        <f t="shared" ref="P607" si="2170">1/(1+EXP(-1*(J605+K605*B607+L605*C607)))</f>
        <v>3.4273575564842423E-2</v>
      </c>
      <c r="Q607" s="11">
        <f t="shared" ref="Q607" si="2171">1/(1+EXP(-SUMPRODUCT(N607:P607,R605:T605)))</f>
        <v>0.98634547473772793</v>
      </c>
    </row>
    <row r="608" spans="1:20" x14ac:dyDescent="0.2">
      <c r="A608">
        <v>1</v>
      </c>
      <c r="B608">
        <v>1</v>
      </c>
      <c r="C608">
        <v>1</v>
      </c>
      <c r="D608">
        <v>0</v>
      </c>
      <c r="E608" t="s">
        <v>17</v>
      </c>
      <c r="N608">
        <v>1</v>
      </c>
      <c r="O608" s="9">
        <f t="shared" ref="O608" si="2172">1/(1+EXP(-1*(F605+G605*B608+H605*C608)))</f>
        <v>0.99999999999353606</v>
      </c>
      <c r="P608" s="10">
        <f t="shared" ref="P608" si="2173">1/(1+EXP(-1*(J605+K605*B608+L605*C608)))</f>
        <v>0.95356734928387754</v>
      </c>
      <c r="Q608" s="11">
        <f t="shared" ref="Q608" si="2174">1/(1+EXP(-SUMPRODUCT(N608:P608,R605:T605)))</f>
        <v>1.2615140015217768E-2</v>
      </c>
    </row>
    <row r="609" spans="6:20" x14ac:dyDescent="0.2">
      <c r="F609" s="1">
        <f t="shared" ref="F609" si="2175">(Q605-D605)*R605*(O605)*(1-O605)*A605+(Q606-D606)*R605*(O606)*(1-O606)*A606+(Q607-D607)*R605*(O607)*(1-O607)*A607+(Q608-D608)*R605*(O608)*(1-O608)*A608</f>
        <v>9.3474460789742583E-3</v>
      </c>
      <c r="G609" s="1">
        <f t="shared" ref="G609" si="2176">(Q605-D605)*S605*(O605)*(1-O605)*B605+(Q606-D606)*S605*(O606)*(1-O606)*B606+(Q607-D607)*S605*(O607)*(1-O607)*B607+(Q608-D608)*S605*(O608)*(1-O608)*B608</f>
        <v>-1.1453351466680606E-2</v>
      </c>
      <c r="H609" s="1">
        <f t="shared" ref="H609" si="2177">(Q605-D605)*S605*(O605)*(1-O605)*C605+(Q606-D606)*S605*(O606)*(1-O606)*C606+(Q607-D607)*S605*(O607)*(1-O607)*C607+(Q608-D608)*S605*(O608)*(1-O608)*C608</f>
        <v>-1.1446276505995907E-2</v>
      </c>
      <c r="J609" s="3">
        <f t="shared" ref="J609" si="2178">(Q605-D605)*R605*(P605)*(1-P605)*N605+(Q606-D606)*R605*(P606)*(1-P606)*N606+(Q607-D607)*R605*(P607)*(1-P607)*N607+(Q608-D608)*R605*(P608)*(1-P608)*N608</f>
        <v>1.3066805348000451E-3</v>
      </c>
      <c r="K609" s="3">
        <f t="shared" ref="K609" si="2179">(Q605-D605)*T605*(P605)*(1-P605)*B605+(Q606-D606)*T605*(P606)*(1-P606)*B606+(Q607-D607)*T605*(P607)*(1-P607)*B607+(Q608-D608)*T605*(P608)*(1-P608)*B608</f>
        <v>-1.1490071699686759E-3</v>
      </c>
      <c r="L609" s="3">
        <f t="shared" ref="L609" si="2180">(Q605-D605)*T605*(P605)*(1-P605)*C605+(Q606-D606)*T605*(P606)*(1-P606)*C606+(Q607-D607)*T605*(P607)*(1-P607)*C607+(Q608-D608)*T605*(P608)*(1-P608)*C608</f>
        <v>-1.1098348987997799E-3</v>
      </c>
      <c r="R609" s="7">
        <f t="shared" ref="R609" si="2181">(Q605-D605)*N605+(Q606-D606)*N606+(Q607-D607)*N607+(Q608-D608)*N608</f>
        <v>6.3525824561845093E-3</v>
      </c>
      <c r="S609" s="7">
        <f t="shared" ref="S609" si="2182">(Q605-D605)*O605+(Q606-D606)*O606+(Q607-D607)*O607+(Q608-D608)*O608</f>
        <v>-1.197842426303901E-2</v>
      </c>
      <c r="T609" s="7">
        <f t="shared" ref="T609" si="2183">(Q605-D605)*P605+(Q606-D606)*P606+(Q607-D607)*P607+(Q608-D608)*P608</f>
        <v>1.1098707964054069E-2</v>
      </c>
    </row>
  </sheetData>
  <sheetProtection selectLockedCells="1" selectUnlockedCells="1"/>
  <mergeCells count="1">
    <mergeCell ref="A1:T3"/>
  </mergeCells>
  <pageMargins left="0.78749999999999998" right="0.78749999999999998" top="1.0249999999999999" bottom="1.0249999999999999" header="0.78749999999999998" footer="0.78749999999999998"/>
  <pageSetup firstPageNumber="0" orientation="portrait" horizontalDpi="300" verticalDpi="300" r:id="rId1"/>
  <headerFooter alignWithMargins="0">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MLP ExOR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nate jones</cp:lastModifiedBy>
  <dcterms:created xsi:type="dcterms:W3CDTF">2016-05-18T20:50:45Z</dcterms:created>
  <dcterms:modified xsi:type="dcterms:W3CDTF">2021-03-29T03:49:34Z</dcterms:modified>
</cp:coreProperties>
</file>