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othy\Desktop\MATLAB\project\final\"/>
    </mc:Choice>
  </mc:AlternateContent>
  <bookViews>
    <workbookView xWindow="0" yWindow="0" windowWidth="14370" windowHeight="5025" activeTab="2"/>
  </bookViews>
  <sheets>
    <sheet name="Sheet1" sheetId="6" r:id="rId1"/>
    <sheet name="Sheet3" sheetId="3" r:id="rId2"/>
    <sheet name="Sheet2" sheetId="7" r:id="rId3"/>
    <sheet name="Sheet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1" i="7" l="1"/>
  <c r="M171" i="7"/>
  <c r="L171" i="7"/>
  <c r="K171" i="7"/>
  <c r="J171" i="7"/>
  <c r="I171" i="7"/>
  <c r="P171" i="7" s="1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A147" i="7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A123" i="7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A75" i="7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R54" i="7"/>
  <c r="D54" i="7"/>
  <c r="D53" i="7"/>
  <c r="D52" i="7"/>
  <c r="A52" i="7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D51" i="7"/>
  <c r="A51" i="7"/>
  <c r="O50" i="7"/>
  <c r="D50" i="7"/>
  <c r="U49" i="7"/>
  <c r="S49" i="7"/>
  <c r="D49" i="7"/>
  <c r="U48" i="7"/>
  <c r="D48" i="7"/>
  <c r="S48" i="7" s="1"/>
  <c r="U47" i="7"/>
  <c r="D47" i="7"/>
  <c r="S47" i="7" s="1"/>
  <c r="U46" i="7"/>
  <c r="D46" i="7"/>
  <c r="S46" i="7" s="1"/>
  <c r="U45" i="7"/>
  <c r="D45" i="7"/>
  <c r="S45" i="7" s="1"/>
  <c r="U44" i="7"/>
  <c r="D44" i="7"/>
  <c r="S44" i="7" s="1"/>
  <c r="U43" i="7"/>
  <c r="D43" i="7"/>
  <c r="S43" i="7" s="1"/>
  <c r="U42" i="7"/>
  <c r="D42" i="7"/>
  <c r="S42" i="7" s="1"/>
  <c r="U41" i="7"/>
  <c r="S41" i="7"/>
  <c r="D41" i="7"/>
  <c r="U40" i="7"/>
  <c r="D40" i="7"/>
  <c r="S40" i="7" s="1"/>
  <c r="U39" i="7"/>
  <c r="D39" i="7"/>
  <c r="S39" i="7" s="1"/>
  <c r="U38" i="7"/>
  <c r="D38" i="7"/>
  <c r="S38" i="7" s="1"/>
  <c r="U37" i="7"/>
  <c r="D37" i="7"/>
  <c r="S37" i="7" s="1"/>
  <c r="U36" i="7"/>
  <c r="D36" i="7"/>
  <c r="S36" i="7" s="1"/>
  <c r="U35" i="7"/>
  <c r="D35" i="7"/>
  <c r="S35" i="7" s="1"/>
  <c r="U34" i="7"/>
  <c r="D34" i="7"/>
  <c r="S34" i="7" s="1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U33" i="7"/>
  <c r="D33" i="7"/>
  <c r="S33" i="7" s="1"/>
  <c r="U32" i="7"/>
  <c r="D32" i="7"/>
  <c r="S32" i="7" s="1"/>
  <c r="U31" i="7"/>
  <c r="D31" i="7"/>
  <c r="S31" i="7" s="1"/>
  <c r="U30" i="7"/>
  <c r="D30" i="7"/>
  <c r="S30" i="7" s="1"/>
  <c r="A30" i="7"/>
  <c r="A31" i="7" s="1"/>
  <c r="A32" i="7" s="1"/>
  <c r="A33" i="7" s="1"/>
  <c r="U29" i="7"/>
  <c r="D29" i="7"/>
  <c r="S29" i="7" s="1"/>
  <c r="U28" i="7"/>
  <c r="D28" i="7"/>
  <c r="S28" i="7" s="1"/>
  <c r="A28" i="7"/>
  <c r="A29" i="7" s="1"/>
  <c r="U27" i="7"/>
  <c r="D27" i="7"/>
  <c r="S27" i="7" s="1"/>
  <c r="A27" i="7"/>
  <c r="U26" i="7"/>
  <c r="D26" i="7"/>
  <c r="S26" i="7" s="1"/>
  <c r="U25" i="7"/>
  <c r="D25" i="7"/>
  <c r="S25" i="7" s="1"/>
  <c r="U24" i="7"/>
  <c r="S24" i="7"/>
  <c r="D24" i="7"/>
  <c r="U23" i="7"/>
  <c r="D23" i="7"/>
  <c r="S23" i="7" s="1"/>
  <c r="U22" i="7"/>
  <c r="D22" i="7"/>
  <c r="S22" i="7" s="1"/>
  <c r="U21" i="7"/>
  <c r="D21" i="7"/>
  <c r="S21" i="7" s="1"/>
  <c r="U20" i="7"/>
  <c r="D20" i="7"/>
  <c r="S20" i="7" s="1"/>
  <c r="U19" i="7"/>
  <c r="D19" i="7"/>
  <c r="S19" i="7" s="1"/>
  <c r="U18" i="7"/>
  <c r="D18" i="7"/>
  <c r="S18" i="7" s="1"/>
  <c r="U17" i="7"/>
  <c r="D17" i="7"/>
  <c r="S17" i="7" s="1"/>
  <c r="U16" i="7"/>
  <c r="D16" i="7"/>
  <c r="S16" i="7" s="1"/>
  <c r="U15" i="7"/>
  <c r="D15" i="7"/>
  <c r="S15" i="7" s="1"/>
  <c r="U14" i="7"/>
  <c r="D14" i="7"/>
  <c r="S14" i="7" s="1"/>
  <c r="U13" i="7"/>
  <c r="D13" i="7"/>
  <c r="S13" i="7" s="1"/>
  <c r="U12" i="7"/>
  <c r="D12" i="7"/>
  <c r="S12" i="7" s="1"/>
  <c r="U11" i="7"/>
  <c r="D11" i="7"/>
  <c r="S11" i="7" s="1"/>
  <c r="U10" i="7"/>
  <c r="D10" i="7"/>
  <c r="S10" i="7" s="1"/>
  <c r="U9" i="7"/>
  <c r="D9" i="7"/>
  <c r="S9" i="7" s="1"/>
  <c r="U8" i="7"/>
  <c r="D8" i="7"/>
  <c r="S8" i="7" s="1"/>
  <c r="U7" i="7"/>
  <c r="D7" i="7"/>
  <c r="S7" i="7" s="1"/>
  <c r="U6" i="7"/>
  <c r="D6" i="7"/>
  <c r="S6" i="7" s="1"/>
  <c r="U5" i="7"/>
  <c r="D5" i="7"/>
  <c r="S5" i="7" s="1"/>
  <c r="U4" i="7"/>
  <c r="D4" i="7"/>
  <c r="S4" i="7" s="1"/>
  <c r="U3" i="7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D3" i="7"/>
  <c r="S3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U2" i="7"/>
  <c r="S2" i="7"/>
  <c r="D2" i="7"/>
  <c r="F171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A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N171" i="6"/>
  <c r="M171" i="6"/>
  <c r="L171" i="6"/>
  <c r="K171" i="6"/>
  <c r="J171" i="6"/>
  <c r="I171" i="6"/>
  <c r="P171" i="5" l="1"/>
  <c r="N171" i="5"/>
  <c r="M171" i="5"/>
  <c r="L171" i="5"/>
  <c r="K171" i="5"/>
  <c r="J171" i="5"/>
  <c r="I171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A123" i="5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O50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D2" i="5"/>
  <c r="P171" i="3"/>
  <c r="N171" i="3"/>
  <c r="M171" i="3"/>
  <c r="L171" i="3"/>
  <c r="K171" i="3"/>
  <c r="J171" i="3"/>
  <c r="I171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52" i="3"/>
  <c r="A53" i="3" s="1"/>
  <c r="A51" i="3"/>
  <c r="O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0" i="3"/>
  <c r="S29" i="3"/>
  <c r="S28" i="3"/>
  <c r="S27" i="3"/>
  <c r="S26" i="3"/>
  <c r="S25" i="3"/>
  <c r="S24" i="3"/>
  <c r="S23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R54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A27" i="3" l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S32" i="3" s="1"/>
  <c r="D31" i="3"/>
  <c r="S31" i="3" s="1"/>
  <c r="D30" i="3"/>
  <c r="D29" i="3"/>
  <c r="D28" i="3"/>
  <c r="D27" i="3"/>
  <c r="D26" i="3"/>
  <c r="D25" i="3" l="1"/>
  <c r="D24" i="3"/>
  <c r="D23" i="3"/>
  <c r="D22" i="3"/>
  <c r="S22" i="3" s="1"/>
  <c r="D21" i="3"/>
  <c r="S21" i="3" s="1"/>
  <c r="D20" i="3"/>
  <c r="S20" i="3" s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</calcChain>
</file>

<file path=xl/sharedStrings.xml><?xml version="1.0" encoding="utf-8"?>
<sst xmlns="http://schemas.openxmlformats.org/spreadsheetml/2006/main" count="63" uniqueCount="24">
  <si>
    <t>COOKER</t>
  </si>
  <si>
    <t>FRIDGE</t>
  </si>
  <si>
    <t>TV</t>
  </si>
  <si>
    <t>W.M</t>
  </si>
  <si>
    <t>E.kettle</t>
  </si>
  <si>
    <t>Bulb</t>
  </si>
  <si>
    <t>Load</t>
  </si>
  <si>
    <t>Irradiance</t>
  </si>
  <si>
    <t>Utility SP</t>
  </si>
  <si>
    <t>SOC</t>
  </si>
  <si>
    <t>Time</t>
  </si>
  <si>
    <t>Temp.</t>
  </si>
  <si>
    <t>time</t>
  </si>
  <si>
    <t>bill</t>
  </si>
  <si>
    <t>load</t>
  </si>
  <si>
    <t>pv_out</t>
  </si>
  <si>
    <t>fz_out</t>
  </si>
  <si>
    <t>soc</t>
  </si>
  <si>
    <t>load price</t>
  </si>
  <si>
    <t>Price</t>
  </si>
  <si>
    <t>F_out</t>
  </si>
  <si>
    <t>p_wthout fz</t>
  </si>
  <si>
    <t>Excess</t>
  </si>
  <si>
    <t>f_out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</si>
</sst>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workbookViewId="0">
      <selection activeCell="G13" sqref="G13"/>
    </sheetView>
  </sheetViews>
  <sheetFormatPr defaultRowHeight="15" x14ac:dyDescent="0.25"/>
  <sheetData>
    <row r="1" spans="1:14" x14ac:dyDescent="0.25">
      <c r="A1" t="s">
        <v>19</v>
      </c>
      <c r="B1" t="s">
        <v>21</v>
      </c>
      <c r="C1" t="s">
        <v>20</v>
      </c>
      <c r="D1" t="s">
        <v>9</v>
      </c>
      <c r="E1" t="s">
        <v>22</v>
      </c>
      <c r="F1" t="s">
        <v>14</v>
      </c>
      <c r="G1" t="s">
        <v>23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25">
      <c r="A2" s="1">
        <v>23.69</v>
      </c>
      <c r="B2">
        <f>SUM(I2:N2)*A2</f>
        <v>1421.4</v>
      </c>
      <c r="C2">
        <v>0</v>
      </c>
      <c r="D2">
        <v>30</v>
      </c>
      <c r="E2">
        <f>C2-B2</f>
        <v>-1421.4</v>
      </c>
      <c r="F2">
        <f>SUM(I2:N2)</f>
        <v>60</v>
      </c>
      <c r="G2">
        <v>184.35056944900899</v>
      </c>
      <c r="I2" s="1">
        <v>0</v>
      </c>
      <c r="J2" s="1">
        <v>0</v>
      </c>
      <c r="K2" s="1">
        <v>0</v>
      </c>
      <c r="L2" s="1">
        <v>0</v>
      </c>
      <c r="M2" s="1">
        <v>60</v>
      </c>
      <c r="N2" s="1">
        <v>0</v>
      </c>
    </row>
    <row r="3" spans="1:14" x14ac:dyDescent="0.25">
      <c r="A3" s="1">
        <v>18.55</v>
      </c>
      <c r="B3">
        <f t="shared" ref="B3:B66" si="0">SUM(I3:N3)*A3</f>
        <v>1113</v>
      </c>
      <c r="C3">
        <v>12600</v>
      </c>
      <c r="D3">
        <v>29.832229868334501</v>
      </c>
      <c r="E3">
        <f t="shared" ref="E3:E66" si="1">C3-B3</f>
        <v>11487</v>
      </c>
      <c r="F3">
        <f t="shared" ref="F3:F66" si="2">SUM(I3:N3)</f>
        <v>60</v>
      </c>
      <c r="G3">
        <v>311.25886497836399</v>
      </c>
      <c r="I3" s="1">
        <v>0</v>
      </c>
      <c r="J3" s="1">
        <v>0</v>
      </c>
      <c r="K3" s="1">
        <v>0</v>
      </c>
      <c r="L3" s="1">
        <v>0</v>
      </c>
      <c r="M3" s="1">
        <v>60</v>
      </c>
      <c r="N3" s="1">
        <v>0</v>
      </c>
    </row>
    <row r="4" spans="1:14" x14ac:dyDescent="0.25">
      <c r="A4" s="1">
        <v>16.8</v>
      </c>
      <c r="B4">
        <f t="shared" si="0"/>
        <v>1008</v>
      </c>
      <c r="C4">
        <v>10777.5</v>
      </c>
      <c r="D4">
        <v>30.079202186673601</v>
      </c>
      <c r="E4">
        <f t="shared" si="1"/>
        <v>9769.5</v>
      </c>
      <c r="F4">
        <f t="shared" si="2"/>
        <v>60</v>
      </c>
      <c r="G4">
        <v>354.50108855412702</v>
      </c>
      <c r="I4" s="1">
        <v>0</v>
      </c>
      <c r="J4" s="1">
        <v>0</v>
      </c>
      <c r="K4" s="1">
        <v>0</v>
      </c>
      <c r="L4" s="1">
        <v>0</v>
      </c>
      <c r="M4" s="1">
        <v>60</v>
      </c>
      <c r="N4" s="1">
        <v>0</v>
      </c>
    </row>
    <row r="5" spans="1:14" x14ac:dyDescent="0.25">
      <c r="A5" s="1">
        <v>14.37</v>
      </c>
      <c r="B5">
        <f t="shared" si="0"/>
        <v>862.19999999999993</v>
      </c>
      <c r="C5">
        <v>3037.5</v>
      </c>
      <c r="D5">
        <v>30.326174505012698</v>
      </c>
      <c r="E5">
        <f t="shared" si="1"/>
        <v>2175.3000000000002</v>
      </c>
      <c r="F5">
        <f t="shared" si="2"/>
        <v>60</v>
      </c>
      <c r="G5">
        <v>426.43107157726502</v>
      </c>
      <c r="I5" s="1">
        <v>0</v>
      </c>
      <c r="J5" s="1">
        <v>0</v>
      </c>
      <c r="K5" s="1">
        <v>0</v>
      </c>
      <c r="L5" s="1">
        <v>0</v>
      </c>
      <c r="M5" s="1">
        <v>60</v>
      </c>
      <c r="N5" s="1">
        <v>0</v>
      </c>
    </row>
    <row r="6" spans="1:14" x14ac:dyDescent="0.25">
      <c r="A6" s="1">
        <v>4.05</v>
      </c>
      <c r="B6">
        <f t="shared" si="0"/>
        <v>243</v>
      </c>
      <c r="C6">
        <v>18370.661419125201</v>
      </c>
      <c r="D6">
        <v>30.573146823351799</v>
      </c>
      <c r="E6">
        <f t="shared" si="1"/>
        <v>18127.661419125201</v>
      </c>
      <c r="F6">
        <f t="shared" si="2"/>
        <v>60</v>
      </c>
      <c r="G6">
        <v>1002.61084521661</v>
      </c>
      <c r="I6" s="1">
        <v>0</v>
      </c>
      <c r="J6" s="1">
        <v>0</v>
      </c>
      <c r="K6" s="1">
        <v>0</v>
      </c>
      <c r="L6" s="1">
        <v>0</v>
      </c>
      <c r="M6" s="1">
        <v>60</v>
      </c>
      <c r="N6" s="1">
        <v>0</v>
      </c>
    </row>
    <row r="7" spans="1:14" x14ac:dyDescent="0.25">
      <c r="A7" s="1">
        <v>15.53</v>
      </c>
      <c r="B7">
        <f t="shared" si="0"/>
        <v>31370.6</v>
      </c>
      <c r="C7">
        <v>27302.078912978701</v>
      </c>
      <c r="D7">
        <v>30.573146823351799</v>
      </c>
      <c r="E7">
        <f t="shared" si="1"/>
        <v>-4068.5210870212977</v>
      </c>
      <c r="F7">
        <f t="shared" si="2"/>
        <v>2020</v>
      </c>
      <c r="G7">
        <v>1112.3826297409701</v>
      </c>
      <c r="I7" s="1">
        <v>160</v>
      </c>
      <c r="J7" s="1">
        <v>1800</v>
      </c>
      <c r="K7" s="1">
        <v>0</v>
      </c>
      <c r="L7" s="1">
        <v>0</v>
      </c>
      <c r="M7" s="1">
        <v>60</v>
      </c>
      <c r="N7" s="1">
        <v>0</v>
      </c>
    </row>
    <row r="8" spans="1:14" x14ac:dyDescent="0.25">
      <c r="A8" s="1">
        <v>22.82</v>
      </c>
      <c r="B8">
        <f t="shared" si="0"/>
        <v>29437.8</v>
      </c>
      <c r="C8">
        <v>21991.049293466</v>
      </c>
      <c r="D8">
        <v>30.573146823351799</v>
      </c>
      <c r="E8">
        <f t="shared" si="1"/>
        <v>-7446.7507065339996</v>
      </c>
      <c r="F8">
        <f t="shared" si="2"/>
        <v>1290</v>
      </c>
      <c r="G8">
        <v>240.21219824092401</v>
      </c>
      <c r="I8" s="1">
        <v>160</v>
      </c>
      <c r="J8" s="1">
        <v>0</v>
      </c>
      <c r="K8" s="1">
        <v>0</v>
      </c>
      <c r="L8" s="1">
        <v>70</v>
      </c>
      <c r="M8" s="1">
        <v>60</v>
      </c>
      <c r="N8" s="1">
        <v>1000</v>
      </c>
    </row>
    <row r="9" spans="1:14" x14ac:dyDescent="0.25">
      <c r="A9" s="1">
        <v>31.25</v>
      </c>
      <c r="B9">
        <f t="shared" si="0"/>
        <v>4062.5</v>
      </c>
      <c r="C9">
        <v>26828.281490217702</v>
      </c>
      <c r="D9">
        <v>30.7782050620307</v>
      </c>
      <c r="E9">
        <f t="shared" si="1"/>
        <v>22765.781490217702</v>
      </c>
      <c r="F9">
        <f t="shared" si="2"/>
        <v>130</v>
      </c>
      <c r="G9">
        <v>236.96271148302</v>
      </c>
      <c r="I9" s="1">
        <v>0</v>
      </c>
      <c r="J9" s="1">
        <v>0</v>
      </c>
      <c r="K9" s="1">
        <v>0</v>
      </c>
      <c r="L9" s="1">
        <v>70</v>
      </c>
      <c r="M9" s="1">
        <v>60</v>
      </c>
      <c r="N9" s="1">
        <v>0</v>
      </c>
    </row>
    <row r="10" spans="1:14" x14ac:dyDescent="0.25">
      <c r="A10" s="1">
        <v>42.34</v>
      </c>
      <c r="B10">
        <f t="shared" si="0"/>
        <v>2540.4</v>
      </c>
      <c r="C10">
        <v>27674.0705481119</v>
      </c>
      <c r="D10">
        <v>30.9832364731997</v>
      </c>
      <c r="E10">
        <f t="shared" si="1"/>
        <v>25133.670548111899</v>
      </c>
      <c r="F10">
        <f t="shared" si="2"/>
        <v>60</v>
      </c>
      <c r="G10">
        <v>174.40645728321499</v>
      </c>
      <c r="I10" s="1">
        <v>0</v>
      </c>
      <c r="J10" s="1">
        <v>0</v>
      </c>
      <c r="K10" s="1">
        <v>0</v>
      </c>
      <c r="L10" s="1">
        <v>0</v>
      </c>
      <c r="M10" s="1">
        <v>60</v>
      </c>
      <c r="N10" s="1">
        <v>0</v>
      </c>
    </row>
    <row r="11" spans="1:14" x14ac:dyDescent="0.25">
      <c r="A11" s="1">
        <v>51.49</v>
      </c>
      <c r="B11">
        <f t="shared" si="0"/>
        <v>3089.4</v>
      </c>
      <c r="C11">
        <v>27675.620699262599</v>
      </c>
      <c r="D11">
        <v>31.153603022830101</v>
      </c>
      <c r="E11">
        <f t="shared" si="1"/>
        <v>24586.220699262598</v>
      </c>
      <c r="F11">
        <f t="shared" si="2"/>
        <v>60</v>
      </c>
      <c r="G11">
        <v>232.86140685367701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</row>
    <row r="12" spans="1:14" x14ac:dyDescent="0.25">
      <c r="A12" s="1">
        <v>51.01</v>
      </c>
      <c r="B12">
        <f t="shared" si="0"/>
        <v>18363.599999999999</v>
      </c>
      <c r="C12">
        <v>28024.016042408701</v>
      </c>
      <c r="D12">
        <v>31.2176719553871</v>
      </c>
      <c r="E12">
        <f t="shared" si="1"/>
        <v>9660.4160424087022</v>
      </c>
      <c r="F12">
        <f t="shared" si="2"/>
        <v>360</v>
      </c>
      <c r="G12">
        <v>185.77197734599099</v>
      </c>
      <c r="I12" s="1">
        <v>0</v>
      </c>
      <c r="J12" s="1">
        <v>0</v>
      </c>
      <c r="K12" s="1">
        <v>300</v>
      </c>
      <c r="L12" s="1">
        <v>0</v>
      </c>
      <c r="M12" s="1">
        <v>60</v>
      </c>
      <c r="N12" s="1">
        <v>0</v>
      </c>
    </row>
    <row r="13" spans="1:14" x14ac:dyDescent="0.25">
      <c r="A13" s="1">
        <v>47.86</v>
      </c>
      <c r="B13">
        <f t="shared" si="0"/>
        <v>2871.6</v>
      </c>
      <c r="C13">
        <v>48208.531152800097</v>
      </c>
      <c r="D13">
        <v>31.4053671316112</v>
      </c>
      <c r="E13">
        <f t="shared" si="1"/>
        <v>45336.931152800098</v>
      </c>
      <c r="F13">
        <f t="shared" si="2"/>
        <v>60</v>
      </c>
      <c r="G13">
        <v>988.64008606766401</v>
      </c>
      <c r="I13" s="1">
        <v>0</v>
      </c>
      <c r="J13" s="1">
        <v>0</v>
      </c>
      <c r="K13" s="1">
        <v>0</v>
      </c>
      <c r="L13" s="1">
        <v>0</v>
      </c>
      <c r="M13" s="1">
        <v>60</v>
      </c>
      <c r="N13" s="1">
        <v>0</v>
      </c>
    </row>
    <row r="14" spans="1:14" x14ac:dyDescent="0.25">
      <c r="A14" s="1">
        <v>40.840000000000003</v>
      </c>
      <c r="B14">
        <f t="shared" si="0"/>
        <v>43290.400000000001</v>
      </c>
      <c r="C14">
        <v>25976.241301852999</v>
      </c>
      <c r="D14">
        <v>31.447042581117699</v>
      </c>
      <c r="E14">
        <f t="shared" si="1"/>
        <v>-17314.158698147003</v>
      </c>
      <c r="F14">
        <f t="shared" si="2"/>
        <v>1060</v>
      </c>
      <c r="G14">
        <v>270.48772099623898</v>
      </c>
      <c r="I14" s="1">
        <v>0</v>
      </c>
      <c r="J14" s="1">
        <v>0</v>
      </c>
      <c r="K14" s="1">
        <v>0</v>
      </c>
      <c r="L14" s="1">
        <v>0</v>
      </c>
      <c r="M14" s="1">
        <v>60</v>
      </c>
      <c r="N14" s="1">
        <v>1000</v>
      </c>
    </row>
    <row r="15" spans="1:14" x14ac:dyDescent="0.25">
      <c r="A15" s="1">
        <v>39.96</v>
      </c>
      <c r="B15">
        <f t="shared" si="0"/>
        <v>5194.8</v>
      </c>
      <c r="C15">
        <v>27781.367997663699</v>
      </c>
      <c r="D15">
        <v>31.6327606061447</v>
      </c>
      <c r="E15">
        <f t="shared" si="1"/>
        <v>22586.5679976637</v>
      </c>
      <c r="F15">
        <f t="shared" si="2"/>
        <v>130</v>
      </c>
      <c r="G15">
        <v>183.07743124449499</v>
      </c>
      <c r="I15" s="1">
        <v>0</v>
      </c>
      <c r="J15" s="1">
        <v>0</v>
      </c>
      <c r="K15" s="1">
        <v>0</v>
      </c>
      <c r="L15" s="1">
        <v>70</v>
      </c>
      <c r="M15" s="1">
        <v>60</v>
      </c>
      <c r="N15" s="1">
        <v>0</v>
      </c>
    </row>
    <row r="16" spans="1:14" x14ac:dyDescent="0.25">
      <c r="A16" s="1">
        <v>50.31</v>
      </c>
      <c r="B16">
        <f t="shared" si="0"/>
        <v>3018.6000000000004</v>
      </c>
      <c r="C16">
        <v>24417.820735490299</v>
      </c>
      <c r="D16">
        <v>31.808439562687301</v>
      </c>
      <c r="E16">
        <f t="shared" si="1"/>
        <v>21399.2207354903</v>
      </c>
      <c r="F16">
        <f t="shared" si="2"/>
        <v>60</v>
      </c>
      <c r="G16">
        <v>287.848530913753</v>
      </c>
      <c r="I16" s="1">
        <v>0</v>
      </c>
      <c r="J16" s="1">
        <v>0</v>
      </c>
      <c r="K16" s="1">
        <v>0</v>
      </c>
      <c r="L16" s="1">
        <v>0</v>
      </c>
      <c r="M16" s="1">
        <v>60</v>
      </c>
      <c r="N16" s="1">
        <v>0</v>
      </c>
    </row>
    <row r="17" spans="1:14" x14ac:dyDescent="0.25">
      <c r="A17" s="1">
        <v>36.21</v>
      </c>
      <c r="B17">
        <f t="shared" si="0"/>
        <v>2172.6</v>
      </c>
      <c r="C17">
        <v>24176.951476697999</v>
      </c>
      <c r="D17">
        <v>32.028140814542802</v>
      </c>
      <c r="E17">
        <f t="shared" si="1"/>
        <v>22004.351476698001</v>
      </c>
      <c r="F17">
        <f t="shared" si="2"/>
        <v>60</v>
      </c>
      <c r="G17">
        <v>283.27516999826997</v>
      </c>
      <c r="I17" s="1">
        <v>0</v>
      </c>
      <c r="J17" s="1">
        <v>0</v>
      </c>
      <c r="K17" s="1">
        <v>0</v>
      </c>
      <c r="L17" s="1">
        <v>0</v>
      </c>
      <c r="M17" s="1">
        <v>60</v>
      </c>
      <c r="N17" s="1">
        <v>0</v>
      </c>
    </row>
    <row r="18" spans="1:14" x14ac:dyDescent="0.25">
      <c r="A18" s="1">
        <v>35.68</v>
      </c>
      <c r="B18">
        <f t="shared" si="0"/>
        <v>2140.8000000000002</v>
      </c>
      <c r="C18">
        <v>39715.228832914901</v>
      </c>
      <c r="D18">
        <v>32.249019253947402</v>
      </c>
      <c r="E18">
        <f t="shared" si="1"/>
        <v>37574.428832914899</v>
      </c>
      <c r="F18">
        <f t="shared" si="2"/>
        <v>60</v>
      </c>
      <c r="G18">
        <v>1234.4097295801801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</row>
    <row r="19" spans="1:14" x14ac:dyDescent="0.25">
      <c r="A19" s="1">
        <v>33.549999999999997</v>
      </c>
      <c r="B19">
        <f t="shared" si="0"/>
        <v>64751.499999999993</v>
      </c>
      <c r="C19">
        <v>37997.668029620101</v>
      </c>
      <c r="D19">
        <v>32.249019253947402</v>
      </c>
      <c r="E19">
        <f t="shared" si="1"/>
        <v>-26753.831970379892</v>
      </c>
      <c r="F19">
        <f t="shared" si="2"/>
        <v>1930</v>
      </c>
      <c r="G19">
        <v>1324.8663510692299</v>
      </c>
      <c r="I19" s="1">
        <v>0</v>
      </c>
      <c r="J19" s="1">
        <v>1800</v>
      </c>
      <c r="K19" s="1"/>
      <c r="L19" s="1">
        <v>70</v>
      </c>
      <c r="M19" s="1">
        <v>60</v>
      </c>
      <c r="N19" s="1">
        <v>0</v>
      </c>
    </row>
    <row r="20" spans="1:14" x14ac:dyDescent="0.25">
      <c r="A20" s="1">
        <v>32.020000000000003</v>
      </c>
      <c r="B20">
        <f t="shared" si="0"/>
        <v>41305.800000000003</v>
      </c>
      <c r="C20">
        <v>24475.165701665799</v>
      </c>
      <c r="D20">
        <v>32.249019253947402</v>
      </c>
      <c r="E20">
        <f t="shared" si="1"/>
        <v>-16830.634298334204</v>
      </c>
      <c r="F20">
        <f t="shared" si="2"/>
        <v>1290</v>
      </c>
      <c r="G20">
        <v>308.63650438312197</v>
      </c>
      <c r="I20" s="1">
        <v>160</v>
      </c>
      <c r="J20" s="1">
        <v>0</v>
      </c>
      <c r="K20" s="1"/>
      <c r="L20" s="1">
        <v>70</v>
      </c>
      <c r="M20" s="1">
        <v>60</v>
      </c>
      <c r="N20" s="1">
        <v>1000</v>
      </c>
    </row>
    <row r="21" spans="1:14" x14ac:dyDescent="0.25">
      <c r="A21" s="1">
        <v>36.340000000000003</v>
      </c>
      <c r="B21">
        <f t="shared" si="0"/>
        <v>10538.6</v>
      </c>
      <c r="C21">
        <v>22295.388484691899</v>
      </c>
      <c r="D21">
        <v>32.385518978189999</v>
      </c>
      <c r="E21">
        <f t="shared" si="1"/>
        <v>11756.788484691899</v>
      </c>
      <c r="F21">
        <f t="shared" si="2"/>
        <v>290</v>
      </c>
      <c r="G21">
        <v>308.54619349340101</v>
      </c>
      <c r="I21" s="1">
        <v>160</v>
      </c>
      <c r="J21" s="1">
        <v>0</v>
      </c>
      <c r="K21" s="1"/>
      <c r="L21" s="1">
        <v>70</v>
      </c>
      <c r="M21" s="1">
        <v>60</v>
      </c>
      <c r="N21" s="1">
        <v>0</v>
      </c>
    </row>
    <row r="22" spans="1:14" x14ac:dyDescent="0.25">
      <c r="A22" s="1">
        <v>32.24</v>
      </c>
      <c r="B22">
        <f t="shared" si="0"/>
        <v>9349.6</v>
      </c>
      <c r="C22">
        <v>19748.965600584801</v>
      </c>
      <c r="D22">
        <v>32.528520819250303</v>
      </c>
      <c r="E22">
        <f t="shared" si="1"/>
        <v>10399.365600584801</v>
      </c>
      <c r="F22">
        <f t="shared" si="2"/>
        <v>290</v>
      </c>
      <c r="G22">
        <v>308.41095643995698</v>
      </c>
      <c r="I22" s="1">
        <v>160</v>
      </c>
      <c r="J22" s="1">
        <v>0</v>
      </c>
      <c r="K22" s="1"/>
      <c r="L22" s="1">
        <v>70</v>
      </c>
      <c r="M22" s="1">
        <v>60</v>
      </c>
      <c r="N22" s="1">
        <v>0</v>
      </c>
    </row>
    <row r="23" spans="1:14" x14ac:dyDescent="0.25">
      <c r="A23" s="1">
        <v>27.06</v>
      </c>
      <c r="B23">
        <f t="shared" si="0"/>
        <v>1623.6</v>
      </c>
      <c r="C23">
        <v>8812.5</v>
      </c>
      <c r="D23">
        <v>32.768219977691999</v>
      </c>
      <c r="E23">
        <f t="shared" si="1"/>
        <v>7188.9</v>
      </c>
      <c r="F23">
        <f t="shared" si="2"/>
        <v>60</v>
      </c>
      <c r="G23">
        <v>383.68373143318399</v>
      </c>
      <c r="I23" s="1">
        <v>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</row>
    <row r="24" spans="1:14" x14ac:dyDescent="0.25">
      <c r="A24" s="1">
        <v>11.75</v>
      </c>
      <c r="B24">
        <f t="shared" si="0"/>
        <v>705</v>
      </c>
      <c r="C24">
        <v>4567.5</v>
      </c>
      <c r="D24">
        <v>33.015192296031103</v>
      </c>
      <c r="E24">
        <f t="shared" si="1"/>
        <v>3862.5</v>
      </c>
      <c r="F24">
        <f t="shared" si="2"/>
        <v>60</v>
      </c>
      <c r="G24">
        <v>419.37586117809701</v>
      </c>
      <c r="I24" s="1">
        <v>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</row>
    <row r="25" spans="1:14" x14ac:dyDescent="0.25">
      <c r="A25" s="1">
        <v>6.09</v>
      </c>
      <c r="B25">
        <f t="shared" si="0"/>
        <v>365.4</v>
      </c>
      <c r="C25">
        <v>4485</v>
      </c>
      <c r="D25">
        <v>33.262164614370199</v>
      </c>
      <c r="E25">
        <f t="shared" si="1"/>
        <v>4119.6000000000004</v>
      </c>
      <c r="F25">
        <f t="shared" si="2"/>
        <v>60</v>
      </c>
      <c r="G25">
        <v>419.776746930417</v>
      </c>
      <c r="I25" s="1">
        <v>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</row>
    <row r="26" spans="1:14" x14ac:dyDescent="0.25">
      <c r="A26" s="1">
        <v>5.98</v>
      </c>
      <c r="B26">
        <f t="shared" si="0"/>
        <v>358.8</v>
      </c>
      <c r="C26">
        <v>8002.5</v>
      </c>
      <c r="D26">
        <v>33.509136932709303</v>
      </c>
      <c r="E26">
        <f t="shared" si="1"/>
        <v>7643.7</v>
      </c>
      <c r="F26">
        <f t="shared" si="2"/>
        <v>60</v>
      </c>
      <c r="G26">
        <v>404.19803081078999</v>
      </c>
      <c r="I26" s="1">
        <v>0</v>
      </c>
      <c r="J26" s="1">
        <v>0</v>
      </c>
      <c r="K26" s="1">
        <v>0</v>
      </c>
      <c r="L26" s="1">
        <v>0</v>
      </c>
      <c r="M26" s="1">
        <v>60</v>
      </c>
      <c r="N26" s="1">
        <v>0</v>
      </c>
    </row>
    <row r="27" spans="1:14" x14ac:dyDescent="0.25">
      <c r="A27" s="1">
        <v>10.67</v>
      </c>
      <c r="B27">
        <f t="shared" si="0"/>
        <v>640.20000000000005</v>
      </c>
      <c r="C27">
        <v>10777.5</v>
      </c>
      <c r="D27">
        <v>33.7561092510484</v>
      </c>
      <c r="E27">
        <f t="shared" si="1"/>
        <v>10137.299999999999</v>
      </c>
      <c r="F27">
        <f t="shared" si="2"/>
        <v>60</v>
      </c>
      <c r="G27">
        <v>345.913874605942</v>
      </c>
      <c r="I27" s="1">
        <v>0</v>
      </c>
      <c r="J27" s="1">
        <v>0</v>
      </c>
      <c r="K27" s="1">
        <v>0</v>
      </c>
      <c r="L27" s="1">
        <v>0</v>
      </c>
      <c r="M27" s="1">
        <v>60</v>
      </c>
      <c r="N27" s="1">
        <v>0</v>
      </c>
    </row>
    <row r="28" spans="1:14" x14ac:dyDescent="0.25">
      <c r="A28" s="1">
        <v>14.37</v>
      </c>
      <c r="B28">
        <f t="shared" si="0"/>
        <v>862.19999999999993</v>
      </c>
      <c r="C28">
        <v>11595</v>
      </c>
      <c r="D28">
        <v>34.003081569387497</v>
      </c>
      <c r="E28">
        <f t="shared" si="1"/>
        <v>10732.8</v>
      </c>
      <c r="F28">
        <f t="shared" si="2"/>
        <v>60</v>
      </c>
      <c r="G28">
        <v>331.93075044036601</v>
      </c>
      <c r="I28" s="1">
        <v>0</v>
      </c>
      <c r="J28" s="1">
        <v>0</v>
      </c>
      <c r="K28" s="1">
        <v>0</v>
      </c>
      <c r="L28" s="1">
        <v>0</v>
      </c>
      <c r="M28" s="1">
        <v>60</v>
      </c>
      <c r="N28" s="1">
        <v>0</v>
      </c>
    </row>
    <row r="29" spans="1:14" x14ac:dyDescent="0.25">
      <c r="A29" s="1">
        <v>15.46</v>
      </c>
      <c r="B29">
        <f t="shared" si="0"/>
        <v>927.6</v>
      </c>
      <c r="C29">
        <v>16102.5</v>
      </c>
      <c r="D29">
        <v>34.250053887726601</v>
      </c>
      <c r="E29">
        <f t="shared" si="1"/>
        <v>15174.9</v>
      </c>
      <c r="F29">
        <f t="shared" si="2"/>
        <v>60</v>
      </c>
      <c r="G29">
        <v>287.29230314003502</v>
      </c>
      <c r="I29" s="1">
        <v>0</v>
      </c>
      <c r="J29" s="1">
        <v>0</v>
      </c>
      <c r="K29" s="1">
        <v>0</v>
      </c>
      <c r="L29" s="1">
        <v>0</v>
      </c>
      <c r="M29" s="1">
        <v>60</v>
      </c>
      <c r="N29" s="1">
        <v>0</v>
      </c>
    </row>
    <row r="30" spans="1:14" x14ac:dyDescent="0.25">
      <c r="A30" s="1">
        <v>21.47</v>
      </c>
      <c r="B30">
        <f t="shared" si="0"/>
        <v>1288.1999999999998</v>
      </c>
      <c r="C30">
        <v>28227.226981547399</v>
      </c>
      <c r="D30">
        <v>34.497026206065698</v>
      </c>
      <c r="E30">
        <f t="shared" si="1"/>
        <v>26939.026981547398</v>
      </c>
      <c r="F30">
        <f t="shared" si="2"/>
        <v>60</v>
      </c>
      <c r="G30">
        <v>1337.9061474202299</v>
      </c>
      <c r="I30" s="1">
        <v>0</v>
      </c>
      <c r="J30" s="1">
        <v>0</v>
      </c>
      <c r="K30" s="1">
        <v>0</v>
      </c>
      <c r="L30" s="1">
        <v>0</v>
      </c>
      <c r="M30" s="1">
        <v>60</v>
      </c>
      <c r="N30" s="1">
        <v>0</v>
      </c>
    </row>
    <row r="31" spans="1:14" x14ac:dyDescent="0.25">
      <c r="A31" s="1">
        <v>23.55</v>
      </c>
      <c r="B31">
        <f t="shared" si="0"/>
        <v>47571</v>
      </c>
      <c r="C31">
        <v>34157.211983128203</v>
      </c>
      <c r="D31">
        <v>34.497026206065698</v>
      </c>
      <c r="E31">
        <f t="shared" si="1"/>
        <v>-13413.788016871797</v>
      </c>
      <c r="F31">
        <f t="shared" si="2"/>
        <v>2020</v>
      </c>
      <c r="G31">
        <v>1390.8828866957899</v>
      </c>
      <c r="I31" s="1">
        <v>160</v>
      </c>
      <c r="J31" s="1">
        <v>1800</v>
      </c>
      <c r="K31" s="1">
        <v>0</v>
      </c>
      <c r="L31" s="1">
        <v>0</v>
      </c>
      <c r="M31" s="1">
        <v>60</v>
      </c>
      <c r="N31" s="1">
        <v>0</v>
      </c>
    </row>
    <row r="32" spans="1:14" x14ac:dyDescent="0.25">
      <c r="A32" s="1">
        <v>28.63</v>
      </c>
      <c r="B32">
        <f t="shared" si="0"/>
        <v>36932.699999999997</v>
      </c>
      <c r="C32">
        <v>20601.0856473249</v>
      </c>
      <c r="D32">
        <v>34.497026206065698</v>
      </c>
      <c r="E32">
        <f t="shared" si="1"/>
        <v>-16331.614352675097</v>
      </c>
      <c r="F32">
        <f t="shared" si="2"/>
        <v>1290</v>
      </c>
      <c r="G32">
        <v>328.215589991873</v>
      </c>
      <c r="I32" s="1">
        <v>160</v>
      </c>
      <c r="J32" s="1">
        <v>0</v>
      </c>
      <c r="K32" s="1">
        <v>0</v>
      </c>
      <c r="L32" s="1">
        <v>70</v>
      </c>
      <c r="M32" s="1">
        <v>60</v>
      </c>
      <c r="N32" s="1">
        <v>1000</v>
      </c>
    </row>
    <row r="33" spans="1:14" x14ac:dyDescent="0.25">
      <c r="A33" s="1">
        <v>28.63</v>
      </c>
      <c r="B33">
        <f t="shared" si="0"/>
        <v>3721.9</v>
      </c>
      <c r="C33">
        <v>21871.887718751099</v>
      </c>
      <c r="D33">
        <v>34.707797145268501</v>
      </c>
      <c r="E33">
        <f t="shared" si="1"/>
        <v>18149.987718751097</v>
      </c>
      <c r="F33">
        <f t="shared" si="2"/>
        <v>130</v>
      </c>
      <c r="G33">
        <v>326.398636315913</v>
      </c>
      <c r="I33" s="1">
        <v>0</v>
      </c>
      <c r="J33" s="1">
        <v>0</v>
      </c>
      <c r="K33" s="1">
        <v>0</v>
      </c>
      <c r="L33" s="1">
        <v>70</v>
      </c>
      <c r="M33" s="1">
        <v>60</v>
      </c>
      <c r="N33" s="1">
        <v>0</v>
      </c>
    </row>
    <row r="34" spans="1:14" x14ac:dyDescent="0.25">
      <c r="A34" s="1">
        <v>31.02</v>
      </c>
      <c r="B34">
        <f t="shared" si="0"/>
        <v>1861.2</v>
      </c>
      <c r="C34">
        <v>22118.813619642598</v>
      </c>
      <c r="D34">
        <v>34.938582132448303</v>
      </c>
      <c r="E34">
        <f t="shared" si="1"/>
        <v>20257.613619642598</v>
      </c>
      <c r="F34">
        <f t="shared" si="2"/>
        <v>60</v>
      </c>
      <c r="G34">
        <v>323.94896432149801</v>
      </c>
      <c r="I34" s="1">
        <v>0</v>
      </c>
      <c r="J34" s="1">
        <v>0</v>
      </c>
      <c r="K34" s="1">
        <v>0</v>
      </c>
      <c r="L34" s="1">
        <v>0</v>
      </c>
      <c r="M34" s="1">
        <v>60</v>
      </c>
      <c r="N34" s="1">
        <v>0</v>
      </c>
    </row>
    <row r="35" spans="1:14" x14ac:dyDescent="0.25">
      <c r="A35" s="1">
        <v>31.5</v>
      </c>
      <c r="B35">
        <f t="shared" si="0"/>
        <v>1890</v>
      </c>
      <c r="C35">
        <v>22154.470129520301</v>
      </c>
      <c r="D35">
        <v>35.168319934983501</v>
      </c>
      <c r="E35">
        <f t="shared" si="1"/>
        <v>20264.470129520301</v>
      </c>
      <c r="F35">
        <f t="shared" si="2"/>
        <v>60</v>
      </c>
      <c r="G35">
        <v>321.51493171103402</v>
      </c>
      <c r="I35" s="1">
        <v>0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</row>
    <row r="36" spans="1:14" x14ac:dyDescent="0.25">
      <c r="A36" s="1">
        <v>31.57</v>
      </c>
      <c r="B36">
        <f t="shared" si="0"/>
        <v>11365.2</v>
      </c>
      <c r="C36">
        <v>21634.863459860499</v>
      </c>
      <c r="D36">
        <v>35.289772159584501</v>
      </c>
      <c r="E36">
        <f t="shared" si="1"/>
        <v>10269.663459860498</v>
      </c>
      <c r="F36">
        <f t="shared" si="2"/>
        <v>360</v>
      </c>
      <c r="G36">
        <v>331.79010533398201</v>
      </c>
      <c r="I36" s="1">
        <v>0</v>
      </c>
      <c r="J36" s="1">
        <v>0</v>
      </c>
      <c r="K36" s="1">
        <v>300</v>
      </c>
      <c r="L36" s="1">
        <v>0</v>
      </c>
      <c r="M36" s="1">
        <v>60</v>
      </c>
      <c r="N36" s="1">
        <v>0</v>
      </c>
    </row>
    <row r="37" spans="1:14" x14ac:dyDescent="0.25">
      <c r="A37" s="1">
        <v>30.57</v>
      </c>
      <c r="B37">
        <f t="shared" si="0"/>
        <v>1834.2</v>
      </c>
      <c r="C37">
        <v>38139.511301346</v>
      </c>
      <c r="D37">
        <v>35.521503532292201</v>
      </c>
      <c r="E37">
        <f t="shared" si="1"/>
        <v>36305.311301346002</v>
      </c>
      <c r="F37">
        <f t="shared" si="2"/>
        <v>60</v>
      </c>
      <c r="G37">
        <v>1202.8155552196699</v>
      </c>
      <c r="I37" s="1">
        <v>0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</row>
    <row r="38" spans="1:14" x14ac:dyDescent="0.25">
      <c r="A38" s="1">
        <v>32.31</v>
      </c>
      <c r="B38">
        <f t="shared" si="0"/>
        <v>34248.600000000006</v>
      </c>
      <c r="C38">
        <v>22385.501881243701</v>
      </c>
      <c r="D38">
        <v>35.5631789817986</v>
      </c>
      <c r="E38">
        <f t="shared" si="1"/>
        <v>-11863.098118756305</v>
      </c>
      <c r="F38">
        <f t="shared" si="2"/>
        <v>1060</v>
      </c>
      <c r="G38">
        <v>327.970888982345</v>
      </c>
      <c r="I38" s="1">
        <v>0</v>
      </c>
      <c r="J38" s="1">
        <v>0</v>
      </c>
      <c r="K38" s="1">
        <v>0</v>
      </c>
      <c r="L38" s="1">
        <v>0</v>
      </c>
      <c r="M38" s="1">
        <v>60</v>
      </c>
      <c r="N38" s="1">
        <v>1000</v>
      </c>
    </row>
    <row r="39" spans="1:14" x14ac:dyDescent="0.25">
      <c r="A39" s="1">
        <v>32.020000000000003</v>
      </c>
      <c r="B39">
        <f t="shared" si="0"/>
        <v>4162.6000000000004</v>
      </c>
      <c r="C39">
        <v>22534.834966036698</v>
      </c>
      <c r="D39">
        <v>35.766577911313199</v>
      </c>
      <c r="E39">
        <f t="shared" si="1"/>
        <v>18372.234966036696</v>
      </c>
      <c r="F39">
        <f t="shared" si="2"/>
        <v>130</v>
      </c>
      <c r="G39">
        <v>326.15689075087698</v>
      </c>
      <c r="I39" s="1">
        <v>0</v>
      </c>
      <c r="J39" s="1">
        <v>0</v>
      </c>
      <c r="K39" s="1">
        <v>0</v>
      </c>
      <c r="L39" s="1">
        <v>70</v>
      </c>
      <c r="M39" s="1">
        <v>60</v>
      </c>
      <c r="N39" s="1">
        <v>0</v>
      </c>
    </row>
    <row r="40" spans="1:14" x14ac:dyDescent="0.25">
      <c r="A40" s="1">
        <v>32.31</v>
      </c>
      <c r="B40">
        <f t="shared" si="0"/>
        <v>1938.6000000000001</v>
      </c>
      <c r="C40">
        <v>23194.3771894938</v>
      </c>
      <c r="D40">
        <v>35.994611712571903</v>
      </c>
      <c r="E40">
        <f t="shared" si="1"/>
        <v>21255.777189493801</v>
      </c>
      <c r="F40">
        <f t="shared" si="2"/>
        <v>60</v>
      </c>
      <c r="G40">
        <v>323.71035851510499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0</v>
      </c>
    </row>
    <row r="41" spans="1:14" x14ac:dyDescent="0.25">
      <c r="A41" s="1">
        <v>33.630000000000003</v>
      </c>
      <c r="B41">
        <f t="shared" si="0"/>
        <v>2017.8000000000002</v>
      </c>
      <c r="C41">
        <v>25765.356983178601</v>
      </c>
      <c r="D41">
        <v>36.219847095920201</v>
      </c>
      <c r="E41">
        <f t="shared" si="1"/>
        <v>23747.556983178602</v>
      </c>
      <c r="F41">
        <f t="shared" si="2"/>
        <v>60</v>
      </c>
      <c r="G41">
        <v>282.80657540916002</v>
      </c>
      <c r="I41" s="1">
        <v>0</v>
      </c>
      <c r="J41" s="1">
        <v>0</v>
      </c>
      <c r="K41" s="1">
        <v>0</v>
      </c>
      <c r="L41" s="1">
        <v>0</v>
      </c>
      <c r="M41" s="1">
        <v>60</v>
      </c>
      <c r="N41" s="1">
        <v>0</v>
      </c>
    </row>
    <row r="42" spans="1:14" x14ac:dyDescent="0.25">
      <c r="A42" s="1">
        <v>39.42</v>
      </c>
      <c r="B42">
        <f t="shared" si="0"/>
        <v>2365.2000000000003</v>
      </c>
      <c r="C42">
        <v>71818.351128304901</v>
      </c>
      <c r="D42">
        <v>36.4320772315384</v>
      </c>
      <c r="E42">
        <f t="shared" si="1"/>
        <v>69453.151128304904</v>
      </c>
      <c r="F42">
        <f t="shared" si="2"/>
        <v>60</v>
      </c>
      <c r="G42">
        <v>641.73181376692298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>
        <v>0</v>
      </c>
    </row>
    <row r="43" spans="1:14" x14ac:dyDescent="0.25">
      <c r="A43" s="1">
        <v>60.95</v>
      </c>
      <c r="B43">
        <f t="shared" si="0"/>
        <v>117633.5</v>
      </c>
      <c r="C43">
        <v>68008.016780367194</v>
      </c>
      <c r="D43">
        <v>36.4320772315384</v>
      </c>
      <c r="E43">
        <f t="shared" si="1"/>
        <v>-49625.483219632806</v>
      </c>
      <c r="F43">
        <f t="shared" si="2"/>
        <v>1930</v>
      </c>
      <c r="G43">
        <v>698.51567763163303</v>
      </c>
      <c r="I43" s="1">
        <v>0</v>
      </c>
      <c r="J43" s="1">
        <v>1800</v>
      </c>
      <c r="K43" s="1"/>
      <c r="L43" s="1">
        <v>70</v>
      </c>
      <c r="M43" s="1">
        <v>60</v>
      </c>
      <c r="N43" s="1">
        <v>0</v>
      </c>
    </row>
    <row r="44" spans="1:14" x14ac:dyDescent="0.25">
      <c r="A44" s="1">
        <v>57.41</v>
      </c>
      <c r="B44">
        <f t="shared" si="0"/>
        <v>74058.899999999994</v>
      </c>
      <c r="C44">
        <v>28103.864780098</v>
      </c>
      <c r="D44">
        <v>36.4320772315384</v>
      </c>
      <c r="E44">
        <f t="shared" si="1"/>
        <v>-45955.035219901998</v>
      </c>
      <c r="F44">
        <f t="shared" si="2"/>
        <v>1290</v>
      </c>
      <c r="G44">
        <v>300.00231105220701</v>
      </c>
      <c r="I44" s="1">
        <v>160</v>
      </c>
      <c r="J44" s="1">
        <v>0</v>
      </c>
      <c r="K44" s="1"/>
      <c r="L44" s="1">
        <v>70</v>
      </c>
      <c r="M44" s="1">
        <v>60</v>
      </c>
      <c r="N44" s="1">
        <v>1000</v>
      </c>
    </row>
    <row r="45" spans="1:14" x14ac:dyDescent="0.25">
      <c r="A45" s="1">
        <v>46.22</v>
      </c>
      <c r="B45">
        <f t="shared" si="0"/>
        <v>13403.8</v>
      </c>
      <c r="C45">
        <v>28061.516899450999</v>
      </c>
      <c r="D45">
        <v>36.544982918640898</v>
      </c>
      <c r="E45">
        <f t="shared" si="1"/>
        <v>14657.716899450999</v>
      </c>
      <c r="F45">
        <f t="shared" si="2"/>
        <v>290</v>
      </c>
      <c r="G45">
        <v>300.00231105220701</v>
      </c>
      <c r="I45" s="1">
        <v>160</v>
      </c>
      <c r="J45" s="1">
        <v>0</v>
      </c>
      <c r="K45" s="1"/>
      <c r="L45" s="1">
        <v>70</v>
      </c>
      <c r="M45" s="1">
        <v>60</v>
      </c>
      <c r="N45" s="1">
        <v>0</v>
      </c>
    </row>
    <row r="46" spans="1:14" x14ac:dyDescent="0.25">
      <c r="A46" s="1">
        <v>45.86</v>
      </c>
      <c r="B46">
        <f t="shared" si="0"/>
        <v>13299.4</v>
      </c>
      <c r="C46">
        <v>24355.700572526901</v>
      </c>
      <c r="D46">
        <v>36.659276195030401</v>
      </c>
      <c r="E46">
        <f t="shared" si="1"/>
        <v>11056.300572526901</v>
      </c>
      <c r="F46">
        <f t="shared" si="2"/>
        <v>290</v>
      </c>
      <c r="G46">
        <v>311.67153554267901</v>
      </c>
      <c r="I46" s="1">
        <v>160</v>
      </c>
      <c r="J46" s="1">
        <v>0</v>
      </c>
      <c r="K46" s="1"/>
      <c r="L46" s="1">
        <v>70</v>
      </c>
      <c r="M46" s="1">
        <v>60</v>
      </c>
      <c r="N46" s="1">
        <v>0</v>
      </c>
    </row>
    <row r="47" spans="1:14" x14ac:dyDescent="0.25">
      <c r="A47" s="1">
        <v>36.07</v>
      </c>
      <c r="B47">
        <f t="shared" si="0"/>
        <v>2164.1999999999998</v>
      </c>
      <c r="C47">
        <v>22601.4433712305</v>
      </c>
      <c r="D47">
        <v>36.879300085809099</v>
      </c>
      <c r="E47">
        <f t="shared" si="1"/>
        <v>20437.243371230499</v>
      </c>
      <c r="F47">
        <f t="shared" si="2"/>
        <v>60</v>
      </c>
      <c r="G47">
        <v>350.52327406071203</v>
      </c>
      <c r="I47" s="1">
        <v>0</v>
      </c>
      <c r="J47" s="1">
        <v>0</v>
      </c>
      <c r="K47" s="1">
        <v>0</v>
      </c>
      <c r="L47" s="1">
        <v>0</v>
      </c>
      <c r="M47" s="1">
        <v>60</v>
      </c>
      <c r="N47" s="1">
        <v>0</v>
      </c>
    </row>
    <row r="48" spans="1:14" x14ac:dyDescent="0.25">
      <c r="A48" s="1">
        <v>32.44</v>
      </c>
      <c r="B48">
        <f t="shared" si="0"/>
        <v>1946.3999999999999</v>
      </c>
      <c r="C48">
        <v>19688.3012747424</v>
      </c>
      <c r="D48">
        <v>37.107066547164003</v>
      </c>
      <c r="E48">
        <f t="shared" si="1"/>
        <v>17741.901274742399</v>
      </c>
      <c r="F48">
        <f t="shared" si="2"/>
        <v>60</v>
      </c>
      <c r="G48">
        <v>356.43793773150799</v>
      </c>
      <c r="I48" s="1">
        <v>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</row>
    <row r="49" spans="1:14" x14ac:dyDescent="0.25">
      <c r="A49">
        <v>26.95</v>
      </c>
      <c r="B49">
        <f t="shared" si="0"/>
        <v>1617</v>
      </c>
      <c r="C49">
        <v>16380</v>
      </c>
      <c r="D49">
        <v>37.347028056831299</v>
      </c>
      <c r="E49">
        <f t="shared" si="1"/>
        <v>14763</v>
      </c>
      <c r="F49">
        <f t="shared" si="2"/>
        <v>60</v>
      </c>
      <c r="G49">
        <v>353.838385944653</v>
      </c>
      <c r="I49" s="1">
        <v>0</v>
      </c>
      <c r="J49" s="1">
        <v>0</v>
      </c>
      <c r="K49" s="1">
        <v>0</v>
      </c>
      <c r="L49" s="1">
        <v>0</v>
      </c>
      <c r="M49" s="1">
        <v>60</v>
      </c>
      <c r="N49" s="1">
        <v>0</v>
      </c>
    </row>
    <row r="50" spans="1:14" x14ac:dyDescent="0.25">
      <c r="A50" s="1">
        <v>21.84</v>
      </c>
      <c r="B50">
        <f t="shared" si="0"/>
        <v>1310.4000000000001</v>
      </c>
      <c r="C50">
        <v>18616.857740683299</v>
      </c>
      <c r="D50">
        <v>37.594000375170403</v>
      </c>
      <c r="E50">
        <f t="shared" si="1"/>
        <v>17306.457740683298</v>
      </c>
      <c r="F50">
        <f t="shared" si="2"/>
        <v>60</v>
      </c>
      <c r="G50">
        <v>351.19943337709998</v>
      </c>
      <c r="I50" s="1">
        <v>0</v>
      </c>
      <c r="J50" s="1">
        <v>0</v>
      </c>
      <c r="K50" s="1">
        <v>0</v>
      </c>
      <c r="L50" s="1">
        <v>0</v>
      </c>
      <c r="M50" s="1">
        <v>60</v>
      </c>
      <c r="N50" s="1">
        <v>0</v>
      </c>
    </row>
    <row r="51" spans="1:14" x14ac:dyDescent="0.25">
      <c r="A51" s="1">
        <v>25</v>
      </c>
      <c r="B51">
        <f t="shared" si="0"/>
        <v>1500</v>
      </c>
      <c r="C51">
        <v>16125</v>
      </c>
      <c r="D51">
        <v>37.839053110762698</v>
      </c>
      <c r="E51">
        <f t="shared" si="1"/>
        <v>14625</v>
      </c>
      <c r="F51">
        <f t="shared" si="2"/>
        <v>60</v>
      </c>
      <c r="G51">
        <v>348.59884865231902</v>
      </c>
      <c r="I51" s="1">
        <v>0</v>
      </c>
      <c r="J51" s="1">
        <v>0</v>
      </c>
      <c r="K51" s="1">
        <v>0</v>
      </c>
      <c r="L51" s="1">
        <v>0</v>
      </c>
      <c r="M51" s="1">
        <v>60</v>
      </c>
      <c r="N51" s="1">
        <v>0</v>
      </c>
    </row>
    <row r="52" spans="1:14" x14ac:dyDescent="0.25">
      <c r="A52" s="1">
        <v>21.5</v>
      </c>
      <c r="B52">
        <f t="shared" si="0"/>
        <v>1290</v>
      </c>
      <c r="C52">
        <v>11647.5</v>
      </c>
      <c r="D52">
        <v>38.086025429101802</v>
      </c>
      <c r="E52">
        <f t="shared" si="1"/>
        <v>10357.5</v>
      </c>
      <c r="F52">
        <f t="shared" si="2"/>
        <v>60</v>
      </c>
      <c r="G52">
        <v>321.48718257660403</v>
      </c>
      <c r="I52" s="1">
        <v>0</v>
      </c>
      <c r="J52" s="1">
        <v>0</v>
      </c>
      <c r="K52" s="1">
        <v>0</v>
      </c>
      <c r="L52" s="1">
        <v>0</v>
      </c>
      <c r="M52" s="1">
        <v>60</v>
      </c>
      <c r="N52" s="1">
        <v>0</v>
      </c>
    </row>
    <row r="53" spans="1:14" x14ac:dyDescent="0.25">
      <c r="A53" s="1">
        <v>15.53</v>
      </c>
      <c r="B53">
        <f t="shared" si="0"/>
        <v>931.8</v>
      </c>
      <c r="C53">
        <v>10755</v>
      </c>
      <c r="D53">
        <v>38.332997747440899</v>
      </c>
      <c r="E53">
        <f t="shared" si="1"/>
        <v>9823.2000000000007</v>
      </c>
      <c r="F53">
        <f t="shared" si="2"/>
        <v>60</v>
      </c>
      <c r="G53">
        <v>324.00591837117503</v>
      </c>
      <c r="I53" s="1">
        <v>0</v>
      </c>
      <c r="J53" s="1">
        <v>0</v>
      </c>
      <c r="K53" s="1">
        <v>0</v>
      </c>
      <c r="L53" s="1">
        <v>0</v>
      </c>
      <c r="M53" s="1">
        <v>60</v>
      </c>
      <c r="N53" s="1">
        <v>0</v>
      </c>
    </row>
    <row r="54" spans="1:14" x14ac:dyDescent="0.25">
      <c r="A54" s="1">
        <v>14.34</v>
      </c>
      <c r="B54">
        <f t="shared" si="0"/>
        <v>860.4</v>
      </c>
      <c r="C54">
        <v>6173.0448148148098</v>
      </c>
      <c r="D54">
        <v>38.579970065780003</v>
      </c>
      <c r="E54">
        <f t="shared" si="1"/>
        <v>5312.6448148148102</v>
      </c>
      <c r="F54">
        <f t="shared" si="2"/>
        <v>60</v>
      </c>
      <c r="G54">
        <v>1318.00090268962</v>
      </c>
      <c r="I54" s="1">
        <v>0</v>
      </c>
      <c r="J54" s="1">
        <v>0</v>
      </c>
      <c r="K54" s="1">
        <v>0</v>
      </c>
      <c r="L54" s="1">
        <v>0</v>
      </c>
      <c r="M54" s="1">
        <v>60</v>
      </c>
      <c r="N54" s="1">
        <v>0</v>
      </c>
    </row>
    <row r="55" spans="1:14" x14ac:dyDescent="0.25">
      <c r="A55" s="1">
        <v>5.14</v>
      </c>
      <c r="B55">
        <f t="shared" si="0"/>
        <v>10382.799999999999</v>
      </c>
      <c r="C55">
        <v>8142.6544444444398</v>
      </c>
      <c r="D55">
        <v>38.579970065780003</v>
      </c>
      <c r="E55">
        <f t="shared" si="1"/>
        <v>-2240.1455555555594</v>
      </c>
      <c r="F55">
        <f t="shared" si="2"/>
        <v>2020</v>
      </c>
      <c r="G55">
        <v>1351.0164772841099</v>
      </c>
      <c r="I55" s="1">
        <v>160</v>
      </c>
      <c r="J55" s="1">
        <v>1800</v>
      </c>
      <c r="K55" s="1">
        <v>0</v>
      </c>
      <c r="L55" s="1">
        <v>0</v>
      </c>
      <c r="M55" s="1">
        <v>60</v>
      </c>
      <c r="N55" s="1">
        <v>0</v>
      </c>
    </row>
    <row r="56" spans="1:14" x14ac:dyDescent="0.25">
      <c r="A56" s="1">
        <v>6.78</v>
      </c>
      <c r="B56">
        <f t="shared" si="0"/>
        <v>8746.2000000000007</v>
      </c>
      <c r="C56">
        <v>17482.5</v>
      </c>
      <c r="D56">
        <v>38.579970065780003</v>
      </c>
      <c r="E56">
        <f t="shared" si="1"/>
        <v>8736.2999999999993</v>
      </c>
      <c r="F56">
        <f t="shared" si="2"/>
        <v>1290</v>
      </c>
      <c r="G56">
        <v>380.604088664323</v>
      </c>
      <c r="I56" s="1">
        <v>160</v>
      </c>
      <c r="J56" s="1">
        <v>0</v>
      </c>
      <c r="K56" s="1">
        <v>0</v>
      </c>
      <c r="L56" s="1">
        <v>70</v>
      </c>
      <c r="M56" s="1">
        <v>60</v>
      </c>
      <c r="N56" s="1">
        <v>1000</v>
      </c>
    </row>
    <row r="57" spans="1:14" x14ac:dyDescent="0.25">
      <c r="A57" s="1">
        <v>23.31</v>
      </c>
      <c r="B57">
        <f t="shared" si="0"/>
        <v>3030.2999999999997</v>
      </c>
      <c r="C57">
        <v>20747.779338153199</v>
      </c>
      <c r="D57">
        <v>38.801711703611602</v>
      </c>
      <c r="E57">
        <f t="shared" si="1"/>
        <v>17717.4793381532</v>
      </c>
      <c r="F57">
        <f t="shared" si="2"/>
        <v>130</v>
      </c>
      <c r="G57">
        <v>378.47795032048202</v>
      </c>
      <c r="I57" s="1">
        <v>0</v>
      </c>
      <c r="J57" s="1">
        <v>0</v>
      </c>
      <c r="K57" s="1">
        <v>0</v>
      </c>
      <c r="L57" s="1">
        <v>70</v>
      </c>
      <c r="M57" s="1">
        <v>60</v>
      </c>
      <c r="N57" s="1">
        <v>0</v>
      </c>
    </row>
    <row r="58" spans="1:14" x14ac:dyDescent="0.25">
      <c r="A58" s="1">
        <v>28.9</v>
      </c>
      <c r="B58">
        <f t="shared" si="0"/>
        <v>1734</v>
      </c>
      <c r="C58">
        <v>20650.2431614589</v>
      </c>
      <c r="D58">
        <v>39.037119806291301</v>
      </c>
      <c r="E58">
        <f t="shared" si="1"/>
        <v>18916.2431614589</v>
      </c>
      <c r="F58">
        <f t="shared" si="2"/>
        <v>60</v>
      </c>
      <c r="G58">
        <v>375.78330613527498</v>
      </c>
      <c r="I58" s="1">
        <v>0</v>
      </c>
      <c r="J58" s="1">
        <v>0</v>
      </c>
      <c r="K58" s="1">
        <v>0</v>
      </c>
      <c r="L58" s="1">
        <v>0</v>
      </c>
      <c r="M58" s="1">
        <v>60</v>
      </c>
      <c r="N58" s="1">
        <v>0</v>
      </c>
    </row>
    <row r="59" spans="1:14" x14ac:dyDescent="0.25">
      <c r="A59" s="1">
        <v>28.72</v>
      </c>
      <c r="B59">
        <f t="shared" si="0"/>
        <v>1723.1999999999998</v>
      </c>
      <c r="C59">
        <v>21038.483892944001</v>
      </c>
      <c r="D59">
        <v>39.272925605269798</v>
      </c>
      <c r="E59">
        <f t="shared" si="1"/>
        <v>19315.283892944</v>
      </c>
      <c r="F59">
        <f t="shared" si="2"/>
        <v>60</v>
      </c>
      <c r="G59">
        <v>373.13216323293398</v>
      </c>
      <c r="I59" s="1">
        <v>0</v>
      </c>
      <c r="J59" s="1">
        <v>0</v>
      </c>
      <c r="K59" s="1">
        <v>0</v>
      </c>
      <c r="L59" s="1">
        <v>0</v>
      </c>
      <c r="M59" s="1">
        <v>60</v>
      </c>
      <c r="N59" s="1">
        <v>0</v>
      </c>
    </row>
    <row r="60" spans="1:14" x14ac:dyDescent="0.25">
      <c r="A60" s="1">
        <v>29.44</v>
      </c>
      <c r="B60">
        <f t="shared" si="0"/>
        <v>10598.4</v>
      </c>
      <c r="C60">
        <v>22214.958549027699</v>
      </c>
      <c r="D60">
        <v>39.399014999316002</v>
      </c>
      <c r="E60">
        <f t="shared" si="1"/>
        <v>11616.558549027699</v>
      </c>
      <c r="F60">
        <f t="shared" si="2"/>
        <v>360</v>
      </c>
      <c r="G60">
        <v>358.22990741882398</v>
      </c>
      <c r="I60" s="1">
        <v>0</v>
      </c>
      <c r="J60" s="1">
        <v>0</v>
      </c>
      <c r="K60" s="1">
        <v>300</v>
      </c>
      <c r="L60" s="1">
        <v>0</v>
      </c>
      <c r="M60" s="1">
        <v>60</v>
      </c>
      <c r="N60" s="1">
        <v>0</v>
      </c>
    </row>
    <row r="61" spans="1:14" x14ac:dyDescent="0.25">
      <c r="A61" s="1">
        <v>31.69</v>
      </c>
      <c r="B61">
        <f t="shared" si="0"/>
        <v>1901.4</v>
      </c>
      <c r="C61">
        <v>37749.971260199498</v>
      </c>
      <c r="D61">
        <v>39.628328895744602</v>
      </c>
      <c r="E61">
        <f t="shared" si="1"/>
        <v>35848.571260199496</v>
      </c>
      <c r="F61">
        <f t="shared" si="2"/>
        <v>60</v>
      </c>
      <c r="G61">
        <v>1241.16700911211</v>
      </c>
      <c r="I61" s="1">
        <v>0</v>
      </c>
      <c r="J61" s="1">
        <v>0</v>
      </c>
      <c r="K61" s="1">
        <v>0</v>
      </c>
      <c r="L61" s="1">
        <v>0</v>
      </c>
      <c r="M61" s="1">
        <v>60</v>
      </c>
      <c r="N61" s="1">
        <v>0</v>
      </c>
    </row>
    <row r="62" spans="1:14" x14ac:dyDescent="0.25">
      <c r="A62" s="1">
        <v>31.98</v>
      </c>
      <c r="B62">
        <f t="shared" si="0"/>
        <v>33898.800000000003</v>
      </c>
      <c r="C62">
        <v>22647.435617770501</v>
      </c>
      <c r="D62">
        <v>39.670004345251002</v>
      </c>
      <c r="E62">
        <f t="shared" si="1"/>
        <v>-11251.364382229502</v>
      </c>
      <c r="F62">
        <f t="shared" si="2"/>
        <v>1060</v>
      </c>
      <c r="G62">
        <v>349.59068358217303</v>
      </c>
      <c r="I62" s="1">
        <v>0</v>
      </c>
      <c r="J62" s="1">
        <v>0</v>
      </c>
      <c r="K62" s="1">
        <v>0</v>
      </c>
      <c r="L62" s="1">
        <v>0</v>
      </c>
      <c r="M62" s="1">
        <v>60</v>
      </c>
      <c r="N62" s="1">
        <v>1000</v>
      </c>
    </row>
    <row r="63" spans="1:14" x14ac:dyDescent="0.25">
      <c r="A63" s="1">
        <v>32.53</v>
      </c>
      <c r="B63">
        <f t="shared" si="0"/>
        <v>4228.9000000000005</v>
      </c>
      <c r="C63">
        <v>24306.214962096699</v>
      </c>
      <c r="D63">
        <v>39.872354952694998</v>
      </c>
      <c r="E63">
        <f t="shared" si="1"/>
        <v>20077.314962096698</v>
      </c>
      <c r="F63">
        <f t="shared" si="2"/>
        <v>130</v>
      </c>
      <c r="G63">
        <v>312.91050301131298</v>
      </c>
      <c r="I63" s="1">
        <v>0</v>
      </c>
      <c r="J63" s="1">
        <v>0</v>
      </c>
      <c r="K63" s="1">
        <v>0</v>
      </c>
      <c r="L63" s="1">
        <v>70</v>
      </c>
      <c r="M63" s="1">
        <v>60</v>
      </c>
      <c r="N63" s="1">
        <v>0</v>
      </c>
    </row>
    <row r="64" spans="1:14" x14ac:dyDescent="0.25">
      <c r="A64" s="1">
        <v>35.96</v>
      </c>
      <c r="B64">
        <f t="shared" si="0"/>
        <v>2157.6</v>
      </c>
      <c r="C64">
        <v>26821.878353049098</v>
      </c>
      <c r="D64">
        <v>40.092627322983901</v>
      </c>
      <c r="E64">
        <f t="shared" si="1"/>
        <v>24664.2783530491</v>
      </c>
      <c r="F64">
        <f t="shared" si="2"/>
        <v>60</v>
      </c>
      <c r="G64">
        <v>241.28131162899501</v>
      </c>
      <c r="I64" s="1">
        <v>0</v>
      </c>
      <c r="J64" s="1">
        <v>0</v>
      </c>
      <c r="K64" s="1">
        <v>0</v>
      </c>
      <c r="L64" s="1">
        <v>0</v>
      </c>
      <c r="M64" s="1">
        <v>60</v>
      </c>
      <c r="N64" s="1">
        <v>0</v>
      </c>
    </row>
    <row r="65" spans="1:14" x14ac:dyDescent="0.25">
      <c r="A65" s="1">
        <v>42.32</v>
      </c>
      <c r="B65">
        <f t="shared" si="0"/>
        <v>2539.1999999999998</v>
      </c>
      <c r="C65">
        <v>27906.5019163621</v>
      </c>
      <c r="D65">
        <v>40.2977121325561</v>
      </c>
      <c r="E65">
        <f t="shared" si="1"/>
        <v>25367.301916362099</v>
      </c>
      <c r="F65">
        <f t="shared" si="2"/>
        <v>60</v>
      </c>
      <c r="G65">
        <v>177.03873892158899</v>
      </c>
      <c r="I65" s="1">
        <v>0</v>
      </c>
      <c r="J65" s="1">
        <v>0</v>
      </c>
      <c r="K65" s="1">
        <v>0</v>
      </c>
      <c r="L65" s="1">
        <v>0</v>
      </c>
      <c r="M65" s="1">
        <v>60</v>
      </c>
      <c r="N65" s="1">
        <v>0</v>
      </c>
    </row>
    <row r="66" spans="1:14" x14ac:dyDescent="0.25">
      <c r="A66" s="1">
        <v>49.42</v>
      </c>
      <c r="B66">
        <f t="shared" si="0"/>
        <v>2965.2000000000003</v>
      </c>
      <c r="C66">
        <v>50584.575707362899</v>
      </c>
      <c r="D66">
        <v>40.477888145444297</v>
      </c>
      <c r="E66">
        <f t="shared" si="1"/>
        <v>47619.375707362902</v>
      </c>
      <c r="F66">
        <f t="shared" si="2"/>
        <v>60</v>
      </c>
      <c r="G66">
        <v>1185.9529378116099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</row>
    <row r="67" spans="1:14" x14ac:dyDescent="0.25">
      <c r="A67" s="1">
        <v>42.52</v>
      </c>
      <c r="B67">
        <f t="shared" ref="B67:B130" si="3">SUM(I67:N67)*A67</f>
        <v>82063.600000000006</v>
      </c>
      <c r="C67">
        <v>41790.1859177523</v>
      </c>
      <c r="D67">
        <v>40.477888145444297</v>
      </c>
      <c r="E67">
        <f t="shared" ref="E67:E130" si="4">C67-B67</f>
        <v>-40273.414082247706</v>
      </c>
      <c r="F67">
        <f t="shared" ref="F67:F130" si="5">SUM(I67:N67)</f>
        <v>1930</v>
      </c>
      <c r="G67">
        <v>1380.2059107769701</v>
      </c>
      <c r="I67" s="1">
        <v>0</v>
      </c>
      <c r="J67" s="1">
        <v>1800</v>
      </c>
      <c r="K67" s="1"/>
      <c r="L67" s="1">
        <v>70</v>
      </c>
      <c r="M67" s="1">
        <v>60</v>
      </c>
      <c r="N67" s="1">
        <v>0</v>
      </c>
    </row>
    <row r="68" spans="1:14" x14ac:dyDescent="0.25">
      <c r="A68" s="1">
        <v>35.409999999999997</v>
      </c>
      <c r="B68">
        <f t="shared" si="3"/>
        <v>45678.899999999994</v>
      </c>
      <c r="C68">
        <v>24183.9900779407</v>
      </c>
      <c r="D68">
        <v>40.477888145444297</v>
      </c>
      <c r="E68">
        <f t="shared" si="4"/>
        <v>-21494.909922059294</v>
      </c>
      <c r="F68">
        <f t="shared" si="5"/>
        <v>1290</v>
      </c>
      <c r="G68">
        <v>315.05291896643502</v>
      </c>
      <c r="I68" s="1">
        <v>160</v>
      </c>
      <c r="J68" s="1">
        <v>0</v>
      </c>
      <c r="K68" s="1"/>
      <c r="L68" s="1">
        <v>70</v>
      </c>
      <c r="M68" s="1">
        <v>60</v>
      </c>
      <c r="N68" s="1">
        <v>1000</v>
      </c>
    </row>
    <row r="69" spans="1:14" x14ac:dyDescent="0.25">
      <c r="A69" s="1">
        <v>35.72</v>
      </c>
      <c r="B69">
        <f t="shared" si="3"/>
        <v>10358.799999999999</v>
      </c>
      <c r="C69">
        <v>23978.744824035999</v>
      </c>
      <c r="D69">
        <v>40.615663302321103</v>
      </c>
      <c r="E69">
        <f t="shared" si="4"/>
        <v>13619.944824036</v>
      </c>
      <c r="F69">
        <f t="shared" si="5"/>
        <v>290</v>
      </c>
      <c r="G69">
        <v>317.64187514508598</v>
      </c>
      <c r="I69" s="1">
        <v>160</v>
      </c>
      <c r="J69" s="1">
        <v>0</v>
      </c>
      <c r="K69" s="1"/>
      <c r="L69" s="1">
        <v>70</v>
      </c>
      <c r="M69" s="1">
        <v>60</v>
      </c>
      <c r="N69" s="1">
        <v>0</v>
      </c>
    </row>
    <row r="70" spans="1:14" x14ac:dyDescent="0.25">
      <c r="A70" s="1">
        <v>35.35</v>
      </c>
      <c r="B70">
        <f t="shared" si="3"/>
        <v>10251.5</v>
      </c>
      <c r="C70">
        <v>23189.388700137501</v>
      </c>
      <c r="D70">
        <v>40.753899950749101</v>
      </c>
      <c r="E70">
        <f t="shared" si="4"/>
        <v>12937.888700137501</v>
      </c>
      <c r="F70">
        <f t="shared" si="5"/>
        <v>290</v>
      </c>
      <c r="G70">
        <v>338.21592986788698</v>
      </c>
      <c r="I70" s="1">
        <v>160</v>
      </c>
      <c r="J70" s="1">
        <v>0</v>
      </c>
      <c r="K70" s="1"/>
      <c r="L70" s="1">
        <v>70</v>
      </c>
      <c r="M70" s="1">
        <v>60</v>
      </c>
      <c r="N70" s="1">
        <v>0</v>
      </c>
    </row>
    <row r="71" spans="1:14" x14ac:dyDescent="0.25">
      <c r="A71" s="1">
        <v>33.619999999999997</v>
      </c>
      <c r="B71">
        <f t="shared" si="3"/>
        <v>2017.1999999999998</v>
      </c>
      <c r="C71">
        <v>19532.451737904601</v>
      </c>
      <c r="D71">
        <v>40.979155794396597</v>
      </c>
      <c r="E71">
        <f t="shared" si="4"/>
        <v>17515.2517379046</v>
      </c>
      <c r="F71">
        <f t="shared" si="5"/>
        <v>60</v>
      </c>
      <c r="G71">
        <v>393.42492002447301</v>
      </c>
      <c r="I71" s="1">
        <v>0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</row>
    <row r="72" spans="1:14" x14ac:dyDescent="0.25">
      <c r="A72" s="1">
        <v>26.66</v>
      </c>
      <c r="B72">
        <f t="shared" si="3"/>
        <v>1599.6</v>
      </c>
      <c r="C72">
        <v>20898.8704166344</v>
      </c>
      <c r="D72">
        <v>41.219874545368697</v>
      </c>
      <c r="E72">
        <f t="shared" si="4"/>
        <v>19299.270416634401</v>
      </c>
      <c r="F72">
        <f t="shared" si="5"/>
        <v>60</v>
      </c>
      <c r="G72">
        <v>383.265454285158</v>
      </c>
      <c r="I72" s="1">
        <v>0</v>
      </c>
      <c r="J72" s="1">
        <v>0</v>
      </c>
      <c r="K72" s="1">
        <v>0</v>
      </c>
      <c r="L72" s="1">
        <v>0</v>
      </c>
      <c r="M72" s="1">
        <v>60</v>
      </c>
      <c r="N72" s="1">
        <v>0</v>
      </c>
    </row>
    <row r="73" spans="1:14" x14ac:dyDescent="0.25">
      <c r="A73" s="1">
        <v>29.18</v>
      </c>
      <c r="B73">
        <f t="shared" si="3"/>
        <v>1750.8</v>
      </c>
      <c r="C73">
        <v>24960.960093739599</v>
      </c>
      <c r="D73">
        <v>41.454665956796603</v>
      </c>
      <c r="E73">
        <f t="shared" si="4"/>
        <v>23210.1600937396</v>
      </c>
      <c r="F73">
        <f t="shared" si="5"/>
        <v>60</v>
      </c>
      <c r="G73">
        <v>296.24908483912401</v>
      </c>
      <c r="I73" s="1">
        <v>0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</row>
    <row r="74" spans="1:14" x14ac:dyDescent="0.25">
      <c r="A74" s="1">
        <v>37.450000000000003</v>
      </c>
      <c r="B74">
        <f t="shared" si="3"/>
        <v>2247</v>
      </c>
      <c r="C74">
        <v>26850.6223730292</v>
      </c>
      <c r="D74">
        <v>41.671546827693803</v>
      </c>
      <c r="E74">
        <f t="shared" si="4"/>
        <v>24603.6223730292</v>
      </c>
      <c r="F74">
        <f t="shared" si="5"/>
        <v>60</v>
      </c>
      <c r="G74">
        <v>238.647376030629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</row>
    <row r="75" spans="1:14" x14ac:dyDescent="0.25">
      <c r="A75" s="1">
        <v>42.41</v>
      </c>
      <c r="B75">
        <f t="shared" si="3"/>
        <v>2544.6</v>
      </c>
      <c r="C75">
        <v>27874.254271798301</v>
      </c>
      <c r="D75">
        <v>41.8763911453185</v>
      </c>
      <c r="E75">
        <f t="shared" si="4"/>
        <v>25329.654271798303</v>
      </c>
      <c r="F75">
        <f t="shared" si="5"/>
        <v>60</v>
      </c>
      <c r="G75">
        <v>195.22812045246201</v>
      </c>
      <c r="I75" s="1">
        <v>0</v>
      </c>
      <c r="J75" s="1">
        <v>0</v>
      </c>
      <c r="K75" s="1">
        <v>0</v>
      </c>
      <c r="L75" s="1">
        <v>0</v>
      </c>
      <c r="M75" s="1">
        <v>60</v>
      </c>
      <c r="N75" s="1">
        <v>0</v>
      </c>
    </row>
    <row r="76" spans="1:14" x14ac:dyDescent="0.25">
      <c r="A76" s="1">
        <v>46.53</v>
      </c>
      <c r="B76">
        <f t="shared" si="3"/>
        <v>2791.8</v>
      </c>
      <c r="C76">
        <v>11640</v>
      </c>
      <c r="D76">
        <v>42.068958849401398</v>
      </c>
      <c r="E76">
        <f t="shared" si="4"/>
        <v>8848.2000000000007</v>
      </c>
      <c r="F76">
        <f t="shared" si="5"/>
        <v>60</v>
      </c>
      <c r="G76">
        <v>358.868549463985</v>
      </c>
      <c r="I76" s="1">
        <v>0</v>
      </c>
      <c r="J76" s="1">
        <v>0</v>
      </c>
      <c r="K76" s="1">
        <v>0</v>
      </c>
      <c r="L76" s="1">
        <v>0</v>
      </c>
      <c r="M76" s="1">
        <v>60</v>
      </c>
      <c r="N76" s="1">
        <v>0</v>
      </c>
    </row>
    <row r="77" spans="1:14" x14ac:dyDescent="0.25">
      <c r="A77" s="1">
        <v>15.52</v>
      </c>
      <c r="B77">
        <f t="shared" si="3"/>
        <v>931.19999999999993</v>
      </c>
      <c r="C77">
        <v>10207.5</v>
      </c>
      <c r="D77">
        <v>42.315931167740501</v>
      </c>
      <c r="E77">
        <f t="shared" si="4"/>
        <v>9276.2999999999993</v>
      </c>
      <c r="F77">
        <f t="shared" si="5"/>
        <v>60</v>
      </c>
      <c r="G77">
        <v>335.513559633103</v>
      </c>
      <c r="I77" s="1">
        <v>0</v>
      </c>
      <c r="J77" s="1">
        <v>0</v>
      </c>
      <c r="K77" s="1">
        <v>0</v>
      </c>
      <c r="L77" s="1">
        <v>0</v>
      </c>
      <c r="M77" s="1">
        <v>60</v>
      </c>
      <c r="N77" s="1">
        <v>0</v>
      </c>
    </row>
    <row r="78" spans="1:14" x14ac:dyDescent="0.25">
      <c r="A78" s="1">
        <v>13.61</v>
      </c>
      <c r="B78">
        <f t="shared" si="3"/>
        <v>816.59999999999991</v>
      </c>
      <c r="C78">
        <v>9896.0874074074109</v>
      </c>
      <c r="D78">
        <v>42.562903486079598</v>
      </c>
      <c r="E78">
        <f t="shared" si="4"/>
        <v>9079.4874074074105</v>
      </c>
      <c r="F78">
        <f t="shared" si="5"/>
        <v>60</v>
      </c>
      <c r="G78">
        <v>1349.05679322173</v>
      </c>
      <c r="I78" s="1">
        <v>0</v>
      </c>
      <c r="J78" s="1">
        <v>0</v>
      </c>
      <c r="K78" s="1">
        <v>0</v>
      </c>
      <c r="L78" s="1">
        <v>0</v>
      </c>
      <c r="M78" s="1">
        <v>60</v>
      </c>
      <c r="N78" s="1">
        <v>0</v>
      </c>
    </row>
    <row r="79" spans="1:14" x14ac:dyDescent="0.25">
      <c r="A79" s="1">
        <v>8.24</v>
      </c>
      <c r="B79">
        <f t="shared" si="3"/>
        <v>16644.8</v>
      </c>
      <c r="C79">
        <v>32053.346224183799</v>
      </c>
      <c r="D79">
        <v>42.562903486079598</v>
      </c>
      <c r="E79">
        <f t="shared" si="4"/>
        <v>15408.546224183799</v>
      </c>
      <c r="F79">
        <f t="shared" si="5"/>
        <v>2020</v>
      </c>
      <c r="G79">
        <v>1560.3986095438099</v>
      </c>
      <c r="I79" s="1">
        <v>160</v>
      </c>
      <c r="J79" s="1">
        <v>1800</v>
      </c>
      <c r="K79" s="1">
        <v>0</v>
      </c>
      <c r="L79" s="1">
        <v>0</v>
      </c>
      <c r="M79" s="1">
        <v>60</v>
      </c>
      <c r="N79" s="1">
        <v>0</v>
      </c>
    </row>
    <row r="80" spans="1:14" x14ac:dyDescent="0.25">
      <c r="A80" s="1">
        <v>26.79</v>
      </c>
      <c r="B80">
        <f t="shared" si="3"/>
        <v>34559.1</v>
      </c>
      <c r="C80">
        <v>26844.250399425098</v>
      </c>
      <c r="D80">
        <v>42.562903486079598</v>
      </c>
      <c r="E80">
        <f t="shared" si="4"/>
        <v>-7714.8496005749003</v>
      </c>
      <c r="F80">
        <f t="shared" si="5"/>
        <v>1290</v>
      </c>
      <c r="G80">
        <v>238.87723257487599</v>
      </c>
      <c r="I80" s="1">
        <v>160</v>
      </c>
      <c r="J80" s="1">
        <v>0</v>
      </c>
      <c r="K80" s="1">
        <v>0</v>
      </c>
      <c r="L80" s="1">
        <v>70</v>
      </c>
      <c r="M80" s="1">
        <v>60</v>
      </c>
      <c r="N80" s="1">
        <v>1000</v>
      </c>
    </row>
    <row r="81" spans="1:14" x14ac:dyDescent="0.25">
      <c r="A81" s="1">
        <v>42.39</v>
      </c>
      <c r="B81">
        <f t="shared" si="3"/>
        <v>5510.7</v>
      </c>
      <c r="C81">
        <v>27602.8409532072</v>
      </c>
      <c r="D81">
        <v>42.742570610129803</v>
      </c>
      <c r="E81">
        <f t="shared" si="4"/>
        <v>22092.140953207199</v>
      </c>
      <c r="F81">
        <f t="shared" si="5"/>
        <v>130</v>
      </c>
      <c r="G81">
        <v>206.10779223245399</v>
      </c>
      <c r="I81" s="1">
        <v>0</v>
      </c>
      <c r="J81" s="1">
        <v>0</v>
      </c>
      <c r="K81" s="1">
        <v>0</v>
      </c>
      <c r="L81" s="1">
        <v>70</v>
      </c>
      <c r="M81" s="1">
        <v>60</v>
      </c>
      <c r="N81" s="1">
        <v>0</v>
      </c>
    </row>
    <row r="82" spans="1:14" x14ac:dyDescent="0.25">
      <c r="A82" s="1">
        <v>45.1</v>
      </c>
      <c r="B82">
        <f t="shared" si="3"/>
        <v>2706</v>
      </c>
      <c r="C82">
        <v>23888.708882262799</v>
      </c>
      <c r="D82">
        <v>42.939815558504897</v>
      </c>
      <c r="E82">
        <f t="shared" si="4"/>
        <v>21182.708882262799</v>
      </c>
      <c r="F82">
        <f t="shared" si="5"/>
        <v>60</v>
      </c>
      <c r="G82">
        <v>322.60020328016299</v>
      </c>
      <c r="I82" s="1">
        <v>0</v>
      </c>
      <c r="J82" s="1">
        <v>0</v>
      </c>
      <c r="K82" s="1">
        <v>0</v>
      </c>
      <c r="L82" s="1">
        <v>0</v>
      </c>
      <c r="M82" s="1">
        <v>60</v>
      </c>
      <c r="N82" s="1">
        <v>0</v>
      </c>
    </row>
    <row r="83" spans="1:14" x14ac:dyDescent="0.25">
      <c r="A83" s="1">
        <v>35.07</v>
      </c>
      <c r="B83">
        <f t="shared" si="3"/>
        <v>2104.1999999999998</v>
      </c>
      <c r="C83">
        <v>24012.688325038202</v>
      </c>
      <c r="D83">
        <v>43.161979700338499</v>
      </c>
      <c r="E83">
        <f t="shared" si="4"/>
        <v>21908.488325038201</v>
      </c>
      <c r="F83">
        <f t="shared" si="5"/>
        <v>60</v>
      </c>
      <c r="G83">
        <v>377.28431183806799</v>
      </c>
      <c r="I83" s="1">
        <v>0</v>
      </c>
      <c r="J83" s="1">
        <v>0</v>
      </c>
      <c r="K83" s="1">
        <v>0</v>
      </c>
      <c r="L83" s="1">
        <v>0</v>
      </c>
      <c r="M83" s="1">
        <v>60</v>
      </c>
      <c r="N83" s="1">
        <v>0</v>
      </c>
    </row>
    <row r="84" spans="1:14" x14ac:dyDescent="0.25">
      <c r="A84" s="1">
        <v>35.33</v>
      </c>
      <c r="B84">
        <f t="shared" si="3"/>
        <v>12718.8</v>
      </c>
      <c r="C84">
        <v>27875.7567256271</v>
      </c>
      <c r="D84">
        <v>43.275470367231499</v>
      </c>
      <c r="E84">
        <f t="shared" si="4"/>
        <v>15156.9567256271</v>
      </c>
      <c r="F84">
        <f t="shared" si="5"/>
        <v>360</v>
      </c>
      <c r="G84">
        <v>188.04629451381899</v>
      </c>
      <c r="I84" s="1">
        <v>0</v>
      </c>
      <c r="J84" s="1">
        <v>0</v>
      </c>
      <c r="K84" s="1">
        <v>300</v>
      </c>
      <c r="L84" s="1">
        <v>0</v>
      </c>
      <c r="M84" s="1">
        <v>60</v>
      </c>
      <c r="N84" s="1">
        <v>0</v>
      </c>
    </row>
    <row r="85" spans="1:14" x14ac:dyDescent="0.25">
      <c r="A85" s="1">
        <v>46.54</v>
      </c>
      <c r="B85">
        <f t="shared" si="3"/>
        <v>2792.4</v>
      </c>
      <c r="C85">
        <v>60784.608242150403</v>
      </c>
      <c r="D85">
        <v>43.468003311985598</v>
      </c>
      <c r="E85">
        <f t="shared" si="4"/>
        <v>57992.208242150402</v>
      </c>
      <c r="F85">
        <f t="shared" si="5"/>
        <v>60</v>
      </c>
      <c r="G85">
        <v>844.48238858875402</v>
      </c>
      <c r="I85" s="1">
        <v>0</v>
      </c>
      <c r="J85" s="1">
        <v>0</v>
      </c>
      <c r="K85" s="1">
        <v>0</v>
      </c>
      <c r="L85" s="1">
        <v>0</v>
      </c>
      <c r="M85" s="1">
        <v>60</v>
      </c>
      <c r="N85" s="1">
        <v>0</v>
      </c>
    </row>
    <row r="86" spans="1:14" x14ac:dyDescent="0.25">
      <c r="A86" s="1">
        <v>56.34</v>
      </c>
      <c r="B86">
        <f t="shared" si="3"/>
        <v>59720.4</v>
      </c>
      <c r="C86">
        <v>27558.098198979202</v>
      </c>
      <c r="D86">
        <v>43.473081539776103</v>
      </c>
      <c r="E86">
        <f t="shared" si="4"/>
        <v>-32162.3018010208</v>
      </c>
      <c r="F86">
        <f t="shared" si="5"/>
        <v>1060</v>
      </c>
      <c r="G86">
        <v>192.07010350097499</v>
      </c>
      <c r="I86" s="1">
        <v>0</v>
      </c>
      <c r="J86" s="1">
        <v>0</v>
      </c>
      <c r="K86" s="1">
        <v>0</v>
      </c>
      <c r="L86" s="1">
        <v>0</v>
      </c>
      <c r="M86" s="1">
        <v>60</v>
      </c>
      <c r="N86" s="1">
        <v>1000</v>
      </c>
    </row>
    <row r="87" spans="1:14" x14ac:dyDescent="0.25">
      <c r="A87" s="1">
        <v>56.91</v>
      </c>
      <c r="B87">
        <f t="shared" si="3"/>
        <v>7398.2999999999993</v>
      </c>
      <c r="C87">
        <v>27711.4527731532</v>
      </c>
      <c r="D87">
        <v>43.599033095596397</v>
      </c>
      <c r="E87">
        <f t="shared" si="4"/>
        <v>20313.152773153201</v>
      </c>
      <c r="F87">
        <f t="shared" si="5"/>
        <v>130</v>
      </c>
      <c r="G87">
        <v>175.08101046756201</v>
      </c>
      <c r="I87" s="1">
        <v>0</v>
      </c>
      <c r="J87" s="1">
        <v>0</v>
      </c>
      <c r="K87" s="1">
        <v>0</v>
      </c>
      <c r="L87" s="1">
        <v>70</v>
      </c>
      <c r="M87" s="1">
        <v>60</v>
      </c>
      <c r="N87" s="1">
        <v>0</v>
      </c>
    </row>
    <row r="88" spans="1:14" x14ac:dyDescent="0.25">
      <c r="A88" s="1">
        <v>51.03</v>
      </c>
      <c r="B88">
        <f t="shared" si="3"/>
        <v>3061.8</v>
      </c>
      <c r="C88">
        <v>27180.6210125174</v>
      </c>
      <c r="D88">
        <v>43.7714099635267</v>
      </c>
      <c r="E88">
        <f t="shared" si="4"/>
        <v>24118.821012517401</v>
      </c>
      <c r="F88">
        <f t="shared" si="5"/>
        <v>60</v>
      </c>
      <c r="G88">
        <v>244.224517333238</v>
      </c>
      <c r="I88" s="1">
        <v>0</v>
      </c>
      <c r="J88" s="1">
        <v>0</v>
      </c>
      <c r="K88" s="1">
        <v>0</v>
      </c>
      <c r="L88" s="1">
        <v>0</v>
      </c>
      <c r="M88" s="1">
        <v>60</v>
      </c>
      <c r="N88" s="1">
        <v>0</v>
      </c>
    </row>
    <row r="89" spans="1:14" x14ac:dyDescent="0.25">
      <c r="A89" s="1">
        <v>43.47</v>
      </c>
      <c r="B89">
        <f t="shared" si="3"/>
        <v>2608.1999999999998</v>
      </c>
      <c r="C89">
        <v>27718.2339155769</v>
      </c>
      <c r="D89">
        <v>43.973425925599301</v>
      </c>
      <c r="E89">
        <f t="shared" si="4"/>
        <v>25110.0339155769</v>
      </c>
      <c r="F89">
        <f t="shared" si="5"/>
        <v>60</v>
      </c>
      <c r="G89">
        <v>169.02051066373701</v>
      </c>
      <c r="I89" s="1">
        <v>0</v>
      </c>
      <c r="J89" s="1">
        <v>0</v>
      </c>
      <c r="K89" s="1">
        <v>0</v>
      </c>
      <c r="L89" s="1">
        <v>0</v>
      </c>
      <c r="M89" s="1">
        <v>60</v>
      </c>
      <c r="N89" s="1">
        <v>0</v>
      </c>
    </row>
    <row r="90" spans="1:14" x14ac:dyDescent="0.25">
      <c r="A90" s="1">
        <v>50.94</v>
      </c>
      <c r="B90">
        <f t="shared" si="3"/>
        <v>3056.3999999999996</v>
      </c>
      <c r="C90">
        <v>58727.416844090898</v>
      </c>
      <c r="D90">
        <v>44.146196593640298</v>
      </c>
      <c r="E90">
        <f t="shared" si="4"/>
        <v>55671.016844090896</v>
      </c>
      <c r="F90">
        <f t="shared" si="5"/>
        <v>60</v>
      </c>
      <c r="G90">
        <v>1010.5560640743701</v>
      </c>
      <c r="I90" s="1">
        <v>0</v>
      </c>
      <c r="J90" s="1">
        <v>0</v>
      </c>
      <c r="K90" s="1">
        <v>0</v>
      </c>
      <c r="L90" s="1">
        <v>0</v>
      </c>
      <c r="M90" s="1">
        <v>60</v>
      </c>
      <c r="N90" s="1">
        <v>0</v>
      </c>
    </row>
    <row r="91" spans="1:14" x14ac:dyDescent="0.25">
      <c r="A91" s="1">
        <v>48.92</v>
      </c>
      <c r="B91">
        <f t="shared" si="3"/>
        <v>94415.6</v>
      </c>
      <c r="C91">
        <v>58158.194279872499</v>
      </c>
      <c r="D91">
        <v>44.146196593640298</v>
      </c>
      <c r="E91">
        <f t="shared" si="4"/>
        <v>-36257.405720127506</v>
      </c>
      <c r="F91">
        <f t="shared" si="5"/>
        <v>1930</v>
      </c>
      <c r="G91">
        <v>1249.79698861973</v>
      </c>
      <c r="I91" s="1">
        <v>0</v>
      </c>
      <c r="J91" s="1">
        <v>1800</v>
      </c>
      <c r="K91" s="1"/>
      <c r="L91" s="1">
        <v>70</v>
      </c>
      <c r="M91" s="1">
        <v>60</v>
      </c>
      <c r="N91" s="1">
        <v>0</v>
      </c>
    </row>
    <row r="92" spans="1:14" x14ac:dyDescent="0.25">
      <c r="A92" s="1">
        <v>48.44</v>
      </c>
      <c r="B92">
        <f t="shared" si="3"/>
        <v>62487.6</v>
      </c>
      <c r="C92">
        <v>27647.3096648955</v>
      </c>
      <c r="D92">
        <v>44.146196593640298</v>
      </c>
      <c r="E92">
        <f t="shared" si="4"/>
        <v>-34840.290335104495</v>
      </c>
      <c r="F92">
        <f t="shared" si="5"/>
        <v>1290</v>
      </c>
      <c r="G92">
        <v>265.21444286684198</v>
      </c>
      <c r="I92" s="1">
        <v>160</v>
      </c>
      <c r="J92" s="1">
        <v>0</v>
      </c>
      <c r="K92" s="1"/>
      <c r="L92" s="1">
        <v>70</v>
      </c>
      <c r="M92" s="1">
        <v>60</v>
      </c>
      <c r="N92" s="1">
        <v>1000</v>
      </c>
    </row>
    <row r="93" spans="1:14" x14ac:dyDescent="0.25">
      <c r="A93" s="1">
        <v>66.58</v>
      </c>
      <c r="B93">
        <f t="shared" si="3"/>
        <v>19308.2</v>
      </c>
      <c r="C93">
        <v>27021.062479021399</v>
      </c>
      <c r="D93">
        <v>44.189611194737303</v>
      </c>
      <c r="E93">
        <f t="shared" si="4"/>
        <v>7712.862479021398</v>
      </c>
      <c r="F93">
        <f t="shared" si="5"/>
        <v>290</v>
      </c>
      <c r="G93">
        <v>331.41622563502699</v>
      </c>
      <c r="I93" s="1">
        <v>160</v>
      </c>
      <c r="J93" s="1">
        <v>0</v>
      </c>
      <c r="K93" s="1"/>
      <c r="L93" s="1">
        <v>70</v>
      </c>
      <c r="M93" s="1">
        <v>60</v>
      </c>
      <c r="N93" s="1">
        <v>0</v>
      </c>
    </row>
    <row r="94" spans="1:14" x14ac:dyDescent="0.25">
      <c r="A94" s="1">
        <v>56.63</v>
      </c>
      <c r="B94">
        <f t="shared" si="3"/>
        <v>16422.7</v>
      </c>
      <c r="C94">
        <v>24264.802683598798</v>
      </c>
      <c r="D94">
        <v>44.255337486483803</v>
      </c>
      <c r="E94">
        <f t="shared" si="4"/>
        <v>7842.1026835987977</v>
      </c>
      <c r="F94">
        <f t="shared" si="5"/>
        <v>290</v>
      </c>
      <c r="G94">
        <v>528.94097879028095</v>
      </c>
      <c r="I94" s="1">
        <v>160</v>
      </c>
      <c r="J94" s="1">
        <v>0</v>
      </c>
      <c r="K94" s="1"/>
      <c r="L94" s="1">
        <v>70</v>
      </c>
      <c r="M94" s="1">
        <v>60</v>
      </c>
      <c r="N94" s="1">
        <v>0</v>
      </c>
    </row>
    <row r="95" spans="1:14" x14ac:dyDescent="0.25">
      <c r="A95" s="1">
        <v>35.869999999999997</v>
      </c>
      <c r="B95">
        <f t="shared" si="3"/>
        <v>2152.1999999999998</v>
      </c>
      <c r="C95">
        <v>21766.8150205575</v>
      </c>
      <c r="D95">
        <v>44.475805006437703</v>
      </c>
      <c r="E95">
        <f t="shared" si="4"/>
        <v>19614.6150205575</v>
      </c>
      <c r="F95">
        <f t="shared" si="5"/>
        <v>60</v>
      </c>
      <c r="G95">
        <v>569.22493681663298</v>
      </c>
      <c r="I95" s="1">
        <v>0</v>
      </c>
      <c r="J95" s="1">
        <v>0</v>
      </c>
      <c r="K95" s="1">
        <v>0</v>
      </c>
      <c r="L95" s="1">
        <v>0</v>
      </c>
      <c r="M95" s="1">
        <v>60</v>
      </c>
      <c r="N95" s="1">
        <v>0</v>
      </c>
    </row>
    <row r="96" spans="1:14" x14ac:dyDescent="0.25">
      <c r="A96" s="1">
        <v>30.82</v>
      </c>
      <c r="B96">
        <f t="shared" si="3"/>
        <v>1849.2</v>
      </c>
      <c r="C96">
        <v>20780.220647462102</v>
      </c>
      <c r="D96">
        <v>44.707010371740097</v>
      </c>
      <c r="E96">
        <f t="shared" si="4"/>
        <v>18931.020647462101</v>
      </c>
      <c r="F96">
        <f t="shared" si="5"/>
        <v>60</v>
      </c>
      <c r="G96">
        <v>579.66677035006796</v>
      </c>
      <c r="I96" s="1">
        <v>0</v>
      </c>
      <c r="J96" s="1">
        <v>0</v>
      </c>
      <c r="K96" s="1">
        <v>0</v>
      </c>
      <c r="L96" s="1">
        <v>0</v>
      </c>
      <c r="M96" s="1">
        <v>60</v>
      </c>
      <c r="N96" s="1">
        <v>0</v>
      </c>
    </row>
    <row r="97" spans="1:14" x14ac:dyDescent="0.25">
      <c r="A97" s="1">
        <v>28.96</v>
      </c>
      <c r="B97">
        <f t="shared" si="3"/>
        <v>1737.6000000000001</v>
      </c>
      <c r="C97">
        <v>27658.0843682216</v>
      </c>
      <c r="D97">
        <v>44.942286127040802</v>
      </c>
      <c r="E97">
        <f t="shared" si="4"/>
        <v>25920.484368221601</v>
      </c>
      <c r="F97">
        <f t="shared" si="5"/>
        <v>60</v>
      </c>
      <c r="G97">
        <v>310.32746008631898</v>
      </c>
      <c r="I97" s="1">
        <v>0</v>
      </c>
      <c r="J97" s="1">
        <v>0</v>
      </c>
      <c r="K97" s="1">
        <v>0</v>
      </c>
      <c r="L97" s="1">
        <v>0</v>
      </c>
      <c r="M97" s="1">
        <v>60</v>
      </c>
      <c r="N97" s="1">
        <v>0</v>
      </c>
    </row>
    <row r="98" spans="1:14" x14ac:dyDescent="0.25">
      <c r="A98" s="1">
        <v>51.67</v>
      </c>
      <c r="B98">
        <f t="shared" si="3"/>
        <v>3100.2000000000003</v>
      </c>
      <c r="C98">
        <v>24022.1796729942</v>
      </c>
      <c r="D98">
        <v>45.111866298452199</v>
      </c>
      <c r="E98">
        <f t="shared" si="4"/>
        <v>20921.979672994199</v>
      </c>
      <c r="F98">
        <f t="shared" si="5"/>
        <v>60</v>
      </c>
      <c r="G98">
        <v>505.99849549049497</v>
      </c>
      <c r="I98" s="1">
        <v>0</v>
      </c>
      <c r="J98" s="1">
        <v>0</v>
      </c>
      <c r="K98" s="1">
        <v>0</v>
      </c>
      <c r="L98" s="1">
        <v>0</v>
      </c>
      <c r="M98" s="1">
        <v>60</v>
      </c>
      <c r="N98" s="1">
        <v>0</v>
      </c>
    </row>
    <row r="99" spans="1:14" x14ac:dyDescent="0.25">
      <c r="A99" s="1">
        <v>35.35</v>
      </c>
      <c r="B99">
        <f t="shared" si="3"/>
        <v>2121</v>
      </c>
      <c r="C99">
        <v>27982.8542705199</v>
      </c>
      <c r="D99">
        <v>45.333446627891703</v>
      </c>
      <c r="E99">
        <f t="shared" si="4"/>
        <v>25861.8542705199</v>
      </c>
      <c r="F99">
        <f t="shared" si="5"/>
        <v>60</v>
      </c>
      <c r="G99">
        <v>296.87698203986201</v>
      </c>
      <c r="I99" s="1">
        <v>0</v>
      </c>
      <c r="J99" s="1">
        <v>0</v>
      </c>
      <c r="K99" s="1">
        <v>0</v>
      </c>
      <c r="L99" s="1">
        <v>0</v>
      </c>
      <c r="M99" s="1">
        <v>60</v>
      </c>
      <c r="N99" s="1">
        <v>0</v>
      </c>
    </row>
    <row r="100" spans="1:14" x14ac:dyDescent="0.25">
      <c r="A100" s="1">
        <v>48.95</v>
      </c>
      <c r="B100">
        <f t="shared" si="3"/>
        <v>2937</v>
      </c>
      <c r="C100">
        <v>10770</v>
      </c>
      <c r="D100">
        <v>45.5161390973051</v>
      </c>
      <c r="E100">
        <f t="shared" si="4"/>
        <v>7833</v>
      </c>
      <c r="F100">
        <f t="shared" si="5"/>
        <v>60</v>
      </c>
      <c r="G100">
        <v>776.285640216979</v>
      </c>
      <c r="I100" s="1">
        <v>0</v>
      </c>
      <c r="J100" s="1">
        <v>0</v>
      </c>
      <c r="K100" s="1">
        <v>0</v>
      </c>
      <c r="L100" s="1">
        <v>0</v>
      </c>
      <c r="M100" s="1">
        <v>60</v>
      </c>
      <c r="N100" s="1">
        <v>0</v>
      </c>
    </row>
    <row r="101" spans="1:14" x14ac:dyDescent="0.25">
      <c r="A101" s="1">
        <v>14.36</v>
      </c>
      <c r="B101">
        <f t="shared" si="3"/>
        <v>861.59999999999991</v>
      </c>
      <c r="C101">
        <v>17467.5</v>
      </c>
      <c r="D101">
        <v>45.763111415644197</v>
      </c>
      <c r="E101">
        <f t="shared" si="4"/>
        <v>16605.900000000001</v>
      </c>
      <c r="F101">
        <f t="shared" si="5"/>
        <v>60</v>
      </c>
      <c r="G101">
        <v>613.07945187660096</v>
      </c>
      <c r="I101" s="1">
        <v>0</v>
      </c>
      <c r="J101" s="1">
        <v>0</v>
      </c>
      <c r="K101" s="1">
        <v>0</v>
      </c>
      <c r="L101" s="1">
        <v>0</v>
      </c>
      <c r="M101" s="1">
        <v>60</v>
      </c>
      <c r="N101" s="1">
        <v>0</v>
      </c>
    </row>
    <row r="102" spans="1:14" x14ac:dyDescent="0.25">
      <c r="A102" s="1">
        <v>23.29</v>
      </c>
      <c r="B102">
        <f t="shared" si="3"/>
        <v>1397.3999999999999</v>
      </c>
      <c r="C102">
        <v>18472.4424467508</v>
      </c>
      <c r="D102">
        <v>46.010083733983301</v>
      </c>
      <c r="E102">
        <f t="shared" si="4"/>
        <v>17075.042446750798</v>
      </c>
      <c r="F102">
        <f t="shared" si="5"/>
        <v>60</v>
      </c>
      <c r="G102">
        <v>1325.03761137277</v>
      </c>
      <c r="I102" s="1">
        <v>0</v>
      </c>
      <c r="J102" s="1">
        <v>0</v>
      </c>
      <c r="K102" s="1">
        <v>0</v>
      </c>
      <c r="L102" s="1">
        <v>0</v>
      </c>
      <c r="M102" s="1">
        <v>60</v>
      </c>
      <c r="N102" s="1">
        <v>0</v>
      </c>
    </row>
    <row r="103" spans="1:14" x14ac:dyDescent="0.25">
      <c r="A103" s="1">
        <v>15.62</v>
      </c>
      <c r="B103">
        <f t="shared" si="3"/>
        <v>31552.399999999998</v>
      </c>
      <c r="C103">
        <v>33461.394075811702</v>
      </c>
      <c r="D103">
        <v>46.010083733983301</v>
      </c>
      <c r="E103">
        <f t="shared" si="4"/>
        <v>1908.9940758117045</v>
      </c>
      <c r="F103">
        <f t="shared" si="5"/>
        <v>2020</v>
      </c>
      <c r="G103">
        <v>1532.01414421609</v>
      </c>
      <c r="I103" s="1">
        <v>160</v>
      </c>
      <c r="J103" s="1">
        <v>1800</v>
      </c>
      <c r="K103" s="1">
        <v>0</v>
      </c>
      <c r="L103" s="1">
        <v>0</v>
      </c>
      <c r="M103" s="1">
        <v>60</v>
      </c>
      <c r="N103" s="1">
        <v>0</v>
      </c>
    </row>
    <row r="104" spans="1:14" x14ac:dyDescent="0.25">
      <c r="A104" s="1">
        <v>28.02</v>
      </c>
      <c r="B104">
        <f t="shared" si="3"/>
        <v>36145.800000000003</v>
      </c>
      <c r="C104">
        <v>24747.793255692301</v>
      </c>
      <c r="D104">
        <v>46.010083733983301</v>
      </c>
      <c r="E104">
        <f t="shared" si="4"/>
        <v>-11398.006744307702</v>
      </c>
      <c r="F104">
        <f t="shared" si="5"/>
        <v>1290</v>
      </c>
      <c r="G104">
        <v>529.43654432518497</v>
      </c>
      <c r="I104" s="1">
        <v>160</v>
      </c>
      <c r="J104" s="1">
        <v>0</v>
      </c>
      <c r="K104" s="1">
        <v>0</v>
      </c>
      <c r="L104" s="1">
        <v>70</v>
      </c>
      <c r="M104" s="1">
        <v>60</v>
      </c>
      <c r="N104" s="1">
        <v>1000</v>
      </c>
    </row>
    <row r="105" spans="1:14" x14ac:dyDescent="0.25">
      <c r="A105" s="1">
        <v>36.96</v>
      </c>
      <c r="B105">
        <f t="shared" si="3"/>
        <v>4804.8</v>
      </c>
      <c r="C105">
        <v>25031.138479215799</v>
      </c>
      <c r="D105">
        <v>46.202840059984403</v>
      </c>
      <c r="E105">
        <f t="shared" si="4"/>
        <v>20226.338479215799</v>
      </c>
      <c r="F105">
        <f t="shared" si="5"/>
        <v>130</v>
      </c>
      <c r="G105">
        <v>516.79080492885805</v>
      </c>
      <c r="I105" s="1">
        <v>0</v>
      </c>
      <c r="J105" s="1">
        <v>0</v>
      </c>
      <c r="K105" s="1">
        <v>0</v>
      </c>
      <c r="L105" s="1">
        <v>70</v>
      </c>
      <c r="M105" s="1">
        <v>60</v>
      </c>
      <c r="N105" s="1">
        <v>0</v>
      </c>
    </row>
    <row r="106" spans="1:14" x14ac:dyDescent="0.25">
      <c r="A106" s="1">
        <v>37.619999999999997</v>
      </c>
      <c r="B106">
        <f t="shared" si="3"/>
        <v>2257.1999999999998</v>
      </c>
      <c r="C106">
        <v>27623.707024724899</v>
      </c>
      <c r="D106">
        <v>46.419307710285601</v>
      </c>
      <c r="E106">
        <f t="shared" si="4"/>
        <v>25366.507024724899</v>
      </c>
      <c r="F106">
        <f t="shared" si="5"/>
        <v>60</v>
      </c>
      <c r="G106">
        <v>333.97318799927598</v>
      </c>
      <c r="I106" s="1">
        <v>0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</row>
    <row r="107" spans="1:14" x14ac:dyDescent="0.25">
      <c r="A107" s="1">
        <v>52.13</v>
      </c>
      <c r="B107">
        <f t="shared" si="3"/>
        <v>3127.8</v>
      </c>
      <c r="C107">
        <v>26708.390030849601</v>
      </c>
      <c r="D107">
        <v>46.586947698798603</v>
      </c>
      <c r="E107">
        <f t="shared" si="4"/>
        <v>23580.590030849602</v>
      </c>
      <c r="F107">
        <f t="shared" si="5"/>
        <v>60</v>
      </c>
      <c r="G107">
        <v>516.82775543468904</v>
      </c>
      <c r="I107" s="1">
        <v>0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</row>
    <row r="108" spans="1:14" x14ac:dyDescent="0.25">
      <c r="A108" s="1">
        <v>41.97</v>
      </c>
      <c r="B108">
        <f t="shared" si="3"/>
        <v>15109.199999999999</v>
      </c>
      <c r="C108">
        <v>23274.0031225969</v>
      </c>
      <c r="D108">
        <v>46.684831420450699</v>
      </c>
      <c r="E108">
        <f t="shared" si="4"/>
        <v>8164.8031225969007</v>
      </c>
      <c r="F108">
        <f t="shared" si="5"/>
        <v>360</v>
      </c>
      <c r="G108">
        <v>536.48834132647403</v>
      </c>
      <c r="I108" s="1">
        <v>0</v>
      </c>
      <c r="J108" s="1">
        <v>0</v>
      </c>
      <c r="K108" s="1">
        <v>300</v>
      </c>
      <c r="L108" s="1">
        <v>0</v>
      </c>
      <c r="M108" s="1">
        <v>60</v>
      </c>
      <c r="N108" s="1">
        <v>0</v>
      </c>
    </row>
    <row r="109" spans="1:14" x14ac:dyDescent="0.25">
      <c r="A109" s="1">
        <v>33.79</v>
      </c>
      <c r="B109">
        <f t="shared" si="3"/>
        <v>2027.3999999999999</v>
      </c>
      <c r="C109">
        <v>40866.291589371598</v>
      </c>
      <c r="D109">
        <v>46.909739060379202</v>
      </c>
      <c r="E109">
        <f t="shared" si="4"/>
        <v>38838.891589371597</v>
      </c>
      <c r="F109">
        <f t="shared" si="5"/>
        <v>60</v>
      </c>
      <c r="G109">
        <v>1321.7346933563199</v>
      </c>
      <c r="I109" s="1">
        <v>0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</row>
    <row r="110" spans="1:14" x14ac:dyDescent="0.25">
      <c r="A110" s="1">
        <v>34.619999999999997</v>
      </c>
      <c r="B110">
        <f t="shared" si="3"/>
        <v>36697.199999999997</v>
      </c>
      <c r="C110">
        <v>25711.356064284701</v>
      </c>
      <c r="D110">
        <v>46.951414509885701</v>
      </c>
      <c r="E110">
        <f t="shared" si="4"/>
        <v>-10985.843935715297</v>
      </c>
      <c r="F110">
        <f t="shared" si="5"/>
        <v>1060</v>
      </c>
      <c r="G110">
        <v>477.12151966965502</v>
      </c>
      <c r="I110" s="1">
        <v>0</v>
      </c>
      <c r="J110" s="1">
        <v>0</v>
      </c>
      <c r="K110" s="1">
        <v>0</v>
      </c>
      <c r="L110" s="1">
        <v>0</v>
      </c>
      <c r="M110" s="1">
        <v>60</v>
      </c>
      <c r="N110" s="1">
        <v>1000</v>
      </c>
    </row>
    <row r="111" spans="1:14" x14ac:dyDescent="0.25">
      <c r="A111" s="1">
        <v>39.28</v>
      </c>
      <c r="B111">
        <f t="shared" si="3"/>
        <v>5106.4000000000005</v>
      </c>
      <c r="C111">
        <v>23816.684695525699</v>
      </c>
      <c r="D111">
        <v>47.138758112556403</v>
      </c>
      <c r="E111">
        <f t="shared" si="4"/>
        <v>18710.284695525697</v>
      </c>
      <c r="F111">
        <f t="shared" si="5"/>
        <v>130</v>
      </c>
      <c r="G111">
        <v>509.93258348662903</v>
      </c>
      <c r="I111" s="1">
        <v>0</v>
      </c>
      <c r="J111" s="1">
        <v>0</v>
      </c>
      <c r="K111" s="1">
        <v>0</v>
      </c>
      <c r="L111" s="1">
        <v>70</v>
      </c>
      <c r="M111" s="1">
        <v>60</v>
      </c>
      <c r="N111" s="1">
        <v>0</v>
      </c>
    </row>
    <row r="112" spans="1:14" x14ac:dyDescent="0.25">
      <c r="A112" s="1">
        <v>34.92</v>
      </c>
      <c r="B112">
        <f t="shared" si="3"/>
        <v>2095.2000000000003</v>
      </c>
      <c r="C112">
        <v>23605.591354447199</v>
      </c>
      <c r="D112">
        <v>47.361233474509199</v>
      </c>
      <c r="E112">
        <f t="shared" si="4"/>
        <v>21510.391354447198</v>
      </c>
      <c r="F112">
        <f t="shared" si="5"/>
        <v>60</v>
      </c>
      <c r="G112">
        <v>507.09533943702701</v>
      </c>
      <c r="I112" s="1">
        <v>0</v>
      </c>
      <c r="J112" s="1">
        <v>0</v>
      </c>
      <c r="K112" s="1">
        <v>0</v>
      </c>
      <c r="L112" s="1">
        <v>0</v>
      </c>
      <c r="M112" s="1">
        <v>60</v>
      </c>
      <c r="N112" s="1">
        <v>0</v>
      </c>
    </row>
    <row r="113" spans="1:14" x14ac:dyDescent="0.25">
      <c r="A113" s="1">
        <v>34.47</v>
      </c>
      <c r="B113">
        <f t="shared" si="3"/>
        <v>2068.1999999999998</v>
      </c>
      <c r="C113">
        <v>22307.857398390799</v>
      </c>
      <c r="D113">
        <v>47.584710814123298</v>
      </c>
      <c r="E113">
        <f t="shared" si="4"/>
        <v>20239.657398390798</v>
      </c>
      <c r="F113">
        <f t="shared" si="5"/>
        <v>60</v>
      </c>
      <c r="G113">
        <v>524.22744435053301</v>
      </c>
      <c r="I113" s="1">
        <v>0</v>
      </c>
      <c r="J113" s="1">
        <v>0</v>
      </c>
      <c r="K113" s="1">
        <v>0</v>
      </c>
      <c r="L113" s="1">
        <v>0</v>
      </c>
      <c r="M113" s="1">
        <v>60</v>
      </c>
      <c r="N113" s="1">
        <v>0</v>
      </c>
    </row>
    <row r="114" spans="1:14" x14ac:dyDescent="0.25">
      <c r="A114" s="1">
        <v>31.87</v>
      </c>
      <c r="B114">
        <f t="shared" si="3"/>
        <v>1912.2</v>
      </c>
      <c r="C114">
        <v>38065.158139534899</v>
      </c>
      <c r="D114">
        <v>47.813648295398998</v>
      </c>
      <c r="E114">
        <f t="shared" si="4"/>
        <v>36152.958139534901</v>
      </c>
      <c r="F114">
        <f t="shared" si="5"/>
        <v>60</v>
      </c>
      <c r="G114">
        <v>1463.9417658201801</v>
      </c>
      <c r="I114" s="1">
        <v>0</v>
      </c>
      <c r="J114" s="1">
        <v>0</v>
      </c>
      <c r="K114" s="1">
        <v>0</v>
      </c>
      <c r="L114" s="1">
        <v>0</v>
      </c>
      <c r="M114" s="1">
        <v>60</v>
      </c>
      <c r="N114" s="1">
        <v>0</v>
      </c>
    </row>
    <row r="115" spans="1:14" x14ac:dyDescent="0.25">
      <c r="A115" s="1">
        <v>32.08</v>
      </c>
      <c r="B115">
        <f t="shared" si="3"/>
        <v>61914.399999999994</v>
      </c>
      <c r="C115">
        <v>38233.716452295601</v>
      </c>
      <c r="D115">
        <v>47.813648295398998</v>
      </c>
      <c r="E115">
        <f t="shared" si="4"/>
        <v>-23680.683547704393</v>
      </c>
      <c r="F115">
        <f t="shared" si="5"/>
        <v>1930</v>
      </c>
      <c r="G115">
        <v>1499.7933166493499</v>
      </c>
      <c r="I115" s="1">
        <v>0</v>
      </c>
      <c r="J115" s="1">
        <v>1800</v>
      </c>
      <c r="K115" s="1"/>
      <c r="L115" s="1">
        <v>70</v>
      </c>
      <c r="M115" s="1">
        <v>60</v>
      </c>
      <c r="N115" s="1">
        <v>0</v>
      </c>
    </row>
    <row r="116" spans="1:14" x14ac:dyDescent="0.25">
      <c r="A116" s="1">
        <v>32.229999999999997</v>
      </c>
      <c r="B116">
        <f t="shared" si="3"/>
        <v>41576.699999999997</v>
      </c>
      <c r="C116">
        <v>22080.292975315901</v>
      </c>
      <c r="D116">
        <v>47.813648295398998</v>
      </c>
      <c r="E116">
        <f t="shared" si="4"/>
        <v>-19496.407024684097</v>
      </c>
      <c r="F116">
        <f t="shared" si="5"/>
        <v>1290</v>
      </c>
      <c r="G116">
        <v>576.15219742328304</v>
      </c>
      <c r="I116" s="1">
        <v>160</v>
      </c>
      <c r="J116" s="1">
        <v>0</v>
      </c>
      <c r="K116" s="1"/>
      <c r="L116" s="1">
        <v>70</v>
      </c>
      <c r="M116" s="1">
        <v>60</v>
      </c>
      <c r="N116" s="1">
        <v>1000</v>
      </c>
    </row>
    <row r="117" spans="1:14" x14ac:dyDescent="0.25">
      <c r="A117" s="1">
        <v>31.84</v>
      </c>
      <c r="B117">
        <f t="shared" si="3"/>
        <v>9233.6</v>
      </c>
      <c r="C117">
        <v>25395.231761322098</v>
      </c>
      <c r="D117">
        <v>47.9573465862617</v>
      </c>
      <c r="E117">
        <f t="shared" si="4"/>
        <v>16161.631761322098</v>
      </c>
      <c r="F117">
        <f t="shared" si="5"/>
        <v>290</v>
      </c>
      <c r="G117">
        <v>533.32280923565702</v>
      </c>
      <c r="I117" s="1">
        <v>160</v>
      </c>
      <c r="J117" s="1">
        <v>0</v>
      </c>
      <c r="K117" s="1"/>
      <c r="L117" s="1">
        <v>70</v>
      </c>
      <c r="M117" s="1">
        <v>60</v>
      </c>
      <c r="N117" s="1">
        <v>0</v>
      </c>
    </row>
    <row r="118" spans="1:14" x14ac:dyDescent="0.25">
      <c r="A118" s="1">
        <v>38.22</v>
      </c>
      <c r="B118">
        <f t="shared" si="3"/>
        <v>11083.8</v>
      </c>
      <c r="C118">
        <v>22897.5732342308</v>
      </c>
      <c r="D118">
        <v>48.090582155765901</v>
      </c>
      <c r="E118">
        <f t="shared" si="4"/>
        <v>11813.773234230801</v>
      </c>
      <c r="F118">
        <f t="shared" si="5"/>
        <v>290</v>
      </c>
      <c r="G118">
        <v>574.07612137147805</v>
      </c>
      <c r="I118" s="1">
        <v>160</v>
      </c>
      <c r="J118" s="1">
        <v>0</v>
      </c>
      <c r="K118" s="1"/>
      <c r="L118" s="1">
        <v>70</v>
      </c>
      <c r="M118" s="1">
        <v>60</v>
      </c>
      <c r="N118" s="1">
        <v>0</v>
      </c>
    </row>
    <row r="119" spans="1:14" x14ac:dyDescent="0.25">
      <c r="A119" s="1">
        <v>33.03</v>
      </c>
      <c r="B119">
        <f t="shared" si="3"/>
        <v>1981.8000000000002</v>
      </c>
      <c r="C119">
        <v>20931.147354606001</v>
      </c>
      <c r="D119">
        <v>48.317094425576798</v>
      </c>
      <c r="E119">
        <f t="shared" si="4"/>
        <v>18949.347354606001</v>
      </c>
      <c r="F119">
        <f t="shared" si="5"/>
        <v>60</v>
      </c>
      <c r="G119">
        <v>604.07075291003798</v>
      </c>
      <c r="I119" s="1">
        <v>0</v>
      </c>
      <c r="J119" s="1">
        <v>0</v>
      </c>
      <c r="K119" s="1">
        <v>0</v>
      </c>
      <c r="L119" s="1">
        <v>0</v>
      </c>
      <c r="M119" s="1">
        <v>60</v>
      </c>
      <c r="N119" s="1">
        <v>0</v>
      </c>
    </row>
    <row r="120" spans="1:14" x14ac:dyDescent="0.25">
      <c r="A120" s="1">
        <v>29.24</v>
      </c>
      <c r="B120">
        <f t="shared" si="3"/>
        <v>1754.3999999999999</v>
      </c>
      <c r="C120">
        <v>17850</v>
      </c>
      <c r="D120">
        <v>48.5517539962268</v>
      </c>
      <c r="E120">
        <f t="shared" si="4"/>
        <v>16095.6</v>
      </c>
      <c r="F120">
        <f t="shared" si="5"/>
        <v>60</v>
      </c>
      <c r="G120">
        <v>657.14228973772697</v>
      </c>
      <c r="I120" s="1">
        <v>0</v>
      </c>
      <c r="J120" s="1">
        <v>0</v>
      </c>
      <c r="K120" s="1">
        <v>0</v>
      </c>
      <c r="L120" s="1">
        <v>0</v>
      </c>
      <c r="M120" s="1">
        <v>60</v>
      </c>
      <c r="N120" s="1">
        <v>0</v>
      </c>
    </row>
    <row r="121" spans="1:14" x14ac:dyDescent="0.25">
      <c r="A121" s="1">
        <v>23.8</v>
      </c>
      <c r="B121">
        <f t="shared" si="3"/>
        <v>1428</v>
      </c>
      <c r="C121">
        <v>13612.5</v>
      </c>
      <c r="D121">
        <v>48.798726314565897</v>
      </c>
      <c r="E121">
        <f t="shared" si="4"/>
        <v>12184.5</v>
      </c>
      <c r="F121">
        <f t="shared" si="5"/>
        <v>60</v>
      </c>
      <c r="G121">
        <v>745.83780791165498</v>
      </c>
      <c r="I121" s="1">
        <v>0</v>
      </c>
      <c r="J121" s="1">
        <v>0</v>
      </c>
      <c r="K121" s="1">
        <v>0</v>
      </c>
      <c r="L121" s="1">
        <v>0</v>
      </c>
      <c r="M121" s="1">
        <v>60</v>
      </c>
      <c r="N121" s="1">
        <v>0</v>
      </c>
    </row>
    <row r="122" spans="1:14" x14ac:dyDescent="0.25">
      <c r="A122" s="1">
        <v>18.149999999999999</v>
      </c>
      <c r="B122">
        <f t="shared" si="3"/>
        <v>1089</v>
      </c>
      <c r="C122">
        <v>11707.5</v>
      </c>
      <c r="D122">
        <v>49.045698632905001</v>
      </c>
      <c r="E122">
        <f t="shared" si="4"/>
        <v>10618.5</v>
      </c>
      <c r="F122">
        <f t="shared" si="5"/>
        <v>60</v>
      </c>
      <c r="G122">
        <v>767.39496122612002</v>
      </c>
      <c r="I122" s="1">
        <v>0</v>
      </c>
      <c r="J122" s="1">
        <v>0</v>
      </c>
      <c r="K122" s="1">
        <v>0</v>
      </c>
      <c r="L122" s="1">
        <v>0</v>
      </c>
      <c r="M122" s="1">
        <v>60</v>
      </c>
      <c r="N122" s="1">
        <v>0</v>
      </c>
    </row>
    <row r="123" spans="1:14" x14ac:dyDescent="0.25">
      <c r="A123" s="1">
        <v>15.61</v>
      </c>
      <c r="B123">
        <f t="shared" si="3"/>
        <v>936.59999999999991</v>
      </c>
      <c r="C123">
        <v>25944.4722862934</v>
      </c>
      <c r="D123">
        <v>49.292670951244098</v>
      </c>
      <c r="E123">
        <f t="shared" si="4"/>
        <v>25007.872286293401</v>
      </c>
      <c r="F123">
        <f t="shared" si="5"/>
        <v>60</v>
      </c>
      <c r="G123">
        <v>464.37145309086401</v>
      </c>
      <c r="I123" s="1">
        <v>0</v>
      </c>
      <c r="J123" s="1">
        <v>0</v>
      </c>
      <c r="K123" s="1">
        <v>0</v>
      </c>
      <c r="L123" s="1">
        <v>0</v>
      </c>
      <c r="M123" s="1">
        <v>60</v>
      </c>
      <c r="N123" s="1">
        <v>0</v>
      </c>
    </row>
    <row r="124" spans="1:14" x14ac:dyDescent="0.25">
      <c r="A124" s="1">
        <v>39.880000000000003</v>
      </c>
      <c r="B124">
        <f t="shared" si="3"/>
        <v>2392.8000000000002</v>
      </c>
      <c r="C124">
        <v>10785</v>
      </c>
      <c r="D124">
        <v>49.503802546417901</v>
      </c>
      <c r="E124">
        <f t="shared" si="4"/>
        <v>8392.2000000000007</v>
      </c>
      <c r="F124">
        <f t="shared" si="5"/>
        <v>60</v>
      </c>
      <c r="G124">
        <v>778.17454939056097</v>
      </c>
      <c r="I124" s="1">
        <v>0</v>
      </c>
      <c r="J124" s="1">
        <v>0</v>
      </c>
      <c r="K124" s="1">
        <v>0</v>
      </c>
      <c r="L124" s="1">
        <v>0</v>
      </c>
      <c r="M124" s="1">
        <v>60</v>
      </c>
      <c r="N124" s="1">
        <v>0</v>
      </c>
    </row>
    <row r="125" spans="1:14" x14ac:dyDescent="0.25">
      <c r="A125" s="1">
        <v>14.38</v>
      </c>
      <c r="B125">
        <f t="shared" si="3"/>
        <v>862.80000000000007</v>
      </c>
      <c r="C125">
        <v>14370</v>
      </c>
      <c r="D125">
        <v>49.750774864756998</v>
      </c>
      <c r="E125">
        <f t="shared" si="4"/>
        <v>13507.2</v>
      </c>
      <c r="F125">
        <f t="shared" si="5"/>
        <v>60</v>
      </c>
      <c r="G125">
        <v>698.37637182966603</v>
      </c>
      <c r="I125" s="1">
        <v>0</v>
      </c>
      <c r="J125" s="1">
        <v>0</v>
      </c>
      <c r="K125" s="1">
        <v>0</v>
      </c>
      <c r="L125" s="1">
        <v>0</v>
      </c>
      <c r="M125" s="1">
        <v>60</v>
      </c>
      <c r="N125" s="1">
        <v>0</v>
      </c>
    </row>
    <row r="126" spans="1:14" x14ac:dyDescent="0.25">
      <c r="A126" s="1">
        <v>19.16</v>
      </c>
      <c r="B126">
        <f t="shared" si="3"/>
        <v>1149.5999999999999</v>
      </c>
      <c r="C126">
        <v>23515.150356902501</v>
      </c>
      <c r="D126">
        <v>49.997747183096102</v>
      </c>
      <c r="E126">
        <f t="shared" si="4"/>
        <v>22365.550356902502</v>
      </c>
      <c r="F126">
        <f t="shared" si="5"/>
        <v>60</v>
      </c>
      <c r="G126">
        <v>1413.18448358519</v>
      </c>
      <c r="I126" s="1">
        <v>0</v>
      </c>
      <c r="J126" s="1">
        <v>0</v>
      </c>
      <c r="K126" s="1">
        <v>0</v>
      </c>
      <c r="L126" s="1">
        <v>0</v>
      </c>
      <c r="M126" s="1">
        <v>60</v>
      </c>
      <c r="N126" s="1">
        <v>0</v>
      </c>
    </row>
    <row r="127" spans="1:14" x14ac:dyDescent="0.25">
      <c r="A127" s="1">
        <v>19.809999999999999</v>
      </c>
      <c r="B127">
        <f t="shared" si="3"/>
        <v>40016.199999999997</v>
      </c>
      <c r="C127">
        <v>42012.520217036101</v>
      </c>
      <c r="D127">
        <v>49.997747183096102</v>
      </c>
      <c r="E127">
        <f t="shared" si="4"/>
        <v>1996.3202170361037</v>
      </c>
      <c r="F127">
        <f t="shared" si="5"/>
        <v>2020</v>
      </c>
      <c r="G127">
        <v>1456.75304799178</v>
      </c>
      <c r="I127" s="1">
        <v>160</v>
      </c>
      <c r="J127" s="1">
        <v>1800</v>
      </c>
      <c r="K127" s="1">
        <v>0</v>
      </c>
      <c r="L127" s="1">
        <v>0</v>
      </c>
      <c r="M127" s="1">
        <v>60</v>
      </c>
      <c r="N127" s="1">
        <v>0</v>
      </c>
    </row>
    <row r="128" spans="1:14" x14ac:dyDescent="0.25">
      <c r="A128" s="1">
        <v>35.61</v>
      </c>
      <c r="B128">
        <f t="shared" si="3"/>
        <v>45936.9</v>
      </c>
      <c r="C128">
        <v>22642.3302700637</v>
      </c>
      <c r="D128">
        <v>49.997747183096102</v>
      </c>
      <c r="E128">
        <f t="shared" si="4"/>
        <v>-23294.569729936302</v>
      </c>
      <c r="F128">
        <f t="shared" si="5"/>
        <v>1290</v>
      </c>
      <c r="G128">
        <v>576.14231216676001</v>
      </c>
      <c r="I128" s="1">
        <v>160</v>
      </c>
      <c r="J128" s="1">
        <v>0</v>
      </c>
      <c r="K128" s="1">
        <v>0</v>
      </c>
      <c r="L128" s="1">
        <v>70</v>
      </c>
      <c r="M128" s="1">
        <v>60</v>
      </c>
      <c r="N128" s="1">
        <v>1000</v>
      </c>
    </row>
    <row r="129" spans="1:14" x14ac:dyDescent="0.25">
      <c r="A129" s="1">
        <v>32.520000000000003</v>
      </c>
      <c r="B129">
        <f t="shared" si="3"/>
        <v>4227.6000000000004</v>
      </c>
      <c r="C129">
        <v>0</v>
      </c>
      <c r="D129">
        <v>50.200118369078901</v>
      </c>
      <c r="E129">
        <f t="shared" si="4"/>
        <v>-4227.6000000000004</v>
      </c>
      <c r="F129">
        <f t="shared" si="5"/>
        <v>130</v>
      </c>
      <c r="G129">
        <v>437.71909632119099</v>
      </c>
      <c r="I129" s="1">
        <v>0</v>
      </c>
      <c r="J129" s="1">
        <v>0</v>
      </c>
      <c r="K129" s="1">
        <v>0</v>
      </c>
      <c r="L129" s="1">
        <v>70</v>
      </c>
      <c r="M129" s="1">
        <v>60</v>
      </c>
      <c r="N129" s="1">
        <v>0</v>
      </c>
    </row>
    <row r="130" spans="1:14" x14ac:dyDescent="0.25">
      <c r="A130" s="1">
        <v>44.67</v>
      </c>
      <c r="B130">
        <f t="shared" si="3"/>
        <v>2680.2000000000003</v>
      </c>
      <c r="C130">
        <v>0</v>
      </c>
      <c r="D130">
        <v>50.393391178362201</v>
      </c>
      <c r="E130">
        <f t="shared" si="4"/>
        <v>-2680.2000000000003</v>
      </c>
      <c r="F130">
        <f t="shared" si="5"/>
        <v>60</v>
      </c>
      <c r="G130">
        <v>560.10729714841295</v>
      </c>
      <c r="I130" s="1">
        <v>0</v>
      </c>
      <c r="J130" s="1">
        <v>0</v>
      </c>
      <c r="K130" s="1">
        <v>0</v>
      </c>
      <c r="L130" s="1">
        <v>0</v>
      </c>
      <c r="M130" s="1">
        <v>60</v>
      </c>
      <c r="N130" s="1">
        <v>0</v>
      </c>
    </row>
    <row r="131" spans="1:14" x14ac:dyDescent="0.25">
      <c r="A131" s="1">
        <v>32.74</v>
      </c>
      <c r="B131">
        <f t="shared" ref="B131:B169" si="6">SUM(I131:N131)*A131</f>
        <v>1964.4</v>
      </c>
      <c r="C131">
        <v>0</v>
      </c>
      <c r="D131">
        <v>50.609343155666899</v>
      </c>
      <c r="E131">
        <f t="shared" ref="E131:E169" si="7">C131-B131</f>
        <v>-1964.4</v>
      </c>
      <c r="F131">
        <f t="shared" ref="F131:F169" si="8">SUM(I131:N131)</f>
        <v>60</v>
      </c>
      <c r="G131">
        <v>521.51102942680598</v>
      </c>
      <c r="I131" s="1">
        <v>0</v>
      </c>
      <c r="J131" s="1">
        <v>0</v>
      </c>
      <c r="K131" s="1">
        <v>0</v>
      </c>
      <c r="L131" s="1">
        <v>0</v>
      </c>
      <c r="M131" s="1">
        <v>60</v>
      </c>
      <c r="N131" s="1">
        <v>0</v>
      </c>
    </row>
    <row r="132" spans="1:14" x14ac:dyDescent="0.25">
      <c r="A132" s="1">
        <v>41.53</v>
      </c>
      <c r="B132">
        <f t="shared" si="6"/>
        <v>14950.800000000001</v>
      </c>
      <c r="C132">
        <v>0</v>
      </c>
      <c r="D132">
        <v>50.693423854265603</v>
      </c>
      <c r="E132">
        <f t="shared" si="7"/>
        <v>-14950.800000000001</v>
      </c>
      <c r="F132">
        <f t="shared" si="8"/>
        <v>360</v>
      </c>
      <c r="G132">
        <v>533.29397586613902</v>
      </c>
      <c r="I132" s="1">
        <v>0</v>
      </c>
      <c r="J132" s="1">
        <v>0</v>
      </c>
      <c r="K132" s="1">
        <v>300</v>
      </c>
      <c r="L132" s="1">
        <v>0</v>
      </c>
      <c r="M132" s="1">
        <v>60</v>
      </c>
      <c r="N132" s="1">
        <v>0</v>
      </c>
    </row>
    <row r="133" spans="1:14" x14ac:dyDescent="0.25">
      <c r="A133" s="1">
        <v>34.479999999999997</v>
      </c>
      <c r="B133">
        <f t="shared" si="6"/>
        <v>2068.7999999999997</v>
      </c>
      <c r="C133">
        <v>0</v>
      </c>
      <c r="D133">
        <v>50.898791651362799</v>
      </c>
      <c r="E133">
        <f t="shared" si="7"/>
        <v>-2068.7999999999997</v>
      </c>
      <c r="F133">
        <f t="shared" si="8"/>
        <v>60</v>
      </c>
      <c r="G133">
        <v>1321.96310539097</v>
      </c>
      <c r="I133" s="1">
        <v>0</v>
      </c>
      <c r="J133" s="1">
        <v>0</v>
      </c>
      <c r="K133" s="1">
        <v>0</v>
      </c>
      <c r="L133" s="1">
        <v>0</v>
      </c>
      <c r="M133" s="1">
        <v>60</v>
      </c>
      <c r="N133" s="1">
        <v>0</v>
      </c>
    </row>
    <row r="134" spans="1:14" x14ac:dyDescent="0.25">
      <c r="A134" s="1">
        <v>38.21</v>
      </c>
      <c r="B134">
        <f t="shared" si="6"/>
        <v>40502.6</v>
      </c>
      <c r="C134">
        <v>0</v>
      </c>
      <c r="D134">
        <v>50.916731761743897</v>
      </c>
      <c r="E134">
        <f t="shared" si="7"/>
        <v>-40502.6</v>
      </c>
      <c r="F134">
        <f t="shared" si="8"/>
        <v>1060</v>
      </c>
      <c r="G134">
        <v>472.51885826111999</v>
      </c>
      <c r="I134" s="1">
        <v>0</v>
      </c>
      <c r="J134" s="1">
        <v>0</v>
      </c>
      <c r="K134" s="1">
        <v>0</v>
      </c>
      <c r="L134" s="1">
        <v>0</v>
      </c>
      <c r="M134" s="1">
        <v>60</v>
      </c>
      <c r="N134" s="1">
        <v>1000</v>
      </c>
    </row>
    <row r="135" spans="1:14" x14ac:dyDescent="0.25">
      <c r="A135" s="1">
        <v>40.08</v>
      </c>
      <c r="B135">
        <f t="shared" si="6"/>
        <v>5210.3999999999996</v>
      </c>
      <c r="C135">
        <v>0</v>
      </c>
      <c r="D135">
        <v>51.080978029579299</v>
      </c>
      <c r="E135">
        <f t="shared" si="7"/>
        <v>-5210.3999999999996</v>
      </c>
      <c r="F135">
        <f t="shared" si="8"/>
        <v>130</v>
      </c>
      <c r="G135">
        <v>420.86499714023802</v>
      </c>
      <c r="I135" s="1">
        <v>0</v>
      </c>
      <c r="J135" s="1">
        <v>0</v>
      </c>
      <c r="K135" s="1">
        <v>0</v>
      </c>
      <c r="L135" s="1">
        <v>70</v>
      </c>
      <c r="M135" s="1">
        <v>60</v>
      </c>
      <c r="N135" s="1">
        <v>0</v>
      </c>
    </row>
    <row r="136" spans="1:14" x14ac:dyDescent="0.25">
      <c r="A136" s="1">
        <v>43.61</v>
      </c>
      <c r="B136">
        <f t="shared" si="6"/>
        <v>2616.6</v>
      </c>
      <c r="C136">
        <v>0</v>
      </c>
      <c r="D136">
        <v>51.259292088501397</v>
      </c>
      <c r="E136">
        <f t="shared" si="7"/>
        <v>-2616.6</v>
      </c>
      <c r="F136">
        <f t="shared" si="8"/>
        <v>60</v>
      </c>
      <c r="G136">
        <v>303.30141564345001</v>
      </c>
      <c r="I136" s="1">
        <v>0</v>
      </c>
      <c r="J136" s="1">
        <v>0</v>
      </c>
      <c r="K136" s="1">
        <v>0</v>
      </c>
      <c r="L136" s="1">
        <v>0</v>
      </c>
      <c r="M136" s="1">
        <v>60</v>
      </c>
      <c r="N136" s="1">
        <v>0</v>
      </c>
    </row>
    <row r="137" spans="1:14" x14ac:dyDescent="0.25">
      <c r="A137" s="1">
        <v>50.21</v>
      </c>
      <c r="B137">
        <f t="shared" si="6"/>
        <v>3012.6</v>
      </c>
      <c r="C137">
        <v>0</v>
      </c>
      <c r="D137">
        <v>51.412938156782801</v>
      </c>
      <c r="E137">
        <f t="shared" si="7"/>
        <v>-3012.6</v>
      </c>
      <c r="F137">
        <f t="shared" si="8"/>
        <v>60</v>
      </c>
      <c r="G137">
        <v>189.37456523447599</v>
      </c>
      <c r="I137" s="1">
        <v>0</v>
      </c>
      <c r="J137" s="1">
        <v>0</v>
      </c>
      <c r="K137" s="1">
        <v>0</v>
      </c>
      <c r="L137" s="1">
        <v>0</v>
      </c>
      <c r="M137" s="1">
        <v>60</v>
      </c>
      <c r="N137" s="1">
        <v>0</v>
      </c>
    </row>
    <row r="138" spans="1:14" x14ac:dyDescent="0.25">
      <c r="A138" s="1">
        <v>97.28</v>
      </c>
      <c r="B138">
        <f t="shared" si="6"/>
        <v>5836.8</v>
      </c>
      <c r="C138">
        <v>0</v>
      </c>
      <c r="D138">
        <v>51.4369698664458</v>
      </c>
      <c r="E138">
        <f t="shared" si="7"/>
        <v>-5836.8</v>
      </c>
      <c r="F138">
        <f t="shared" si="8"/>
        <v>60</v>
      </c>
      <c r="G138">
        <v>1322.37649382619</v>
      </c>
      <c r="I138" s="1">
        <v>0</v>
      </c>
      <c r="J138" s="1">
        <v>0</v>
      </c>
      <c r="K138" s="1">
        <v>0</v>
      </c>
      <c r="L138" s="1">
        <v>0</v>
      </c>
      <c r="M138" s="1">
        <v>60</v>
      </c>
      <c r="N138" s="1">
        <v>0</v>
      </c>
    </row>
    <row r="139" spans="1:14" x14ac:dyDescent="0.25">
      <c r="A139" s="1">
        <v>53.82</v>
      </c>
      <c r="B139">
        <f t="shared" si="6"/>
        <v>103872.6</v>
      </c>
      <c r="C139">
        <v>0</v>
      </c>
      <c r="D139">
        <v>50.057744584466398</v>
      </c>
      <c r="E139">
        <f t="shared" si="7"/>
        <v>-103872.6</v>
      </c>
      <c r="F139">
        <f t="shared" si="8"/>
        <v>1930</v>
      </c>
      <c r="G139">
        <v>1059.0743279657399</v>
      </c>
      <c r="I139" s="1">
        <v>0</v>
      </c>
      <c r="J139" s="1">
        <v>1800</v>
      </c>
      <c r="K139" s="1"/>
      <c r="L139" s="1">
        <v>70</v>
      </c>
      <c r="M139" s="1">
        <v>60</v>
      </c>
      <c r="N139" s="1">
        <v>0</v>
      </c>
    </row>
    <row r="140" spans="1:14" x14ac:dyDescent="0.25">
      <c r="A140" s="1">
        <v>70.959999999999994</v>
      </c>
      <c r="B140">
        <f t="shared" si="6"/>
        <v>91538.4</v>
      </c>
      <c r="C140">
        <v>28064.592483971901</v>
      </c>
      <c r="D140">
        <v>48.594487224460899</v>
      </c>
      <c r="E140">
        <f t="shared" si="7"/>
        <v>-63473.807516028093</v>
      </c>
      <c r="F140">
        <f t="shared" si="8"/>
        <v>1290</v>
      </c>
      <c r="G140">
        <v>465.13388243709898</v>
      </c>
      <c r="I140" s="1">
        <v>160</v>
      </c>
      <c r="J140" s="1">
        <v>0</v>
      </c>
      <c r="K140" s="1"/>
      <c r="L140" s="1">
        <v>70</v>
      </c>
      <c r="M140" s="1">
        <v>60</v>
      </c>
      <c r="N140" s="1">
        <v>1000</v>
      </c>
    </row>
    <row r="141" spans="1:14" x14ac:dyDescent="0.25">
      <c r="A141" s="1">
        <v>48.34</v>
      </c>
      <c r="B141">
        <f t="shared" si="6"/>
        <v>14018.6</v>
      </c>
      <c r="C141">
        <v>24743.416969316801</v>
      </c>
      <c r="D141">
        <v>48.697488472618097</v>
      </c>
      <c r="E141">
        <f t="shared" si="7"/>
        <v>10724.8169693168</v>
      </c>
      <c r="F141">
        <f t="shared" si="8"/>
        <v>290</v>
      </c>
      <c r="G141">
        <v>618.68083889031004</v>
      </c>
      <c r="I141" s="1">
        <v>160</v>
      </c>
      <c r="J141" s="1">
        <v>0</v>
      </c>
      <c r="K141" s="1"/>
      <c r="L141" s="1">
        <v>70</v>
      </c>
      <c r="M141" s="1">
        <v>60</v>
      </c>
      <c r="N141" s="1">
        <v>0</v>
      </c>
    </row>
    <row r="142" spans="1:14" x14ac:dyDescent="0.25">
      <c r="A142" s="1">
        <v>36.950000000000003</v>
      </c>
      <c r="B142">
        <f t="shared" si="6"/>
        <v>10715.5</v>
      </c>
      <c r="C142">
        <v>23883.9185619571</v>
      </c>
      <c r="D142">
        <v>48.832597298345398</v>
      </c>
      <c r="E142">
        <f t="shared" si="7"/>
        <v>13168.4185619571</v>
      </c>
      <c r="F142">
        <f t="shared" si="8"/>
        <v>290</v>
      </c>
      <c r="G142">
        <v>628.42494527769497</v>
      </c>
      <c r="I142" s="1">
        <v>160</v>
      </c>
      <c r="J142" s="1">
        <v>0</v>
      </c>
      <c r="K142" s="1"/>
      <c r="L142" s="1">
        <v>70</v>
      </c>
      <c r="M142" s="1">
        <v>60</v>
      </c>
      <c r="N142" s="1">
        <v>0</v>
      </c>
    </row>
    <row r="143" spans="1:14" x14ac:dyDescent="0.25">
      <c r="A143" s="1">
        <v>35.06</v>
      </c>
      <c r="B143">
        <f t="shared" si="6"/>
        <v>2103.6000000000004</v>
      </c>
      <c r="C143">
        <v>22887.644169866999</v>
      </c>
      <c r="D143">
        <v>49.054782221427097</v>
      </c>
      <c r="E143">
        <f t="shared" si="7"/>
        <v>20784.044169866997</v>
      </c>
      <c r="F143">
        <f t="shared" si="8"/>
        <v>60</v>
      </c>
      <c r="G143">
        <v>640.06735481153805</v>
      </c>
      <c r="I143" s="1">
        <v>0</v>
      </c>
      <c r="J143" s="1">
        <v>0</v>
      </c>
      <c r="K143" s="1">
        <v>0</v>
      </c>
      <c r="L143" s="1">
        <v>0</v>
      </c>
      <c r="M143" s="1">
        <v>60</v>
      </c>
      <c r="N143" s="1">
        <v>0</v>
      </c>
    </row>
    <row r="144" spans="1:14" x14ac:dyDescent="0.25">
      <c r="A144" s="1">
        <v>33.01</v>
      </c>
      <c r="B144">
        <f t="shared" si="6"/>
        <v>1980.6</v>
      </c>
      <c r="C144">
        <v>22586.0905692712</v>
      </c>
      <c r="D144">
        <v>49.281337464834301</v>
      </c>
      <c r="E144">
        <f t="shared" si="7"/>
        <v>20605.490569271202</v>
      </c>
      <c r="F144">
        <f t="shared" si="8"/>
        <v>60</v>
      </c>
      <c r="G144">
        <v>636.67460240252797</v>
      </c>
      <c r="I144" s="1">
        <v>0</v>
      </c>
      <c r="J144" s="1">
        <v>0</v>
      </c>
      <c r="K144" s="1">
        <v>0</v>
      </c>
      <c r="L144" s="1">
        <v>0</v>
      </c>
      <c r="M144" s="1">
        <v>60</v>
      </c>
      <c r="N144" s="1">
        <v>0</v>
      </c>
    </row>
    <row r="145" spans="1:14" x14ac:dyDescent="0.25">
      <c r="A145" s="1">
        <v>32.409999999999997</v>
      </c>
      <c r="B145">
        <f t="shared" si="6"/>
        <v>1944.6</v>
      </c>
      <c r="C145">
        <v>16867.5</v>
      </c>
      <c r="D145">
        <v>49.509165633938402</v>
      </c>
      <c r="E145">
        <f t="shared" si="7"/>
        <v>14922.9</v>
      </c>
      <c r="F145">
        <f t="shared" si="8"/>
        <v>60</v>
      </c>
      <c r="G145">
        <v>766.69449012272798</v>
      </c>
      <c r="I145" s="1">
        <v>0</v>
      </c>
      <c r="J145" s="1">
        <v>0</v>
      </c>
      <c r="K145" s="1">
        <v>0</v>
      </c>
      <c r="L145" s="1">
        <v>0</v>
      </c>
      <c r="M145" s="1">
        <v>60</v>
      </c>
      <c r="N145" s="1">
        <v>0</v>
      </c>
    </row>
    <row r="146" spans="1:14" x14ac:dyDescent="0.25">
      <c r="A146" s="1">
        <v>22.49</v>
      </c>
      <c r="B146">
        <f t="shared" si="6"/>
        <v>1349.3999999999999</v>
      </c>
      <c r="C146">
        <v>13350</v>
      </c>
      <c r="D146">
        <v>49.756137952277498</v>
      </c>
      <c r="E146">
        <f t="shared" si="7"/>
        <v>12000.6</v>
      </c>
      <c r="F146">
        <f t="shared" si="8"/>
        <v>60</v>
      </c>
      <c r="G146">
        <v>819.20814090416695</v>
      </c>
      <c r="I146" s="1">
        <v>0</v>
      </c>
      <c r="J146" s="1">
        <v>0</v>
      </c>
      <c r="K146" s="1">
        <v>0</v>
      </c>
      <c r="L146" s="1">
        <v>0</v>
      </c>
      <c r="M146" s="1">
        <v>60</v>
      </c>
      <c r="N146" s="1">
        <v>0</v>
      </c>
    </row>
    <row r="147" spans="1:14" x14ac:dyDescent="0.25">
      <c r="A147" s="1">
        <v>17.8</v>
      </c>
      <c r="B147">
        <f t="shared" si="6"/>
        <v>1068</v>
      </c>
      <c r="C147">
        <v>0</v>
      </c>
      <c r="D147">
        <v>50.003110270616602</v>
      </c>
      <c r="E147">
        <f t="shared" si="7"/>
        <v>-1068</v>
      </c>
      <c r="F147">
        <f t="shared" si="8"/>
        <v>60</v>
      </c>
      <c r="G147">
        <v>814.12196596021295</v>
      </c>
      <c r="I147" s="1">
        <v>0</v>
      </c>
      <c r="J147" s="1">
        <v>0</v>
      </c>
      <c r="K147" s="1">
        <v>0</v>
      </c>
      <c r="L147" s="1">
        <v>0</v>
      </c>
      <c r="M147" s="1">
        <v>60</v>
      </c>
      <c r="N147" s="1">
        <v>0</v>
      </c>
    </row>
    <row r="148" spans="1:14" x14ac:dyDescent="0.25">
      <c r="A148" s="1">
        <v>16.649999999999999</v>
      </c>
      <c r="B148">
        <f t="shared" si="6"/>
        <v>998.99999999999989</v>
      </c>
      <c r="C148">
        <v>0</v>
      </c>
      <c r="D148">
        <v>50.250026668908902</v>
      </c>
      <c r="E148">
        <f t="shared" si="7"/>
        <v>-998.99999999999989</v>
      </c>
      <c r="F148">
        <f t="shared" si="8"/>
        <v>60</v>
      </c>
      <c r="G148">
        <v>823.25059544089197</v>
      </c>
      <c r="I148" s="1">
        <v>0</v>
      </c>
      <c r="J148" s="1">
        <v>0</v>
      </c>
      <c r="K148" s="1">
        <v>0</v>
      </c>
      <c r="L148" s="1">
        <v>0</v>
      </c>
      <c r="M148" s="1">
        <v>60</v>
      </c>
      <c r="N148" s="1">
        <v>0</v>
      </c>
    </row>
    <row r="149" spans="1:14" x14ac:dyDescent="0.25">
      <c r="A149" s="1">
        <v>14.37</v>
      </c>
      <c r="B149">
        <f t="shared" si="6"/>
        <v>862.19999999999993</v>
      </c>
      <c r="C149">
        <v>0</v>
      </c>
      <c r="D149">
        <v>50.493248402267199</v>
      </c>
      <c r="E149">
        <f t="shared" si="7"/>
        <v>-862.19999999999993</v>
      </c>
      <c r="F149">
        <f t="shared" si="8"/>
        <v>60</v>
      </c>
      <c r="G149">
        <v>810.21805218878899</v>
      </c>
      <c r="I149" s="1">
        <v>0</v>
      </c>
      <c r="J149" s="1">
        <v>0</v>
      </c>
      <c r="K149" s="1">
        <v>0</v>
      </c>
      <c r="L149" s="1">
        <v>0</v>
      </c>
      <c r="M149" s="1">
        <v>60</v>
      </c>
      <c r="N149" s="1">
        <v>0</v>
      </c>
    </row>
    <row r="150" spans="1:14" x14ac:dyDescent="0.25">
      <c r="A150" s="1">
        <v>14.33</v>
      </c>
      <c r="B150">
        <f t="shared" si="6"/>
        <v>859.8</v>
      </c>
      <c r="C150">
        <v>0</v>
      </c>
      <c r="D150">
        <v>50.733221718903998</v>
      </c>
      <c r="E150">
        <f t="shared" si="7"/>
        <v>-859.8</v>
      </c>
      <c r="F150">
        <f t="shared" si="8"/>
        <v>60</v>
      </c>
      <c r="G150">
        <v>1382.0193738550299</v>
      </c>
      <c r="I150" s="1">
        <v>0</v>
      </c>
      <c r="J150" s="1">
        <v>0</v>
      </c>
      <c r="K150" s="1">
        <v>0</v>
      </c>
      <c r="L150" s="1">
        <v>0</v>
      </c>
      <c r="M150" s="1">
        <v>60</v>
      </c>
      <c r="N150" s="1">
        <v>0</v>
      </c>
    </row>
    <row r="151" spans="1:14" x14ac:dyDescent="0.25">
      <c r="A151" s="1">
        <v>10.31</v>
      </c>
      <c r="B151">
        <f t="shared" si="6"/>
        <v>20826.2</v>
      </c>
      <c r="C151">
        <v>32476.7892338087</v>
      </c>
      <c r="D151">
        <v>49.269448739273301</v>
      </c>
      <c r="E151">
        <f t="shared" si="7"/>
        <v>11650.5892338087</v>
      </c>
      <c r="F151">
        <f t="shared" si="8"/>
        <v>2020</v>
      </c>
      <c r="G151">
        <v>1593.13398252497</v>
      </c>
      <c r="I151" s="1">
        <v>160</v>
      </c>
      <c r="J151" s="1">
        <v>1800</v>
      </c>
      <c r="K151" s="1">
        <v>0</v>
      </c>
      <c r="L151" s="1">
        <v>0</v>
      </c>
      <c r="M151" s="1">
        <v>60</v>
      </c>
      <c r="N151" s="1">
        <v>0</v>
      </c>
    </row>
    <row r="152" spans="1:14" x14ac:dyDescent="0.25">
      <c r="A152" s="1">
        <v>27.16</v>
      </c>
      <c r="B152">
        <f t="shared" si="6"/>
        <v>35036.400000000001</v>
      </c>
      <c r="C152">
        <v>21645.444579349001</v>
      </c>
      <c r="D152">
        <v>49.269448739273301</v>
      </c>
      <c r="E152">
        <f t="shared" si="7"/>
        <v>-13390.955420651</v>
      </c>
      <c r="F152">
        <f t="shared" si="8"/>
        <v>1290</v>
      </c>
      <c r="G152">
        <v>659.16801674578596</v>
      </c>
      <c r="I152" s="1">
        <v>160</v>
      </c>
      <c r="J152" s="1">
        <v>0</v>
      </c>
      <c r="K152" s="1">
        <v>0</v>
      </c>
      <c r="L152" s="1">
        <v>70</v>
      </c>
      <c r="M152" s="1">
        <v>60</v>
      </c>
      <c r="N152" s="1">
        <v>1000</v>
      </c>
    </row>
    <row r="153" spans="1:14" x14ac:dyDescent="0.25">
      <c r="A153" s="1">
        <v>30.59</v>
      </c>
      <c r="B153">
        <f t="shared" si="6"/>
        <v>3976.7</v>
      </c>
      <c r="C153">
        <v>22390.668410949798</v>
      </c>
      <c r="D153">
        <v>49.475907328994403</v>
      </c>
      <c r="E153">
        <f t="shared" si="7"/>
        <v>18413.968410949798</v>
      </c>
      <c r="F153">
        <f t="shared" si="8"/>
        <v>130</v>
      </c>
      <c r="G153">
        <v>633.37271112519102</v>
      </c>
      <c r="I153" s="1">
        <v>0</v>
      </c>
      <c r="J153" s="1">
        <v>0</v>
      </c>
      <c r="K153" s="1">
        <v>0</v>
      </c>
      <c r="L153" s="1">
        <v>70</v>
      </c>
      <c r="M153" s="1">
        <v>60</v>
      </c>
      <c r="N153" s="1">
        <v>0</v>
      </c>
    </row>
    <row r="154" spans="1:14" x14ac:dyDescent="0.25">
      <c r="A154" s="1">
        <v>32.03</v>
      </c>
      <c r="B154">
        <f t="shared" si="6"/>
        <v>1921.8000000000002</v>
      </c>
      <c r="C154">
        <v>22179.879967486198</v>
      </c>
      <c r="D154">
        <v>49.704516406860101</v>
      </c>
      <c r="E154">
        <f t="shared" si="7"/>
        <v>20258.079967486199</v>
      </c>
      <c r="F154">
        <f t="shared" si="8"/>
        <v>60</v>
      </c>
      <c r="G154">
        <v>627.50020541720096</v>
      </c>
      <c r="I154" s="1">
        <v>0</v>
      </c>
      <c r="J154" s="1">
        <v>0</v>
      </c>
      <c r="K154" s="1">
        <v>0</v>
      </c>
      <c r="L154" s="1">
        <v>0</v>
      </c>
      <c r="M154" s="1">
        <v>60</v>
      </c>
      <c r="N154" s="1">
        <v>0</v>
      </c>
    </row>
    <row r="155" spans="1:14" x14ac:dyDescent="0.25">
      <c r="A155" s="1">
        <v>31.62</v>
      </c>
      <c r="B155">
        <f t="shared" si="6"/>
        <v>1897.2</v>
      </c>
      <c r="C155">
        <v>22468.019716795901</v>
      </c>
      <c r="D155">
        <v>49.933989799076102</v>
      </c>
      <c r="E155">
        <f t="shared" si="7"/>
        <v>20570.819716795901</v>
      </c>
      <c r="F155">
        <f t="shared" si="8"/>
        <v>60</v>
      </c>
      <c r="G155">
        <v>613.15579905593404</v>
      </c>
      <c r="I155" s="1">
        <v>0</v>
      </c>
      <c r="J155" s="1">
        <v>0</v>
      </c>
      <c r="K155" s="1">
        <v>0</v>
      </c>
      <c r="L155" s="1">
        <v>0</v>
      </c>
      <c r="M155" s="1">
        <v>60</v>
      </c>
      <c r="N155" s="1">
        <v>0</v>
      </c>
    </row>
    <row r="156" spans="1:14" x14ac:dyDescent="0.25">
      <c r="A156" s="1">
        <v>32.18</v>
      </c>
      <c r="B156">
        <f t="shared" si="6"/>
        <v>11584.8</v>
      </c>
      <c r="C156">
        <v>0</v>
      </c>
      <c r="D156">
        <v>50.054159295539499</v>
      </c>
      <c r="E156">
        <f t="shared" si="7"/>
        <v>-11584.8</v>
      </c>
      <c r="F156">
        <f t="shared" si="8"/>
        <v>360</v>
      </c>
      <c r="G156">
        <v>562.46965495124505</v>
      </c>
      <c r="I156" s="1">
        <v>0</v>
      </c>
      <c r="J156" s="1">
        <v>0</v>
      </c>
      <c r="K156" s="1">
        <v>300</v>
      </c>
      <c r="L156" s="1">
        <v>0</v>
      </c>
      <c r="M156" s="1">
        <v>60</v>
      </c>
      <c r="N156" s="1">
        <v>0</v>
      </c>
    </row>
    <row r="157" spans="1:14" x14ac:dyDescent="0.25">
      <c r="A157" s="1">
        <v>36.81</v>
      </c>
      <c r="B157">
        <f t="shared" si="6"/>
        <v>2208.6000000000004</v>
      </c>
      <c r="C157">
        <v>0</v>
      </c>
      <c r="D157">
        <v>50.270832583674803</v>
      </c>
      <c r="E157">
        <f t="shared" si="7"/>
        <v>-2208.6000000000004</v>
      </c>
      <c r="F157">
        <f t="shared" si="8"/>
        <v>60</v>
      </c>
      <c r="G157">
        <v>1402.47663450082</v>
      </c>
      <c r="I157" s="1">
        <v>0</v>
      </c>
      <c r="J157" s="1">
        <v>0</v>
      </c>
      <c r="K157" s="1">
        <v>0</v>
      </c>
      <c r="L157" s="1">
        <v>0</v>
      </c>
      <c r="M157" s="1">
        <v>60</v>
      </c>
      <c r="N157" s="1">
        <v>0</v>
      </c>
    </row>
    <row r="158" spans="1:14" x14ac:dyDescent="0.25">
      <c r="A158" s="1">
        <v>30.83</v>
      </c>
      <c r="B158">
        <f t="shared" si="6"/>
        <v>32679.8</v>
      </c>
      <c r="C158">
        <v>0</v>
      </c>
      <c r="D158">
        <v>50.304367862580399</v>
      </c>
      <c r="E158">
        <f t="shared" si="7"/>
        <v>-32679.8</v>
      </c>
      <c r="F158">
        <f t="shared" si="8"/>
        <v>1060</v>
      </c>
      <c r="G158">
        <v>622.28546037587103</v>
      </c>
      <c r="I158" s="1">
        <v>0</v>
      </c>
      <c r="J158" s="1">
        <v>0</v>
      </c>
      <c r="K158" s="1">
        <v>0</v>
      </c>
      <c r="L158" s="1">
        <v>0</v>
      </c>
      <c r="M158" s="1">
        <v>60</v>
      </c>
      <c r="N158" s="1">
        <v>1000</v>
      </c>
    </row>
    <row r="159" spans="1:14" x14ac:dyDescent="0.25">
      <c r="A159" s="1">
        <v>29.14</v>
      </c>
      <c r="B159">
        <f t="shared" si="6"/>
        <v>3788.2000000000003</v>
      </c>
      <c r="C159">
        <v>0</v>
      </c>
      <c r="D159">
        <v>50.504740748141103</v>
      </c>
      <c r="E159">
        <f t="shared" si="7"/>
        <v>-3788.2000000000003</v>
      </c>
      <c r="F159">
        <f t="shared" si="8"/>
        <v>130</v>
      </c>
      <c r="G159">
        <v>617.40862468702096</v>
      </c>
      <c r="I159" s="1">
        <v>0</v>
      </c>
      <c r="J159" s="1">
        <v>0</v>
      </c>
      <c r="K159" s="1">
        <v>0</v>
      </c>
      <c r="L159" s="1">
        <v>70</v>
      </c>
      <c r="M159" s="1">
        <v>60</v>
      </c>
      <c r="N159" s="1">
        <v>0</v>
      </c>
    </row>
    <row r="160" spans="1:14" x14ac:dyDescent="0.25">
      <c r="A160" s="1">
        <v>28.8</v>
      </c>
      <c r="B160">
        <f t="shared" si="6"/>
        <v>1728</v>
      </c>
      <c r="C160">
        <v>0</v>
      </c>
      <c r="D160">
        <v>50.7255973926857</v>
      </c>
      <c r="E160">
        <f t="shared" si="7"/>
        <v>-1728</v>
      </c>
      <c r="F160">
        <f t="shared" si="8"/>
        <v>60</v>
      </c>
      <c r="G160">
        <v>583.54845249385903</v>
      </c>
      <c r="I160" s="1">
        <v>0</v>
      </c>
      <c r="J160" s="1">
        <v>0</v>
      </c>
      <c r="K160" s="1">
        <v>0</v>
      </c>
      <c r="L160" s="1">
        <v>0</v>
      </c>
      <c r="M160" s="1">
        <v>60</v>
      </c>
      <c r="N160" s="1">
        <v>0</v>
      </c>
    </row>
    <row r="161" spans="1:14" x14ac:dyDescent="0.25">
      <c r="A161" s="1">
        <v>31.05</v>
      </c>
      <c r="B161">
        <f t="shared" si="6"/>
        <v>1863</v>
      </c>
      <c r="C161">
        <v>0</v>
      </c>
      <c r="D161">
        <v>50.936821750603997</v>
      </c>
      <c r="E161">
        <f t="shared" si="7"/>
        <v>-1863</v>
      </c>
      <c r="F161">
        <f t="shared" si="8"/>
        <v>60</v>
      </c>
      <c r="G161">
        <v>568.77288618323405</v>
      </c>
      <c r="I161" s="1">
        <v>0</v>
      </c>
      <c r="J161" s="1">
        <v>0</v>
      </c>
      <c r="K161" s="1">
        <v>0</v>
      </c>
      <c r="L161" s="1">
        <v>0</v>
      </c>
      <c r="M161" s="1">
        <v>60</v>
      </c>
      <c r="N161" s="1">
        <v>0</v>
      </c>
    </row>
    <row r="162" spans="1:14" x14ac:dyDescent="0.25">
      <c r="A162" s="1">
        <v>31.68</v>
      </c>
      <c r="B162">
        <f t="shared" si="6"/>
        <v>1900.8</v>
      </c>
      <c r="C162">
        <v>0</v>
      </c>
      <c r="D162">
        <v>51.142409906071698</v>
      </c>
      <c r="E162">
        <f t="shared" si="7"/>
        <v>-1900.8</v>
      </c>
      <c r="F162">
        <f t="shared" si="8"/>
        <v>60</v>
      </c>
      <c r="G162">
        <v>1556.90241615269</v>
      </c>
      <c r="I162" s="1">
        <v>0</v>
      </c>
      <c r="J162" s="1">
        <v>0</v>
      </c>
      <c r="K162" s="1">
        <v>0</v>
      </c>
      <c r="L162" s="1">
        <v>0</v>
      </c>
      <c r="M162" s="1">
        <v>60</v>
      </c>
      <c r="N162" s="1">
        <v>0</v>
      </c>
    </row>
    <row r="163" spans="1:14" x14ac:dyDescent="0.25">
      <c r="A163" s="1">
        <v>25.95</v>
      </c>
      <c r="B163">
        <f t="shared" si="6"/>
        <v>50083.5</v>
      </c>
      <c r="C163">
        <v>35578.879638743703</v>
      </c>
      <c r="D163">
        <v>49.683179915576098</v>
      </c>
      <c r="E163">
        <f t="shared" si="7"/>
        <v>-14504.620361256297</v>
      </c>
      <c r="F163">
        <f t="shared" si="8"/>
        <v>1930</v>
      </c>
      <c r="G163">
        <v>1590.27789438631</v>
      </c>
      <c r="I163" s="1">
        <v>0</v>
      </c>
      <c r="J163" s="1">
        <v>1800</v>
      </c>
      <c r="K163" s="1"/>
      <c r="L163" s="1">
        <v>70</v>
      </c>
      <c r="M163" s="1">
        <v>60</v>
      </c>
      <c r="N163" s="1">
        <v>0</v>
      </c>
    </row>
    <row r="164" spans="1:14" x14ac:dyDescent="0.25">
      <c r="A164" s="1">
        <v>29.88</v>
      </c>
      <c r="B164">
        <f t="shared" si="6"/>
        <v>38545.199999999997</v>
      </c>
      <c r="C164">
        <v>21542.3035522219</v>
      </c>
      <c r="D164">
        <v>49.683179915576098</v>
      </c>
      <c r="E164">
        <f t="shared" si="7"/>
        <v>-17002.896447778097</v>
      </c>
      <c r="F164">
        <f t="shared" si="8"/>
        <v>1290</v>
      </c>
      <c r="G164">
        <v>643.58271448786104</v>
      </c>
      <c r="I164" s="1">
        <v>160</v>
      </c>
      <c r="J164" s="1">
        <v>0</v>
      </c>
      <c r="K164" s="1"/>
      <c r="L164" s="1">
        <v>70</v>
      </c>
      <c r="M164" s="1">
        <v>60</v>
      </c>
      <c r="N164" s="1">
        <v>1000</v>
      </c>
    </row>
    <row r="165" spans="1:14" x14ac:dyDescent="0.25">
      <c r="A165" s="1">
        <v>30.81</v>
      </c>
      <c r="B165">
        <f t="shared" si="6"/>
        <v>8934.9</v>
      </c>
      <c r="C165">
        <v>23317.2263271872</v>
      </c>
      <c r="D165">
        <v>49.828940594472698</v>
      </c>
      <c r="E165">
        <f t="shared" si="7"/>
        <v>14382.3263271872</v>
      </c>
      <c r="F165">
        <f t="shared" si="8"/>
        <v>290</v>
      </c>
      <c r="G165">
        <v>610.17404848802005</v>
      </c>
      <c r="I165" s="1">
        <v>160</v>
      </c>
      <c r="J165" s="1">
        <v>0</v>
      </c>
      <c r="K165" s="1"/>
      <c r="L165" s="1">
        <v>70</v>
      </c>
      <c r="M165" s="1">
        <v>60</v>
      </c>
      <c r="N165" s="1">
        <v>0</v>
      </c>
    </row>
    <row r="166" spans="1:14" x14ac:dyDescent="0.25">
      <c r="A166" s="1">
        <v>34.14</v>
      </c>
      <c r="B166">
        <f t="shared" si="6"/>
        <v>9900.6</v>
      </c>
      <c r="C166">
        <v>20882.718771773001</v>
      </c>
      <c r="D166">
        <v>49.968858583540197</v>
      </c>
      <c r="E166">
        <f t="shared" si="7"/>
        <v>10982.118771773001</v>
      </c>
      <c r="F166">
        <f t="shared" si="8"/>
        <v>290</v>
      </c>
      <c r="G166">
        <v>667.46682761499198</v>
      </c>
      <c r="I166" s="1">
        <v>160</v>
      </c>
      <c r="J166" s="1">
        <v>0</v>
      </c>
      <c r="K166" s="1"/>
      <c r="L166" s="1">
        <v>70</v>
      </c>
      <c r="M166" s="1">
        <v>60</v>
      </c>
      <c r="N166" s="1">
        <v>0</v>
      </c>
    </row>
    <row r="167" spans="1:14" x14ac:dyDescent="0.25">
      <c r="A167" s="1">
        <v>29.15</v>
      </c>
      <c r="B167">
        <f t="shared" si="6"/>
        <v>1749</v>
      </c>
      <c r="C167">
        <v>0</v>
      </c>
      <c r="D167">
        <v>50.203715955965698</v>
      </c>
      <c r="E167">
        <f t="shared" si="7"/>
        <v>-1749</v>
      </c>
      <c r="F167">
        <f t="shared" si="8"/>
        <v>60</v>
      </c>
      <c r="G167">
        <v>701.17837996550998</v>
      </c>
      <c r="I167" s="1">
        <v>0</v>
      </c>
      <c r="J167" s="1">
        <v>0</v>
      </c>
      <c r="K167" s="1">
        <v>0</v>
      </c>
      <c r="L167" s="1">
        <v>0</v>
      </c>
      <c r="M167" s="1">
        <v>60</v>
      </c>
      <c r="N167" s="1">
        <v>0</v>
      </c>
    </row>
    <row r="168" spans="1:14" x14ac:dyDescent="0.25">
      <c r="A168" s="1">
        <v>25.41</v>
      </c>
      <c r="B168">
        <f t="shared" si="6"/>
        <v>1524.6</v>
      </c>
      <c r="C168">
        <v>0</v>
      </c>
      <c r="D168">
        <v>50.440632859048499</v>
      </c>
      <c r="E168">
        <f t="shared" si="7"/>
        <v>-1524.6</v>
      </c>
      <c r="F168">
        <f t="shared" si="8"/>
        <v>60</v>
      </c>
      <c r="G168">
        <v>425.53675325887298</v>
      </c>
      <c r="I168" s="1">
        <v>0</v>
      </c>
      <c r="J168" s="1">
        <v>0</v>
      </c>
      <c r="K168" s="1">
        <v>0</v>
      </c>
      <c r="L168" s="1">
        <v>0</v>
      </c>
      <c r="M168" s="1">
        <v>60</v>
      </c>
      <c r="N168" s="1">
        <v>0</v>
      </c>
    </row>
    <row r="169" spans="1:14" x14ac:dyDescent="0.25">
      <c r="A169" s="1">
        <v>47.04</v>
      </c>
      <c r="B169">
        <f t="shared" si="6"/>
        <v>2822.4</v>
      </c>
      <c r="E169">
        <f t="shared" si="7"/>
        <v>-2822.4</v>
      </c>
      <c r="F169">
        <f t="shared" si="8"/>
        <v>60</v>
      </c>
      <c r="I169" s="1">
        <v>0</v>
      </c>
      <c r="J169" s="1">
        <v>0</v>
      </c>
      <c r="K169" s="1">
        <v>0</v>
      </c>
      <c r="L169" s="1">
        <v>0</v>
      </c>
      <c r="M169" s="1">
        <v>60</v>
      </c>
      <c r="N169" s="1">
        <v>0</v>
      </c>
    </row>
    <row r="170" spans="1:14" x14ac:dyDescent="0.25">
      <c r="A170">
        <f>MAX(A2:A169)</f>
        <v>97.28</v>
      </c>
    </row>
    <row r="171" spans="1:14" x14ac:dyDescent="0.25">
      <c r="F171">
        <f>MAX(F3:F170)</f>
        <v>2020</v>
      </c>
      <c r="I171">
        <f>SUM(I2:I169)</f>
        <v>5600</v>
      </c>
      <c r="J171">
        <f t="shared" ref="J171:N171" si="9">SUM(J2:J169)</f>
        <v>25200</v>
      </c>
      <c r="K171">
        <f t="shared" si="9"/>
        <v>2100</v>
      </c>
      <c r="L171">
        <f t="shared" si="9"/>
        <v>3430</v>
      </c>
      <c r="M171">
        <f t="shared" si="9"/>
        <v>10080</v>
      </c>
      <c r="N171">
        <f t="shared" si="9"/>
        <v>21000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opLeftCell="I160" workbookViewId="0">
      <selection activeCell="L172" sqref="A1:XFD1048576"/>
    </sheetView>
  </sheetViews>
  <sheetFormatPr defaultRowHeight="15" x14ac:dyDescent="0.25"/>
  <sheetData>
    <row r="1" spans="1:23" x14ac:dyDescent="0.25">
      <c r="A1" s="1" t="s">
        <v>10</v>
      </c>
      <c r="B1" s="1" t="s">
        <v>7</v>
      </c>
      <c r="C1" s="1" t="s">
        <v>11</v>
      </c>
      <c r="D1" s="1" t="s">
        <v>6</v>
      </c>
      <c r="E1" s="1" t="s">
        <v>8</v>
      </c>
      <c r="F1" s="3" t="s">
        <v>9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  <c r="Q1" s="1" t="s">
        <v>12</v>
      </c>
      <c r="R1" s="1" t="s">
        <v>13</v>
      </c>
      <c r="S1" s="1" t="s">
        <v>18</v>
      </c>
      <c r="T1" s="1" t="s">
        <v>15</v>
      </c>
      <c r="U1" s="1" t="s">
        <v>14</v>
      </c>
      <c r="V1" s="1" t="s">
        <v>17</v>
      </c>
      <c r="W1" s="1" t="s">
        <v>16</v>
      </c>
    </row>
    <row r="2" spans="1:23" x14ac:dyDescent="0.25">
      <c r="A2" s="1">
        <v>0</v>
      </c>
      <c r="B2" s="1">
        <v>0</v>
      </c>
      <c r="C2" s="1">
        <v>18.36</v>
      </c>
      <c r="D2" s="1">
        <f>SUM(I2:N2)</f>
        <v>60</v>
      </c>
      <c r="E2" s="1">
        <v>23.69</v>
      </c>
      <c r="F2" s="2">
        <v>100</v>
      </c>
      <c r="I2" s="1">
        <v>0</v>
      </c>
      <c r="J2" s="1">
        <v>0</v>
      </c>
      <c r="K2" s="1">
        <v>0</v>
      </c>
      <c r="L2" s="1">
        <v>0</v>
      </c>
      <c r="M2" s="1">
        <v>60</v>
      </c>
      <c r="N2" s="1">
        <v>0</v>
      </c>
      <c r="Q2" s="1">
        <v>0</v>
      </c>
      <c r="R2" s="1">
        <v>2384.4208812014599</v>
      </c>
      <c r="S2" s="1">
        <f t="shared" ref="S2:S49" si="0">D2*E2</f>
        <v>1421.4</v>
      </c>
      <c r="T2" s="1">
        <v>-4.8</v>
      </c>
      <c r="U2" s="1">
        <f t="shared" ref="U2:U49" si="1">SUM(I2:N2)</f>
        <v>60</v>
      </c>
      <c r="V2" s="1">
        <v>100</v>
      </c>
      <c r="W2" s="1">
        <v>128.540209229189</v>
      </c>
    </row>
    <row r="3" spans="1:23" x14ac:dyDescent="0.25">
      <c r="A3" s="1">
        <f>A2+1</f>
        <v>1</v>
      </c>
      <c r="B3" s="1">
        <v>0</v>
      </c>
      <c r="C3" s="1">
        <v>17.399999999999999</v>
      </c>
      <c r="D3" s="1">
        <f t="shared" ref="D3:D66" si="2">SUM(I3:N3)</f>
        <v>60</v>
      </c>
      <c r="E3" s="1">
        <v>18.55</v>
      </c>
      <c r="F3" s="2">
        <v>0</v>
      </c>
      <c r="I3" s="1">
        <v>0</v>
      </c>
      <c r="J3" s="1">
        <v>0</v>
      </c>
      <c r="K3" s="1">
        <v>0</v>
      </c>
      <c r="L3" s="1">
        <v>0</v>
      </c>
      <c r="M3" s="1">
        <v>60</v>
      </c>
      <c r="N3" s="1">
        <v>0</v>
      </c>
      <c r="Q3" s="1">
        <f t="shared" ref="Q3:Q34" si="3">Q2+1</f>
        <v>1</v>
      </c>
      <c r="R3" s="1">
        <v>2079.3824071900499</v>
      </c>
      <c r="S3" s="1">
        <f t="shared" si="0"/>
        <v>1113</v>
      </c>
      <c r="T3" s="1">
        <v>-4.8</v>
      </c>
      <c r="U3" s="1">
        <f t="shared" si="1"/>
        <v>60</v>
      </c>
      <c r="V3" s="1">
        <v>100</v>
      </c>
      <c r="W3" s="1">
        <v>123.772762332741</v>
      </c>
    </row>
    <row r="4" spans="1:23" x14ac:dyDescent="0.25">
      <c r="A4" s="1">
        <f>A3+1</f>
        <v>2</v>
      </c>
      <c r="B4" s="1">
        <v>0</v>
      </c>
      <c r="C4" s="1">
        <v>16.63</v>
      </c>
      <c r="D4" s="1">
        <f t="shared" si="2"/>
        <v>60</v>
      </c>
      <c r="E4" s="1">
        <v>16.8</v>
      </c>
      <c r="F4" s="2">
        <v>0</v>
      </c>
      <c r="I4" s="1">
        <v>0</v>
      </c>
      <c r="J4" s="1">
        <v>0</v>
      </c>
      <c r="K4" s="1">
        <v>0</v>
      </c>
      <c r="L4" s="1">
        <v>0</v>
      </c>
      <c r="M4" s="1">
        <v>60</v>
      </c>
      <c r="N4" s="1">
        <v>0</v>
      </c>
      <c r="Q4" s="1">
        <f t="shared" si="3"/>
        <v>2</v>
      </c>
      <c r="R4" s="1">
        <v>1774.3321405921399</v>
      </c>
      <c r="S4" s="1">
        <f t="shared" si="0"/>
        <v>1008</v>
      </c>
      <c r="T4" s="1">
        <v>-4.8</v>
      </c>
      <c r="U4" s="1">
        <f t="shared" si="1"/>
        <v>60</v>
      </c>
      <c r="V4" s="1">
        <v>100</v>
      </c>
      <c r="W4" s="1">
        <v>123.47474882339201</v>
      </c>
    </row>
    <row r="5" spans="1:23" x14ac:dyDescent="0.25">
      <c r="A5" s="1">
        <f t="shared" ref="A5:A68" si="4">A4+1</f>
        <v>3</v>
      </c>
      <c r="B5" s="1">
        <v>0</v>
      </c>
      <c r="C5" s="1">
        <v>16.09</v>
      </c>
      <c r="D5" s="1">
        <f t="shared" si="2"/>
        <v>60</v>
      </c>
      <c r="E5" s="1">
        <v>14.37</v>
      </c>
      <c r="F5" s="2">
        <v>0</v>
      </c>
      <c r="I5" s="1">
        <v>0</v>
      </c>
      <c r="J5" s="1">
        <v>0</v>
      </c>
      <c r="K5" s="1">
        <v>0</v>
      </c>
      <c r="L5" s="1">
        <v>0</v>
      </c>
      <c r="M5" s="1">
        <v>60</v>
      </c>
      <c r="N5" s="1">
        <v>0</v>
      </c>
      <c r="Q5" s="1">
        <f t="shared" si="3"/>
        <v>3</v>
      </c>
      <c r="R5" s="1">
        <v>486.07838709677401</v>
      </c>
      <c r="S5" s="1">
        <f t="shared" si="0"/>
        <v>862.19999999999993</v>
      </c>
      <c r="T5" s="1">
        <v>-4.8</v>
      </c>
      <c r="U5" s="1">
        <f t="shared" si="1"/>
        <v>60</v>
      </c>
      <c r="V5" s="1">
        <v>100</v>
      </c>
      <c r="W5" s="1">
        <v>120.01935483871</v>
      </c>
    </row>
    <row r="6" spans="1:23" x14ac:dyDescent="0.25">
      <c r="A6" s="1">
        <f t="shared" si="4"/>
        <v>4</v>
      </c>
      <c r="B6" s="1">
        <v>0</v>
      </c>
      <c r="C6" s="1">
        <v>15.81</v>
      </c>
      <c r="D6" s="1">
        <f t="shared" si="2"/>
        <v>60</v>
      </c>
      <c r="E6" s="1">
        <v>4.05</v>
      </c>
      <c r="F6" s="2">
        <v>0</v>
      </c>
      <c r="I6" s="1">
        <v>0</v>
      </c>
      <c r="J6" s="1">
        <v>0</v>
      </c>
      <c r="K6" s="1">
        <v>0</v>
      </c>
      <c r="L6" s="1">
        <v>0</v>
      </c>
      <c r="M6" s="1">
        <v>60</v>
      </c>
      <c r="N6" s="1">
        <v>0</v>
      </c>
      <c r="Q6" s="1">
        <f t="shared" si="3"/>
        <v>4</v>
      </c>
      <c r="R6" s="1">
        <v>4875.7133026066304</v>
      </c>
      <c r="S6" s="1">
        <f t="shared" si="0"/>
        <v>243</v>
      </c>
      <c r="T6" s="1">
        <v>-4.8</v>
      </c>
      <c r="U6" s="1">
        <f t="shared" si="1"/>
        <v>60</v>
      </c>
      <c r="V6" s="1">
        <v>100</v>
      </c>
      <c r="W6" s="1">
        <v>313.95449469456702</v>
      </c>
    </row>
    <row r="7" spans="1:23" x14ac:dyDescent="0.25">
      <c r="A7" s="1">
        <f t="shared" si="4"/>
        <v>5</v>
      </c>
      <c r="B7" s="1">
        <v>0</v>
      </c>
      <c r="C7" s="1">
        <v>15.69</v>
      </c>
      <c r="D7" s="1">
        <f t="shared" si="2"/>
        <v>2020</v>
      </c>
      <c r="E7" s="1">
        <v>15.53</v>
      </c>
      <c r="F7" s="2">
        <v>0</v>
      </c>
      <c r="I7" s="1">
        <v>160</v>
      </c>
      <c r="J7" s="1">
        <v>1800</v>
      </c>
      <c r="K7" s="1">
        <v>0</v>
      </c>
      <c r="L7" s="1">
        <v>0</v>
      </c>
      <c r="M7" s="1">
        <v>60</v>
      </c>
      <c r="N7" s="1">
        <v>0</v>
      </c>
      <c r="Q7" s="1">
        <f t="shared" si="3"/>
        <v>5</v>
      </c>
      <c r="R7" s="1">
        <v>5214.6801335996497</v>
      </c>
      <c r="S7" s="1">
        <f t="shared" si="0"/>
        <v>31370.6</v>
      </c>
      <c r="T7" s="1">
        <v>-4.8</v>
      </c>
      <c r="U7" s="1">
        <f t="shared" si="1"/>
        <v>2020</v>
      </c>
      <c r="V7" s="1">
        <v>98.791775773089398</v>
      </c>
      <c r="W7" s="1">
        <v>228.51359042943301</v>
      </c>
    </row>
    <row r="8" spans="1:23" x14ac:dyDescent="0.25">
      <c r="A8" s="1">
        <f t="shared" si="4"/>
        <v>6</v>
      </c>
      <c r="B8" s="1">
        <v>0</v>
      </c>
      <c r="C8" s="1">
        <v>16.309999999999999</v>
      </c>
      <c r="D8" s="1">
        <f t="shared" si="2"/>
        <v>1290</v>
      </c>
      <c r="E8" s="1">
        <v>22.82</v>
      </c>
      <c r="F8" s="2">
        <v>0</v>
      </c>
      <c r="I8" s="1">
        <v>160</v>
      </c>
      <c r="J8" s="1">
        <v>0</v>
      </c>
      <c r="K8" s="1">
        <v>0</v>
      </c>
      <c r="L8" s="1">
        <v>70</v>
      </c>
      <c r="M8" s="1">
        <v>60</v>
      </c>
      <c r="N8" s="1">
        <v>1000</v>
      </c>
      <c r="Q8" s="1">
        <f t="shared" si="3"/>
        <v>6</v>
      </c>
      <c r="R8" s="1">
        <v>3806.79079492457</v>
      </c>
      <c r="S8" s="1">
        <f t="shared" si="0"/>
        <v>29437.8</v>
      </c>
      <c r="T8" s="1">
        <v>117.78504</v>
      </c>
      <c r="U8" s="1">
        <f t="shared" si="1"/>
        <v>1290</v>
      </c>
      <c r="V8" s="1">
        <v>98.038748647686504</v>
      </c>
      <c r="W8" s="1">
        <v>121.817305437586</v>
      </c>
    </row>
    <row r="9" spans="1:23" x14ac:dyDescent="0.25">
      <c r="A9" s="1">
        <f t="shared" si="4"/>
        <v>7</v>
      </c>
      <c r="B9" s="1">
        <v>66.75</v>
      </c>
      <c r="C9" s="1">
        <v>18.72</v>
      </c>
      <c r="D9" s="1">
        <f t="shared" si="2"/>
        <v>130</v>
      </c>
      <c r="E9" s="1">
        <v>31.25</v>
      </c>
      <c r="F9" s="2">
        <v>0</v>
      </c>
      <c r="I9" s="1">
        <v>0</v>
      </c>
      <c r="J9" s="1">
        <v>0</v>
      </c>
      <c r="K9" s="1">
        <v>0</v>
      </c>
      <c r="L9" s="1">
        <v>70</v>
      </c>
      <c r="M9" s="1">
        <v>60</v>
      </c>
      <c r="N9" s="1">
        <v>0</v>
      </c>
      <c r="Q9" s="1">
        <f t="shared" si="3"/>
        <v>7</v>
      </c>
      <c r="R9" s="1">
        <v>0</v>
      </c>
      <c r="S9" s="1">
        <f t="shared" si="0"/>
        <v>4062.5</v>
      </c>
      <c r="T9" s="1">
        <v>260.16695520000002</v>
      </c>
      <c r="U9" s="1">
        <f t="shared" si="1"/>
        <v>130</v>
      </c>
      <c r="V9" s="1">
        <v>98.038748647686504</v>
      </c>
      <c r="W9" s="1">
        <v>157.84959105651001</v>
      </c>
    </row>
    <row r="10" spans="1:23" x14ac:dyDescent="0.25">
      <c r="A10" s="1">
        <f t="shared" si="4"/>
        <v>8</v>
      </c>
      <c r="B10" s="1">
        <v>237.63</v>
      </c>
      <c r="C10" s="1">
        <v>22.06</v>
      </c>
      <c r="D10" s="1">
        <f t="shared" si="2"/>
        <v>60</v>
      </c>
      <c r="E10" s="1">
        <v>42.34</v>
      </c>
      <c r="F10" s="2">
        <v>0</v>
      </c>
      <c r="I10" s="1">
        <v>0</v>
      </c>
      <c r="J10" s="1">
        <v>0</v>
      </c>
      <c r="K10" s="1">
        <v>0</v>
      </c>
      <c r="L10" s="1">
        <v>0</v>
      </c>
      <c r="M10" s="1">
        <v>60</v>
      </c>
      <c r="N10" s="1">
        <v>0</v>
      </c>
      <c r="Q10" s="1">
        <f t="shared" si="3"/>
        <v>8</v>
      </c>
      <c r="R10" s="1">
        <v>0</v>
      </c>
      <c r="S10" s="1">
        <f t="shared" si="0"/>
        <v>2540.4</v>
      </c>
      <c r="T10" s="1">
        <v>235.06468319999999</v>
      </c>
      <c r="U10" s="1">
        <f t="shared" si="1"/>
        <v>60</v>
      </c>
      <c r="V10" s="1">
        <v>98.371164131129404</v>
      </c>
      <c r="W10" s="1">
        <v>750</v>
      </c>
    </row>
    <row r="11" spans="1:23" x14ac:dyDescent="0.25">
      <c r="A11" s="1">
        <f t="shared" si="4"/>
        <v>9</v>
      </c>
      <c r="B11" s="1">
        <v>390.71</v>
      </c>
      <c r="C11" s="1">
        <v>24.38</v>
      </c>
      <c r="D11" s="1">
        <f t="shared" si="2"/>
        <v>60</v>
      </c>
      <c r="E11" s="1">
        <v>51.49</v>
      </c>
      <c r="F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  <c r="Q11" s="1">
        <f t="shared" si="3"/>
        <v>9</v>
      </c>
      <c r="R11" s="1">
        <v>0</v>
      </c>
      <c r="S11" s="1">
        <f t="shared" si="0"/>
        <v>3089.4</v>
      </c>
      <c r="T11" s="1">
        <v>449.27429760000001</v>
      </c>
      <c r="U11" s="1">
        <f t="shared" si="1"/>
        <v>60</v>
      </c>
      <c r="V11" s="1">
        <v>98.647238007209197</v>
      </c>
      <c r="W11" s="1">
        <v>750</v>
      </c>
    </row>
    <row r="12" spans="1:23" x14ac:dyDescent="0.25">
      <c r="A12" s="1">
        <f t="shared" si="4"/>
        <v>10</v>
      </c>
      <c r="B12" s="1">
        <v>567.82000000000005</v>
      </c>
      <c r="C12" s="1">
        <v>26.48</v>
      </c>
      <c r="D12" s="1">
        <f t="shared" si="2"/>
        <v>360</v>
      </c>
      <c r="E12" s="1">
        <v>51.01</v>
      </c>
      <c r="F12" s="2">
        <v>0</v>
      </c>
      <c r="I12" s="1">
        <v>0</v>
      </c>
      <c r="J12" s="1">
        <v>0</v>
      </c>
      <c r="K12" s="1">
        <v>300</v>
      </c>
      <c r="L12" s="1">
        <v>0</v>
      </c>
      <c r="M12" s="1">
        <v>60</v>
      </c>
      <c r="N12" s="1">
        <v>0</v>
      </c>
      <c r="Q12" s="1">
        <f t="shared" si="3"/>
        <v>10</v>
      </c>
      <c r="R12" s="1">
        <v>0</v>
      </c>
      <c r="S12" s="1">
        <f t="shared" si="0"/>
        <v>18363.599999999999</v>
      </c>
      <c r="T12" s="1">
        <v>793.35997440000006</v>
      </c>
      <c r="U12" s="1">
        <f t="shared" si="1"/>
        <v>360</v>
      </c>
      <c r="V12" s="1">
        <v>98.876519700902506</v>
      </c>
      <c r="W12" s="1">
        <v>750</v>
      </c>
    </row>
    <row r="13" spans="1:23" x14ac:dyDescent="0.25">
      <c r="A13" s="1">
        <f t="shared" si="4"/>
        <v>11</v>
      </c>
      <c r="B13" s="1">
        <v>702.21</v>
      </c>
      <c r="C13" s="1">
        <v>28.04</v>
      </c>
      <c r="D13" s="1">
        <f t="shared" si="2"/>
        <v>60</v>
      </c>
      <c r="E13" s="1">
        <v>47.86</v>
      </c>
      <c r="F13" s="2">
        <v>0</v>
      </c>
      <c r="I13" s="1">
        <v>0</v>
      </c>
      <c r="J13" s="1">
        <v>0</v>
      </c>
      <c r="K13" s="1">
        <v>0</v>
      </c>
      <c r="L13" s="1">
        <v>0</v>
      </c>
      <c r="M13" s="1">
        <v>60</v>
      </c>
      <c r="N13" s="1">
        <v>0</v>
      </c>
      <c r="Q13" s="1">
        <f t="shared" si="3"/>
        <v>11</v>
      </c>
      <c r="R13" s="1">
        <v>0</v>
      </c>
      <c r="S13" s="1">
        <f t="shared" si="0"/>
        <v>2871.6</v>
      </c>
      <c r="T13" s="1">
        <v>1094.9443776000001</v>
      </c>
      <c r="U13" s="1">
        <f t="shared" si="1"/>
        <v>60</v>
      </c>
      <c r="V13" s="1">
        <v>99.066940090580104</v>
      </c>
      <c r="W13" s="1">
        <v>152.26775228524701</v>
      </c>
    </row>
    <row r="14" spans="1:23" x14ac:dyDescent="0.25">
      <c r="A14" s="1">
        <f t="shared" si="4"/>
        <v>12</v>
      </c>
      <c r="B14" s="1">
        <v>802.78</v>
      </c>
      <c r="C14" s="1">
        <v>29.12</v>
      </c>
      <c r="D14" s="1">
        <f t="shared" si="2"/>
        <v>1060</v>
      </c>
      <c r="E14" s="1">
        <v>40.840000000000003</v>
      </c>
      <c r="F14" s="2">
        <v>0</v>
      </c>
      <c r="I14" s="1">
        <v>0</v>
      </c>
      <c r="J14" s="1">
        <v>0</v>
      </c>
      <c r="K14" s="1">
        <v>0</v>
      </c>
      <c r="L14" s="1">
        <v>0</v>
      </c>
      <c r="M14" s="1">
        <v>60</v>
      </c>
      <c r="N14" s="1">
        <v>1000</v>
      </c>
      <c r="Q14" s="1">
        <f t="shared" si="3"/>
        <v>12</v>
      </c>
      <c r="R14" s="1">
        <v>0</v>
      </c>
      <c r="S14" s="1">
        <f t="shared" si="0"/>
        <v>43290.400000000001</v>
      </c>
      <c r="T14" s="1">
        <v>1317.6170376</v>
      </c>
      <c r="U14" s="1">
        <f t="shared" si="1"/>
        <v>1060</v>
      </c>
      <c r="V14" s="1">
        <v>99.225085837939403</v>
      </c>
      <c r="W14" s="1">
        <v>148.976811119578</v>
      </c>
    </row>
    <row r="15" spans="1:23" x14ac:dyDescent="0.25">
      <c r="A15" s="1">
        <f t="shared" si="4"/>
        <v>13</v>
      </c>
      <c r="B15" s="1">
        <v>873.09</v>
      </c>
      <c r="C15" s="1">
        <v>29.79</v>
      </c>
      <c r="D15" s="1">
        <f t="shared" si="2"/>
        <v>130</v>
      </c>
      <c r="E15" s="1">
        <v>39.96</v>
      </c>
      <c r="F15" s="2">
        <v>0</v>
      </c>
      <c r="I15" s="1">
        <v>0</v>
      </c>
      <c r="J15" s="1">
        <v>0</v>
      </c>
      <c r="K15" s="1">
        <v>0</v>
      </c>
      <c r="L15" s="1">
        <v>70</v>
      </c>
      <c r="M15" s="1">
        <v>60</v>
      </c>
      <c r="N15" s="1">
        <v>0</v>
      </c>
      <c r="Q15" s="1">
        <f t="shared" si="3"/>
        <v>13</v>
      </c>
      <c r="R15" s="1">
        <v>0</v>
      </c>
      <c r="S15" s="1">
        <f t="shared" si="0"/>
        <v>5194.8</v>
      </c>
      <c r="T15" s="1">
        <v>1412.4772247999999</v>
      </c>
      <c r="U15" s="1">
        <f t="shared" si="1"/>
        <v>130</v>
      </c>
      <c r="V15" s="1">
        <v>99.356427221339501</v>
      </c>
      <c r="W15" s="1">
        <v>750</v>
      </c>
    </row>
    <row r="16" spans="1:23" x14ac:dyDescent="0.25">
      <c r="A16" s="1">
        <f t="shared" si="4"/>
        <v>14</v>
      </c>
      <c r="B16" s="1">
        <v>899.79</v>
      </c>
      <c r="C16" s="1">
        <v>30.07</v>
      </c>
      <c r="D16" s="1">
        <f t="shared" si="2"/>
        <v>60</v>
      </c>
      <c r="E16" s="1">
        <v>50.31</v>
      </c>
      <c r="F16" s="2">
        <v>0</v>
      </c>
      <c r="I16" s="1">
        <v>0</v>
      </c>
      <c r="J16" s="1">
        <v>0</v>
      </c>
      <c r="K16" s="1">
        <v>0</v>
      </c>
      <c r="L16" s="1">
        <v>0</v>
      </c>
      <c r="M16" s="1">
        <v>60</v>
      </c>
      <c r="N16" s="1">
        <v>0</v>
      </c>
      <c r="Q16" s="1">
        <f t="shared" si="3"/>
        <v>14</v>
      </c>
      <c r="R16" s="1">
        <v>0</v>
      </c>
      <c r="S16" s="1">
        <f t="shared" si="0"/>
        <v>3018.6000000000004</v>
      </c>
      <c r="T16" s="1">
        <v>1364.3358432</v>
      </c>
      <c r="U16" s="1">
        <f t="shared" si="1"/>
        <v>60</v>
      </c>
      <c r="V16" s="1">
        <v>99.4655073533158</v>
      </c>
      <c r="W16" s="1">
        <v>135.97864462362099</v>
      </c>
    </row>
    <row r="17" spans="1:23" x14ac:dyDescent="0.25">
      <c r="A17" s="1">
        <f t="shared" si="4"/>
        <v>15</v>
      </c>
      <c r="B17" s="1">
        <v>870.42</v>
      </c>
      <c r="C17" s="1">
        <v>30.06</v>
      </c>
      <c r="D17" s="1">
        <f t="shared" si="2"/>
        <v>60</v>
      </c>
      <c r="E17" s="1">
        <v>36.21</v>
      </c>
      <c r="F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60</v>
      </c>
      <c r="N17" s="1">
        <v>0</v>
      </c>
      <c r="Q17" s="1">
        <f t="shared" si="3"/>
        <v>15</v>
      </c>
      <c r="R17" s="1">
        <v>0</v>
      </c>
      <c r="S17" s="1">
        <f t="shared" si="0"/>
        <v>2172.6</v>
      </c>
      <c r="T17" s="1">
        <v>1209.9244031999999</v>
      </c>
      <c r="U17" s="1">
        <f t="shared" si="1"/>
        <v>60</v>
      </c>
      <c r="V17" s="1">
        <v>99.556099327330102</v>
      </c>
      <c r="W17" s="1">
        <v>134.25749150406</v>
      </c>
    </row>
    <row r="18" spans="1:23" x14ac:dyDescent="0.25">
      <c r="A18" s="1">
        <f t="shared" si="4"/>
        <v>16</v>
      </c>
      <c r="B18" s="1">
        <v>797.44</v>
      </c>
      <c r="C18" s="1">
        <v>29.83</v>
      </c>
      <c r="D18" s="1">
        <f t="shared" si="2"/>
        <v>60</v>
      </c>
      <c r="E18" s="1">
        <v>35.68</v>
      </c>
      <c r="F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  <c r="Q18" s="1">
        <f t="shared" si="3"/>
        <v>16</v>
      </c>
      <c r="R18" s="1">
        <v>4336.6327541542896</v>
      </c>
      <c r="S18" s="1">
        <f t="shared" si="0"/>
        <v>2140.8000000000002</v>
      </c>
      <c r="T18" s="1">
        <v>950.288904</v>
      </c>
      <c r="U18" s="1">
        <f t="shared" si="1"/>
        <v>60</v>
      </c>
      <c r="V18" s="1">
        <v>99.631336729477496</v>
      </c>
      <c r="W18" s="1">
        <v>130.710989699175</v>
      </c>
    </row>
    <row r="19" spans="1:23" x14ac:dyDescent="0.25">
      <c r="A19" s="1">
        <f t="shared" si="4"/>
        <v>17</v>
      </c>
      <c r="B19" s="1">
        <v>685.3</v>
      </c>
      <c r="C19" s="1">
        <v>29.23</v>
      </c>
      <c r="D19" s="1">
        <f t="shared" si="2"/>
        <v>1930</v>
      </c>
      <c r="E19" s="1">
        <v>33.549999999999997</v>
      </c>
      <c r="F19" s="2">
        <v>0</v>
      </c>
      <c r="I19" s="1">
        <v>0</v>
      </c>
      <c r="J19" s="1">
        <v>1800</v>
      </c>
      <c r="K19" s="1"/>
      <c r="L19" s="1">
        <v>70</v>
      </c>
      <c r="M19" s="1">
        <v>60</v>
      </c>
      <c r="N19" s="1">
        <v>0</v>
      </c>
      <c r="Q19" s="1">
        <f t="shared" si="3"/>
        <v>17</v>
      </c>
      <c r="R19" s="1">
        <v>3974.1965006107598</v>
      </c>
      <c r="S19" s="1">
        <f t="shared" si="0"/>
        <v>64751.499999999993</v>
      </c>
      <c r="T19" s="1">
        <v>647.01748799999996</v>
      </c>
      <c r="U19" s="1">
        <f t="shared" si="1"/>
        <v>1930</v>
      </c>
      <c r="V19" s="1">
        <v>99.031760383219904</v>
      </c>
      <c r="W19" s="1">
        <v>125.40421102320001</v>
      </c>
    </row>
    <row r="20" spans="1:23" x14ac:dyDescent="0.25">
      <c r="A20" s="1">
        <f t="shared" si="4"/>
        <v>18</v>
      </c>
      <c r="B20" s="1">
        <v>546.46</v>
      </c>
      <c r="C20" s="1">
        <v>28.3</v>
      </c>
      <c r="D20" s="1">
        <f t="shared" si="2"/>
        <v>1290</v>
      </c>
      <c r="E20" s="1">
        <v>32.020000000000003</v>
      </c>
      <c r="F20" s="2">
        <v>0</v>
      </c>
      <c r="I20" s="1">
        <v>160</v>
      </c>
      <c r="J20" s="1">
        <v>0</v>
      </c>
      <c r="K20" s="1"/>
      <c r="L20" s="1">
        <v>70</v>
      </c>
      <c r="M20" s="1">
        <v>60</v>
      </c>
      <c r="N20" s="1">
        <v>1000</v>
      </c>
      <c r="Q20" s="1">
        <f t="shared" si="3"/>
        <v>18</v>
      </c>
      <c r="R20" s="1">
        <v>0</v>
      </c>
      <c r="S20" s="1">
        <f t="shared" si="0"/>
        <v>41305.800000000003</v>
      </c>
      <c r="T20" s="1">
        <v>326.036496</v>
      </c>
      <c r="U20" s="1">
        <f t="shared" si="1"/>
        <v>1290</v>
      </c>
      <c r="V20" s="1">
        <v>98.666238984225004</v>
      </c>
      <c r="W20" s="1">
        <v>136.396492378299</v>
      </c>
    </row>
    <row r="21" spans="1:23" x14ac:dyDescent="0.25">
      <c r="A21" s="1">
        <f t="shared" si="4"/>
        <v>19</v>
      </c>
      <c r="B21" s="1">
        <v>382.7</v>
      </c>
      <c r="C21" s="1">
        <v>26.78</v>
      </c>
      <c r="D21" s="1">
        <f t="shared" si="2"/>
        <v>290</v>
      </c>
      <c r="E21" s="1">
        <v>36.340000000000003</v>
      </c>
      <c r="F21" s="2">
        <v>0</v>
      </c>
      <c r="I21" s="1">
        <v>160</v>
      </c>
      <c r="J21" s="1">
        <v>0</v>
      </c>
      <c r="K21" s="1"/>
      <c r="L21" s="1">
        <v>70</v>
      </c>
      <c r="M21" s="1">
        <v>60</v>
      </c>
      <c r="N21" s="1">
        <v>0</v>
      </c>
      <c r="Q21" s="1">
        <f t="shared" si="3"/>
        <v>19</v>
      </c>
      <c r="R21" s="1">
        <v>4007.3264809304901</v>
      </c>
      <c r="S21" s="1">
        <f t="shared" si="0"/>
        <v>10538.6</v>
      </c>
      <c r="T21" s="1">
        <v>114.865128</v>
      </c>
      <c r="U21" s="1">
        <f t="shared" si="1"/>
        <v>290</v>
      </c>
      <c r="V21" s="1">
        <v>98.892300173339393</v>
      </c>
      <c r="W21" s="1">
        <v>124.296727076008</v>
      </c>
    </row>
    <row r="22" spans="1:23" x14ac:dyDescent="0.25">
      <c r="A22" s="1">
        <f t="shared" si="4"/>
        <v>20</v>
      </c>
      <c r="B22" s="1">
        <v>215.38</v>
      </c>
      <c r="C22" s="1">
        <v>24.65</v>
      </c>
      <c r="D22" s="1">
        <f t="shared" si="2"/>
        <v>290</v>
      </c>
      <c r="E22" s="1">
        <v>32.24</v>
      </c>
      <c r="F22" s="2">
        <v>0</v>
      </c>
      <c r="I22" s="1">
        <v>160</v>
      </c>
      <c r="J22" s="1">
        <v>0</v>
      </c>
      <c r="K22" s="1"/>
      <c r="L22" s="1">
        <v>70</v>
      </c>
      <c r="M22" s="1">
        <v>60</v>
      </c>
      <c r="N22" s="1">
        <v>0</v>
      </c>
      <c r="Q22" s="1">
        <f t="shared" si="3"/>
        <v>20</v>
      </c>
      <c r="R22" s="1">
        <v>0</v>
      </c>
      <c r="S22" s="1">
        <f t="shared" si="0"/>
        <v>9349.6</v>
      </c>
      <c r="T22" s="1">
        <v>69.951455999999993</v>
      </c>
      <c r="U22" s="1">
        <f t="shared" si="1"/>
        <v>290</v>
      </c>
      <c r="V22" s="1">
        <v>98.856397528619098</v>
      </c>
      <c r="W22" s="1">
        <v>128.834220360095</v>
      </c>
    </row>
    <row r="23" spans="1:23" x14ac:dyDescent="0.25">
      <c r="A23" s="1">
        <f t="shared" si="4"/>
        <v>21</v>
      </c>
      <c r="B23" s="1">
        <v>57.85</v>
      </c>
      <c r="C23" s="1">
        <v>21.24</v>
      </c>
      <c r="D23" s="1">
        <f t="shared" si="2"/>
        <v>60</v>
      </c>
      <c r="E23" s="1">
        <v>27.06</v>
      </c>
      <c r="F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  <c r="Q23" s="1">
        <f t="shared" si="3"/>
        <v>21</v>
      </c>
      <c r="R23" s="1">
        <v>1600.7516535259899</v>
      </c>
      <c r="S23" s="1">
        <f t="shared" si="0"/>
        <v>1623.6</v>
      </c>
      <c r="T23" s="1">
        <v>-4.8</v>
      </c>
      <c r="U23" s="1">
        <f t="shared" si="1"/>
        <v>60</v>
      </c>
      <c r="V23" s="1">
        <v>98.985824647263101</v>
      </c>
      <c r="W23" s="1">
        <v>136.234183278807</v>
      </c>
    </row>
    <row r="24" spans="1:23" x14ac:dyDescent="0.25">
      <c r="A24" s="1">
        <f t="shared" si="4"/>
        <v>22</v>
      </c>
      <c r="B24" s="1">
        <v>0</v>
      </c>
      <c r="C24" s="1">
        <v>18.489999999999998</v>
      </c>
      <c r="D24" s="1">
        <f t="shared" si="2"/>
        <v>60</v>
      </c>
      <c r="E24" s="1">
        <v>11.75</v>
      </c>
      <c r="F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  <c r="Q24" s="1">
        <f t="shared" si="3"/>
        <v>22</v>
      </c>
      <c r="R24" s="1">
        <v>730.91787096774203</v>
      </c>
      <c r="S24" s="1">
        <f t="shared" si="0"/>
        <v>705</v>
      </c>
      <c r="T24" s="1">
        <v>-4.8</v>
      </c>
      <c r="U24" s="1">
        <f t="shared" si="1"/>
        <v>60</v>
      </c>
      <c r="V24" s="1">
        <v>98.985824647263101</v>
      </c>
      <c r="W24" s="1">
        <v>120.01935483871</v>
      </c>
    </row>
    <row r="25" spans="1:23" x14ac:dyDescent="0.25">
      <c r="A25" s="1">
        <f t="shared" si="4"/>
        <v>23</v>
      </c>
      <c r="B25" s="1">
        <v>0</v>
      </c>
      <c r="C25" s="1">
        <v>15.78</v>
      </c>
      <c r="D25" s="1">
        <f t="shared" si="2"/>
        <v>60</v>
      </c>
      <c r="E25" s="1">
        <v>6.09</v>
      </c>
      <c r="F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  <c r="Q25" s="1">
        <f t="shared" si="3"/>
        <v>23</v>
      </c>
      <c r="R25" s="1">
        <v>717.71574193548395</v>
      </c>
      <c r="S25" s="1">
        <f t="shared" si="0"/>
        <v>365.4</v>
      </c>
      <c r="T25" s="1">
        <v>-4.8</v>
      </c>
      <c r="U25" s="1">
        <f t="shared" si="1"/>
        <v>60</v>
      </c>
      <c r="V25" s="1">
        <v>98.985824647263101</v>
      </c>
      <c r="W25" s="1">
        <v>120.01935483871</v>
      </c>
    </row>
    <row r="26" spans="1:23" x14ac:dyDescent="0.25">
      <c r="A26" s="1">
        <v>0</v>
      </c>
      <c r="B26" s="1">
        <v>0</v>
      </c>
      <c r="C26" s="3">
        <v>13.98</v>
      </c>
      <c r="D26" s="1">
        <f>SUM(I26:N26)</f>
        <v>60</v>
      </c>
      <c r="E26" s="1">
        <v>5.98</v>
      </c>
      <c r="F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60</v>
      </c>
      <c r="N26" s="1">
        <v>0</v>
      </c>
      <c r="Q26" s="1">
        <f t="shared" si="3"/>
        <v>24</v>
      </c>
      <c r="R26" s="1">
        <v>1518.2743635054801</v>
      </c>
      <c r="S26" s="1">
        <f t="shared" si="0"/>
        <v>358.8</v>
      </c>
      <c r="T26" s="1">
        <v>-4.8</v>
      </c>
      <c r="U26" s="1">
        <f t="shared" si="1"/>
        <v>60</v>
      </c>
      <c r="V26" s="1">
        <v>98.985824647263101</v>
      </c>
      <c r="W26" s="1">
        <v>142.29375478027001</v>
      </c>
    </row>
    <row r="27" spans="1:23" x14ac:dyDescent="0.25">
      <c r="A27" s="1">
        <f t="shared" si="4"/>
        <v>1</v>
      </c>
      <c r="B27" s="1">
        <v>0</v>
      </c>
      <c r="C27" s="3">
        <v>13.06</v>
      </c>
      <c r="D27" s="1">
        <f t="shared" si="2"/>
        <v>60</v>
      </c>
      <c r="E27" s="1">
        <v>10.67</v>
      </c>
      <c r="F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60</v>
      </c>
      <c r="N27" s="1">
        <v>0</v>
      </c>
      <c r="Q27" s="1">
        <f t="shared" si="3"/>
        <v>25</v>
      </c>
      <c r="R27" s="1">
        <v>1774.3321405921399</v>
      </c>
      <c r="S27" s="1">
        <f t="shared" si="0"/>
        <v>640.20000000000005</v>
      </c>
      <c r="T27" s="1">
        <v>-4.8</v>
      </c>
      <c r="U27" s="1">
        <f t="shared" si="1"/>
        <v>60</v>
      </c>
      <c r="V27" s="1">
        <v>98.985824647263101</v>
      </c>
      <c r="W27" s="1">
        <v>123.47474882339201</v>
      </c>
    </row>
    <row r="28" spans="1:23" x14ac:dyDescent="0.25">
      <c r="A28" s="1">
        <f t="shared" si="4"/>
        <v>2</v>
      </c>
      <c r="B28" s="1">
        <v>0</v>
      </c>
      <c r="C28" s="3">
        <v>12.47</v>
      </c>
      <c r="D28" s="1">
        <f t="shared" si="2"/>
        <v>60</v>
      </c>
      <c r="E28" s="1">
        <v>14.37</v>
      </c>
      <c r="F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60</v>
      </c>
      <c r="N28" s="1">
        <v>0</v>
      </c>
      <c r="Q28" s="1">
        <f t="shared" si="3"/>
        <v>26</v>
      </c>
      <c r="R28" s="1">
        <v>1863.1983069702001</v>
      </c>
      <c r="S28" s="1">
        <f t="shared" si="0"/>
        <v>862.19999999999993</v>
      </c>
      <c r="T28" s="1">
        <v>-4.8</v>
      </c>
      <c r="U28" s="1">
        <f t="shared" si="1"/>
        <v>60</v>
      </c>
      <c r="V28" s="1">
        <v>98.985824647263101</v>
      </c>
      <c r="W28" s="1">
        <v>120.517354913985</v>
      </c>
    </row>
    <row r="29" spans="1:23" x14ac:dyDescent="0.25">
      <c r="A29" s="1">
        <f t="shared" si="4"/>
        <v>3</v>
      </c>
      <c r="B29" s="1">
        <v>0</v>
      </c>
      <c r="C29" s="3">
        <v>11.86</v>
      </c>
      <c r="D29" s="1">
        <f t="shared" si="2"/>
        <v>60</v>
      </c>
      <c r="E29" s="1">
        <v>15.46</v>
      </c>
      <c r="F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60</v>
      </c>
      <c r="N29" s="1">
        <v>0</v>
      </c>
      <c r="Q29" s="1">
        <f t="shared" si="3"/>
        <v>27</v>
      </c>
      <c r="R29" s="1">
        <v>2953.6685695301999</v>
      </c>
      <c r="S29" s="1">
        <f t="shared" si="0"/>
        <v>927.6</v>
      </c>
      <c r="T29" s="1">
        <v>-4.8</v>
      </c>
      <c r="U29" s="1">
        <f t="shared" si="1"/>
        <v>60</v>
      </c>
      <c r="V29" s="1">
        <v>98.985824647263101</v>
      </c>
      <c r="W29" s="1">
        <v>137.571894249194</v>
      </c>
    </row>
    <row r="30" spans="1:23" x14ac:dyDescent="0.25">
      <c r="A30" s="1">
        <f t="shared" si="4"/>
        <v>4</v>
      </c>
      <c r="B30" s="1">
        <v>0</v>
      </c>
      <c r="C30" s="3">
        <v>11.31</v>
      </c>
      <c r="D30" s="1">
        <f t="shared" si="2"/>
        <v>60</v>
      </c>
      <c r="E30" s="1">
        <v>21.47</v>
      </c>
      <c r="F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60</v>
      </c>
      <c r="N30" s="1">
        <v>0</v>
      </c>
      <c r="Q30" s="1">
        <f t="shared" si="3"/>
        <v>28</v>
      </c>
      <c r="R30" s="1">
        <v>5154.3812992399198</v>
      </c>
      <c r="S30" s="1">
        <f t="shared" si="0"/>
        <v>1288.1999999999998</v>
      </c>
      <c r="T30" s="1">
        <v>-4.8</v>
      </c>
      <c r="U30" s="1">
        <f t="shared" si="1"/>
        <v>60</v>
      </c>
      <c r="V30" s="1">
        <v>98.985824647263101</v>
      </c>
      <c r="W30" s="1">
        <v>218.86969423524101</v>
      </c>
    </row>
    <row r="31" spans="1:23" x14ac:dyDescent="0.25">
      <c r="A31" s="1">
        <f t="shared" si="4"/>
        <v>5</v>
      </c>
      <c r="B31" s="1">
        <v>0</v>
      </c>
      <c r="C31" s="3">
        <v>11.21</v>
      </c>
      <c r="D31" s="1">
        <f t="shared" si="2"/>
        <v>2020</v>
      </c>
      <c r="E31" s="1">
        <v>23.55</v>
      </c>
      <c r="F31" s="2">
        <v>0</v>
      </c>
      <c r="I31" s="1">
        <v>160</v>
      </c>
      <c r="J31" s="1">
        <v>1800</v>
      </c>
      <c r="K31" s="1">
        <v>0</v>
      </c>
      <c r="L31" s="1">
        <v>0</v>
      </c>
      <c r="M31" s="1">
        <v>60</v>
      </c>
      <c r="N31" s="1">
        <v>0</v>
      </c>
      <c r="Q31" s="1">
        <f t="shared" si="3"/>
        <v>29</v>
      </c>
      <c r="R31" s="1">
        <v>4227.1958033662104</v>
      </c>
      <c r="S31" s="1">
        <f t="shared" si="0"/>
        <v>47571</v>
      </c>
      <c r="T31" s="1">
        <v>-4.8</v>
      </c>
      <c r="U31" s="1">
        <f t="shared" si="1"/>
        <v>2020</v>
      </c>
      <c r="V31" s="1">
        <v>97.710450137542296</v>
      </c>
      <c r="W31" s="1">
        <v>147.64917231457301</v>
      </c>
    </row>
    <row r="32" spans="1:23" x14ac:dyDescent="0.25">
      <c r="A32" s="1">
        <f t="shared" si="4"/>
        <v>6</v>
      </c>
      <c r="B32" s="1">
        <v>0</v>
      </c>
      <c r="C32" s="3">
        <v>11.68</v>
      </c>
      <c r="D32" s="1">
        <f t="shared" si="2"/>
        <v>1290</v>
      </c>
      <c r="E32" s="1">
        <v>28.63</v>
      </c>
      <c r="F32" s="2">
        <v>0</v>
      </c>
      <c r="I32" s="1">
        <v>160</v>
      </c>
      <c r="J32" s="1">
        <v>0</v>
      </c>
      <c r="K32" s="1">
        <v>0</v>
      </c>
      <c r="L32" s="1">
        <v>70</v>
      </c>
      <c r="M32" s="1">
        <v>60</v>
      </c>
      <c r="N32" s="1">
        <v>1000</v>
      </c>
      <c r="Q32" s="1">
        <f t="shared" si="3"/>
        <v>30</v>
      </c>
      <c r="R32" s="1">
        <v>0</v>
      </c>
      <c r="S32" s="1">
        <f t="shared" si="0"/>
        <v>36932.699999999997</v>
      </c>
      <c r="T32" s="1">
        <v>217.90704959999999</v>
      </c>
      <c r="U32" s="1">
        <f t="shared" si="1"/>
        <v>1290</v>
      </c>
      <c r="V32" s="1">
        <v>96.900315372227695</v>
      </c>
      <c r="W32" s="1">
        <v>124.50610583446399</v>
      </c>
    </row>
    <row r="33" spans="1:23" x14ac:dyDescent="0.25">
      <c r="A33" s="1">
        <f t="shared" si="4"/>
        <v>7</v>
      </c>
      <c r="B33" s="1">
        <v>81.88</v>
      </c>
      <c r="C33" s="3">
        <v>14.63</v>
      </c>
      <c r="D33" s="1">
        <f t="shared" si="2"/>
        <v>130</v>
      </c>
      <c r="E33" s="1">
        <v>28.63</v>
      </c>
      <c r="F33" s="2">
        <v>0</v>
      </c>
      <c r="I33" s="1">
        <v>0</v>
      </c>
      <c r="J33" s="1">
        <v>0</v>
      </c>
      <c r="K33" s="1">
        <v>0</v>
      </c>
      <c r="L33" s="1">
        <v>70</v>
      </c>
      <c r="M33" s="1">
        <v>60</v>
      </c>
      <c r="N33" s="1">
        <v>0</v>
      </c>
      <c r="Q33" s="1">
        <f t="shared" si="3"/>
        <v>31</v>
      </c>
      <c r="R33" s="1">
        <v>0</v>
      </c>
      <c r="S33" s="1">
        <f t="shared" si="0"/>
        <v>3721.9</v>
      </c>
      <c r="T33" s="1">
        <v>484.51488000000001</v>
      </c>
      <c r="U33" s="1">
        <f t="shared" si="1"/>
        <v>130</v>
      </c>
      <c r="V33" s="1">
        <v>97.083504524770106</v>
      </c>
      <c r="W33" s="1">
        <v>121.267845911272</v>
      </c>
    </row>
    <row r="34" spans="1:23" x14ac:dyDescent="0.25">
      <c r="A34" s="1">
        <f t="shared" si="4"/>
        <v>8</v>
      </c>
      <c r="B34" s="1">
        <v>245.64</v>
      </c>
      <c r="C34" s="3">
        <v>18</v>
      </c>
      <c r="D34" s="1">
        <f t="shared" si="2"/>
        <v>60</v>
      </c>
      <c r="E34" s="1">
        <v>31.02</v>
      </c>
      <c r="F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60</v>
      </c>
      <c r="N34" s="1">
        <v>0</v>
      </c>
      <c r="Q34" s="1">
        <f t="shared" si="3"/>
        <v>32</v>
      </c>
      <c r="R34" s="1">
        <v>0</v>
      </c>
      <c r="S34" s="1">
        <f t="shared" si="0"/>
        <v>1861.2</v>
      </c>
      <c r="T34" s="1">
        <v>522.38509199999999</v>
      </c>
      <c r="U34" s="1">
        <f t="shared" si="1"/>
        <v>60</v>
      </c>
      <c r="V34" s="1">
        <v>97.577825791758201</v>
      </c>
      <c r="W34" s="1">
        <v>122.424590207021</v>
      </c>
    </row>
    <row r="35" spans="1:23" x14ac:dyDescent="0.25">
      <c r="A35" s="1">
        <f t="shared" si="4"/>
        <v>9</v>
      </c>
      <c r="B35" s="1">
        <v>415.63</v>
      </c>
      <c r="C35" s="3">
        <v>21.35</v>
      </c>
      <c r="D35" s="1">
        <f t="shared" si="2"/>
        <v>60</v>
      </c>
      <c r="E35" s="1">
        <v>31.5</v>
      </c>
      <c r="F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  <c r="Q35" s="1">
        <f t="shared" ref="Q35:Q52" si="5">Q34+1</f>
        <v>33</v>
      </c>
      <c r="R35" s="1">
        <v>0</v>
      </c>
      <c r="S35" s="1">
        <f t="shared" si="0"/>
        <v>1890</v>
      </c>
      <c r="T35" s="1">
        <v>470.60524800000002</v>
      </c>
      <c r="U35" s="1">
        <f t="shared" si="1"/>
        <v>60</v>
      </c>
      <c r="V35" s="1">
        <v>97.988363793155102</v>
      </c>
      <c r="W35" s="1">
        <v>122.596541457717</v>
      </c>
    </row>
    <row r="36" spans="1:23" x14ac:dyDescent="0.25">
      <c r="A36" s="1">
        <f t="shared" si="4"/>
        <v>10</v>
      </c>
      <c r="B36" s="1">
        <v>575.83000000000004</v>
      </c>
      <c r="C36" s="3">
        <v>23.4</v>
      </c>
      <c r="D36" s="1">
        <f t="shared" si="2"/>
        <v>360</v>
      </c>
      <c r="E36" s="1">
        <v>31.57</v>
      </c>
      <c r="F36" s="2">
        <v>0</v>
      </c>
      <c r="I36" s="1">
        <v>0</v>
      </c>
      <c r="J36" s="1">
        <v>0</v>
      </c>
      <c r="K36" s="1">
        <v>300</v>
      </c>
      <c r="L36" s="1">
        <v>0</v>
      </c>
      <c r="M36" s="1">
        <v>60</v>
      </c>
      <c r="N36" s="1">
        <v>0</v>
      </c>
      <c r="Q36" s="1">
        <f t="shared" si="5"/>
        <v>34</v>
      </c>
      <c r="R36" s="1">
        <v>0</v>
      </c>
      <c r="S36" s="1">
        <f t="shared" si="0"/>
        <v>11365.2</v>
      </c>
      <c r="T36" s="1">
        <v>414.08455199999997</v>
      </c>
      <c r="U36" s="1">
        <f t="shared" si="1"/>
        <v>360</v>
      </c>
      <c r="V36" s="1">
        <v>98.329319082450795</v>
      </c>
      <c r="W36" s="1">
        <v>120.231178315721</v>
      </c>
    </row>
    <row r="37" spans="1:23" x14ac:dyDescent="0.25">
      <c r="A37" s="1">
        <f t="shared" si="4"/>
        <v>11</v>
      </c>
      <c r="B37" s="1">
        <v>699.54</v>
      </c>
      <c r="C37" s="3">
        <v>24.45</v>
      </c>
      <c r="D37" s="1">
        <f t="shared" si="2"/>
        <v>60</v>
      </c>
      <c r="E37" s="1">
        <v>30.57</v>
      </c>
      <c r="F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Q37" s="1">
        <f t="shared" si="5"/>
        <v>35</v>
      </c>
      <c r="R37" s="1">
        <v>4021.9442425064399</v>
      </c>
      <c r="S37" s="1">
        <f t="shared" si="0"/>
        <v>1834.2</v>
      </c>
      <c r="T37" s="1">
        <v>433.25344319999999</v>
      </c>
      <c r="U37" s="1">
        <f t="shared" si="1"/>
        <v>60</v>
      </c>
      <c r="V37" s="1">
        <v>98.612485339662598</v>
      </c>
      <c r="W37" s="1">
        <v>124.47985894479901</v>
      </c>
    </row>
    <row r="38" spans="1:23" x14ac:dyDescent="0.25">
      <c r="A38" s="1">
        <f t="shared" si="4"/>
        <v>12</v>
      </c>
      <c r="B38" s="1">
        <v>817.02</v>
      </c>
      <c r="C38" s="3">
        <v>25.26</v>
      </c>
      <c r="D38" s="1">
        <f t="shared" si="2"/>
        <v>1060</v>
      </c>
      <c r="E38" s="1">
        <v>32.31</v>
      </c>
      <c r="F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60</v>
      </c>
      <c r="N38" s="1">
        <v>1000</v>
      </c>
      <c r="Q38" s="1">
        <f t="shared" si="5"/>
        <v>36</v>
      </c>
      <c r="R38" s="1">
        <v>0</v>
      </c>
      <c r="S38" s="1">
        <f t="shared" si="0"/>
        <v>34248.600000000006</v>
      </c>
      <c r="T38" s="1">
        <v>570.38207999999997</v>
      </c>
      <c r="U38" s="1">
        <f t="shared" si="1"/>
        <v>1060</v>
      </c>
      <c r="V38" s="1">
        <v>98.257777219708302</v>
      </c>
      <c r="W38" s="1">
        <v>123.727882037534</v>
      </c>
    </row>
    <row r="39" spans="1:23" x14ac:dyDescent="0.25">
      <c r="A39" s="1">
        <f t="shared" si="4"/>
        <v>13</v>
      </c>
      <c r="B39" s="1">
        <v>881.1</v>
      </c>
      <c r="C39" s="3">
        <v>25.8</v>
      </c>
      <c r="D39" s="1">
        <f t="shared" si="2"/>
        <v>130</v>
      </c>
      <c r="E39" s="1">
        <v>32.020000000000003</v>
      </c>
      <c r="F39" s="2">
        <v>0</v>
      </c>
      <c r="I39" s="1">
        <v>0</v>
      </c>
      <c r="J39" s="1">
        <v>0</v>
      </c>
      <c r="K39" s="1">
        <v>0</v>
      </c>
      <c r="L39" s="1">
        <v>70</v>
      </c>
      <c r="M39" s="1">
        <v>60</v>
      </c>
      <c r="N39" s="1">
        <v>0</v>
      </c>
      <c r="Q39" s="1">
        <f t="shared" si="5"/>
        <v>37</v>
      </c>
      <c r="R39" s="1">
        <v>0</v>
      </c>
      <c r="S39" s="1">
        <f t="shared" si="0"/>
        <v>4162.6000000000004</v>
      </c>
      <c r="T39" s="1">
        <v>685.59087120000004</v>
      </c>
      <c r="U39" s="1">
        <f t="shared" si="1"/>
        <v>130</v>
      </c>
      <c r="V39" s="1">
        <v>98.553069216367902</v>
      </c>
      <c r="W39" s="1">
        <v>124.47985894479901</v>
      </c>
    </row>
    <row r="40" spans="1:23" x14ac:dyDescent="0.25">
      <c r="A40" s="1">
        <f t="shared" si="4"/>
        <v>14</v>
      </c>
      <c r="B40" s="1">
        <v>899.79</v>
      </c>
      <c r="C40" s="3">
        <v>26.33</v>
      </c>
      <c r="D40" s="1">
        <f t="shared" si="2"/>
        <v>60</v>
      </c>
      <c r="E40" s="1">
        <v>32.31</v>
      </c>
      <c r="F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0</v>
      </c>
      <c r="Q40" s="1">
        <f t="shared" si="5"/>
        <v>38</v>
      </c>
      <c r="R40" s="1">
        <v>0</v>
      </c>
      <c r="S40" s="1">
        <f t="shared" si="0"/>
        <v>1938.6000000000001</v>
      </c>
      <c r="T40" s="1">
        <v>732.61982399999999</v>
      </c>
      <c r="U40" s="1">
        <f t="shared" si="1"/>
        <v>60</v>
      </c>
      <c r="V40" s="1">
        <v>98.798311722068306</v>
      </c>
      <c r="W40" s="1">
        <v>128.09464251617899</v>
      </c>
    </row>
    <row r="41" spans="1:23" x14ac:dyDescent="0.25">
      <c r="A41" s="1">
        <f t="shared" si="4"/>
        <v>15</v>
      </c>
      <c r="B41" s="1">
        <v>870.42</v>
      </c>
      <c r="C41" s="3">
        <v>26.7</v>
      </c>
      <c r="D41" s="1">
        <f t="shared" si="2"/>
        <v>60</v>
      </c>
      <c r="E41" s="1">
        <v>33.630000000000003</v>
      </c>
      <c r="F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60</v>
      </c>
      <c r="N41" s="1">
        <v>0</v>
      </c>
      <c r="Q41" s="1">
        <f t="shared" si="5"/>
        <v>39</v>
      </c>
      <c r="R41" s="1">
        <v>0</v>
      </c>
      <c r="S41" s="1">
        <f t="shared" si="0"/>
        <v>2017.8000000000002</v>
      </c>
      <c r="T41" s="1">
        <v>697.41106800000102</v>
      </c>
      <c r="U41" s="1">
        <f t="shared" si="1"/>
        <v>60</v>
      </c>
      <c r="V41" s="1">
        <v>99.001987701378695</v>
      </c>
      <c r="W41" s="1">
        <v>146.93476481820699</v>
      </c>
    </row>
    <row r="42" spans="1:23" x14ac:dyDescent="0.25">
      <c r="A42" s="1">
        <f t="shared" si="4"/>
        <v>16</v>
      </c>
      <c r="B42" s="1">
        <v>798.33</v>
      </c>
      <c r="C42" s="3">
        <v>26.85</v>
      </c>
      <c r="D42" s="1">
        <f t="shared" si="2"/>
        <v>60</v>
      </c>
      <c r="E42" s="1">
        <v>39.42</v>
      </c>
      <c r="F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>
        <v>0</v>
      </c>
      <c r="Q42" s="1">
        <f t="shared" si="5"/>
        <v>40</v>
      </c>
      <c r="R42" s="1">
        <v>7315.1796774193599</v>
      </c>
      <c r="S42" s="1">
        <f t="shared" si="0"/>
        <v>2365.2000000000003</v>
      </c>
      <c r="T42" s="1">
        <v>580.98667920000003</v>
      </c>
      <c r="U42" s="1">
        <f t="shared" si="1"/>
        <v>60</v>
      </c>
      <c r="V42" s="1">
        <v>99.171142328263699</v>
      </c>
      <c r="W42" s="1">
        <v>120.01935483871</v>
      </c>
    </row>
    <row r="43" spans="1:23" x14ac:dyDescent="0.25">
      <c r="A43" s="1">
        <f t="shared" si="4"/>
        <v>17</v>
      </c>
      <c r="B43" s="1">
        <v>686.19</v>
      </c>
      <c r="C43" s="3">
        <v>26.73</v>
      </c>
      <c r="D43" s="1">
        <f t="shared" si="2"/>
        <v>1930</v>
      </c>
      <c r="E43" s="1">
        <v>60.95</v>
      </c>
      <c r="F43" s="2">
        <v>0</v>
      </c>
      <c r="I43" s="1">
        <v>0</v>
      </c>
      <c r="J43" s="1">
        <v>1800</v>
      </c>
      <c r="K43" s="1"/>
      <c r="L43" s="1">
        <v>70</v>
      </c>
      <c r="M43" s="1">
        <v>60</v>
      </c>
      <c r="N43" s="1">
        <v>0</v>
      </c>
      <c r="Q43" s="1">
        <f t="shared" si="5"/>
        <v>41</v>
      </c>
      <c r="R43" s="1">
        <v>7170.7934988673496</v>
      </c>
      <c r="S43" s="1">
        <f t="shared" si="0"/>
        <v>117633.5</v>
      </c>
      <c r="T43" s="1">
        <v>419.69710559999999</v>
      </c>
      <c r="U43" s="1">
        <f t="shared" si="1"/>
        <v>1930</v>
      </c>
      <c r="V43" s="1">
        <v>98.3032087364831</v>
      </c>
      <c r="W43" s="1">
        <v>123.634133831048</v>
      </c>
    </row>
    <row r="44" spans="1:23" x14ac:dyDescent="0.25">
      <c r="A44" s="1">
        <f t="shared" si="4"/>
        <v>18</v>
      </c>
      <c r="B44" s="1">
        <v>545.57000000000005</v>
      </c>
      <c r="C44" s="3">
        <v>26.38</v>
      </c>
      <c r="D44" s="1">
        <f t="shared" si="2"/>
        <v>1290</v>
      </c>
      <c r="E44" s="1">
        <v>57.41</v>
      </c>
      <c r="F44" s="2">
        <v>0</v>
      </c>
      <c r="I44" s="1">
        <v>160</v>
      </c>
      <c r="J44" s="1">
        <v>0</v>
      </c>
      <c r="K44" s="1"/>
      <c r="L44" s="1">
        <v>70</v>
      </c>
      <c r="M44" s="1">
        <v>60</v>
      </c>
      <c r="N44" s="1">
        <v>1000</v>
      </c>
      <c r="Q44" s="1">
        <f t="shared" si="5"/>
        <v>42</v>
      </c>
      <c r="R44" s="1">
        <v>34665</v>
      </c>
      <c r="S44" s="1">
        <f t="shared" si="0"/>
        <v>74058.899999999994</v>
      </c>
      <c r="T44" s="1">
        <v>238.15056240000001</v>
      </c>
      <c r="U44" s="1">
        <f t="shared" si="1"/>
        <v>1290</v>
      </c>
      <c r="V44" s="1">
        <v>97.775900289753594</v>
      </c>
      <c r="W44" s="1">
        <v>750</v>
      </c>
    </row>
    <row r="45" spans="1:23" x14ac:dyDescent="0.25">
      <c r="A45" s="1">
        <f t="shared" si="4"/>
        <v>19</v>
      </c>
      <c r="B45" s="1">
        <v>383.59</v>
      </c>
      <c r="C45" s="3">
        <v>25.71</v>
      </c>
      <c r="D45" s="1">
        <f t="shared" si="2"/>
        <v>290</v>
      </c>
      <c r="E45" s="1">
        <v>46.22</v>
      </c>
      <c r="F45" s="2">
        <v>0</v>
      </c>
      <c r="I45" s="1">
        <v>160</v>
      </c>
      <c r="J45" s="1">
        <v>0</v>
      </c>
      <c r="K45" s="1"/>
      <c r="L45" s="1">
        <v>70</v>
      </c>
      <c r="M45" s="1">
        <v>60</v>
      </c>
      <c r="N45" s="1">
        <v>0</v>
      </c>
      <c r="Q45" s="1">
        <f t="shared" si="5"/>
        <v>43</v>
      </c>
      <c r="R45" s="1">
        <v>34395</v>
      </c>
      <c r="S45" s="1">
        <f t="shared" si="0"/>
        <v>13403.8</v>
      </c>
      <c r="T45" s="1">
        <v>141.24195119999999</v>
      </c>
      <c r="U45" s="1">
        <f t="shared" si="1"/>
        <v>290</v>
      </c>
      <c r="V45" s="1">
        <v>97.775900289753594</v>
      </c>
      <c r="W45" s="1">
        <v>750</v>
      </c>
    </row>
    <row r="46" spans="1:23" x14ac:dyDescent="0.25">
      <c r="A46" s="1">
        <f t="shared" si="4"/>
        <v>20</v>
      </c>
      <c r="B46" s="1">
        <v>214.49</v>
      </c>
      <c r="C46" s="3">
        <v>24.07</v>
      </c>
      <c r="D46" s="1">
        <f t="shared" si="2"/>
        <v>290</v>
      </c>
      <c r="E46" s="1">
        <v>45.86</v>
      </c>
      <c r="F46" s="2">
        <v>0</v>
      </c>
      <c r="I46" s="1">
        <v>160</v>
      </c>
      <c r="J46" s="1">
        <v>0</v>
      </c>
      <c r="K46" s="1"/>
      <c r="L46" s="1">
        <v>70</v>
      </c>
      <c r="M46" s="1">
        <v>60</v>
      </c>
      <c r="N46" s="1">
        <v>0</v>
      </c>
      <c r="Q46" s="1">
        <f t="shared" si="5"/>
        <v>44</v>
      </c>
      <c r="R46" s="1">
        <v>0</v>
      </c>
      <c r="S46" s="1">
        <f t="shared" si="0"/>
        <v>13299.4</v>
      </c>
      <c r="T46" s="1">
        <v>89.101977599999998</v>
      </c>
      <c r="U46" s="1">
        <f t="shared" si="1"/>
        <v>290</v>
      </c>
      <c r="V46" s="1">
        <v>97.775900289753594</v>
      </c>
      <c r="W46" s="1">
        <v>135.511122222936</v>
      </c>
    </row>
    <row r="47" spans="1:23" x14ac:dyDescent="0.25">
      <c r="A47" s="1">
        <f t="shared" si="4"/>
        <v>21</v>
      </c>
      <c r="B47" s="1">
        <v>56.96</v>
      </c>
      <c r="C47" s="3">
        <v>19.59</v>
      </c>
      <c r="D47" s="1">
        <f t="shared" si="2"/>
        <v>60</v>
      </c>
      <c r="E47" s="1">
        <v>36.07</v>
      </c>
      <c r="F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60</v>
      </c>
      <c r="N47" s="1">
        <v>0</v>
      </c>
      <c r="Q47" s="1">
        <f t="shared" si="5"/>
        <v>45</v>
      </c>
      <c r="R47" s="1">
        <v>4049.2497954731398</v>
      </c>
      <c r="S47" s="1">
        <f t="shared" si="0"/>
        <v>2164.1999999999998</v>
      </c>
      <c r="T47" s="1">
        <v>-4.8</v>
      </c>
      <c r="U47" s="1">
        <f t="shared" si="1"/>
        <v>60</v>
      </c>
      <c r="V47" s="1">
        <v>97.903336221957005</v>
      </c>
      <c r="W47" s="1">
        <v>124.822743386965</v>
      </c>
    </row>
    <row r="48" spans="1:23" x14ac:dyDescent="0.25">
      <c r="A48" s="1">
        <f t="shared" si="4"/>
        <v>22</v>
      </c>
      <c r="B48" s="1">
        <v>0</v>
      </c>
      <c r="C48" s="3">
        <v>17.760000000000002</v>
      </c>
      <c r="D48" s="1">
        <f t="shared" si="2"/>
        <v>60</v>
      </c>
      <c r="E48" s="1">
        <v>32.44</v>
      </c>
      <c r="F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  <c r="Q48" s="1">
        <f t="shared" si="5"/>
        <v>46</v>
      </c>
      <c r="R48" s="1">
        <v>3480.6829959348001</v>
      </c>
      <c r="S48" s="1">
        <f t="shared" si="0"/>
        <v>1946.3999999999999</v>
      </c>
      <c r="T48" s="1">
        <v>-4.8</v>
      </c>
      <c r="U48" s="1">
        <f t="shared" si="1"/>
        <v>60</v>
      </c>
      <c r="V48" s="1">
        <v>97.903336221957005</v>
      </c>
      <c r="W48" s="1">
        <v>129.15335791965899</v>
      </c>
    </row>
    <row r="49" spans="1:23" x14ac:dyDescent="0.25">
      <c r="A49" s="4">
        <f t="shared" si="4"/>
        <v>23</v>
      </c>
      <c r="B49" s="4">
        <v>0</v>
      </c>
      <c r="C49" s="5">
        <v>16.27</v>
      </c>
      <c r="D49" s="4">
        <f t="shared" si="2"/>
        <v>60</v>
      </c>
      <c r="E49">
        <v>26.95</v>
      </c>
      <c r="F49" s="6">
        <v>0</v>
      </c>
      <c r="I49" s="1">
        <v>0</v>
      </c>
      <c r="J49" s="1">
        <v>0</v>
      </c>
      <c r="K49" s="1">
        <v>0</v>
      </c>
      <c r="L49" s="1">
        <v>0</v>
      </c>
      <c r="M49" s="1">
        <v>60</v>
      </c>
      <c r="N49" s="1">
        <v>0</v>
      </c>
      <c r="Q49" s="1">
        <f t="shared" si="5"/>
        <v>47</v>
      </c>
      <c r="R49" s="1">
        <v>2384.4208812014599</v>
      </c>
      <c r="S49" s="1">
        <f t="shared" si="0"/>
        <v>1617</v>
      </c>
      <c r="T49" s="1">
        <v>-4.8</v>
      </c>
      <c r="U49" s="1">
        <f t="shared" si="1"/>
        <v>60</v>
      </c>
      <c r="V49" s="1">
        <v>97.903336221957005</v>
      </c>
      <c r="W49" s="1">
        <v>128.540209229189</v>
      </c>
    </row>
    <row r="50" spans="1:23" x14ac:dyDescent="0.25">
      <c r="A50" s="1">
        <v>0</v>
      </c>
      <c r="B50" s="1">
        <v>0</v>
      </c>
      <c r="C50" s="3">
        <v>15.16</v>
      </c>
      <c r="D50" s="4">
        <f t="shared" si="2"/>
        <v>60</v>
      </c>
      <c r="E50" s="1">
        <v>21.84</v>
      </c>
      <c r="F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60</v>
      </c>
      <c r="N50" s="1">
        <v>0</v>
      </c>
      <c r="O50">
        <f>SUM(I50:N50)/2</f>
        <v>30</v>
      </c>
      <c r="Q50" s="1">
        <f t="shared" si="5"/>
        <v>48</v>
      </c>
      <c r="R50" s="1">
        <v>2079.3824071900499</v>
      </c>
      <c r="S50" s="1"/>
      <c r="T50" s="1">
        <v>-4.8</v>
      </c>
      <c r="U50" s="1"/>
      <c r="V50" s="1">
        <v>97.903336221957005</v>
      </c>
      <c r="W50" s="1">
        <v>123.772762332741</v>
      </c>
    </row>
    <row r="51" spans="1:23" x14ac:dyDescent="0.25">
      <c r="A51" s="1">
        <f t="shared" si="4"/>
        <v>1</v>
      </c>
      <c r="B51" s="1">
        <v>0</v>
      </c>
      <c r="C51" s="3">
        <v>14.17</v>
      </c>
      <c r="D51" s="4">
        <f t="shared" si="2"/>
        <v>60</v>
      </c>
      <c r="E51" s="1">
        <v>25</v>
      </c>
      <c r="F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60</v>
      </c>
      <c r="N51" s="1">
        <v>0</v>
      </c>
      <c r="Q51" s="1">
        <f t="shared" si="5"/>
        <v>49</v>
      </c>
      <c r="R51" s="1">
        <v>1774.3321405921399</v>
      </c>
      <c r="S51" s="1"/>
      <c r="T51" s="1">
        <v>-4.8</v>
      </c>
      <c r="U51" s="1"/>
      <c r="V51" s="1">
        <v>97.903336221957005</v>
      </c>
      <c r="W51" s="1">
        <v>123.47474882339201</v>
      </c>
    </row>
    <row r="52" spans="1:23" x14ac:dyDescent="0.25">
      <c r="A52" s="1">
        <f t="shared" si="4"/>
        <v>2</v>
      </c>
      <c r="B52" s="1">
        <v>0</v>
      </c>
      <c r="C52" s="3">
        <v>13.39</v>
      </c>
      <c r="D52" s="4">
        <f t="shared" si="2"/>
        <v>60</v>
      </c>
      <c r="E52" s="1">
        <v>21.5</v>
      </c>
      <c r="F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60</v>
      </c>
      <c r="N52" s="1">
        <v>0</v>
      </c>
      <c r="Q52" s="1">
        <f t="shared" si="5"/>
        <v>50</v>
      </c>
      <c r="R52" s="1">
        <v>486.07838709677401</v>
      </c>
      <c r="S52" s="1"/>
      <c r="T52" s="1">
        <v>-4.8</v>
      </c>
      <c r="U52" s="1"/>
      <c r="V52" s="1">
        <v>97.903336221957005</v>
      </c>
      <c r="W52" s="1">
        <v>120.01935483871</v>
      </c>
    </row>
    <row r="53" spans="1:23" x14ac:dyDescent="0.25">
      <c r="A53" s="1">
        <f t="shared" si="4"/>
        <v>3</v>
      </c>
      <c r="B53" s="1">
        <v>0</v>
      </c>
      <c r="C53" s="3">
        <v>12.71</v>
      </c>
      <c r="D53" s="4">
        <f t="shared" si="2"/>
        <v>60</v>
      </c>
      <c r="E53" s="1">
        <v>15.53</v>
      </c>
      <c r="F53" s="2">
        <v>0</v>
      </c>
      <c r="I53" s="1">
        <v>0</v>
      </c>
      <c r="J53" s="1">
        <v>0</v>
      </c>
      <c r="K53" s="1">
        <v>0</v>
      </c>
      <c r="L53" s="1">
        <v>0</v>
      </c>
      <c r="M53" s="1">
        <v>60</v>
      </c>
      <c r="N53" s="1">
        <v>0</v>
      </c>
      <c r="Q53" s="1"/>
      <c r="R53" s="1"/>
      <c r="S53" s="1"/>
      <c r="T53" s="1"/>
      <c r="U53" s="1"/>
      <c r="V53" s="1"/>
      <c r="W53" s="1"/>
    </row>
    <row r="54" spans="1:23" x14ac:dyDescent="0.25">
      <c r="A54" s="1">
        <f t="shared" si="4"/>
        <v>4</v>
      </c>
      <c r="B54" s="1">
        <v>0</v>
      </c>
      <c r="C54" s="3">
        <v>12.1</v>
      </c>
      <c r="D54" s="4">
        <f t="shared" si="2"/>
        <v>60</v>
      </c>
      <c r="E54" s="1">
        <v>14.34</v>
      </c>
      <c r="F54" s="2">
        <v>0</v>
      </c>
      <c r="I54" s="1">
        <v>0</v>
      </c>
      <c r="J54" s="1">
        <v>0</v>
      </c>
      <c r="K54" s="1">
        <v>0</v>
      </c>
      <c r="L54" s="1">
        <v>0</v>
      </c>
      <c r="M54" s="1">
        <v>60</v>
      </c>
      <c r="N54" s="1">
        <v>0</v>
      </c>
      <c r="Q54" s="1"/>
      <c r="R54" s="1">
        <f>SUM(R2:R49)</f>
        <v>150962.26062394274</v>
      </c>
      <c r="S54" s="1"/>
      <c r="T54" s="1"/>
      <c r="U54" s="1"/>
      <c r="V54" s="1"/>
      <c r="W54" s="1"/>
    </row>
    <row r="55" spans="1:23" x14ac:dyDescent="0.25">
      <c r="A55" s="1">
        <f t="shared" si="4"/>
        <v>5</v>
      </c>
      <c r="B55" s="1">
        <v>0</v>
      </c>
      <c r="C55" s="3">
        <v>11.74</v>
      </c>
      <c r="D55" s="4">
        <f t="shared" si="2"/>
        <v>2020</v>
      </c>
      <c r="E55" s="1">
        <v>5.14</v>
      </c>
      <c r="F55" s="2">
        <v>0</v>
      </c>
      <c r="I55" s="1">
        <v>160</v>
      </c>
      <c r="J55" s="1">
        <v>1800</v>
      </c>
      <c r="K55" s="1">
        <v>0</v>
      </c>
      <c r="L55" s="1">
        <v>0</v>
      </c>
      <c r="M55" s="1">
        <v>60</v>
      </c>
      <c r="N55" s="1">
        <v>0</v>
      </c>
    </row>
    <row r="56" spans="1:23" x14ac:dyDescent="0.25">
      <c r="A56" s="1">
        <f t="shared" si="4"/>
        <v>6</v>
      </c>
      <c r="B56" s="1">
        <v>0</v>
      </c>
      <c r="C56" s="3">
        <v>11.47</v>
      </c>
      <c r="D56" s="4">
        <f t="shared" si="2"/>
        <v>1290</v>
      </c>
      <c r="E56" s="1">
        <v>6.78</v>
      </c>
      <c r="F56" s="2">
        <v>0</v>
      </c>
      <c r="I56" s="1">
        <v>160</v>
      </c>
      <c r="J56" s="1">
        <v>0</v>
      </c>
      <c r="K56" s="1">
        <v>0</v>
      </c>
      <c r="L56" s="1">
        <v>70</v>
      </c>
      <c r="M56" s="1">
        <v>60</v>
      </c>
      <c r="N56" s="1">
        <v>1000</v>
      </c>
    </row>
    <row r="57" spans="1:23" x14ac:dyDescent="0.25">
      <c r="A57" s="1">
        <f t="shared" si="4"/>
        <v>7</v>
      </c>
      <c r="B57" s="1">
        <v>80.099999999999994</v>
      </c>
      <c r="C57" s="3">
        <v>13.69</v>
      </c>
      <c r="D57" s="4">
        <f t="shared" si="2"/>
        <v>130</v>
      </c>
      <c r="E57" s="1">
        <v>23.31</v>
      </c>
      <c r="F57" s="2">
        <v>0</v>
      </c>
      <c r="I57" s="1">
        <v>0</v>
      </c>
      <c r="J57" s="1">
        <v>0</v>
      </c>
      <c r="K57" s="1">
        <v>0</v>
      </c>
      <c r="L57" s="1">
        <v>70</v>
      </c>
      <c r="M57" s="1">
        <v>60</v>
      </c>
      <c r="N57" s="1">
        <v>0</v>
      </c>
    </row>
    <row r="58" spans="1:23" x14ac:dyDescent="0.25">
      <c r="A58" s="1">
        <f t="shared" si="4"/>
        <v>8</v>
      </c>
      <c r="B58" s="1">
        <v>242.08</v>
      </c>
      <c r="C58" s="3">
        <v>18.46</v>
      </c>
      <c r="D58" s="4">
        <f t="shared" si="2"/>
        <v>60</v>
      </c>
      <c r="E58" s="1">
        <v>28.9</v>
      </c>
      <c r="F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60</v>
      </c>
      <c r="N58" s="1">
        <v>0</v>
      </c>
    </row>
    <row r="59" spans="1:23" x14ac:dyDescent="0.25">
      <c r="A59" s="1">
        <f t="shared" si="4"/>
        <v>9</v>
      </c>
      <c r="B59" s="1">
        <v>411.18</v>
      </c>
      <c r="C59" s="3">
        <v>23</v>
      </c>
      <c r="D59" s="4">
        <f t="shared" si="2"/>
        <v>60</v>
      </c>
      <c r="E59" s="1">
        <v>28.72</v>
      </c>
      <c r="F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60</v>
      </c>
      <c r="N59" s="1">
        <v>0</v>
      </c>
    </row>
    <row r="60" spans="1:23" x14ac:dyDescent="0.25">
      <c r="A60" s="1">
        <f t="shared" si="4"/>
        <v>10</v>
      </c>
      <c r="B60" s="1">
        <v>569.6</v>
      </c>
      <c r="C60" s="3">
        <v>25.27</v>
      </c>
      <c r="D60" s="4">
        <f t="shared" si="2"/>
        <v>360</v>
      </c>
      <c r="E60" s="1">
        <v>29.44</v>
      </c>
      <c r="F60" s="2">
        <v>0</v>
      </c>
      <c r="I60" s="1">
        <v>0</v>
      </c>
      <c r="J60" s="1">
        <v>0</v>
      </c>
      <c r="K60" s="1">
        <v>300</v>
      </c>
      <c r="L60" s="1">
        <v>0</v>
      </c>
      <c r="M60" s="1">
        <v>60</v>
      </c>
      <c r="N60" s="1">
        <v>0</v>
      </c>
    </row>
    <row r="61" spans="1:23" x14ac:dyDescent="0.25">
      <c r="A61" s="1">
        <f t="shared" si="4"/>
        <v>11</v>
      </c>
      <c r="B61" s="1">
        <v>706.66</v>
      </c>
      <c r="C61" s="3">
        <v>26.83</v>
      </c>
      <c r="D61" s="4">
        <f t="shared" si="2"/>
        <v>60</v>
      </c>
      <c r="E61" s="1">
        <v>31.69</v>
      </c>
      <c r="F61" s="2">
        <v>0</v>
      </c>
      <c r="I61" s="1">
        <v>0</v>
      </c>
      <c r="J61" s="1">
        <v>0</v>
      </c>
      <c r="K61" s="1">
        <v>0</v>
      </c>
      <c r="L61" s="1">
        <v>0</v>
      </c>
      <c r="M61" s="1">
        <v>60</v>
      </c>
      <c r="N61" s="1">
        <v>0</v>
      </c>
    </row>
    <row r="62" spans="1:23" x14ac:dyDescent="0.25">
      <c r="A62" s="1">
        <f t="shared" si="4"/>
        <v>12</v>
      </c>
      <c r="B62" s="1">
        <v>808.12</v>
      </c>
      <c r="C62" s="3">
        <v>27.88</v>
      </c>
      <c r="D62" s="4">
        <f t="shared" si="2"/>
        <v>1060</v>
      </c>
      <c r="E62" s="1">
        <v>31.98</v>
      </c>
      <c r="F62" s="2">
        <v>0</v>
      </c>
      <c r="I62" s="1">
        <v>0</v>
      </c>
      <c r="J62" s="1">
        <v>0</v>
      </c>
      <c r="K62" s="1">
        <v>0</v>
      </c>
      <c r="L62" s="1">
        <v>0</v>
      </c>
      <c r="M62" s="1">
        <v>60</v>
      </c>
      <c r="N62" s="1">
        <v>1000</v>
      </c>
    </row>
    <row r="63" spans="1:23" x14ac:dyDescent="0.25">
      <c r="A63" s="1">
        <f t="shared" si="4"/>
        <v>13</v>
      </c>
      <c r="B63" s="1">
        <v>872.2</v>
      </c>
      <c r="C63" s="3">
        <v>28.67</v>
      </c>
      <c r="D63" s="4">
        <f t="shared" si="2"/>
        <v>130</v>
      </c>
      <c r="E63" s="1">
        <v>32.53</v>
      </c>
      <c r="F63" s="2">
        <v>0</v>
      </c>
      <c r="I63" s="1">
        <v>0</v>
      </c>
      <c r="J63" s="1">
        <v>0</v>
      </c>
      <c r="K63" s="1">
        <v>0</v>
      </c>
      <c r="L63" s="1">
        <v>70</v>
      </c>
      <c r="M63" s="1">
        <v>60</v>
      </c>
      <c r="N63" s="1">
        <v>0</v>
      </c>
    </row>
    <row r="64" spans="1:23" x14ac:dyDescent="0.25">
      <c r="A64" s="1">
        <f t="shared" si="4"/>
        <v>14</v>
      </c>
      <c r="B64" s="1">
        <v>890.89</v>
      </c>
      <c r="C64" s="3">
        <v>29.24</v>
      </c>
      <c r="D64" s="4">
        <f t="shared" si="2"/>
        <v>60</v>
      </c>
      <c r="E64" s="1">
        <v>35.96</v>
      </c>
      <c r="F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60</v>
      </c>
      <c r="N64" s="1">
        <v>0</v>
      </c>
    </row>
    <row r="65" spans="1:14" x14ac:dyDescent="0.25">
      <c r="A65" s="1">
        <f t="shared" si="4"/>
        <v>15</v>
      </c>
      <c r="B65" s="1">
        <v>862.41</v>
      </c>
      <c r="C65" s="3">
        <v>29.69</v>
      </c>
      <c r="D65" s="4">
        <f t="shared" si="2"/>
        <v>60</v>
      </c>
      <c r="E65" s="1">
        <v>42.32</v>
      </c>
      <c r="F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60</v>
      </c>
      <c r="N65" s="1">
        <v>0</v>
      </c>
    </row>
    <row r="66" spans="1:14" x14ac:dyDescent="0.25">
      <c r="A66" s="1">
        <f t="shared" si="4"/>
        <v>16</v>
      </c>
      <c r="B66" s="1">
        <v>779.64</v>
      </c>
      <c r="C66" s="3">
        <v>29.82</v>
      </c>
      <c r="D66" s="4">
        <f t="shared" si="2"/>
        <v>60</v>
      </c>
      <c r="E66" s="1">
        <v>49.42</v>
      </c>
      <c r="F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</row>
    <row r="67" spans="1:14" x14ac:dyDescent="0.25">
      <c r="A67" s="1">
        <f t="shared" si="4"/>
        <v>17</v>
      </c>
      <c r="B67" s="1">
        <v>670.17</v>
      </c>
      <c r="C67" s="3">
        <v>29.75</v>
      </c>
      <c r="D67" s="4">
        <f t="shared" ref="D67:D130" si="6">SUM(I67:N67)</f>
        <v>1930</v>
      </c>
      <c r="E67" s="1">
        <v>42.52</v>
      </c>
      <c r="F67" s="2">
        <v>0</v>
      </c>
      <c r="I67" s="1">
        <v>0</v>
      </c>
      <c r="J67" s="1">
        <v>1800</v>
      </c>
      <c r="K67" s="1"/>
      <c r="L67" s="1">
        <v>70</v>
      </c>
      <c r="M67" s="1">
        <v>60</v>
      </c>
      <c r="N67" s="1">
        <v>0</v>
      </c>
    </row>
    <row r="68" spans="1:14" x14ac:dyDescent="0.25">
      <c r="A68" s="1">
        <f t="shared" si="4"/>
        <v>18</v>
      </c>
      <c r="B68" s="1">
        <v>532.22</v>
      </c>
      <c r="C68" s="3">
        <v>29.46</v>
      </c>
      <c r="D68" s="4">
        <f t="shared" si="6"/>
        <v>1290</v>
      </c>
      <c r="E68" s="1">
        <v>35.409999999999997</v>
      </c>
      <c r="F68" s="2">
        <v>0</v>
      </c>
      <c r="I68" s="1">
        <v>160</v>
      </c>
      <c r="J68" s="1">
        <v>0</v>
      </c>
      <c r="K68" s="1"/>
      <c r="L68" s="1">
        <v>70</v>
      </c>
      <c r="M68" s="1">
        <v>60</v>
      </c>
      <c r="N68" s="1">
        <v>1000</v>
      </c>
    </row>
    <row r="69" spans="1:14" x14ac:dyDescent="0.25">
      <c r="A69" s="1">
        <f t="shared" ref="A69:A132" si="7">A68+1</f>
        <v>19</v>
      </c>
      <c r="B69" s="1">
        <v>387.15</v>
      </c>
      <c r="C69" s="3">
        <v>28.83</v>
      </c>
      <c r="D69" s="4">
        <f t="shared" si="6"/>
        <v>290</v>
      </c>
      <c r="E69" s="1">
        <v>35.72</v>
      </c>
      <c r="F69" s="2">
        <v>0</v>
      </c>
      <c r="I69" s="1">
        <v>160</v>
      </c>
      <c r="J69" s="1">
        <v>0</v>
      </c>
      <c r="K69" s="1"/>
      <c r="L69" s="1">
        <v>70</v>
      </c>
      <c r="M69" s="1">
        <v>60</v>
      </c>
      <c r="N69" s="1">
        <v>0</v>
      </c>
    </row>
    <row r="70" spans="1:14" x14ac:dyDescent="0.25">
      <c r="A70" s="1">
        <f t="shared" si="7"/>
        <v>20</v>
      </c>
      <c r="B70" s="1">
        <v>213.6</v>
      </c>
      <c r="C70" s="3">
        <v>26.83</v>
      </c>
      <c r="D70" s="4">
        <f t="shared" si="6"/>
        <v>290</v>
      </c>
      <c r="E70" s="1">
        <v>35.35</v>
      </c>
      <c r="F70" s="2">
        <v>0</v>
      </c>
      <c r="I70" s="1">
        <v>160</v>
      </c>
      <c r="J70" s="1">
        <v>0</v>
      </c>
      <c r="K70" s="1"/>
      <c r="L70" s="1">
        <v>70</v>
      </c>
      <c r="M70" s="1">
        <v>60</v>
      </c>
      <c r="N70" s="1">
        <v>0</v>
      </c>
    </row>
    <row r="71" spans="1:14" x14ac:dyDescent="0.25">
      <c r="A71" s="1">
        <f t="shared" si="7"/>
        <v>21</v>
      </c>
      <c r="B71" s="1">
        <v>55.18</v>
      </c>
      <c r="C71" s="3">
        <v>23.7</v>
      </c>
      <c r="D71" s="4">
        <f t="shared" si="6"/>
        <v>60</v>
      </c>
      <c r="E71" s="1">
        <v>33.619999999999997</v>
      </c>
      <c r="F71" s="2">
        <v>0</v>
      </c>
      <c r="I71" s="1">
        <v>0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</row>
    <row r="72" spans="1:14" x14ac:dyDescent="0.25">
      <c r="A72" s="1">
        <f t="shared" si="7"/>
        <v>22</v>
      </c>
      <c r="B72" s="1">
        <v>0</v>
      </c>
      <c r="C72" s="3">
        <v>21.83</v>
      </c>
      <c r="D72" s="4">
        <f t="shared" si="6"/>
        <v>60</v>
      </c>
      <c r="E72" s="1">
        <v>26.66</v>
      </c>
      <c r="F72" s="2">
        <v>0</v>
      </c>
      <c r="I72" s="1">
        <v>0</v>
      </c>
      <c r="J72" s="1">
        <v>0</v>
      </c>
      <c r="K72" s="1">
        <v>0</v>
      </c>
      <c r="L72" s="1">
        <v>0</v>
      </c>
      <c r="M72" s="1">
        <v>60</v>
      </c>
      <c r="N72" s="1">
        <v>0</v>
      </c>
    </row>
    <row r="73" spans="1:14" x14ac:dyDescent="0.25">
      <c r="A73" s="1">
        <f t="shared" si="7"/>
        <v>23</v>
      </c>
      <c r="B73" s="1">
        <v>0</v>
      </c>
      <c r="C73" s="3">
        <v>20.329999999999998</v>
      </c>
      <c r="D73" s="4">
        <f t="shared" si="6"/>
        <v>60</v>
      </c>
      <c r="E73" s="1">
        <v>29.18</v>
      </c>
      <c r="F73" s="2">
        <v>0</v>
      </c>
      <c r="I73" s="1">
        <v>0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</row>
    <row r="74" spans="1:14" x14ac:dyDescent="0.25">
      <c r="A74" s="1">
        <v>0</v>
      </c>
      <c r="B74" s="1">
        <v>0</v>
      </c>
      <c r="C74" s="3">
        <v>19.02</v>
      </c>
      <c r="D74" s="4">
        <f t="shared" si="6"/>
        <v>60</v>
      </c>
      <c r="E74" s="1">
        <v>37.450000000000003</v>
      </c>
      <c r="F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</row>
    <row r="75" spans="1:14" x14ac:dyDescent="0.25">
      <c r="A75" s="1">
        <f t="shared" si="7"/>
        <v>1</v>
      </c>
      <c r="B75" s="1">
        <v>0</v>
      </c>
      <c r="C75" s="3">
        <v>17.59</v>
      </c>
      <c r="D75" s="4">
        <f t="shared" si="6"/>
        <v>60</v>
      </c>
      <c r="E75" s="1">
        <v>42.41</v>
      </c>
      <c r="F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60</v>
      </c>
      <c r="N75" s="1">
        <v>0</v>
      </c>
    </row>
    <row r="76" spans="1:14" x14ac:dyDescent="0.25">
      <c r="A76" s="1">
        <f t="shared" si="7"/>
        <v>2</v>
      </c>
      <c r="B76" s="1">
        <v>0</v>
      </c>
      <c r="C76" s="3">
        <v>16.37</v>
      </c>
      <c r="D76" s="4">
        <f t="shared" si="6"/>
        <v>60</v>
      </c>
      <c r="E76" s="1">
        <v>46.53</v>
      </c>
      <c r="F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60</v>
      </c>
      <c r="N76" s="1">
        <v>0</v>
      </c>
    </row>
    <row r="77" spans="1:14" x14ac:dyDescent="0.25">
      <c r="A77" s="1">
        <f t="shared" si="7"/>
        <v>3</v>
      </c>
      <c r="B77" s="1">
        <v>0</v>
      </c>
      <c r="C77" s="3">
        <v>15.51</v>
      </c>
      <c r="D77" s="4">
        <f t="shared" si="6"/>
        <v>60</v>
      </c>
      <c r="E77" s="1">
        <v>15.52</v>
      </c>
      <c r="F77" s="2">
        <v>0</v>
      </c>
      <c r="I77" s="1">
        <v>0</v>
      </c>
      <c r="J77" s="1">
        <v>0</v>
      </c>
      <c r="K77" s="1">
        <v>0</v>
      </c>
      <c r="L77" s="1">
        <v>0</v>
      </c>
      <c r="M77" s="1">
        <v>60</v>
      </c>
      <c r="N77" s="1">
        <v>0</v>
      </c>
    </row>
    <row r="78" spans="1:14" x14ac:dyDescent="0.25">
      <c r="A78" s="1">
        <f t="shared" si="7"/>
        <v>4</v>
      </c>
      <c r="B78" s="1">
        <v>0</v>
      </c>
      <c r="C78" s="3">
        <v>15.29</v>
      </c>
      <c r="D78" s="4">
        <f t="shared" si="6"/>
        <v>60</v>
      </c>
      <c r="E78" s="1">
        <v>13.61</v>
      </c>
      <c r="F78" s="2">
        <v>0</v>
      </c>
      <c r="I78" s="1">
        <v>0</v>
      </c>
      <c r="J78" s="1">
        <v>0</v>
      </c>
      <c r="K78" s="1">
        <v>0</v>
      </c>
      <c r="L78" s="1">
        <v>0</v>
      </c>
      <c r="M78" s="1">
        <v>60</v>
      </c>
      <c r="N78" s="1">
        <v>0</v>
      </c>
    </row>
    <row r="79" spans="1:14" x14ac:dyDescent="0.25">
      <c r="A79" s="1">
        <f t="shared" si="7"/>
        <v>5</v>
      </c>
      <c r="B79" s="1">
        <v>0</v>
      </c>
      <c r="C79" s="3">
        <v>16.25</v>
      </c>
      <c r="D79" s="4">
        <f t="shared" si="6"/>
        <v>2020</v>
      </c>
      <c r="E79" s="1">
        <v>8.24</v>
      </c>
      <c r="F79" s="2">
        <v>0</v>
      </c>
      <c r="I79" s="1">
        <v>160</v>
      </c>
      <c r="J79" s="1">
        <v>1800</v>
      </c>
      <c r="K79" s="1">
        <v>0</v>
      </c>
      <c r="L79" s="1">
        <v>0</v>
      </c>
      <c r="M79" s="1">
        <v>60</v>
      </c>
      <c r="N79" s="1">
        <v>0</v>
      </c>
    </row>
    <row r="80" spans="1:14" x14ac:dyDescent="0.25">
      <c r="A80" s="1">
        <f t="shared" si="7"/>
        <v>6</v>
      </c>
      <c r="B80" s="1">
        <v>0</v>
      </c>
      <c r="C80" s="3">
        <v>16.489999999999998</v>
      </c>
      <c r="D80" s="4">
        <f t="shared" si="6"/>
        <v>1290</v>
      </c>
      <c r="E80" s="1">
        <v>26.79</v>
      </c>
      <c r="F80" s="2">
        <v>0</v>
      </c>
      <c r="I80" s="1">
        <v>160</v>
      </c>
      <c r="J80" s="1">
        <v>0</v>
      </c>
      <c r="K80" s="1">
        <v>0</v>
      </c>
      <c r="L80" s="1">
        <v>70</v>
      </c>
      <c r="M80" s="1">
        <v>60</v>
      </c>
      <c r="N80" s="1">
        <v>1000</v>
      </c>
    </row>
    <row r="81" spans="1:14" x14ac:dyDescent="0.25">
      <c r="A81" s="1">
        <f t="shared" si="7"/>
        <v>7</v>
      </c>
      <c r="B81" s="1">
        <v>37.380000000000003</v>
      </c>
      <c r="C81" s="3">
        <v>18.190000000000001</v>
      </c>
      <c r="D81" s="4">
        <f t="shared" si="6"/>
        <v>130</v>
      </c>
      <c r="E81" s="1">
        <v>42.39</v>
      </c>
      <c r="F81" s="2">
        <v>0</v>
      </c>
      <c r="I81" s="1">
        <v>0</v>
      </c>
      <c r="J81" s="1">
        <v>0</v>
      </c>
      <c r="K81" s="1">
        <v>0</v>
      </c>
      <c r="L81" s="1">
        <v>70</v>
      </c>
      <c r="M81" s="1">
        <v>60</v>
      </c>
      <c r="N81" s="1">
        <v>0</v>
      </c>
    </row>
    <row r="82" spans="1:14" x14ac:dyDescent="0.25">
      <c r="A82" s="1">
        <f t="shared" si="7"/>
        <v>8</v>
      </c>
      <c r="B82" s="1">
        <v>70.31</v>
      </c>
      <c r="C82" s="3">
        <v>20.81</v>
      </c>
      <c r="D82" s="4">
        <f t="shared" si="6"/>
        <v>60</v>
      </c>
      <c r="E82" s="1">
        <v>45.1</v>
      </c>
      <c r="F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60</v>
      </c>
      <c r="N82" s="1">
        <v>0</v>
      </c>
    </row>
    <row r="83" spans="1:14" x14ac:dyDescent="0.25">
      <c r="A83" s="1">
        <f t="shared" si="7"/>
        <v>9</v>
      </c>
      <c r="B83" s="1">
        <v>106.8</v>
      </c>
      <c r="C83" s="3">
        <v>22.5</v>
      </c>
      <c r="D83" s="4">
        <f t="shared" si="6"/>
        <v>60</v>
      </c>
      <c r="E83" s="1">
        <v>35.07</v>
      </c>
      <c r="F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60</v>
      </c>
      <c r="N83" s="1">
        <v>0</v>
      </c>
    </row>
    <row r="84" spans="1:14" x14ac:dyDescent="0.25">
      <c r="A84" s="1">
        <f t="shared" si="7"/>
        <v>10</v>
      </c>
      <c r="B84" s="1">
        <v>181.56</v>
      </c>
      <c r="C84" s="3">
        <v>24.2</v>
      </c>
      <c r="D84" s="4">
        <f t="shared" si="6"/>
        <v>360</v>
      </c>
      <c r="E84" s="1">
        <v>35.33</v>
      </c>
      <c r="F84" s="2">
        <v>0</v>
      </c>
      <c r="I84" s="1">
        <v>0</v>
      </c>
      <c r="J84" s="1">
        <v>0</v>
      </c>
      <c r="K84" s="1">
        <v>300</v>
      </c>
      <c r="L84" s="1">
        <v>0</v>
      </c>
      <c r="M84" s="1">
        <v>60</v>
      </c>
      <c r="N84" s="1">
        <v>0</v>
      </c>
    </row>
    <row r="85" spans="1:14" x14ac:dyDescent="0.25">
      <c r="A85" s="1">
        <f t="shared" si="7"/>
        <v>11</v>
      </c>
      <c r="B85" s="1">
        <v>264.33</v>
      </c>
      <c r="C85" s="3">
        <v>25.53</v>
      </c>
      <c r="D85" s="4">
        <f t="shared" si="6"/>
        <v>60</v>
      </c>
      <c r="E85" s="1">
        <v>46.54</v>
      </c>
      <c r="F85" s="2">
        <v>0</v>
      </c>
      <c r="I85" s="1">
        <v>0</v>
      </c>
      <c r="J85" s="1">
        <v>0</v>
      </c>
      <c r="K85" s="1">
        <v>0</v>
      </c>
      <c r="L85" s="1">
        <v>0</v>
      </c>
      <c r="M85" s="1">
        <v>60</v>
      </c>
      <c r="N85" s="1">
        <v>0</v>
      </c>
    </row>
    <row r="86" spans="1:14" x14ac:dyDescent="0.25">
      <c r="A86" s="1">
        <f t="shared" si="7"/>
        <v>12</v>
      </c>
      <c r="B86" s="1">
        <v>364.9</v>
      </c>
      <c r="C86" s="3">
        <v>26.87</v>
      </c>
      <c r="D86" s="4">
        <f t="shared" si="6"/>
        <v>1060</v>
      </c>
      <c r="E86" s="1">
        <v>56.34</v>
      </c>
      <c r="F86" s="2">
        <v>0</v>
      </c>
      <c r="I86" s="1">
        <v>0</v>
      </c>
      <c r="J86" s="1">
        <v>0</v>
      </c>
      <c r="K86" s="1">
        <v>0</v>
      </c>
      <c r="L86" s="1">
        <v>0</v>
      </c>
      <c r="M86" s="1">
        <v>60</v>
      </c>
      <c r="N86" s="1">
        <v>1000</v>
      </c>
    </row>
    <row r="87" spans="1:14" x14ac:dyDescent="0.25">
      <c r="A87" s="1">
        <f t="shared" si="7"/>
        <v>13</v>
      </c>
      <c r="B87" s="1">
        <v>373.8</v>
      </c>
      <c r="C87" s="3">
        <v>27.74</v>
      </c>
      <c r="D87" s="4">
        <f t="shared" si="6"/>
        <v>130</v>
      </c>
      <c r="E87" s="1">
        <v>56.91</v>
      </c>
      <c r="F87" s="2">
        <v>0</v>
      </c>
      <c r="I87" s="1">
        <v>0</v>
      </c>
      <c r="J87" s="1">
        <v>0</v>
      </c>
      <c r="K87" s="1">
        <v>0</v>
      </c>
      <c r="L87" s="1">
        <v>70</v>
      </c>
      <c r="M87" s="1">
        <v>60</v>
      </c>
      <c r="N87" s="1">
        <v>0</v>
      </c>
    </row>
    <row r="88" spans="1:14" x14ac:dyDescent="0.25">
      <c r="A88" s="1">
        <f t="shared" si="7"/>
        <v>14</v>
      </c>
      <c r="B88" s="1">
        <v>349.77</v>
      </c>
      <c r="C88" s="3">
        <v>28.29</v>
      </c>
      <c r="D88" s="4">
        <f t="shared" si="6"/>
        <v>60</v>
      </c>
      <c r="E88" s="1">
        <v>51.03</v>
      </c>
      <c r="F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60</v>
      </c>
      <c r="N88" s="1">
        <v>0</v>
      </c>
    </row>
    <row r="89" spans="1:14" x14ac:dyDescent="0.25">
      <c r="A89" s="1">
        <f t="shared" si="7"/>
        <v>15</v>
      </c>
      <c r="B89" s="1">
        <v>317.73</v>
      </c>
      <c r="C89" s="3">
        <v>28.42</v>
      </c>
      <c r="D89" s="4">
        <f t="shared" si="6"/>
        <v>60</v>
      </c>
      <c r="E89" s="1">
        <v>43.47</v>
      </c>
      <c r="F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60</v>
      </c>
      <c r="N89" s="1">
        <v>0</v>
      </c>
    </row>
    <row r="90" spans="1:14" x14ac:dyDescent="0.25">
      <c r="A90" s="1">
        <f t="shared" si="7"/>
        <v>16</v>
      </c>
      <c r="B90" s="1">
        <v>192.24</v>
      </c>
      <c r="C90" s="3">
        <v>27.77</v>
      </c>
      <c r="D90" s="4">
        <f t="shared" si="6"/>
        <v>60</v>
      </c>
      <c r="E90" s="1">
        <v>50.94</v>
      </c>
      <c r="F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60</v>
      </c>
      <c r="N90" s="1">
        <v>0</v>
      </c>
    </row>
    <row r="91" spans="1:14" x14ac:dyDescent="0.25">
      <c r="A91" s="1">
        <f t="shared" si="7"/>
        <v>17</v>
      </c>
      <c r="B91" s="1">
        <v>131.72</v>
      </c>
      <c r="C91" s="3">
        <v>27.82</v>
      </c>
      <c r="D91" s="4">
        <f t="shared" si="6"/>
        <v>1930</v>
      </c>
      <c r="E91" s="1">
        <v>48.92</v>
      </c>
      <c r="F91" s="2">
        <v>0</v>
      </c>
      <c r="I91" s="1">
        <v>0</v>
      </c>
      <c r="J91" s="1">
        <v>1800</v>
      </c>
      <c r="K91" s="1"/>
      <c r="L91" s="1">
        <v>70</v>
      </c>
      <c r="M91" s="1">
        <v>60</v>
      </c>
      <c r="N91" s="1">
        <v>0</v>
      </c>
    </row>
    <row r="92" spans="1:14" x14ac:dyDescent="0.25">
      <c r="A92" s="1">
        <f t="shared" si="7"/>
        <v>18</v>
      </c>
      <c r="B92" s="1">
        <v>175.33</v>
      </c>
      <c r="C92" s="3">
        <v>28.24</v>
      </c>
      <c r="D92" s="4">
        <f t="shared" si="6"/>
        <v>1290</v>
      </c>
      <c r="E92" s="1">
        <v>48.44</v>
      </c>
      <c r="F92" s="2">
        <v>0</v>
      </c>
      <c r="I92" s="1">
        <v>160</v>
      </c>
      <c r="J92" s="1">
        <v>0</v>
      </c>
      <c r="K92" s="1"/>
      <c r="L92" s="1">
        <v>70</v>
      </c>
      <c r="M92" s="1">
        <v>60</v>
      </c>
      <c r="N92" s="1">
        <v>1000</v>
      </c>
    </row>
    <row r="93" spans="1:14" x14ac:dyDescent="0.25">
      <c r="A93" s="1">
        <f t="shared" si="7"/>
        <v>19</v>
      </c>
      <c r="B93" s="1">
        <v>124.6</v>
      </c>
      <c r="C93" s="3">
        <v>25.59</v>
      </c>
      <c r="D93" s="4">
        <f t="shared" si="6"/>
        <v>290</v>
      </c>
      <c r="E93" s="1">
        <v>66.58</v>
      </c>
      <c r="F93" s="2">
        <v>0</v>
      </c>
      <c r="I93" s="1">
        <v>160</v>
      </c>
      <c r="J93" s="1">
        <v>0</v>
      </c>
      <c r="K93" s="1"/>
      <c r="L93" s="1">
        <v>70</v>
      </c>
      <c r="M93" s="1">
        <v>60</v>
      </c>
      <c r="N93" s="1">
        <v>0</v>
      </c>
    </row>
    <row r="94" spans="1:14" x14ac:dyDescent="0.25">
      <c r="A94" s="1">
        <f t="shared" si="7"/>
        <v>20</v>
      </c>
      <c r="B94" s="1">
        <v>120.15</v>
      </c>
      <c r="C94" s="3">
        <v>25.25</v>
      </c>
      <c r="D94" s="4">
        <f t="shared" si="6"/>
        <v>290</v>
      </c>
      <c r="E94" s="1">
        <v>56.63</v>
      </c>
      <c r="F94" s="2">
        <v>0</v>
      </c>
      <c r="I94" s="1">
        <v>160</v>
      </c>
      <c r="J94" s="1">
        <v>0</v>
      </c>
      <c r="K94" s="1"/>
      <c r="L94" s="1">
        <v>70</v>
      </c>
      <c r="M94" s="1">
        <v>60</v>
      </c>
      <c r="N94" s="1">
        <v>0</v>
      </c>
    </row>
    <row r="95" spans="1:14" x14ac:dyDescent="0.25">
      <c r="A95" s="1">
        <f t="shared" si="7"/>
        <v>21</v>
      </c>
      <c r="B95" s="1">
        <v>50.73</v>
      </c>
      <c r="C95" s="3">
        <v>22.98</v>
      </c>
      <c r="D95" s="4">
        <f t="shared" si="6"/>
        <v>60</v>
      </c>
      <c r="E95" s="1">
        <v>35.869999999999997</v>
      </c>
      <c r="F95" s="2">
        <v>0</v>
      </c>
      <c r="I95" s="1">
        <v>0</v>
      </c>
      <c r="J95" s="1">
        <v>0</v>
      </c>
      <c r="K95" s="1">
        <v>0</v>
      </c>
      <c r="L95" s="1">
        <v>0</v>
      </c>
      <c r="M95" s="1">
        <v>60</v>
      </c>
      <c r="N95" s="1">
        <v>0</v>
      </c>
    </row>
    <row r="96" spans="1:14" x14ac:dyDescent="0.25">
      <c r="A96" s="1">
        <f t="shared" si="7"/>
        <v>22</v>
      </c>
      <c r="B96" s="1">
        <v>0</v>
      </c>
      <c r="C96" s="3">
        <v>21.85</v>
      </c>
      <c r="D96" s="4">
        <f t="shared" si="6"/>
        <v>60</v>
      </c>
      <c r="E96" s="1">
        <v>30.82</v>
      </c>
      <c r="F96" s="2">
        <v>0</v>
      </c>
      <c r="I96" s="1">
        <v>0</v>
      </c>
      <c r="J96" s="1">
        <v>0</v>
      </c>
      <c r="K96" s="1">
        <v>0</v>
      </c>
      <c r="L96" s="1">
        <v>0</v>
      </c>
      <c r="M96" s="1">
        <v>60</v>
      </c>
      <c r="N96" s="1">
        <v>0</v>
      </c>
    </row>
    <row r="97" spans="1:14" x14ac:dyDescent="0.25">
      <c r="A97" s="1">
        <f t="shared" si="7"/>
        <v>23</v>
      </c>
      <c r="B97" s="1">
        <v>0</v>
      </c>
      <c r="C97" s="3">
        <v>20.99</v>
      </c>
      <c r="D97" s="4">
        <f t="shared" si="6"/>
        <v>60</v>
      </c>
      <c r="E97" s="1">
        <v>28.96</v>
      </c>
      <c r="F97" s="2">
        <v>0</v>
      </c>
      <c r="I97" s="1">
        <v>0</v>
      </c>
      <c r="J97" s="1">
        <v>0</v>
      </c>
      <c r="K97" s="1">
        <v>0</v>
      </c>
      <c r="L97" s="1">
        <v>0</v>
      </c>
      <c r="M97" s="1">
        <v>60</v>
      </c>
      <c r="N97" s="1">
        <v>0</v>
      </c>
    </row>
    <row r="98" spans="1:14" x14ac:dyDescent="0.25">
      <c r="A98" s="1">
        <v>0</v>
      </c>
      <c r="B98" s="1">
        <v>0</v>
      </c>
      <c r="C98" s="3">
        <v>20.63</v>
      </c>
      <c r="D98" s="4">
        <f t="shared" si="6"/>
        <v>60</v>
      </c>
      <c r="E98" s="1">
        <v>51.67</v>
      </c>
      <c r="F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60</v>
      </c>
      <c r="N98" s="1">
        <v>0</v>
      </c>
    </row>
    <row r="99" spans="1:14" x14ac:dyDescent="0.25">
      <c r="A99" s="1">
        <f t="shared" si="7"/>
        <v>1</v>
      </c>
      <c r="B99" s="1">
        <v>0</v>
      </c>
      <c r="C99" s="3">
        <v>20.28</v>
      </c>
      <c r="D99" s="4">
        <f t="shared" si="6"/>
        <v>60</v>
      </c>
      <c r="E99" s="1">
        <v>35.35</v>
      </c>
      <c r="F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60</v>
      </c>
      <c r="N99" s="1">
        <v>0</v>
      </c>
    </row>
    <row r="100" spans="1:14" x14ac:dyDescent="0.25">
      <c r="A100" s="1">
        <f t="shared" si="7"/>
        <v>2</v>
      </c>
      <c r="B100" s="1">
        <v>0</v>
      </c>
      <c r="C100" s="3">
        <v>20.14</v>
      </c>
      <c r="D100" s="4">
        <f t="shared" si="6"/>
        <v>60</v>
      </c>
      <c r="E100" s="1">
        <v>48.95</v>
      </c>
      <c r="F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60</v>
      </c>
      <c r="N100" s="1">
        <v>0</v>
      </c>
    </row>
    <row r="101" spans="1:14" x14ac:dyDescent="0.25">
      <c r="A101" s="1">
        <f t="shared" si="7"/>
        <v>3</v>
      </c>
      <c r="B101" s="1">
        <v>0</v>
      </c>
      <c r="C101" s="3">
        <v>20.010000000000002</v>
      </c>
      <c r="D101" s="4">
        <f t="shared" si="6"/>
        <v>60</v>
      </c>
      <c r="E101" s="1">
        <v>14.36</v>
      </c>
      <c r="F101" s="2">
        <v>0</v>
      </c>
      <c r="I101" s="1">
        <v>0</v>
      </c>
      <c r="J101" s="1">
        <v>0</v>
      </c>
      <c r="K101" s="1">
        <v>0</v>
      </c>
      <c r="L101" s="1">
        <v>0</v>
      </c>
      <c r="M101" s="1">
        <v>60</v>
      </c>
      <c r="N101" s="1">
        <v>0</v>
      </c>
    </row>
    <row r="102" spans="1:14" x14ac:dyDescent="0.25">
      <c r="A102" s="1">
        <f t="shared" si="7"/>
        <v>4</v>
      </c>
      <c r="B102" s="1">
        <v>0</v>
      </c>
      <c r="C102" s="3">
        <v>19.329999999999998</v>
      </c>
      <c r="D102" s="4">
        <f t="shared" si="6"/>
        <v>60</v>
      </c>
      <c r="E102" s="1">
        <v>23.29</v>
      </c>
      <c r="F102" s="2">
        <v>0</v>
      </c>
      <c r="I102" s="1">
        <v>0</v>
      </c>
      <c r="J102" s="1">
        <v>0</v>
      </c>
      <c r="K102" s="1">
        <v>0</v>
      </c>
      <c r="L102" s="1">
        <v>0</v>
      </c>
      <c r="M102" s="1">
        <v>60</v>
      </c>
      <c r="N102" s="1">
        <v>0</v>
      </c>
    </row>
    <row r="103" spans="1:14" x14ac:dyDescent="0.25">
      <c r="A103" s="1">
        <f t="shared" si="7"/>
        <v>5</v>
      </c>
      <c r="B103" s="1">
        <v>0</v>
      </c>
      <c r="C103" s="3">
        <v>18.91</v>
      </c>
      <c r="D103" s="4">
        <f t="shared" si="6"/>
        <v>2020</v>
      </c>
      <c r="E103" s="1">
        <v>15.62</v>
      </c>
      <c r="F103" s="2">
        <v>0</v>
      </c>
      <c r="I103" s="1">
        <v>160</v>
      </c>
      <c r="J103" s="1">
        <v>1800</v>
      </c>
      <c r="K103" s="1">
        <v>0</v>
      </c>
      <c r="L103" s="1">
        <v>0</v>
      </c>
      <c r="M103" s="1">
        <v>60</v>
      </c>
      <c r="N103" s="1">
        <v>0</v>
      </c>
    </row>
    <row r="104" spans="1:14" x14ac:dyDescent="0.25">
      <c r="A104" s="1">
        <f t="shared" si="7"/>
        <v>6</v>
      </c>
      <c r="B104" s="1">
        <v>0</v>
      </c>
      <c r="C104" s="3">
        <v>18.57</v>
      </c>
      <c r="D104" s="4">
        <f t="shared" si="6"/>
        <v>1290</v>
      </c>
      <c r="E104" s="1">
        <v>28.02</v>
      </c>
      <c r="F104" s="2">
        <v>0</v>
      </c>
      <c r="I104" s="1">
        <v>160</v>
      </c>
      <c r="J104" s="1">
        <v>0</v>
      </c>
      <c r="K104" s="1">
        <v>0</v>
      </c>
      <c r="L104" s="1">
        <v>70</v>
      </c>
      <c r="M104" s="1">
        <v>60</v>
      </c>
      <c r="N104" s="1">
        <v>1000</v>
      </c>
    </row>
    <row r="105" spans="1:14" x14ac:dyDescent="0.25">
      <c r="A105" s="1">
        <f t="shared" si="7"/>
        <v>7</v>
      </c>
      <c r="B105" s="1">
        <v>70.31</v>
      </c>
      <c r="C105" s="3">
        <v>20.2</v>
      </c>
      <c r="D105" s="4">
        <f t="shared" si="6"/>
        <v>130</v>
      </c>
      <c r="E105" s="1">
        <v>36.96</v>
      </c>
      <c r="F105" s="2">
        <v>0</v>
      </c>
      <c r="I105" s="1">
        <v>0</v>
      </c>
      <c r="J105" s="1">
        <v>0</v>
      </c>
      <c r="K105" s="1">
        <v>0</v>
      </c>
      <c r="L105" s="1">
        <v>70</v>
      </c>
      <c r="M105" s="1">
        <v>60</v>
      </c>
      <c r="N105" s="1">
        <v>0</v>
      </c>
    </row>
    <row r="106" spans="1:14" x14ac:dyDescent="0.25">
      <c r="A106" s="1">
        <f t="shared" si="7"/>
        <v>8</v>
      </c>
      <c r="B106" s="1">
        <v>48.06</v>
      </c>
      <c r="C106" s="3">
        <v>18.579999999999998</v>
      </c>
      <c r="D106" s="4">
        <f t="shared" si="6"/>
        <v>60</v>
      </c>
      <c r="E106" s="1">
        <v>37.619999999999997</v>
      </c>
      <c r="F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</row>
    <row r="107" spans="1:14" x14ac:dyDescent="0.25">
      <c r="A107" s="1">
        <f t="shared" si="7"/>
        <v>9</v>
      </c>
      <c r="B107" s="1">
        <v>80.099999999999994</v>
      </c>
      <c r="C107" s="3">
        <v>10.38</v>
      </c>
      <c r="D107" s="4">
        <f t="shared" si="6"/>
        <v>60</v>
      </c>
      <c r="E107" s="1">
        <v>52.13</v>
      </c>
      <c r="F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</row>
    <row r="108" spans="1:14" x14ac:dyDescent="0.25">
      <c r="A108" s="1">
        <f t="shared" si="7"/>
        <v>10</v>
      </c>
      <c r="B108" s="1">
        <v>176.22</v>
      </c>
      <c r="C108" s="3">
        <v>23.27</v>
      </c>
      <c r="D108" s="4">
        <f t="shared" si="6"/>
        <v>360</v>
      </c>
      <c r="E108" s="1">
        <v>41.97</v>
      </c>
      <c r="F108" s="2">
        <v>0</v>
      </c>
      <c r="I108" s="1">
        <v>0</v>
      </c>
      <c r="J108" s="1">
        <v>0</v>
      </c>
      <c r="K108" s="1">
        <v>300</v>
      </c>
      <c r="L108" s="1">
        <v>0</v>
      </c>
      <c r="M108" s="1">
        <v>60</v>
      </c>
      <c r="N108" s="1">
        <v>0</v>
      </c>
    </row>
    <row r="109" spans="1:14" x14ac:dyDescent="0.25">
      <c r="A109" s="1">
        <f t="shared" si="7"/>
        <v>11</v>
      </c>
      <c r="B109" s="1">
        <v>330.19</v>
      </c>
      <c r="C109" s="3">
        <v>25.1</v>
      </c>
      <c r="D109" s="4">
        <f t="shared" si="6"/>
        <v>60</v>
      </c>
      <c r="E109" s="1">
        <v>33.79</v>
      </c>
      <c r="F109" s="2">
        <v>0</v>
      </c>
      <c r="I109" s="1">
        <v>0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</row>
    <row r="110" spans="1:14" x14ac:dyDescent="0.25">
      <c r="A110" s="1">
        <f t="shared" si="7"/>
        <v>12</v>
      </c>
      <c r="B110" s="1">
        <v>307.94</v>
      </c>
      <c r="C110" s="3">
        <v>26.52</v>
      </c>
      <c r="D110" s="4">
        <f t="shared" si="6"/>
        <v>1060</v>
      </c>
      <c r="E110" s="1">
        <v>34.619999999999997</v>
      </c>
      <c r="F110" s="2">
        <v>0</v>
      </c>
      <c r="I110" s="1">
        <v>0</v>
      </c>
      <c r="J110" s="1">
        <v>0</v>
      </c>
      <c r="K110" s="1">
        <v>0</v>
      </c>
      <c r="L110" s="1">
        <v>0</v>
      </c>
      <c r="M110" s="1">
        <v>60</v>
      </c>
      <c r="N110" s="1">
        <v>1000</v>
      </c>
    </row>
    <row r="111" spans="1:14" x14ac:dyDescent="0.25">
      <c r="A111" s="1">
        <f t="shared" si="7"/>
        <v>13</v>
      </c>
      <c r="B111" s="1">
        <v>398.72</v>
      </c>
      <c r="C111" s="3">
        <v>28.56</v>
      </c>
      <c r="D111" s="4">
        <f t="shared" si="6"/>
        <v>130</v>
      </c>
      <c r="E111" s="1">
        <v>39.28</v>
      </c>
      <c r="F111" s="2">
        <v>0</v>
      </c>
      <c r="I111" s="1">
        <v>0</v>
      </c>
      <c r="J111" s="1">
        <v>0</v>
      </c>
      <c r="K111" s="1">
        <v>0</v>
      </c>
      <c r="L111" s="1">
        <v>70</v>
      </c>
      <c r="M111" s="1">
        <v>60</v>
      </c>
      <c r="N111" s="1">
        <v>0</v>
      </c>
    </row>
    <row r="112" spans="1:14" x14ac:dyDescent="0.25">
      <c r="A112" s="1">
        <f t="shared" si="7"/>
        <v>14</v>
      </c>
      <c r="B112" s="1">
        <v>221.61</v>
      </c>
      <c r="C112" s="3">
        <v>26.88</v>
      </c>
      <c r="D112" s="4">
        <f t="shared" si="6"/>
        <v>60</v>
      </c>
      <c r="E112" s="1">
        <v>34.92</v>
      </c>
      <c r="F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60</v>
      </c>
      <c r="N112" s="1">
        <v>0</v>
      </c>
    </row>
    <row r="113" spans="1:14" x14ac:dyDescent="0.25">
      <c r="A113" s="1">
        <f t="shared" si="7"/>
        <v>15</v>
      </c>
      <c r="B113" s="1">
        <v>165.54</v>
      </c>
      <c r="C113" s="3">
        <v>26.97</v>
      </c>
      <c r="D113" s="4">
        <f t="shared" si="6"/>
        <v>60</v>
      </c>
      <c r="E113" s="1">
        <v>34.47</v>
      </c>
      <c r="F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60</v>
      </c>
      <c r="N113" s="1">
        <v>0</v>
      </c>
    </row>
    <row r="114" spans="1:14" x14ac:dyDescent="0.25">
      <c r="A114" s="1">
        <f t="shared" si="7"/>
        <v>16</v>
      </c>
      <c r="B114" s="1">
        <v>176.22</v>
      </c>
      <c r="C114" s="3">
        <v>26.93</v>
      </c>
      <c r="D114" s="4">
        <f t="shared" si="6"/>
        <v>60</v>
      </c>
      <c r="E114" s="1">
        <v>31.87</v>
      </c>
      <c r="F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60</v>
      </c>
      <c r="N114" s="1">
        <v>0</v>
      </c>
    </row>
    <row r="115" spans="1:14" x14ac:dyDescent="0.25">
      <c r="A115" s="1">
        <f t="shared" si="7"/>
        <v>17</v>
      </c>
      <c r="B115" s="1">
        <v>169.1</v>
      </c>
      <c r="C115" s="3">
        <v>26.9</v>
      </c>
      <c r="D115" s="4">
        <f t="shared" si="6"/>
        <v>1930</v>
      </c>
      <c r="E115" s="1">
        <v>32.08</v>
      </c>
      <c r="F115" s="2">
        <v>0</v>
      </c>
      <c r="I115" s="1">
        <v>0</v>
      </c>
      <c r="J115" s="1">
        <v>1800</v>
      </c>
      <c r="K115" s="1"/>
      <c r="L115" s="1">
        <v>70</v>
      </c>
      <c r="M115" s="1">
        <v>60</v>
      </c>
      <c r="N115" s="1">
        <v>0</v>
      </c>
    </row>
    <row r="116" spans="1:14" x14ac:dyDescent="0.25">
      <c r="A116" s="1">
        <f t="shared" si="7"/>
        <v>18</v>
      </c>
      <c r="B116" s="1">
        <v>179.78</v>
      </c>
      <c r="C116" s="3">
        <v>27.07</v>
      </c>
      <c r="D116" s="4">
        <f t="shared" si="6"/>
        <v>1290</v>
      </c>
      <c r="E116" s="1">
        <v>32.229999999999997</v>
      </c>
      <c r="F116" s="2">
        <v>0</v>
      </c>
      <c r="I116" s="1">
        <v>160</v>
      </c>
      <c r="J116" s="1">
        <v>0</v>
      </c>
      <c r="K116" s="1"/>
      <c r="L116" s="1">
        <v>70</v>
      </c>
      <c r="M116" s="1">
        <v>60</v>
      </c>
      <c r="N116" s="1">
        <v>1000</v>
      </c>
    </row>
    <row r="117" spans="1:14" x14ac:dyDescent="0.25">
      <c r="A117" s="1">
        <f t="shared" si="7"/>
        <v>19</v>
      </c>
      <c r="B117" s="1">
        <v>136.16999999999999</v>
      </c>
      <c r="C117" s="3">
        <v>26.42</v>
      </c>
      <c r="D117" s="4">
        <f t="shared" si="6"/>
        <v>290</v>
      </c>
      <c r="E117" s="1">
        <v>31.84</v>
      </c>
      <c r="F117" s="2">
        <v>0</v>
      </c>
      <c r="I117" s="1">
        <v>160</v>
      </c>
      <c r="J117" s="1">
        <v>0</v>
      </c>
      <c r="K117" s="1"/>
      <c r="L117" s="1">
        <v>70</v>
      </c>
      <c r="M117" s="1">
        <v>60</v>
      </c>
      <c r="N117" s="1">
        <v>0</v>
      </c>
    </row>
    <row r="118" spans="1:14" x14ac:dyDescent="0.25">
      <c r="A118" s="1">
        <f t="shared" si="7"/>
        <v>20</v>
      </c>
      <c r="B118" s="1">
        <v>146.85</v>
      </c>
      <c r="C118" s="3">
        <v>26.33</v>
      </c>
      <c r="D118" s="4">
        <f t="shared" si="6"/>
        <v>290</v>
      </c>
      <c r="E118" s="1">
        <v>38.22</v>
      </c>
      <c r="F118" s="2">
        <v>0</v>
      </c>
      <c r="I118" s="1">
        <v>160</v>
      </c>
      <c r="J118" s="1">
        <v>0</v>
      </c>
      <c r="K118" s="1"/>
      <c r="L118" s="1">
        <v>70</v>
      </c>
      <c r="M118" s="1">
        <v>60</v>
      </c>
      <c r="N118" s="1">
        <v>0</v>
      </c>
    </row>
    <row r="119" spans="1:14" x14ac:dyDescent="0.25">
      <c r="A119" s="1">
        <f t="shared" si="7"/>
        <v>21</v>
      </c>
      <c r="B119" s="1">
        <v>57.85</v>
      </c>
      <c r="C119" s="3">
        <v>24.64</v>
      </c>
      <c r="D119" s="4">
        <f t="shared" si="6"/>
        <v>60</v>
      </c>
      <c r="E119" s="1">
        <v>33.03</v>
      </c>
      <c r="F119" s="2">
        <v>0</v>
      </c>
      <c r="I119" s="1">
        <v>0</v>
      </c>
      <c r="J119" s="1">
        <v>0</v>
      </c>
      <c r="K119" s="1">
        <v>0</v>
      </c>
      <c r="L119" s="1">
        <v>0</v>
      </c>
      <c r="M119" s="1">
        <v>60</v>
      </c>
      <c r="N119" s="1">
        <v>0</v>
      </c>
    </row>
    <row r="120" spans="1:14" x14ac:dyDescent="0.25">
      <c r="A120" s="1">
        <f t="shared" si="7"/>
        <v>22</v>
      </c>
      <c r="B120" s="1">
        <v>0</v>
      </c>
      <c r="C120" s="3">
        <v>23.54</v>
      </c>
      <c r="D120" s="4">
        <f t="shared" si="6"/>
        <v>60</v>
      </c>
      <c r="E120" s="1">
        <v>29.24</v>
      </c>
      <c r="F120" s="2">
        <v>0</v>
      </c>
      <c r="I120" s="1">
        <v>0</v>
      </c>
      <c r="J120" s="1">
        <v>0</v>
      </c>
      <c r="K120" s="1">
        <v>0</v>
      </c>
      <c r="L120" s="1">
        <v>0</v>
      </c>
      <c r="M120" s="1">
        <v>60</v>
      </c>
      <c r="N120" s="1">
        <v>0</v>
      </c>
    </row>
    <row r="121" spans="1:14" x14ac:dyDescent="0.25">
      <c r="A121" s="1">
        <f t="shared" si="7"/>
        <v>23</v>
      </c>
      <c r="B121" s="1">
        <v>0</v>
      </c>
      <c r="C121" s="3">
        <v>22.64</v>
      </c>
      <c r="D121" s="4">
        <f t="shared" si="6"/>
        <v>60</v>
      </c>
      <c r="E121" s="1">
        <v>23.8</v>
      </c>
      <c r="F121" s="2">
        <v>0</v>
      </c>
      <c r="I121" s="1">
        <v>0</v>
      </c>
      <c r="J121" s="1">
        <v>0</v>
      </c>
      <c r="K121" s="1">
        <v>0</v>
      </c>
      <c r="L121" s="1">
        <v>0</v>
      </c>
      <c r="M121" s="1">
        <v>60</v>
      </c>
      <c r="N121" s="1">
        <v>0</v>
      </c>
    </row>
    <row r="122" spans="1:14" x14ac:dyDescent="0.25">
      <c r="A122" s="1">
        <v>0</v>
      </c>
      <c r="B122" s="1">
        <v>0</v>
      </c>
      <c r="C122" s="3">
        <v>21.9</v>
      </c>
      <c r="D122" s="4">
        <f t="shared" si="6"/>
        <v>60</v>
      </c>
      <c r="E122" s="1">
        <v>18.149999999999999</v>
      </c>
      <c r="F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60</v>
      </c>
      <c r="N122" s="1">
        <v>0</v>
      </c>
    </row>
    <row r="123" spans="1:14" x14ac:dyDescent="0.25">
      <c r="A123" s="1">
        <f t="shared" si="7"/>
        <v>1</v>
      </c>
      <c r="B123" s="1">
        <v>0</v>
      </c>
      <c r="C123" s="3">
        <v>21.25</v>
      </c>
      <c r="D123" s="4">
        <f t="shared" si="6"/>
        <v>60</v>
      </c>
      <c r="E123" s="1">
        <v>15.61</v>
      </c>
      <c r="F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60</v>
      </c>
      <c r="N123" s="1">
        <v>0</v>
      </c>
    </row>
    <row r="124" spans="1:14" x14ac:dyDescent="0.25">
      <c r="A124" s="1">
        <f t="shared" si="7"/>
        <v>2</v>
      </c>
      <c r="B124" s="1">
        <v>0</v>
      </c>
      <c r="C124" s="3">
        <v>20.7</v>
      </c>
      <c r="D124" s="4">
        <f t="shared" si="6"/>
        <v>60</v>
      </c>
      <c r="E124" s="1">
        <v>39.880000000000003</v>
      </c>
      <c r="F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60</v>
      </c>
      <c r="N124" s="1">
        <v>0</v>
      </c>
    </row>
    <row r="125" spans="1:14" x14ac:dyDescent="0.25">
      <c r="A125" s="1">
        <f t="shared" si="7"/>
        <v>3</v>
      </c>
      <c r="B125" s="1">
        <v>0</v>
      </c>
      <c r="C125" s="3">
        <v>20.149999999999999</v>
      </c>
      <c r="D125" s="4">
        <f t="shared" si="6"/>
        <v>60</v>
      </c>
      <c r="E125" s="1">
        <v>14.38</v>
      </c>
      <c r="F125" s="2">
        <v>0</v>
      </c>
      <c r="I125" s="1">
        <v>0</v>
      </c>
      <c r="J125" s="1">
        <v>0</v>
      </c>
      <c r="K125" s="1">
        <v>0</v>
      </c>
      <c r="L125" s="1">
        <v>0</v>
      </c>
      <c r="M125" s="1">
        <v>60</v>
      </c>
      <c r="N125" s="1">
        <v>0</v>
      </c>
    </row>
    <row r="126" spans="1:14" x14ac:dyDescent="0.25">
      <c r="A126" s="1">
        <f t="shared" si="7"/>
        <v>4</v>
      </c>
      <c r="B126" s="1">
        <v>0</v>
      </c>
      <c r="C126" s="3">
        <v>19.62</v>
      </c>
      <c r="D126" s="4">
        <f t="shared" si="6"/>
        <v>60</v>
      </c>
      <c r="E126" s="1">
        <v>19.16</v>
      </c>
      <c r="F126" s="2">
        <v>0</v>
      </c>
      <c r="I126" s="1">
        <v>0</v>
      </c>
      <c r="J126" s="1">
        <v>0</v>
      </c>
      <c r="K126" s="1">
        <v>0</v>
      </c>
      <c r="L126" s="1">
        <v>0</v>
      </c>
      <c r="M126" s="1">
        <v>60</v>
      </c>
      <c r="N126" s="1">
        <v>0</v>
      </c>
    </row>
    <row r="127" spans="1:14" x14ac:dyDescent="0.25">
      <c r="A127" s="1">
        <f t="shared" si="7"/>
        <v>5</v>
      </c>
      <c r="B127" s="1">
        <v>0</v>
      </c>
      <c r="C127" s="3">
        <v>19.63</v>
      </c>
      <c r="D127" s="4">
        <f t="shared" si="6"/>
        <v>2020</v>
      </c>
      <c r="E127" s="1">
        <v>19.809999999999999</v>
      </c>
      <c r="F127" s="2">
        <v>0</v>
      </c>
      <c r="I127" s="1">
        <v>160</v>
      </c>
      <c r="J127" s="1">
        <v>1800</v>
      </c>
      <c r="K127" s="1">
        <v>0</v>
      </c>
      <c r="L127" s="1">
        <v>0</v>
      </c>
      <c r="M127" s="1">
        <v>60</v>
      </c>
      <c r="N127" s="1">
        <v>0</v>
      </c>
    </row>
    <row r="128" spans="1:14" x14ac:dyDescent="0.25">
      <c r="A128" s="1">
        <f t="shared" si="7"/>
        <v>6</v>
      </c>
      <c r="B128" s="1">
        <v>0</v>
      </c>
      <c r="C128" s="3">
        <v>19.02</v>
      </c>
      <c r="D128" s="4">
        <f t="shared" si="6"/>
        <v>1290</v>
      </c>
      <c r="E128" s="1">
        <v>35.61</v>
      </c>
      <c r="F128" s="2">
        <v>0</v>
      </c>
      <c r="I128" s="1">
        <v>160</v>
      </c>
      <c r="J128" s="1">
        <v>0</v>
      </c>
      <c r="K128" s="1">
        <v>0</v>
      </c>
      <c r="L128" s="1">
        <v>70</v>
      </c>
      <c r="M128" s="1">
        <v>60</v>
      </c>
      <c r="N128" s="1">
        <v>1000</v>
      </c>
    </row>
    <row r="129" spans="1:14" x14ac:dyDescent="0.25">
      <c r="A129" s="1">
        <f t="shared" si="7"/>
        <v>7</v>
      </c>
      <c r="B129" s="1">
        <v>68.53</v>
      </c>
      <c r="C129" s="3">
        <v>20.04</v>
      </c>
      <c r="D129" s="4">
        <f t="shared" si="6"/>
        <v>130</v>
      </c>
      <c r="E129" s="1">
        <v>32.520000000000003</v>
      </c>
      <c r="F129" s="2">
        <v>0</v>
      </c>
      <c r="I129" s="1">
        <v>0</v>
      </c>
      <c r="J129" s="1">
        <v>0</v>
      </c>
      <c r="K129" s="1">
        <v>0</v>
      </c>
      <c r="L129" s="1">
        <v>70</v>
      </c>
      <c r="M129" s="1">
        <v>60</v>
      </c>
      <c r="N129" s="1">
        <v>0</v>
      </c>
    </row>
    <row r="130" spans="1:14" x14ac:dyDescent="0.25">
      <c r="A130" s="1">
        <f t="shared" si="7"/>
        <v>8</v>
      </c>
      <c r="B130" s="1">
        <v>160.19999999999999</v>
      </c>
      <c r="C130" s="3">
        <v>20.59</v>
      </c>
      <c r="D130" s="4">
        <f t="shared" si="6"/>
        <v>60</v>
      </c>
      <c r="E130" s="1">
        <v>44.67</v>
      </c>
      <c r="F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60</v>
      </c>
      <c r="N130" s="1">
        <v>0</v>
      </c>
    </row>
    <row r="131" spans="1:14" x14ac:dyDescent="0.25">
      <c r="A131" s="1">
        <f t="shared" si="7"/>
        <v>9</v>
      </c>
      <c r="B131" s="1">
        <v>345.32</v>
      </c>
      <c r="C131" s="3">
        <v>22.78</v>
      </c>
      <c r="D131" s="4">
        <f t="shared" ref="D131:D169" si="8">SUM(I131:N131)</f>
        <v>60</v>
      </c>
      <c r="E131" s="1">
        <v>32.74</v>
      </c>
      <c r="F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60</v>
      </c>
      <c r="N131" s="1">
        <v>0</v>
      </c>
    </row>
    <row r="132" spans="1:14" x14ac:dyDescent="0.25">
      <c r="A132" s="1">
        <f t="shared" si="7"/>
        <v>10</v>
      </c>
      <c r="B132" s="1">
        <v>550.02</v>
      </c>
      <c r="C132" s="3">
        <v>25.18</v>
      </c>
      <c r="D132" s="4">
        <f t="shared" si="8"/>
        <v>360</v>
      </c>
      <c r="E132" s="1">
        <v>41.53</v>
      </c>
      <c r="F132" s="2">
        <v>0</v>
      </c>
      <c r="I132" s="1">
        <v>0</v>
      </c>
      <c r="J132" s="1">
        <v>0</v>
      </c>
      <c r="K132" s="1">
        <v>300</v>
      </c>
      <c r="L132" s="1">
        <v>0</v>
      </c>
      <c r="M132" s="1">
        <v>60</v>
      </c>
      <c r="N132" s="1">
        <v>0</v>
      </c>
    </row>
    <row r="133" spans="1:14" x14ac:dyDescent="0.25">
      <c r="A133" s="1">
        <f t="shared" ref="A133:A169" si="9">A132+1</f>
        <v>11</v>
      </c>
      <c r="B133" s="1">
        <v>682.63</v>
      </c>
      <c r="C133" s="3">
        <v>26.9</v>
      </c>
      <c r="D133" s="4">
        <f t="shared" si="8"/>
        <v>60</v>
      </c>
      <c r="E133" s="1">
        <v>34.479999999999997</v>
      </c>
      <c r="F133" s="2">
        <v>0</v>
      </c>
      <c r="I133" s="1">
        <v>0</v>
      </c>
      <c r="J133" s="1">
        <v>0</v>
      </c>
      <c r="K133" s="1">
        <v>0</v>
      </c>
      <c r="L133" s="1">
        <v>0</v>
      </c>
      <c r="M133" s="1">
        <v>60</v>
      </c>
      <c r="N133" s="1">
        <v>0</v>
      </c>
    </row>
    <row r="134" spans="1:14" x14ac:dyDescent="0.25">
      <c r="A134" s="1">
        <f t="shared" si="9"/>
        <v>12</v>
      </c>
      <c r="B134" s="1">
        <v>736.92</v>
      </c>
      <c r="C134" s="3">
        <v>27.9</v>
      </c>
      <c r="D134" s="4">
        <f t="shared" si="8"/>
        <v>1060</v>
      </c>
      <c r="E134" s="1">
        <v>38.21</v>
      </c>
      <c r="F134" s="2">
        <v>0</v>
      </c>
      <c r="I134" s="1">
        <v>0</v>
      </c>
      <c r="J134" s="1">
        <v>0</v>
      </c>
      <c r="K134" s="1">
        <v>0</v>
      </c>
      <c r="L134" s="1">
        <v>0</v>
      </c>
      <c r="M134" s="1">
        <v>60</v>
      </c>
      <c r="N134" s="1">
        <v>1000</v>
      </c>
    </row>
    <row r="135" spans="1:14" x14ac:dyDescent="0.25">
      <c r="A135" s="1">
        <f t="shared" si="9"/>
        <v>13</v>
      </c>
      <c r="B135" s="1">
        <v>795.66</v>
      </c>
      <c r="C135" s="3">
        <v>28.8</v>
      </c>
      <c r="D135" s="4">
        <f t="shared" si="8"/>
        <v>130</v>
      </c>
      <c r="E135" s="1">
        <v>40.08</v>
      </c>
      <c r="F135" s="2">
        <v>0</v>
      </c>
      <c r="I135" s="1">
        <v>0</v>
      </c>
      <c r="J135" s="1">
        <v>0</v>
      </c>
      <c r="K135" s="1">
        <v>0</v>
      </c>
      <c r="L135" s="1">
        <v>70</v>
      </c>
      <c r="M135" s="1">
        <v>60</v>
      </c>
      <c r="N135" s="1">
        <v>0</v>
      </c>
    </row>
    <row r="136" spans="1:14" x14ac:dyDescent="0.25">
      <c r="A136" s="1">
        <f t="shared" si="9"/>
        <v>14</v>
      </c>
      <c r="B136" s="1">
        <v>814.35</v>
      </c>
      <c r="C136" s="3">
        <v>29.48</v>
      </c>
      <c r="D136" s="4">
        <f t="shared" si="8"/>
        <v>60</v>
      </c>
      <c r="E136" s="1">
        <v>43.61</v>
      </c>
      <c r="F136" s="2">
        <v>0</v>
      </c>
      <c r="I136" s="1">
        <v>0</v>
      </c>
      <c r="J136" s="1">
        <v>0</v>
      </c>
      <c r="K136" s="1">
        <v>0</v>
      </c>
      <c r="L136" s="1">
        <v>0</v>
      </c>
      <c r="M136" s="1">
        <v>60</v>
      </c>
      <c r="N136" s="1">
        <v>0</v>
      </c>
    </row>
    <row r="137" spans="1:14" x14ac:dyDescent="0.25">
      <c r="A137" s="1">
        <f t="shared" si="9"/>
        <v>15</v>
      </c>
      <c r="B137" s="1">
        <v>790.32</v>
      </c>
      <c r="C137" s="3">
        <v>29.94</v>
      </c>
      <c r="D137" s="4">
        <f t="shared" si="8"/>
        <v>60</v>
      </c>
      <c r="E137" s="1">
        <v>50.21</v>
      </c>
      <c r="F137" s="2">
        <v>0</v>
      </c>
      <c r="I137" s="1">
        <v>0</v>
      </c>
      <c r="J137" s="1">
        <v>0</v>
      </c>
      <c r="K137" s="1">
        <v>0</v>
      </c>
      <c r="L137" s="1">
        <v>0</v>
      </c>
      <c r="M137" s="1">
        <v>60</v>
      </c>
      <c r="N137" s="1">
        <v>0</v>
      </c>
    </row>
    <row r="138" spans="1:14" x14ac:dyDescent="0.25">
      <c r="A138" s="1">
        <f t="shared" si="9"/>
        <v>16</v>
      </c>
      <c r="B138" s="1">
        <v>723.57</v>
      </c>
      <c r="C138" s="3">
        <v>30.22</v>
      </c>
      <c r="D138" s="4">
        <f t="shared" si="8"/>
        <v>60</v>
      </c>
      <c r="E138" s="1">
        <v>97.28</v>
      </c>
      <c r="F138" s="2">
        <v>0</v>
      </c>
      <c r="I138" s="1">
        <v>0</v>
      </c>
      <c r="J138" s="1">
        <v>0</v>
      </c>
      <c r="K138" s="1">
        <v>0</v>
      </c>
      <c r="L138" s="1">
        <v>0</v>
      </c>
      <c r="M138" s="1">
        <v>60</v>
      </c>
      <c r="N138" s="1">
        <v>0</v>
      </c>
    </row>
    <row r="139" spans="1:14" x14ac:dyDescent="0.25">
      <c r="A139" s="1">
        <f t="shared" si="9"/>
        <v>17</v>
      </c>
      <c r="B139" s="1">
        <v>622.11</v>
      </c>
      <c r="C139" s="3">
        <v>30.28</v>
      </c>
      <c r="D139" s="4">
        <f t="shared" si="8"/>
        <v>1930</v>
      </c>
      <c r="E139" s="1">
        <v>53.82</v>
      </c>
      <c r="F139" s="2">
        <v>0</v>
      </c>
      <c r="I139" s="1">
        <v>0</v>
      </c>
      <c r="J139" s="1">
        <v>1800</v>
      </c>
      <c r="K139" s="1"/>
      <c r="L139" s="1">
        <v>70</v>
      </c>
      <c r="M139" s="1">
        <v>60</v>
      </c>
      <c r="N139" s="1">
        <v>0</v>
      </c>
    </row>
    <row r="140" spans="1:14" x14ac:dyDescent="0.25">
      <c r="A140" s="1">
        <f t="shared" si="9"/>
        <v>18</v>
      </c>
      <c r="B140" s="1">
        <v>494.84</v>
      </c>
      <c r="C140" s="3">
        <v>30.08</v>
      </c>
      <c r="D140" s="4">
        <f t="shared" si="8"/>
        <v>1290</v>
      </c>
      <c r="E140" s="1">
        <v>70.959999999999994</v>
      </c>
      <c r="F140" s="2">
        <v>0</v>
      </c>
      <c r="I140" s="1">
        <v>160</v>
      </c>
      <c r="J140" s="1">
        <v>0</v>
      </c>
      <c r="K140" s="1"/>
      <c r="L140" s="1">
        <v>70</v>
      </c>
      <c r="M140" s="1">
        <v>60</v>
      </c>
      <c r="N140" s="1">
        <v>1000</v>
      </c>
    </row>
    <row r="141" spans="1:14" x14ac:dyDescent="0.25">
      <c r="A141" s="1">
        <f t="shared" si="9"/>
        <v>19</v>
      </c>
      <c r="B141" s="1">
        <v>346.21</v>
      </c>
      <c r="C141" s="3">
        <v>29.61</v>
      </c>
      <c r="D141" s="4">
        <f t="shared" si="8"/>
        <v>290</v>
      </c>
      <c r="E141" s="1">
        <v>48.34</v>
      </c>
      <c r="F141" s="2">
        <v>0</v>
      </c>
      <c r="I141" s="1">
        <v>160</v>
      </c>
      <c r="J141" s="1">
        <v>0</v>
      </c>
      <c r="K141" s="1"/>
      <c r="L141" s="1">
        <v>70</v>
      </c>
      <c r="M141" s="1">
        <v>60</v>
      </c>
      <c r="N141" s="1">
        <v>0</v>
      </c>
    </row>
    <row r="142" spans="1:14" x14ac:dyDescent="0.25">
      <c r="A142" s="1">
        <f t="shared" si="9"/>
        <v>20</v>
      </c>
      <c r="B142" s="1">
        <v>190.46</v>
      </c>
      <c r="C142" s="3">
        <v>28.57</v>
      </c>
      <c r="D142" s="4">
        <f t="shared" si="8"/>
        <v>290</v>
      </c>
      <c r="E142" s="1">
        <v>36.950000000000003</v>
      </c>
      <c r="F142" s="2">
        <v>0</v>
      </c>
      <c r="I142" s="1">
        <v>160</v>
      </c>
      <c r="J142" s="1">
        <v>0</v>
      </c>
      <c r="K142" s="1"/>
      <c r="L142" s="1">
        <v>70</v>
      </c>
      <c r="M142" s="1">
        <v>60</v>
      </c>
      <c r="N142" s="1">
        <v>0</v>
      </c>
    </row>
    <row r="143" spans="1:14" x14ac:dyDescent="0.25">
      <c r="A143" s="1">
        <f t="shared" si="9"/>
        <v>21</v>
      </c>
      <c r="B143" s="1">
        <v>48.06</v>
      </c>
      <c r="C143" s="3">
        <v>25.3</v>
      </c>
      <c r="D143" s="4">
        <f t="shared" si="8"/>
        <v>60</v>
      </c>
      <c r="E143" s="1">
        <v>35.06</v>
      </c>
      <c r="F143" s="2">
        <v>0</v>
      </c>
      <c r="I143" s="1">
        <v>0</v>
      </c>
      <c r="J143" s="1">
        <v>0</v>
      </c>
      <c r="K143" s="1">
        <v>0</v>
      </c>
      <c r="L143" s="1">
        <v>0</v>
      </c>
      <c r="M143" s="1">
        <v>60</v>
      </c>
      <c r="N143" s="1">
        <v>0</v>
      </c>
    </row>
    <row r="144" spans="1:14" x14ac:dyDescent="0.25">
      <c r="A144" s="1">
        <f t="shared" si="9"/>
        <v>22</v>
      </c>
      <c r="B144" s="1">
        <v>0</v>
      </c>
      <c r="C144" s="3">
        <v>23.53</v>
      </c>
      <c r="D144" s="4">
        <f t="shared" si="8"/>
        <v>60</v>
      </c>
      <c r="E144" s="1">
        <v>33.01</v>
      </c>
      <c r="F144" s="2">
        <v>0</v>
      </c>
      <c r="I144" s="1">
        <v>0</v>
      </c>
      <c r="J144" s="1">
        <v>0</v>
      </c>
      <c r="K144" s="1">
        <v>0</v>
      </c>
      <c r="L144" s="1">
        <v>0</v>
      </c>
      <c r="M144" s="1">
        <v>60</v>
      </c>
      <c r="N144" s="1">
        <v>0</v>
      </c>
    </row>
    <row r="145" spans="1:14" x14ac:dyDescent="0.25">
      <c r="A145" s="1">
        <f t="shared" si="9"/>
        <v>23</v>
      </c>
      <c r="B145" s="1">
        <v>0</v>
      </c>
      <c r="C145" s="3">
        <v>22.2</v>
      </c>
      <c r="D145" s="4">
        <f t="shared" si="8"/>
        <v>60</v>
      </c>
      <c r="E145" s="1">
        <v>32.409999999999997</v>
      </c>
      <c r="F145" s="2">
        <v>0</v>
      </c>
      <c r="I145" s="1">
        <v>0</v>
      </c>
      <c r="J145" s="1">
        <v>0</v>
      </c>
      <c r="K145" s="1">
        <v>0</v>
      </c>
      <c r="L145" s="1">
        <v>0</v>
      </c>
      <c r="M145" s="1">
        <v>60</v>
      </c>
      <c r="N145" s="1">
        <v>0</v>
      </c>
    </row>
    <row r="146" spans="1:14" x14ac:dyDescent="0.25">
      <c r="A146" s="1">
        <v>0</v>
      </c>
      <c r="B146" s="1">
        <v>0</v>
      </c>
      <c r="C146" s="3">
        <v>21.15</v>
      </c>
      <c r="D146" s="4">
        <f t="shared" si="8"/>
        <v>60</v>
      </c>
      <c r="E146" s="1">
        <v>22.49</v>
      </c>
      <c r="F146" s="2">
        <v>0</v>
      </c>
      <c r="I146" s="1">
        <v>0</v>
      </c>
      <c r="J146" s="1">
        <v>0</v>
      </c>
      <c r="K146" s="1">
        <v>0</v>
      </c>
      <c r="L146" s="1">
        <v>0</v>
      </c>
      <c r="M146" s="1">
        <v>60</v>
      </c>
      <c r="N146" s="1">
        <v>0</v>
      </c>
    </row>
    <row r="147" spans="1:14" x14ac:dyDescent="0.25">
      <c r="A147" s="1">
        <f t="shared" si="9"/>
        <v>1</v>
      </c>
      <c r="B147" s="1">
        <v>0</v>
      </c>
      <c r="C147" s="3">
        <v>20.329999999999998</v>
      </c>
      <c r="D147" s="4">
        <f t="shared" si="8"/>
        <v>60</v>
      </c>
      <c r="E147" s="1">
        <v>17.8</v>
      </c>
      <c r="F147" s="2">
        <v>0</v>
      </c>
      <c r="I147" s="1">
        <v>0</v>
      </c>
      <c r="J147" s="1">
        <v>0</v>
      </c>
      <c r="K147" s="1">
        <v>0</v>
      </c>
      <c r="L147" s="1">
        <v>0</v>
      </c>
      <c r="M147" s="1">
        <v>60</v>
      </c>
      <c r="N147" s="1">
        <v>0</v>
      </c>
    </row>
    <row r="148" spans="1:14" x14ac:dyDescent="0.25">
      <c r="A148" s="1">
        <f t="shared" si="9"/>
        <v>2</v>
      </c>
      <c r="B148" s="1">
        <v>0</v>
      </c>
      <c r="C148" s="3">
        <v>19.48</v>
      </c>
      <c r="D148" s="4">
        <f t="shared" si="8"/>
        <v>60</v>
      </c>
      <c r="E148" s="1">
        <v>16.649999999999999</v>
      </c>
      <c r="F148" s="2">
        <v>0</v>
      </c>
      <c r="I148" s="1">
        <v>0</v>
      </c>
      <c r="J148" s="1">
        <v>0</v>
      </c>
      <c r="K148" s="1">
        <v>0</v>
      </c>
      <c r="L148" s="1">
        <v>0</v>
      </c>
      <c r="M148" s="1">
        <v>60</v>
      </c>
      <c r="N148" s="1">
        <v>0</v>
      </c>
    </row>
    <row r="149" spans="1:14" x14ac:dyDescent="0.25">
      <c r="A149" s="1">
        <f t="shared" si="9"/>
        <v>3</v>
      </c>
      <c r="B149" s="1">
        <v>0</v>
      </c>
      <c r="C149" s="3">
        <v>18.71</v>
      </c>
      <c r="D149" s="4">
        <f t="shared" si="8"/>
        <v>60</v>
      </c>
      <c r="E149" s="1">
        <v>14.37</v>
      </c>
      <c r="F149" s="2">
        <v>0</v>
      </c>
      <c r="I149" s="1">
        <v>0</v>
      </c>
      <c r="J149" s="1">
        <v>0</v>
      </c>
      <c r="K149" s="1">
        <v>0</v>
      </c>
      <c r="L149" s="1">
        <v>0</v>
      </c>
      <c r="M149" s="1">
        <v>60</v>
      </c>
      <c r="N149" s="1">
        <v>0</v>
      </c>
    </row>
    <row r="150" spans="1:14" x14ac:dyDescent="0.25">
      <c r="A150" s="1">
        <f t="shared" si="9"/>
        <v>4</v>
      </c>
      <c r="B150" s="1">
        <v>0</v>
      </c>
      <c r="C150" s="3">
        <v>17.88</v>
      </c>
      <c r="D150" s="4">
        <f t="shared" si="8"/>
        <v>60</v>
      </c>
      <c r="E150" s="1">
        <v>14.33</v>
      </c>
      <c r="F150" s="2">
        <v>0</v>
      </c>
      <c r="I150" s="1">
        <v>0</v>
      </c>
      <c r="J150" s="1">
        <v>0</v>
      </c>
      <c r="K150" s="1">
        <v>0</v>
      </c>
      <c r="L150" s="1">
        <v>0</v>
      </c>
      <c r="M150" s="1">
        <v>60</v>
      </c>
      <c r="N150" s="1">
        <v>0</v>
      </c>
    </row>
    <row r="151" spans="1:14" x14ac:dyDescent="0.25">
      <c r="A151" s="1">
        <f t="shared" si="9"/>
        <v>5</v>
      </c>
      <c r="B151" s="1">
        <v>0</v>
      </c>
      <c r="C151" s="3">
        <v>17.149999999999999</v>
      </c>
      <c r="D151" s="4">
        <f t="shared" si="8"/>
        <v>2020</v>
      </c>
      <c r="E151" s="1">
        <v>10.31</v>
      </c>
      <c r="F151" s="2">
        <v>0</v>
      </c>
      <c r="I151" s="1">
        <v>160</v>
      </c>
      <c r="J151" s="1">
        <v>1800</v>
      </c>
      <c r="K151" s="1">
        <v>0</v>
      </c>
      <c r="L151" s="1">
        <v>0</v>
      </c>
      <c r="M151" s="1">
        <v>60</v>
      </c>
      <c r="N151" s="1">
        <v>0</v>
      </c>
    </row>
    <row r="152" spans="1:14" x14ac:dyDescent="0.25">
      <c r="A152" s="1">
        <f t="shared" si="9"/>
        <v>6</v>
      </c>
      <c r="B152" s="1">
        <v>0</v>
      </c>
      <c r="C152" s="3">
        <v>16.68</v>
      </c>
      <c r="D152" s="4">
        <f t="shared" si="8"/>
        <v>1290</v>
      </c>
      <c r="E152" s="1">
        <v>27.16</v>
      </c>
      <c r="F152" s="2">
        <v>0</v>
      </c>
      <c r="I152" s="1">
        <v>160</v>
      </c>
      <c r="J152" s="1">
        <v>0</v>
      </c>
      <c r="K152" s="1">
        <v>0</v>
      </c>
      <c r="L152" s="1">
        <v>70</v>
      </c>
      <c r="M152" s="1">
        <v>60</v>
      </c>
      <c r="N152" s="1">
        <v>1000</v>
      </c>
    </row>
    <row r="153" spans="1:14" x14ac:dyDescent="0.25">
      <c r="A153" s="1">
        <f t="shared" si="9"/>
        <v>7</v>
      </c>
      <c r="B153" s="1">
        <v>73.87</v>
      </c>
      <c r="C153" s="3">
        <v>19.420000000000002</v>
      </c>
      <c r="D153" s="4">
        <f t="shared" si="8"/>
        <v>130</v>
      </c>
      <c r="E153" s="1">
        <v>30.59</v>
      </c>
      <c r="F153" s="2">
        <v>0</v>
      </c>
      <c r="I153" s="1">
        <v>0</v>
      </c>
      <c r="J153" s="1">
        <v>0</v>
      </c>
      <c r="K153" s="1">
        <v>0</v>
      </c>
      <c r="L153" s="1">
        <v>70</v>
      </c>
      <c r="M153" s="1">
        <v>60</v>
      </c>
      <c r="N153" s="1">
        <v>0</v>
      </c>
    </row>
    <row r="154" spans="1:14" x14ac:dyDescent="0.25">
      <c r="A154" s="1">
        <f t="shared" si="9"/>
        <v>8</v>
      </c>
      <c r="B154" s="1">
        <v>237.63</v>
      </c>
      <c r="C154" s="3">
        <v>24.17</v>
      </c>
      <c r="D154" s="4">
        <f t="shared" si="8"/>
        <v>60</v>
      </c>
      <c r="E154" s="1">
        <v>32.03</v>
      </c>
      <c r="F154" s="2">
        <v>0</v>
      </c>
      <c r="I154" s="1">
        <v>0</v>
      </c>
      <c r="J154" s="1">
        <v>0</v>
      </c>
      <c r="K154" s="1">
        <v>0</v>
      </c>
      <c r="L154" s="1">
        <v>0</v>
      </c>
      <c r="M154" s="1">
        <v>60</v>
      </c>
      <c r="N154" s="1">
        <v>0</v>
      </c>
    </row>
    <row r="155" spans="1:14" x14ac:dyDescent="0.25">
      <c r="A155" s="1">
        <f t="shared" si="9"/>
        <v>9</v>
      </c>
      <c r="B155" s="1">
        <v>381.81</v>
      </c>
      <c r="C155" s="3">
        <v>26.98</v>
      </c>
      <c r="D155" s="4">
        <f t="shared" si="8"/>
        <v>60</v>
      </c>
      <c r="E155" s="1">
        <v>31.62</v>
      </c>
      <c r="F155" s="2">
        <v>0</v>
      </c>
      <c r="I155" s="1">
        <v>0</v>
      </c>
      <c r="J155" s="1">
        <v>0</v>
      </c>
      <c r="K155" s="1">
        <v>0</v>
      </c>
      <c r="L155" s="1">
        <v>0</v>
      </c>
      <c r="M155" s="1">
        <v>60</v>
      </c>
      <c r="N155" s="1">
        <v>0</v>
      </c>
    </row>
    <row r="156" spans="1:14" x14ac:dyDescent="0.25">
      <c r="A156" s="1">
        <f t="shared" si="9"/>
        <v>10</v>
      </c>
      <c r="B156" s="1">
        <v>487.72</v>
      </c>
      <c r="C156" s="3">
        <v>28.92</v>
      </c>
      <c r="D156" s="4">
        <f t="shared" si="8"/>
        <v>360</v>
      </c>
      <c r="E156" s="1">
        <v>32.18</v>
      </c>
      <c r="F156" s="2">
        <v>0</v>
      </c>
      <c r="I156" s="1">
        <v>0</v>
      </c>
      <c r="J156" s="1">
        <v>0</v>
      </c>
      <c r="K156" s="1">
        <v>300</v>
      </c>
      <c r="L156" s="1">
        <v>0</v>
      </c>
      <c r="M156" s="1">
        <v>60</v>
      </c>
      <c r="N156" s="1">
        <v>0</v>
      </c>
    </row>
    <row r="157" spans="1:14" x14ac:dyDescent="0.25">
      <c r="A157" s="1">
        <f t="shared" si="9"/>
        <v>11</v>
      </c>
      <c r="B157" s="1">
        <v>113.92</v>
      </c>
      <c r="C157" s="3">
        <v>26.69</v>
      </c>
      <c r="D157" s="4">
        <f t="shared" si="8"/>
        <v>60</v>
      </c>
      <c r="E157" s="1">
        <v>36.81</v>
      </c>
      <c r="F157" s="2">
        <v>0</v>
      </c>
      <c r="I157" s="1">
        <v>0</v>
      </c>
      <c r="J157" s="1">
        <v>0</v>
      </c>
      <c r="K157" s="1">
        <v>0</v>
      </c>
      <c r="L157" s="1">
        <v>0</v>
      </c>
      <c r="M157" s="1">
        <v>60</v>
      </c>
      <c r="N157" s="1">
        <v>0</v>
      </c>
    </row>
    <row r="158" spans="1:14" x14ac:dyDescent="0.25">
      <c r="A158" s="1">
        <f t="shared" si="9"/>
        <v>12</v>
      </c>
      <c r="B158" s="1">
        <v>155.75</v>
      </c>
      <c r="C158" s="3">
        <v>26.86</v>
      </c>
      <c r="D158" s="4">
        <f t="shared" si="8"/>
        <v>1060</v>
      </c>
      <c r="E158" s="1">
        <v>30.83</v>
      </c>
      <c r="F158" s="2">
        <v>0</v>
      </c>
      <c r="I158" s="1">
        <v>0</v>
      </c>
      <c r="J158" s="1">
        <v>0</v>
      </c>
      <c r="K158" s="1">
        <v>0</v>
      </c>
      <c r="L158" s="1">
        <v>0</v>
      </c>
      <c r="M158" s="1">
        <v>60</v>
      </c>
      <c r="N158" s="1">
        <v>1000</v>
      </c>
    </row>
    <row r="159" spans="1:14" x14ac:dyDescent="0.25">
      <c r="A159" s="1">
        <f t="shared" si="9"/>
        <v>13</v>
      </c>
      <c r="B159" s="1">
        <v>275.01</v>
      </c>
      <c r="C159" s="3">
        <v>26.63</v>
      </c>
      <c r="D159" s="4">
        <f t="shared" si="8"/>
        <v>130</v>
      </c>
      <c r="E159" s="1">
        <v>29.14</v>
      </c>
      <c r="F159" s="2">
        <v>0</v>
      </c>
      <c r="I159" s="1">
        <v>0</v>
      </c>
      <c r="J159" s="1">
        <v>0</v>
      </c>
      <c r="K159" s="1">
        <v>0</v>
      </c>
      <c r="L159" s="1">
        <v>70</v>
      </c>
      <c r="M159" s="1">
        <v>60</v>
      </c>
      <c r="N159" s="1">
        <v>0</v>
      </c>
    </row>
    <row r="160" spans="1:14" x14ac:dyDescent="0.25">
      <c r="A160" s="1">
        <f t="shared" si="9"/>
        <v>14</v>
      </c>
      <c r="B160" s="1">
        <v>408.51</v>
      </c>
      <c r="C160" s="3">
        <v>29.24</v>
      </c>
      <c r="D160" s="4">
        <f t="shared" si="8"/>
        <v>60</v>
      </c>
      <c r="E160" s="1">
        <v>28.8</v>
      </c>
      <c r="F160" s="2">
        <v>0</v>
      </c>
      <c r="I160" s="1">
        <v>0</v>
      </c>
      <c r="J160" s="1">
        <v>0</v>
      </c>
      <c r="K160" s="1">
        <v>0</v>
      </c>
      <c r="L160" s="1">
        <v>0</v>
      </c>
      <c r="M160" s="1">
        <v>60</v>
      </c>
      <c r="N160" s="1">
        <v>0</v>
      </c>
    </row>
    <row r="161" spans="1:16" x14ac:dyDescent="0.25">
      <c r="A161" s="1">
        <f t="shared" si="9"/>
        <v>15</v>
      </c>
      <c r="B161" s="1">
        <v>476.15</v>
      </c>
      <c r="C161" s="3">
        <v>29.08</v>
      </c>
      <c r="D161" s="4">
        <f t="shared" si="8"/>
        <v>60</v>
      </c>
      <c r="E161" s="1">
        <v>31.05</v>
      </c>
      <c r="F161" s="2">
        <v>0</v>
      </c>
      <c r="I161" s="1">
        <v>0</v>
      </c>
      <c r="J161" s="1">
        <v>0</v>
      </c>
      <c r="K161" s="1">
        <v>0</v>
      </c>
      <c r="L161" s="1">
        <v>0</v>
      </c>
      <c r="M161" s="1">
        <v>60</v>
      </c>
      <c r="N161" s="1">
        <v>0</v>
      </c>
    </row>
    <row r="162" spans="1:16" x14ac:dyDescent="0.25">
      <c r="A162" s="1">
        <f t="shared" si="9"/>
        <v>16</v>
      </c>
      <c r="B162" s="1">
        <v>267</v>
      </c>
      <c r="C162" s="3">
        <v>27.63</v>
      </c>
      <c r="D162" s="4">
        <f t="shared" si="8"/>
        <v>60</v>
      </c>
      <c r="E162" s="1">
        <v>31.68</v>
      </c>
      <c r="F162" s="2">
        <v>0</v>
      </c>
      <c r="I162" s="1">
        <v>0</v>
      </c>
      <c r="J162" s="1">
        <v>0</v>
      </c>
      <c r="K162" s="1">
        <v>0</v>
      </c>
      <c r="L162" s="1">
        <v>0</v>
      </c>
      <c r="M162" s="1">
        <v>60</v>
      </c>
      <c r="N162" s="1">
        <v>0</v>
      </c>
    </row>
    <row r="163" spans="1:16" x14ac:dyDescent="0.25">
      <c r="A163" s="1">
        <f t="shared" si="9"/>
        <v>17</v>
      </c>
      <c r="B163" s="1">
        <v>194.91</v>
      </c>
      <c r="C163" s="3">
        <v>26.57</v>
      </c>
      <c r="D163" s="4">
        <f t="shared" si="8"/>
        <v>1930</v>
      </c>
      <c r="E163" s="1">
        <v>25.95</v>
      </c>
      <c r="F163" s="2">
        <v>0</v>
      </c>
      <c r="I163" s="1">
        <v>0</v>
      </c>
      <c r="J163" s="1">
        <v>1800</v>
      </c>
      <c r="K163" s="1"/>
      <c r="L163" s="1">
        <v>70</v>
      </c>
      <c r="M163" s="1">
        <v>60</v>
      </c>
      <c r="N163" s="1">
        <v>0</v>
      </c>
    </row>
    <row r="164" spans="1:16" x14ac:dyDescent="0.25">
      <c r="A164" s="1">
        <f t="shared" si="9"/>
        <v>18</v>
      </c>
      <c r="B164" s="1">
        <v>179.78</v>
      </c>
      <c r="C164" s="3">
        <v>25.75</v>
      </c>
      <c r="D164" s="4">
        <f t="shared" si="8"/>
        <v>1290</v>
      </c>
      <c r="E164" s="1">
        <v>29.88</v>
      </c>
      <c r="F164" s="2">
        <v>0</v>
      </c>
      <c r="I164" s="1">
        <v>160</v>
      </c>
      <c r="J164" s="1">
        <v>0</v>
      </c>
      <c r="K164" s="1"/>
      <c r="L164" s="1">
        <v>70</v>
      </c>
      <c r="M164" s="1">
        <v>60</v>
      </c>
      <c r="N164" s="1">
        <v>1000</v>
      </c>
    </row>
    <row r="165" spans="1:16" x14ac:dyDescent="0.25">
      <c r="A165" s="1">
        <f t="shared" si="9"/>
        <v>19</v>
      </c>
      <c r="B165" s="1">
        <v>186.01</v>
      </c>
      <c r="C165" s="3">
        <v>26.5</v>
      </c>
      <c r="D165" s="4">
        <f t="shared" si="8"/>
        <v>290</v>
      </c>
      <c r="E165" s="1">
        <v>30.81</v>
      </c>
      <c r="F165" s="2">
        <v>0</v>
      </c>
      <c r="I165" s="1">
        <v>160</v>
      </c>
      <c r="J165" s="1">
        <v>0</v>
      </c>
      <c r="K165" s="1"/>
      <c r="L165" s="1">
        <v>70</v>
      </c>
      <c r="M165" s="1">
        <v>60</v>
      </c>
      <c r="N165" s="1">
        <v>0</v>
      </c>
    </row>
    <row r="166" spans="1:16" x14ac:dyDescent="0.25">
      <c r="A166" s="1">
        <f t="shared" si="9"/>
        <v>20</v>
      </c>
      <c r="B166" s="1">
        <v>132.61000000000001</v>
      </c>
      <c r="C166" s="3">
        <v>25.35</v>
      </c>
      <c r="D166" s="4">
        <f t="shared" si="8"/>
        <v>290</v>
      </c>
      <c r="E166" s="1">
        <v>34.14</v>
      </c>
      <c r="F166" s="2">
        <v>0</v>
      </c>
      <c r="I166" s="1">
        <v>160</v>
      </c>
      <c r="J166" s="1">
        <v>0</v>
      </c>
      <c r="K166" s="1"/>
      <c r="L166" s="1">
        <v>70</v>
      </c>
      <c r="M166" s="1">
        <v>60</v>
      </c>
      <c r="N166" s="1">
        <v>0</v>
      </c>
    </row>
    <row r="167" spans="1:16" x14ac:dyDescent="0.25">
      <c r="A167" s="1">
        <f t="shared" si="9"/>
        <v>21</v>
      </c>
      <c r="B167" s="1">
        <v>56.07</v>
      </c>
      <c r="C167" s="3">
        <v>23.06</v>
      </c>
      <c r="D167" s="4">
        <f t="shared" si="8"/>
        <v>60</v>
      </c>
      <c r="E167" s="1">
        <v>29.15</v>
      </c>
      <c r="F167" s="2">
        <v>0</v>
      </c>
      <c r="I167" s="1">
        <v>0</v>
      </c>
      <c r="J167" s="1">
        <v>0</v>
      </c>
      <c r="K167" s="1">
        <v>0</v>
      </c>
      <c r="L167" s="1">
        <v>0</v>
      </c>
      <c r="M167" s="1">
        <v>60</v>
      </c>
      <c r="N167" s="1">
        <v>0</v>
      </c>
    </row>
    <row r="168" spans="1:16" x14ac:dyDescent="0.25">
      <c r="A168" s="1">
        <f t="shared" si="9"/>
        <v>22</v>
      </c>
      <c r="B168" s="1">
        <v>0</v>
      </c>
      <c r="C168" s="3">
        <v>21.91</v>
      </c>
      <c r="D168" s="4">
        <f t="shared" si="8"/>
        <v>60</v>
      </c>
      <c r="E168" s="1">
        <v>25.41</v>
      </c>
      <c r="F168" s="2">
        <v>0</v>
      </c>
      <c r="I168" s="1">
        <v>0</v>
      </c>
      <c r="J168" s="1">
        <v>0</v>
      </c>
      <c r="K168" s="1">
        <v>0</v>
      </c>
      <c r="L168" s="1">
        <v>0</v>
      </c>
      <c r="M168" s="1">
        <v>60</v>
      </c>
      <c r="N168" s="1">
        <v>0</v>
      </c>
    </row>
    <row r="169" spans="1:16" x14ac:dyDescent="0.25">
      <c r="A169" s="1">
        <f t="shared" si="9"/>
        <v>23</v>
      </c>
      <c r="B169" s="1">
        <v>0</v>
      </c>
      <c r="C169" s="3">
        <v>21.54</v>
      </c>
      <c r="D169" s="1">
        <f t="shared" si="8"/>
        <v>60</v>
      </c>
      <c r="E169" s="1">
        <v>47.04</v>
      </c>
      <c r="F169" s="2">
        <v>0</v>
      </c>
      <c r="I169" s="1">
        <v>0</v>
      </c>
      <c r="J169" s="1">
        <v>0</v>
      </c>
      <c r="K169" s="1">
        <v>0</v>
      </c>
      <c r="L169" s="1">
        <v>0</v>
      </c>
      <c r="M169" s="1">
        <v>60</v>
      </c>
      <c r="N169" s="1">
        <v>0</v>
      </c>
    </row>
    <row r="171" spans="1:16" x14ac:dyDescent="0.25">
      <c r="I171">
        <f>SUM(I2:I169)</f>
        <v>5600</v>
      </c>
      <c r="J171">
        <f t="shared" ref="J171:N171" si="10">SUM(J2:J169)</f>
        <v>25200</v>
      </c>
      <c r="K171">
        <f t="shared" si="10"/>
        <v>2100</v>
      </c>
      <c r="L171">
        <f t="shared" si="10"/>
        <v>3430</v>
      </c>
      <c r="M171">
        <f t="shared" si="10"/>
        <v>10080</v>
      </c>
      <c r="N171">
        <f t="shared" si="10"/>
        <v>21000</v>
      </c>
      <c r="P171">
        <f>SUM(I171:N171)/7</f>
        <v>9630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abSelected="1" topLeftCell="A145" workbookViewId="0">
      <selection activeCell="I158" sqref="I158"/>
    </sheetView>
  </sheetViews>
  <sheetFormatPr defaultRowHeight="15" x14ac:dyDescent="0.25"/>
  <sheetData>
    <row r="1" spans="1:23" x14ac:dyDescent="0.25">
      <c r="A1" s="1" t="s">
        <v>10</v>
      </c>
      <c r="B1" s="1" t="s">
        <v>7</v>
      </c>
      <c r="C1" s="1" t="s">
        <v>11</v>
      </c>
      <c r="D1" s="1" t="s">
        <v>6</v>
      </c>
      <c r="E1" s="1" t="s">
        <v>8</v>
      </c>
      <c r="F1" s="3" t="s">
        <v>9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  <c r="Q1" s="1" t="s">
        <v>12</v>
      </c>
      <c r="R1" s="1" t="s">
        <v>13</v>
      </c>
      <c r="S1" s="1" t="s">
        <v>18</v>
      </c>
      <c r="T1" s="1" t="s">
        <v>15</v>
      </c>
      <c r="U1" s="1" t="s">
        <v>14</v>
      </c>
      <c r="V1" s="1" t="s">
        <v>17</v>
      </c>
      <c r="W1" s="1" t="s">
        <v>16</v>
      </c>
    </row>
    <row r="2" spans="1:23" x14ac:dyDescent="0.25">
      <c r="A2" s="1">
        <v>0</v>
      </c>
      <c r="B2" s="1">
        <v>0</v>
      </c>
      <c r="C2" s="1">
        <v>18.36</v>
      </c>
      <c r="D2" s="1">
        <f>SUM(I2:N2)</f>
        <v>60</v>
      </c>
      <c r="E2" s="1">
        <v>23.69</v>
      </c>
      <c r="F2" s="2">
        <v>100</v>
      </c>
      <c r="I2" s="1">
        <v>0</v>
      </c>
      <c r="J2" s="1">
        <v>0</v>
      </c>
      <c r="K2" s="1">
        <v>0</v>
      </c>
      <c r="L2" s="1">
        <v>0</v>
      </c>
      <c r="M2" s="1">
        <v>60</v>
      </c>
      <c r="N2" s="1">
        <v>0</v>
      </c>
      <c r="Q2" s="1">
        <v>0</v>
      </c>
      <c r="R2" s="1">
        <v>2384.4208812014599</v>
      </c>
      <c r="S2" s="1">
        <f t="shared" ref="S2:S49" si="0">D2*E2</f>
        <v>1421.4</v>
      </c>
      <c r="T2" s="1">
        <v>-4.8</v>
      </c>
      <c r="U2" s="1">
        <f t="shared" ref="U2:U49" si="1">SUM(I2:N2)</f>
        <v>60</v>
      </c>
      <c r="V2" s="1">
        <v>100</v>
      </c>
      <c r="W2" s="1">
        <v>128.540209229189</v>
      </c>
    </row>
    <row r="3" spans="1:23" x14ac:dyDescent="0.25">
      <c r="A3" s="1">
        <f>A2+1</f>
        <v>1</v>
      </c>
      <c r="B3" s="1">
        <v>0</v>
      </c>
      <c r="C3" s="1">
        <v>17.399999999999999</v>
      </c>
      <c r="D3" s="1">
        <f t="shared" ref="D3:D66" si="2">SUM(I3:N3)</f>
        <v>60</v>
      </c>
      <c r="E3" s="1">
        <v>18.55</v>
      </c>
      <c r="F3" s="2">
        <v>0</v>
      </c>
      <c r="I3" s="1">
        <v>0</v>
      </c>
      <c r="J3" s="1">
        <v>0</v>
      </c>
      <c r="K3" s="1">
        <v>0</v>
      </c>
      <c r="L3" s="1">
        <v>0</v>
      </c>
      <c r="M3" s="1">
        <v>60</v>
      </c>
      <c r="N3" s="1">
        <v>0</v>
      </c>
      <c r="Q3" s="1">
        <f t="shared" ref="Q3:Q52" si="3">Q2+1</f>
        <v>1</v>
      </c>
      <c r="R3" s="1">
        <v>2079.3824071900499</v>
      </c>
      <c r="S3" s="1">
        <f t="shared" si="0"/>
        <v>1113</v>
      </c>
      <c r="T3" s="1">
        <v>-4.8</v>
      </c>
      <c r="U3" s="1">
        <f t="shared" si="1"/>
        <v>60</v>
      </c>
      <c r="V3" s="1">
        <v>100</v>
      </c>
      <c r="W3" s="1">
        <v>123.772762332741</v>
      </c>
    </row>
    <row r="4" spans="1:23" x14ac:dyDescent="0.25">
      <c r="A4" s="1">
        <f>A3+1</f>
        <v>2</v>
      </c>
      <c r="B4" s="1">
        <v>0</v>
      </c>
      <c r="C4" s="1">
        <v>16.63</v>
      </c>
      <c r="D4" s="1">
        <f t="shared" si="2"/>
        <v>60</v>
      </c>
      <c r="E4" s="1">
        <v>16.8</v>
      </c>
      <c r="F4" s="2">
        <v>0</v>
      </c>
      <c r="I4" s="1">
        <v>0</v>
      </c>
      <c r="J4" s="1">
        <v>0</v>
      </c>
      <c r="K4" s="1">
        <v>0</v>
      </c>
      <c r="L4" s="1">
        <v>0</v>
      </c>
      <c r="M4" s="1">
        <v>60</v>
      </c>
      <c r="N4" s="1">
        <v>0</v>
      </c>
      <c r="Q4" s="1">
        <f t="shared" si="3"/>
        <v>2</v>
      </c>
      <c r="R4" s="1">
        <v>1774.3321405921399</v>
      </c>
      <c r="S4" s="1">
        <f t="shared" si="0"/>
        <v>1008</v>
      </c>
      <c r="T4" s="1">
        <v>-4.8</v>
      </c>
      <c r="U4" s="1">
        <f t="shared" si="1"/>
        <v>60</v>
      </c>
      <c r="V4" s="1">
        <v>100</v>
      </c>
      <c r="W4" s="1">
        <v>123.47474882339201</v>
      </c>
    </row>
    <row r="5" spans="1:23" x14ac:dyDescent="0.25">
      <c r="A5" s="1">
        <f t="shared" ref="A5:A68" si="4">A4+1</f>
        <v>3</v>
      </c>
      <c r="B5" s="1">
        <v>0</v>
      </c>
      <c r="C5" s="1">
        <v>16.09</v>
      </c>
      <c r="D5" s="1">
        <f t="shared" si="2"/>
        <v>220</v>
      </c>
      <c r="E5" s="1">
        <v>14.37</v>
      </c>
      <c r="F5" s="2">
        <v>0</v>
      </c>
      <c r="I5" s="1">
        <v>160</v>
      </c>
      <c r="J5" s="1">
        <v>0</v>
      </c>
      <c r="K5" s="1">
        <v>0</v>
      </c>
      <c r="L5" s="1">
        <v>0</v>
      </c>
      <c r="M5" s="1">
        <v>60</v>
      </c>
      <c r="N5" s="1">
        <v>0</v>
      </c>
      <c r="Q5" s="1">
        <f t="shared" si="3"/>
        <v>3</v>
      </c>
      <c r="R5" s="1">
        <v>486.07838709677401</v>
      </c>
      <c r="S5" s="1">
        <f t="shared" si="0"/>
        <v>3161.3999999999996</v>
      </c>
      <c r="T5" s="1">
        <v>-4.8</v>
      </c>
      <c r="U5" s="1">
        <f t="shared" si="1"/>
        <v>220</v>
      </c>
      <c r="V5" s="1">
        <v>100</v>
      </c>
      <c r="W5" s="1">
        <v>120.01935483871</v>
      </c>
    </row>
    <row r="6" spans="1:23" x14ac:dyDescent="0.25">
      <c r="A6" s="1">
        <f t="shared" si="4"/>
        <v>4</v>
      </c>
      <c r="B6" s="1">
        <v>0</v>
      </c>
      <c r="C6" s="1">
        <v>15.81</v>
      </c>
      <c r="D6" s="1">
        <f t="shared" si="2"/>
        <v>220</v>
      </c>
      <c r="E6" s="1">
        <v>4.05</v>
      </c>
      <c r="F6" s="2">
        <v>0</v>
      </c>
      <c r="I6" s="1">
        <v>160</v>
      </c>
      <c r="J6" s="1">
        <v>0</v>
      </c>
      <c r="K6" s="1">
        <v>0</v>
      </c>
      <c r="L6" s="1">
        <v>0</v>
      </c>
      <c r="M6" s="1">
        <v>60</v>
      </c>
      <c r="N6" s="1">
        <v>0</v>
      </c>
      <c r="Q6" s="1">
        <f t="shared" si="3"/>
        <v>4</v>
      </c>
      <c r="R6" s="1">
        <v>4875.7133026066304</v>
      </c>
      <c r="S6" s="1">
        <f t="shared" si="0"/>
        <v>891</v>
      </c>
      <c r="T6" s="1">
        <v>-4.8</v>
      </c>
      <c r="U6" s="1">
        <f t="shared" si="1"/>
        <v>220</v>
      </c>
      <c r="V6" s="1">
        <v>100</v>
      </c>
      <c r="W6" s="1">
        <v>313.95449469456702</v>
      </c>
    </row>
    <row r="7" spans="1:23" x14ac:dyDescent="0.25">
      <c r="A7" s="1">
        <f t="shared" si="4"/>
        <v>5</v>
      </c>
      <c r="B7" s="1">
        <v>0</v>
      </c>
      <c r="C7" s="1">
        <v>15.69</v>
      </c>
      <c r="D7" s="1">
        <f t="shared" si="2"/>
        <v>2020</v>
      </c>
      <c r="E7" s="1">
        <v>15.53</v>
      </c>
      <c r="F7" s="2">
        <v>0</v>
      </c>
      <c r="I7" s="1">
        <v>160</v>
      </c>
      <c r="J7" s="1">
        <v>1800</v>
      </c>
      <c r="K7" s="1">
        <v>0</v>
      </c>
      <c r="L7" s="1">
        <v>0</v>
      </c>
      <c r="M7" s="1">
        <v>60</v>
      </c>
      <c r="N7" s="1">
        <v>0</v>
      </c>
      <c r="Q7" s="1">
        <f t="shared" si="3"/>
        <v>5</v>
      </c>
      <c r="R7" s="1">
        <v>5214.6801335996497</v>
      </c>
      <c r="S7" s="1">
        <f t="shared" si="0"/>
        <v>31370.6</v>
      </c>
      <c r="T7" s="1">
        <v>-4.8</v>
      </c>
      <c r="U7" s="1">
        <f t="shared" si="1"/>
        <v>2020</v>
      </c>
      <c r="V7" s="1">
        <v>98.791775773089398</v>
      </c>
      <c r="W7" s="1">
        <v>228.51359042943301</v>
      </c>
    </row>
    <row r="8" spans="1:23" x14ac:dyDescent="0.25">
      <c r="A8" s="1">
        <f t="shared" si="4"/>
        <v>6</v>
      </c>
      <c r="B8" s="1">
        <v>0</v>
      </c>
      <c r="C8" s="1">
        <v>16.309999999999999</v>
      </c>
      <c r="D8" s="1">
        <f t="shared" si="2"/>
        <v>3090</v>
      </c>
      <c r="E8" s="1">
        <v>22.82</v>
      </c>
      <c r="F8" s="2">
        <v>0</v>
      </c>
      <c r="I8" s="1">
        <v>160</v>
      </c>
      <c r="J8" s="1">
        <v>1800</v>
      </c>
      <c r="K8" s="1">
        <v>0</v>
      </c>
      <c r="L8" s="1">
        <v>70</v>
      </c>
      <c r="M8" s="1">
        <v>60</v>
      </c>
      <c r="N8" s="1">
        <v>1000</v>
      </c>
      <c r="Q8" s="1">
        <f t="shared" si="3"/>
        <v>6</v>
      </c>
      <c r="R8" s="1">
        <v>3806.79079492457</v>
      </c>
      <c r="S8" s="1">
        <f t="shared" si="0"/>
        <v>70513.8</v>
      </c>
      <c r="T8" s="1">
        <v>117.78504</v>
      </c>
      <c r="U8" s="1">
        <f t="shared" si="1"/>
        <v>3090</v>
      </c>
      <c r="V8" s="1">
        <v>98.038748647686504</v>
      </c>
      <c r="W8" s="1">
        <v>121.817305437586</v>
      </c>
    </row>
    <row r="9" spans="1:23" x14ac:dyDescent="0.25">
      <c r="A9" s="1">
        <f t="shared" si="4"/>
        <v>7</v>
      </c>
      <c r="B9" s="1">
        <v>66.75</v>
      </c>
      <c r="C9" s="1">
        <v>18.72</v>
      </c>
      <c r="D9" s="1">
        <f t="shared" si="2"/>
        <v>2930</v>
      </c>
      <c r="E9" s="1">
        <v>31.25</v>
      </c>
      <c r="F9" s="2">
        <v>0</v>
      </c>
      <c r="I9" s="1">
        <v>0</v>
      </c>
      <c r="J9" s="1">
        <v>1800</v>
      </c>
      <c r="K9" s="1">
        <v>0</v>
      </c>
      <c r="L9" s="1">
        <v>70</v>
      </c>
      <c r="M9" s="1">
        <v>60</v>
      </c>
      <c r="N9" s="1">
        <v>1000</v>
      </c>
      <c r="Q9" s="1">
        <f t="shared" si="3"/>
        <v>7</v>
      </c>
      <c r="R9" s="1">
        <v>0</v>
      </c>
      <c r="S9" s="1">
        <f t="shared" si="0"/>
        <v>91562.5</v>
      </c>
      <c r="T9" s="1">
        <v>260.16695520000002</v>
      </c>
      <c r="U9" s="1">
        <f t="shared" si="1"/>
        <v>2930</v>
      </c>
      <c r="V9" s="1">
        <v>98.038748647686504</v>
      </c>
      <c r="W9" s="1">
        <v>157.84959105651001</v>
      </c>
    </row>
    <row r="10" spans="1:23" x14ac:dyDescent="0.25">
      <c r="A10" s="1">
        <f t="shared" si="4"/>
        <v>8</v>
      </c>
      <c r="B10" s="1">
        <v>237.63</v>
      </c>
      <c r="C10" s="1">
        <v>22.06</v>
      </c>
      <c r="D10" s="1">
        <f t="shared" si="2"/>
        <v>60</v>
      </c>
      <c r="E10" s="1">
        <v>42.34</v>
      </c>
      <c r="F10" s="2">
        <v>0</v>
      </c>
      <c r="I10" s="1">
        <v>0</v>
      </c>
      <c r="J10" s="1">
        <v>0</v>
      </c>
      <c r="K10" s="1">
        <v>0</v>
      </c>
      <c r="L10" s="1">
        <v>0</v>
      </c>
      <c r="M10" s="1">
        <v>60</v>
      </c>
      <c r="N10" s="1">
        <v>0</v>
      </c>
      <c r="Q10" s="1">
        <f t="shared" si="3"/>
        <v>8</v>
      </c>
      <c r="R10" s="1">
        <v>0</v>
      </c>
      <c r="S10" s="1">
        <f t="shared" si="0"/>
        <v>2540.4</v>
      </c>
      <c r="T10" s="1">
        <v>235.06468319999999</v>
      </c>
      <c r="U10" s="1">
        <f t="shared" si="1"/>
        <v>60</v>
      </c>
      <c r="V10" s="1">
        <v>98.371164131129404</v>
      </c>
      <c r="W10" s="1">
        <v>750</v>
      </c>
    </row>
    <row r="11" spans="1:23" x14ac:dyDescent="0.25">
      <c r="A11" s="1">
        <f t="shared" si="4"/>
        <v>9</v>
      </c>
      <c r="B11" s="1">
        <v>390.71</v>
      </c>
      <c r="C11" s="1">
        <v>24.38</v>
      </c>
      <c r="D11" s="1">
        <f t="shared" si="2"/>
        <v>60</v>
      </c>
      <c r="E11" s="1">
        <v>51.49</v>
      </c>
      <c r="F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  <c r="Q11" s="1">
        <f t="shared" si="3"/>
        <v>9</v>
      </c>
      <c r="R11" s="1">
        <v>0</v>
      </c>
      <c r="S11" s="1">
        <f t="shared" si="0"/>
        <v>3089.4</v>
      </c>
      <c r="T11" s="1">
        <v>449.27429760000001</v>
      </c>
      <c r="U11" s="1">
        <f t="shared" si="1"/>
        <v>60</v>
      </c>
      <c r="V11" s="1">
        <v>98.647238007209197</v>
      </c>
      <c r="W11" s="1">
        <v>750</v>
      </c>
    </row>
    <row r="12" spans="1:23" x14ac:dyDescent="0.25">
      <c r="A12" s="1">
        <f t="shared" si="4"/>
        <v>10</v>
      </c>
      <c r="B12" s="1">
        <v>567.82000000000005</v>
      </c>
      <c r="C12" s="1">
        <v>26.48</v>
      </c>
      <c r="D12" s="1">
        <f t="shared" si="2"/>
        <v>360</v>
      </c>
      <c r="E12" s="1">
        <v>51.01</v>
      </c>
      <c r="F12" s="2">
        <v>0</v>
      </c>
      <c r="I12" s="1">
        <v>0</v>
      </c>
      <c r="J12" s="1">
        <v>0</v>
      </c>
      <c r="K12" s="1">
        <v>300</v>
      </c>
      <c r="L12" s="1">
        <v>0</v>
      </c>
      <c r="M12" s="1">
        <v>60</v>
      </c>
      <c r="N12" s="1">
        <v>0</v>
      </c>
      <c r="Q12" s="1">
        <f t="shared" si="3"/>
        <v>10</v>
      </c>
      <c r="R12" s="1">
        <v>0</v>
      </c>
      <c r="S12" s="1">
        <f t="shared" si="0"/>
        <v>18363.599999999999</v>
      </c>
      <c r="T12" s="1">
        <v>793.35997440000006</v>
      </c>
      <c r="U12" s="1">
        <f t="shared" si="1"/>
        <v>360</v>
      </c>
      <c r="V12" s="1">
        <v>98.876519700902506</v>
      </c>
      <c r="W12" s="1">
        <v>750</v>
      </c>
    </row>
    <row r="13" spans="1:23" x14ac:dyDescent="0.25">
      <c r="A13" s="1">
        <f t="shared" si="4"/>
        <v>11</v>
      </c>
      <c r="B13" s="1">
        <v>702.21</v>
      </c>
      <c r="C13" s="1">
        <v>28.04</v>
      </c>
      <c r="D13" s="1">
        <f t="shared" si="2"/>
        <v>360</v>
      </c>
      <c r="E13" s="1">
        <v>47.86</v>
      </c>
      <c r="F13" s="2">
        <v>0</v>
      </c>
      <c r="I13" s="1">
        <v>0</v>
      </c>
      <c r="J13" s="1">
        <v>0</v>
      </c>
      <c r="K13" s="1">
        <v>300</v>
      </c>
      <c r="L13" s="1">
        <v>0</v>
      </c>
      <c r="M13" s="1">
        <v>60</v>
      </c>
      <c r="N13" s="1">
        <v>0</v>
      </c>
      <c r="Q13" s="1">
        <f t="shared" si="3"/>
        <v>11</v>
      </c>
      <c r="R13" s="1">
        <v>0</v>
      </c>
      <c r="S13" s="1">
        <f t="shared" si="0"/>
        <v>17229.599999999999</v>
      </c>
      <c r="T13" s="1">
        <v>1094.9443776000001</v>
      </c>
      <c r="U13" s="1">
        <f t="shared" si="1"/>
        <v>360</v>
      </c>
      <c r="V13" s="1">
        <v>99.066940090580104</v>
      </c>
      <c r="W13" s="1">
        <v>152.26775228524701</v>
      </c>
    </row>
    <row r="14" spans="1:23" x14ac:dyDescent="0.25">
      <c r="A14" s="1">
        <f t="shared" si="4"/>
        <v>12</v>
      </c>
      <c r="B14" s="1">
        <v>802.78</v>
      </c>
      <c r="C14" s="1">
        <v>29.12</v>
      </c>
      <c r="D14" s="1">
        <f t="shared" si="2"/>
        <v>1360</v>
      </c>
      <c r="E14" s="1">
        <v>40.840000000000003</v>
      </c>
      <c r="F14" s="2">
        <v>0</v>
      </c>
      <c r="I14" s="1">
        <v>0</v>
      </c>
      <c r="J14" s="1">
        <v>0</v>
      </c>
      <c r="K14" s="1">
        <v>300</v>
      </c>
      <c r="L14" s="1">
        <v>0</v>
      </c>
      <c r="M14" s="1">
        <v>60</v>
      </c>
      <c r="N14" s="1">
        <v>1000</v>
      </c>
      <c r="Q14" s="1">
        <f t="shared" si="3"/>
        <v>12</v>
      </c>
      <c r="R14" s="1">
        <v>0</v>
      </c>
      <c r="S14" s="1">
        <f t="shared" si="0"/>
        <v>55542.400000000001</v>
      </c>
      <c r="T14" s="1">
        <v>1317.6170376</v>
      </c>
      <c r="U14" s="1">
        <f t="shared" si="1"/>
        <v>1360</v>
      </c>
      <c r="V14" s="1">
        <v>99.225085837939403</v>
      </c>
      <c r="W14" s="1">
        <v>148.976811119578</v>
      </c>
    </row>
    <row r="15" spans="1:23" x14ac:dyDescent="0.25">
      <c r="A15" s="1">
        <f t="shared" si="4"/>
        <v>13</v>
      </c>
      <c r="B15" s="1">
        <v>873.09</v>
      </c>
      <c r="C15" s="1">
        <v>29.79</v>
      </c>
      <c r="D15" s="1">
        <f t="shared" si="2"/>
        <v>1130</v>
      </c>
      <c r="E15" s="1">
        <v>39.96</v>
      </c>
      <c r="F15" s="2">
        <v>0</v>
      </c>
      <c r="I15" s="1">
        <v>0</v>
      </c>
      <c r="J15" s="1">
        <v>0</v>
      </c>
      <c r="K15" s="1">
        <v>0</v>
      </c>
      <c r="L15" s="1">
        <v>70</v>
      </c>
      <c r="M15" s="1">
        <v>60</v>
      </c>
      <c r="N15" s="1">
        <v>1000</v>
      </c>
      <c r="Q15" s="1">
        <f t="shared" si="3"/>
        <v>13</v>
      </c>
      <c r="R15" s="1">
        <v>0</v>
      </c>
      <c r="S15" s="1">
        <f t="shared" si="0"/>
        <v>45154.8</v>
      </c>
      <c r="T15" s="1">
        <v>1412.4772247999999</v>
      </c>
      <c r="U15" s="1">
        <f t="shared" si="1"/>
        <v>1130</v>
      </c>
      <c r="V15" s="1">
        <v>99.356427221339501</v>
      </c>
      <c r="W15" s="1">
        <v>750</v>
      </c>
    </row>
    <row r="16" spans="1:23" x14ac:dyDescent="0.25">
      <c r="A16" s="1">
        <f t="shared" si="4"/>
        <v>14</v>
      </c>
      <c r="B16" s="1">
        <v>899.79</v>
      </c>
      <c r="C16" s="1">
        <v>30.07</v>
      </c>
      <c r="D16" s="1">
        <f t="shared" si="2"/>
        <v>60</v>
      </c>
      <c r="E16" s="1">
        <v>50.31</v>
      </c>
      <c r="F16" s="2">
        <v>0</v>
      </c>
      <c r="I16" s="1">
        <v>0</v>
      </c>
      <c r="J16" s="1">
        <v>0</v>
      </c>
      <c r="K16" s="1">
        <v>0</v>
      </c>
      <c r="L16" s="1">
        <v>0</v>
      </c>
      <c r="M16" s="1">
        <v>60</v>
      </c>
      <c r="N16" s="1">
        <v>0</v>
      </c>
      <c r="Q16" s="1">
        <f t="shared" si="3"/>
        <v>14</v>
      </c>
      <c r="R16" s="1">
        <v>0</v>
      </c>
      <c r="S16" s="1">
        <f t="shared" si="0"/>
        <v>3018.6000000000004</v>
      </c>
      <c r="T16" s="1">
        <v>1364.3358432</v>
      </c>
      <c r="U16" s="1">
        <f t="shared" si="1"/>
        <v>60</v>
      </c>
      <c r="V16" s="1">
        <v>99.4655073533158</v>
      </c>
      <c r="W16" s="1">
        <v>135.97864462362099</v>
      </c>
    </row>
    <row r="17" spans="1:23" x14ac:dyDescent="0.25">
      <c r="A17" s="1">
        <f t="shared" si="4"/>
        <v>15</v>
      </c>
      <c r="B17" s="1">
        <v>870.42</v>
      </c>
      <c r="C17" s="1">
        <v>30.06</v>
      </c>
      <c r="D17" s="1">
        <f t="shared" si="2"/>
        <v>60</v>
      </c>
      <c r="E17" s="1">
        <v>36.21</v>
      </c>
      <c r="F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60</v>
      </c>
      <c r="N17" s="1">
        <v>0</v>
      </c>
      <c r="Q17" s="1">
        <f t="shared" si="3"/>
        <v>15</v>
      </c>
      <c r="R17" s="1">
        <v>0</v>
      </c>
      <c r="S17" s="1">
        <f t="shared" si="0"/>
        <v>2172.6</v>
      </c>
      <c r="T17" s="1">
        <v>1209.9244031999999</v>
      </c>
      <c r="U17" s="1">
        <f t="shared" si="1"/>
        <v>60</v>
      </c>
      <c r="V17" s="1">
        <v>99.556099327330102</v>
      </c>
      <c r="W17" s="1">
        <v>134.25749150406</v>
      </c>
    </row>
    <row r="18" spans="1:23" x14ac:dyDescent="0.25">
      <c r="A18" s="1">
        <f t="shared" si="4"/>
        <v>16</v>
      </c>
      <c r="B18" s="1">
        <v>797.44</v>
      </c>
      <c r="C18" s="1">
        <v>29.83</v>
      </c>
      <c r="D18" s="1">
        <f t="shared" si="2"/>
        <v>60</v>
      </c>
      <c r="E18" s="1">
        <v>35.68</v>
      </c>
      <c r="F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  <c r="Q18" s="1">
        <f t="shared" si="3"/>
        <v>16</v>
      </c>
      <c r="R18" s="1">
        <v>4336.6327541542896</v>
      </c>
      <c r="S18" s="1">
        <f t="shared" si="0"/>
        <v>2140.8000000000002</v>
      </c>
      <c r="T18" s="1">
        <v>950.288904</v>
      </c>
      <c r="U18" s="1">
        <f t="shared" si="1"/>
        <v>60</v>
      </c>
      <c r="V18" s="1">
        <v>99.631336729477496</v>
      </c>
      <c r="W18" s="1">
        <v>130.710989699175</v>
      </c>
    </row>
    <row r="19" spans="1:23" x14ac:dyDescent="0.25">
      <c r="A19" s="1">
        <f t="shared" si="4"/>
        <v>17</v>
      </c>
      <c r="B19" s="1">
        <v>685.3</v>
      </c>
      <c r="C19" s="1">
        <v>29.23</v>
      </c>
      <c r="D19" s="1">
        <f t="shared" si="2"/>
        <v>1930</v>
      </c>
      <c r="E19" s="1">
        <v>33.549999999999997</v>
      </c>
      <c r="F19" s="2">
        <v>0</v>
      </c>
      <c r="I19" s="1">
        <v>0</v>
      </c>
      <c r="J19" s="1">
        <v>1800</v>
      </c>
      <c r="K19" s="1"/>
      <c r="L19" s="1">
        <v>70</v>
      </c>
      <c r="M19" s="1">
        <v>60</v>
      </c>
      <c r="N19" s="1">
        <v>0</v>
      </c>
      <c r="Q19" s="1">
        <f t="shared" si="3"/>
        <v>17</v>
      </c>
      <c r="R19" s="1">
        <v>3974.1965006107598</v>
      </c>
      <c r="S19" s="1">
        <f t="shared" si="0"/>
        <v>64751.499999999993</v>
      </c>
      <c r="T19" s="1">
        <v>647.01748799999996</v>
      </c>
      <c r="U19" s="1">
        <f t="shared" si="1"/>
        <v>1930</v>
      </c>
      <c r="V19" s="1">
        <v>99.031760383219904</v>
      </c>
      <c r="W19" s="1">
        <v>125.40421102320001</v>
      </c>
    </row>
    <row r="20" spans="1:23" x14ac:dyDescent="0.25">
      <c r="A20" s="1">
        <f t="shared" si="4"/>
        <v>18</v>
      </c>
      <c r="B20" s="1">
        <v>546.46</v>
      </c>
      <c r="C20" s="1">
        <v>28.3</v>
      </c>
      <c r="D20" s="1">
        <f t="shared" si="2"/>
        <v>3090</v>
      </c>
      <c r="E20" s="1">
        <v>32.020000000000003</v>
      </c>
      <c r="F20" s="2">
        <v>0</v>
      </c>
      <c r="I20" s="1">
        <v>160</v>
      </c>
      <c r="J20" s="1">
        <v>1800</v>
      </c>
      <c r="K20" s="1"/>
      <c r="L20" s="1">
        <v>70</v>
      </c>
      <c r="M20" s="1">
        <v>60</v>
      </c>
      <c r="N20" s="1">
        <v>1000</v>
      </c>
      <c r="Q20" s="1">
        <f t="shared" si="3"/>
        <v>18</v>
      </c>
      <c r="R20" s="1">
        <v>0</v>
      </c>
      <c r="S20" s="1">
        <f t="shared" si="0"/>
        <v>98941.8</v>
      </c>
      <c r="T20" s="1">
        <v>326.036496</v>
      </c>
      <c r="U20" s="1">
        <f t="shared" si="1"/>
        <v>3090</v>
      </c>
      <c r="V20" s="1">
        <v>98.666238984225004</v>
      </c>
      <c r="W20" s="1">
        <v>136.396492378299</v>
      </c>
    </row>
    <row r="21" spans="1:23" x14ac:dyDescent="0.25">
      <c r="A21" s="1">
        <f t="shared" si="4"/>
        <v>19</v>
      </c>
      <c r="B21" s="1">
        <v>382.7</v>
      </c>
      <c r="C21" s="1">
        <v>26.78</v>
      </c>
      <c r="D21" s="1">
        <f t="shared" si="2"/>
        <v>1290</v>
      </c>
      <c r="E21" s="1">
        <v>36.340000000000003</v>
      </c>
      <c r="F21" s="2">
        <v>0</v>
      </c>
      <c r="I21" s="1">
        <v>160</v>
      </c>
      <c r="J21" s="1">
        <v>0</v>
      </c>
      <c r="K21" s="1"/>
      <c r="L21" s="1">
        <v>70</v>
      </c>
      <c r="M21" s="1">
        <v>60</v>
      </c>
      <c r="N21" s="1">
        <v>1000</v>
      </c>
      <c r="Q21" s="1">
        <f t="shared" si="3"/>
        <v>19</v>
      </c>
      <c r="R21" s="1">
        <v>4007.3264809304901</v>
      </c>
      <c r="S21" s="1">
        <f t="shared" si="0"/>
        <v>46878.600000000006</v>
      </c>
      <c r="T21" s="1">
        <v>114.865128</v>
      </c>
      <c r="U21" s="1">
        <f t="shared" si="1"/>
        <v>1290</v>
      </c>
      <c r="V21" s="1">
        <v>98.892300173339393</v>
      </c>
      <c r="W21" s="1">
        <v>124.296727076008</v>
      </c>
    </row>
    <row r="22" spans="1:23" x14ac:dyDescent="0.25">
      <c r="A22" s="1">
        <f t="shared" si="4"/>
        <v>20</v>
      </c>
      <c r="B22" s="1">
        <v>215.38</v>
      </c>
      <c r="C22" s="1">
        <v>24.65</v>
      </c>
      <c r="D22" s="1">
        <f t="shared" si="2"/>
        <v>1290</v>
      </c>
      <c r="E22" s="1">
        <v>32.24</v>
      </c>
      <c r="F22" s="2">
        <v>0</v>
      </c>
      <c r="I22" s="1">
        <v>160</v>
      </c>
      <c r="J22" s="1">
        <v>0</v>
      </c>
      <c r="K22" s="1"/>
      <c r="L22" s="1">
        <v>70</v>
      </c>
      <c r="M22" s="1">
        <v>60</v>
      </c>
      <c r="N22" s="1">
        <v>1000</v>
      </c>
      <c r="Q22" s="1">
        <f t="shared" si="3"/>
        <v>20</v>
      </c>
      <c r="R22" s="1">
        <v>0</v>
      </c>
      <c r="S22" s="1">
        <f t="shared" si="0"/>
        <v>41589.600000000006</v>
      </c>
      <c r="T22" s="1">
        <v>69.951455999999993</v>
      </c>
      <c r="U22" s="1">
        <f t="shared" si="1"/>
        <v>1290</v>
      </c>
      <c r="V22" s="1">
        <v>98.856397528619098</v>
      </c>
      <c r="W22" s="1">
        <v>128.834220360095</v>
      </c>
    </row>
    <row r="23" spans="1:23" x14ac:dyDescent="0.25">
      <c r="A23" s="1">
        <f t="shared" si="4"/>
        <v>21</v>
      </c>
      <c r="B23" s="1">
        <v>57.85</v>
      </c>
      <c r="C23" s="1">
        <v>21.24</v>
      </c>
      <c r="D23" s="1">
        <f t="shared" si="2"/>
        <v>220</v>
      </c>
      <c r="E23" s="1">
        <v>27.06</v>
      </c>
      <c r="F23" s="2">
        <v>0</v>
      </c>
      <c r="I23" s="1">
        <v>160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  <c r="Q23" s="1">
        <f t="shared" si="3"/>
        <v>21</v>
      </c>
      <c r="R23" s="1">
        <v>1600.7516535259899</v>
      </c>
      <c r="S23" s="1">
        <f t="shared" si="0"/>
        <v>5953.2</v>
      </c>
      <c r="T23" s="1">
        <v>-4.8</v>
      </c>
      <c r="U23" s="1">
        <f t="shared" si="1"/>
        <v>220</v>
      </c>
      <c r="V23" s="1">
        <v>98.985824647263101</v>
      </c>
      <c r="W23" s="1">
        <v>136.234183278807</v>
      </c>
    </row>
    <row r="24" spans="1:23" x14ac:dyDescent="0.25">
      <c r="A24" s="1">
        <f t="shared" si="4"/>
        <v>22</v>
      </c>
      <c r="B24" s="1">
        <v>0</v>
      </c>
      <c r="C24" s="1">
        <v>18.489999999999998</v>
      </c>
      <c r="D24" s="1">
        <f t="shared" si="2"/>
        <v>220</v>
      </c>
      <c r="E24" s="1">
        <v>11.75</v>
      </c>
      <c r="F24" s="2">
        <v>0</v>
      </c>
      <c r="I24" s="1">
        <v>160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  <c r="Q24" s="1">
        <f t="shared" si="3"/>
        <v>22</v>
      </c>
      <c r="R24" s="1">
        <v>730.91787096774203</v>
      </c>
      <c r="S24" s="1">
        <f t="shared" si="0"/>
        <v>2585</v>
      </c>
      <c r="T24" s="1">
        <v>-4.8</v>
      </c>
      <c r="U24" s="1">
        <f t="shared" si="1"/>
        <v>220</v>
      </c>
      <c r="V24" s="1">
        <v>98.985824647263101</v>
      </c>
      <c r="W24" s="1">
        <v>120.01935483871</v>
      </c>
    </row>
    <row r="25" spans="1:23" x14ac:dyDescent="0.25">
      <c r="A25" s="1">
        <f t="shared" si="4"/>
        <v>23</v>
      </c>
      <c r="B25" s="1">
        <v>0</v>
      </c>
      <c r="C25" s="1">
        <v>15.78</v>
      </c>
      <c r="D25" s="1">
        <f t="shared" si="2"/>
        <v>220</v>
      </c>
      <c r="E25" s="1">
        <v>6.09</v>
      </c>
      <c r="F25" s="2">
        <v>0</v>
      </c>
      <c r="I25" s="1">
        <v>160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  <c r="Q25" s="1">
        <f t="shared" si="3"/>
        <v>23</v>
      </c>
      <c r="R25" s="1">
        <v>717.71574193548395</v>
      </c>
      <c r="S25" s="1">
        <f t="shared" si="0"/>
        <v>1339.8</v>
      </c>
      <c r="T25" s="1">
        <v>-4.8</v>
      </c>
      <c r="U25" s="1">
        <f t="shared" si="1"/>
        <v>220</v>
      </c>
      <c r="V25" s="1">
        <v>98.985824647263101</v>
      </c>
      <c r="W25" s="1">
        <v>120.01935483871</v>
      </c>
    </row>
    <row r="26" spans="1:23" x14ac:dyDescent="0.25">
      <c r="A26" s="1">
        <v>0</v>
      </c>
      <c r="B26" s="1">
        <v>0</v>
      </c>
      <c r="C26" s="3">
        <v>13.98</v>
      </c>
      <c r="D26" s="1">
        <f>SUM(I26:N26)</f>
        <v>60</v>
      </c>
      <c r="E26" s="1">
        <v>5.98</v>
      </c>
      <c r="F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60</v>
      </c>
      <c r="N26" s="1">
        <v>0</v>
      </c>
      <c r="Q26" s="1">
        <f t="shared" si="3"/>
        <v>24</v>
      </c>
      <c r="R26" s="1">
        <v>1518.2743635054801</v>
      </c>
      <c r="S26" s="1">
        <f t="shared" si="0"/>
        <v>358.8</v>
      </c>
      <c r="T26" s="1">
        <v>-4.8</v>
      </c>
      <c r="U26" s="1">
        <f t="shared" si="1"/>
        <v>60</v>
      </c>
      <c r="V26" s="1">
        <v>98.985824647263101</v>
      </c>
      <c r="W26" s="1">
        <v>142.29375478027001</v>
      </c>
    </row>
    <row r="27" spans="1:23" x14ac:dyDescent="0.25">
      <c r="A27" s="1">
        <f t="shared" si="4"/>
        <v>1</v>
      </c>
      <c r="B27" s="1">
        <v>0</v>
      </c>
      <c r="C27" s="3">
        <v>13.06</v>
      </c>
      <c r="D27" s="1">
        <f t="shared" si="2"/>
        <v>60</v>
      </c>
      <c r="E27" s="1">
        <v>10.67</v>
      </c>
      <c r="F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60</v>
      </c>
      <c r="N27" s="1">
        <v>0</v>
      </c>
      <c r="Q27" s="1">
        <f t="shared" si="3"/>
        <v>25</v>
      </c>
      <c r="R27" s="1">
        <v>1774.3321405921399</v>
      </c>
      <c r="S27" s="1">
        <f t="shared" si="0"/>
        <v>640.20000000000005</v>
      </c>
      <c r="T27" s="1">
        <v>-4.8</v>
      </c>
      <c r="U27" s="1">
        <f t="shared" si="1"/>
        <v>60</v>
      </c>
      <c r="V27" s="1">
        <v>98.985824647263101</v>
      </c>
      <c r="W27" s="1">
        <v>123.47474882339201</v>
      </c>
    </row>
    <row r="28" spans="1:23" x14ac:dyDescent="0.25">
      <c r="A28" s="1">
        <f t="shared" si="4"/>
        <v>2</v>
      </c>
      <c r="B28" s="1">
        <v>0</v>
      </c>
      <c r="C28" s="3">
        <v>12.47</v>
      </c>
      <c r="D28" s="1">
        <f t="shared" si="2"/>
        <v>60</v>
      </c>
      <c r="E28" s="1">
        <v>14.37</v>
      </c>
      <c r="F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60</v>
      </c>
      <c r="N28" s="1">
        <v>0</v>
      </c>
      <c r="Q28" s="1">
        <f t="shared" si="3"/>
        <v>26</v>
      </c>
      <c r="R28" s="1">
        <v>1863.1983069702001</v>
      </c>
      <c r="S28" s="1">
        <f t="shared" si="0"/>
        <v>862.19999999999993</v>
      </c>
      <c r="T28" s="1">
        <v>-4.8</v>
      </c>
      <c r="U28" s="1">
        <f t="shared" si="1"/>
        <v>60</v>
      </c>
      <c r="V28" s="1">
        <v>98.985824647263101</v>
      </c>
      <c r="W28" s="1">
        <v>120.517354913985</v>
      </c>
    </row>
    <row r="29" spans="1:23" x14ac:dyDescent="0.25">
      <c r="A29" s="1">
        <f t="shared" si="4"/>
        <v>3</v>
      </c>
      <c r="B29" s="1">
        <v>0</v>
      </c>
      <c r="C29" s="3">
        <v>11.86</v>
      </c>
      <c r="D29" s="1">
        <f t="shared" si="2"/>
        <v>220</v>
      </c>
      <c r="E29" s="1">
        <v>15.46</v>
      </c>
      <c r="F29" s="2">
        <v>0</v>
      </c>
      <c r="I29" s="1">
        <v>160</v>
      </c>
      <c r="J29" s="1">
        <v>0</v>
      </c>
      <c r="K29" s="1">
        <v>0</v>
      </c>
      <c r="L29" s="1">
        <v>0</v>
      </c>
      <c r="M29" s="1">
        <v>60</v>
      </c>
      <c r="N29" s="1">
        <v>0</v>
      </c>
      <c r="Q29" s="1">
        <f t="shared" si="3"/>
        <v>27</v>
      </c>
      <c r="R29" s="1">
        <v>2953.6685695301999</v>
      </c>
      <c r="S29" s="1">
        <f t="shared" si="0"/>
        <v>3401.2000000000003</v>
      </c>
      <c r="T29" s="1">
        <v>-4.8</v>
      </c>
      <c r="U29" s="1">
        <f t="shared" si="1"/>
        <v>220</v>
      </c>
      <c r="V29" s="1">
        <v>98.985824647263101</v>
      </c>
      <c r="W29" s="1">
        <v>137.571894249194</v>
      </c>
    </row>
    <row r="30" spans="1:23" x14ac:dyDescent="0.25">
      <c r="A30" s="1">
        <f t="shared" si="4"/>
        <v>4</v>
      </c>
      <c r="B30" s="1">
        <v>0</v>
      </c>
      <c r="C30" s="3">
        <v>11.31</v>
      </c>
      <c r="D30" s="1">
        <f t="shared" si="2"/>
        <v>220</v>
      </c>
      <c r="E30" s="1">
        <v>21.47</v>
      </c>
      <c r="F30" s="2">
        <v>0</v>
      </c>
      <c r="I30" s="1">
        <v>160</v>
      </c>
      <c r="J30" s="1">
        <v>0</v>
      </c>
      <c r="K30" s="1">
        <v>0</v>
      </c>
      <c r="L30" s="1">
        <v>0</v>
      </c>
      <c r="M30" s="1">
        <v>60</v>
      </c>
      <c r="N30" s="1">
        <v>0</v>
      </c>
      <c r="Q30" s="1">
        <f t="shared" si="3"/>
        <v>28</v>
      </c>
      <c r="R30" s="1">
        <v>5154.3812992399198</v>
      </c>
      <c r="S30" s="1">
        <f t="shared" si="0"/>
        <v>4723.3999999999996</v>
      </c>
      <c r="T30" s="1">
        <v>-4.8</v>
      </c>
      <c r="U30" s="1">
        <f t="shared" si="1"/>
        <v>220</v>
      </c>
      <c r="V30" s="1">
        <v>98.985824647263101</v>
      </c>
      <c r="W30" s="1">
        <v>218.86969423524101</v>
      </c>
    </row>
    <row r="31" spans="1:23" x14ac:dyDescent="0.25">
      <c r="A31" s="1">
        <f t="shared" si="4"/>
        <v>5</v>
      </c>
      <c r="B31" s="1">
        <v>0</v>
      </c>
      <c r="C31" s="3">
        <v>11.21</v>
      </c>
      <c r="D31" s="1">
        <f t="shared" si="2"/>
        <v>2020</v>
      </c>
      <c r="E31" s="1">
        <v>23.55</v>
      </c>
      <c r="F31" s="2">
        <v>0</v>
      </c>
      <c r="I31" s="1">
        <v>160</v>
      </c>
      <c r="J31" s="1">
        <v>1800</v>
      </c>
      <c r="K31" s="1">
        <v>0</v>
      </c>
      <c r="L31" s="1">
        <v>0</v>
      </c>
      <c r="M31" s="1">
        <v>60</v>
      </c>
      <c r="N31" s="1">
        <v>0</v>
      </c>
      <c r="Q31" s="1">
        <f t="shared" si="3"/>
        <v>29</v>
      </c>
      <c r="R31" s="1">
        <v>4227.1958033662104</v>
      </c>
      <c r="S31" s="1">
        <f t="shared" si="0"/>
        <v>47571</v>
      </c>
      <c r="T31" s="1">
        <v>-4.8</v>
      </c>
      <c r="U31" s="1">
        <f t="shared" si="1"/>
        <v>2020</v>
      </c>
      <c r="V31" s="1">
        <v>97.710450137542296</v>
      </c>
      <c r="W31" s="1">
        <v>147.64917231457301</v>
      </c>
    </row>
    <row r="32" spans="1:23" x14ac:dyDescent="0.25">
      <c r="A32" s="1">
        <f t="shared" si="4"/>
        <v>6</v>
      </c>
      <c r="B32" s="1">
        <v>0</v>
      </c>
      <c r="C32" s="3">
        <v>11.68</v>
      </c>
      <c r="D32" s="1">
        <f t="shared" si="2"/>
        <v>3090</v>
      </c>
      <c r="E32" s="1">
        <v>28.63</v>
      </c>
      <c r="F32" s="2">
        <v>0</v>
      </c>
      <c r="I32" s="1">
        <v>160</v>
      </c>
      <c r="J32" s="1">
        <v>1800</v>
      </c>
      <c r="K32" s="1">
        <v>0</v>
      </c>
      <c r="L32" s="1">
        <v>70</v>
      </c>
      <c r="M32" s="1">
        <v>60</v>
      </c>
      <c r="N32" s="1">
        <v>1000</v>
      </c>
      <c r="Q32" s="1">
        <f t="shared" si="3"/>
        <v>30</v>
      </c>
      <c r="R32" s="1">
        <v>0</v>
      </c>
      <c r="S32" s="1">
        <f t="shared" si="0"/>
        <v>88466.7</v>
      </c>
      <c r="T32" s="1">
        <v>217.90704959999999</v>
      </c>
      <c r="U32" s="1">
        <f t="shared" si="1"/>
        <v>3090</v>
      </c>
      <c r="V32" s="1">
        <v>96.900315372227695</v>
      </c>
      <c r="W32" s="1">
        <v>124.50610583446399</v>
      </c>
    </row>
    <row r="33" spans="1:23" x14ac:dyDescent="0.25">
      <c r="A33" s="1">
        <f t="shared" si="4"/>
        <v>7</v>
      </c>
      <c r="B33" s="1">
        <v>81.88</v>
      </c>
      <c r="C33" s="3">
        <v>14.63</v>
      </c>
      <c r="D33" s="1">
        <f t="shared" si="2"/>
        <v>2930</v>
      </c>
      <c r="E33" s="1">
        <v>28.63</v>
      </c>
      <c r="F33" s="2">
        <v>0</v>
      </c>
      <c r="I33" s="1">
        <v>0</v>
      </c>
      <c r="J33" s="1">
        <v>1800</v>
      </c>
      <c r="K33" s="1">
        <v>0</v>
      </c>
      <c r="L33" s="1">
        <v>70</v>
      </c>
      <c r="M33" s="1">
        <v>60</v>
      </c>
      <c r="N33" s="1">
        <v>1000</v>
      </c>
      <c r="Q33" s="1">
        <f t="shared" si="3"/>
        <v>31</v>
      </c>
      <c r="R33" s="1">
        <v>0</v>
      </c>
      <c r="S33" s="1">
        <f t="shared" si="0"/>
        <v>83885.899999999994</v>
      </c>
      <c r="T33" s="1">
        <v>484.51488000000001</v>
      </c>
      <c r="U33" s="1">
        <f t="shared" si="1"/>
        <v>2930</v>
      </c>
      <c r="V33" s="1">
        <v>97.083504524770106</v>
      </c>
      <c r="W33" s="1">
        <v>121.267845911272</v>
      </c>
    </row>
    <row r="34" spans="1:23" x14ac:dyDescent="0.25">
      <c r="A34" s="1">
        <f t="shared" si="4"/>
        <v>8</v>
      </c>
      <c r="B34" s="1">
        <v>245.64</v>
      </c>
      <c r="C34" s="3">
        <v>18</v>
      </c>
      <c r="D34" s="1">
        <f t="shared" si="2"/>
        <v>60</v>
      </c>
      <c r="E34" s="1">
        <v>31.02</v>
      </c>
      <c r="F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60</v>
      </c>
      <c r="N34" s="1">
        <v>0</v>
      </c>
      <c r="Q34" s="1">
        <f t="shared" si="3"/>
        <v>32</v>
      </c>
      <c r="R34" s="1">
        <v>0</v>
      </c>
      <c r="S34" s="1">
        <f t="shared" si="0"/>
        <v>1861.2</v>
      </c>
      <c r="T34" s="1">
        <v>522.38509199999999</v>
      </c>
      <c r="U34" s="1">
        <f t="shared" si="1"/>
        <v>60</v>
      </c>
      <c r="V34" s="1">
        <v>97.577825791758201</v>
      </c>
      <c r="W34" s="1">
        <v>122.424590207021</v>
      </c>
    </row>
    <row r="35" spans="1:23" x14ac:dyDescent="0.25">
      <c r="A35" s="1">
        <f t="shared" si="4"/>
        <v>9</v>
      </c>
      <c r="B35" s="1">
        <v>415.63</v>
      </c>
      <c r="C35" s="3">
        <v>21.35</v>
      </c>
      <c r="D35" s="1">
        <f t="shared" si="2"/>
        <v>60</v>
      </c>
      <c r="E35" s="1">
        <v>31.5</v>
      </c>
      <c r="F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  <c r="Q35" s="1">
        <f t="shared" si="3"/>
        <v>33</v>
      </c>
      <c r="R35" s="1">
        <v>0</v>
      </c>
      <c r="S35" s="1">
        <f t="shared" si="0"/>
        <v>1890</v>
      </c>
      <c r="T35" s="1">
        <v>470.60524800000002</v>
      </c>
      <c r="U35" s="1">
        <f t="shared" si="1"/>
        <v>60</v>
      </c>
      <c r="V35" s="1">
        <v>97.988363793155102</v>
      </c>
      <c r="W35" s="1">
        <v>122.596541457717</v>
      </c>
    </row>
    <row r="36" spans="1:23" x14ac:dyDescent="0.25">
      <c r="A36" s="1">
        <f t="shared" si="4"/>
        <v>10</v>
      </c>
      <c r="B36" s="1">
        <v>575.83000000000004</v>
      </c>
      <c r="C36" s="3">
        <v>23.4</v>
      </c>
      <c r="D36" s="1">
        <f t="shared" si="2"/>
        <v>360</v>
      </c>
      <c r="E36" s="1">
        <v>31.57</v>
      </c>
      <c r="F36" s="2">
        <v>0</v>
      </c>
      <c r="I36" s="1">
        <v>0</v>
      </c>
      <c r="J36" s="1">
        <v>0</v>
      </c>
      <c r="K36" s="1">
        <v>300</v>
      </c>
      <c r="L36" s="1">
        <v>0</v>
      </c>
      <c r="M36" s="1">
        <v>60</v>
      </c>
      <c r="N36" s="1">
        <v>0</v>
      </c>
      <c r="Q36" s="1">
        <f t="shared" si="3"/>
        <v>34</v>
      </c>
      <c r="R36" s="1">
        <v>0</v>
      </c>
      <c r="S36" s="1">
        <f t="shared" si="0"/>
        <v>11365.2</v>
      </c>
      <c r="T36" s="1">
        <v>414.08455199999997</v>
      </c>
      <c r="U36" s="1">
        <f t="shared" si="1"/>
        <v>360</v>
      </c>
      <c r="V36" s="1">
        <v>98.329319082450795</v>
      </c>
      <c r="W36" s="1">
        <v>120.231178315721</v>
      </c>
    </row>
    <row r="37" spans="1:23" x14ac:dyDescent="0.25">
      <c r="A37" s="1">
        <f t="shared" si="4"/>
        <v>11</v>
      </c>
      <c r="B37" s="1">
        <v>699.54</v>
      </c>
      <c r="C37" s="3">
        <v>24.45</v>
      </c>
      <c r="D37" s="1">
        <f t="shared" si="2"/>
        <v>360</v>
      </c>
      <c r="E37" s="1">
        <v>30.57</v>
      </c>
      <c r="F37" s="2">
        <v>0</v>
      </c>
      <c r="I37" s="1">
        <v>0</v>
      </c>
      <c r="J37" s="1">
        <v>0</v>
      </c>
      <c r="K37" s="1">
        <v>300</v>
      </c>
      <c r="L37" s="1">
        <v>0</v>
      </c>
      <c r="M37" s="1">
        <v>60</v>
      </c>
      <c r="N37" s="1">
        <v>0</v>
      </c>
      <c r="Q37" s="1">
        <f t="shared" si="3"/>
        <v>35</v>
      </c>
      <c r="R37" s="1">
        <v>4021.9442425064399</v>
      </c>
      <c r="S37" s="1">
        <f t="shared" si="0"/>
        <v>11005.2</v>
      </c>
      <c r="T37" s="1">
        <v>433.25344319999999</v>
      </c>
      <c r="U37" s="1">
        <f t="shared" si="1"/>
        <v>360</v>
      </c>
      <c r="V37" s="1">
        <v>98.612485339662598</v>
      </c>
      <c r="W37" s="1">
        <v>124.47985894479901</v>
      </c>
    </row>
    <row r="38" spans="1:23" x14ac:dyDescent="0.25">
      <c r="A38" s="1">
        <f t="shared" si="4"/>
        <v>12</v>
      </c>
      <c r="B38" s="1">
        <v>817.02</v>
      </c>
      <c r="C38" s="3">
        <v>25.26</v>
      </c>
      <c r="D38" s="1">
        <f t="shared" si="2"/>
        <v>1360</v>
      </c>
      <c r="E38" s="1">
        <v>32.31</v>
      </c>
      <c r="F38" s="2">
        <v>0</v>
      </c>
      <c r="I38" s="1">
        <v>0</v>
      </c>
      <c r="J38" s="1">
        <v>0</v>
      </c>
      <c r="K38" s="1">
        <v>300</v>
      </c>
      <c r="L38" s="1">
        <v>0</v>
      </c>
      <c r="M38" s="1">
        <v>60</v>
      </c>
      <c r="N38" s="1">
        <v>1000</v>
      </c>
      <c r="Q38" s="1">
        <f t="shared" si="3"/>
        <v>36</v>
      </c>
      <c r="R38" s="1">
        <v>0</v>
      </c>
      <c r="S38" s="1">
        <f t="shared" si="0"/>
        <v>43941.600000000006</v>
      </c>
      <c r="T38" s="1">
        <v>570.38207999999997</v>
      </c>
      <c r="U38" s="1">
        <f t="shared" si="1"/>
        <v>1360</v>
      </c>
      <c r="V38" s="1">
        <v>98.257777219708302</v>
      </c>
      <c r="W38" s="1">
        <v>123.727882037534</v>
      </c>
    </row>
    <row r="39" spans="1:23" x14ac:dyDescent="0.25">
      <c r="A39" s="1">
        <f t="shared" si="4"/>
        <v>13</v>
      </c>
      <c r="B39" s="1">
        <v>881.1</v>
      </c>
      <c r="C39" s="3">
        <v>25.8</v>
      </c>
      <c r="D39" s="1">
        <f t="shared" si="2"/>
        <v>1130</v>
      </c>
      <c r="E39" s="1">
        <v>32.020000000000003</v>
      </c>
      <c r="F39" s="2">
        <v>0</v>
      </c>
      <c r="I39" s="1">
        <v>0</v>
      </c>
      <c r="J39" s="1">
        <v>0</v>
      </c>
      <c r="K39" s="1">
        <v>0</v>
      </c>
      <c r="L39" s="1">
        <v>70</v>
      </c>
      <c r="M39" s="1">
        <v>60</v>
      </c>
      <c r="N39" s="1">
        <v>1000</v>
      </c>
      <c r="Q39" s="1">
        <f t="shared" si="3"/>
        <v>37</v>
      </c>
      <c r="R39" s="1">
        <v>0</v>
      </c>
      <c r="S39" s="1">
        <f t="shared" si="0"/>
        <v>36182.600000000006</v>
      </c>
      <c r="T39" s="1">
        <v>685.59087120000004</v>
      </c>
      <c r="U39" s="1">
        <f t="shared" si="1"/>
        <v>1130</v>
      </c>
      <c r="V39" s="1">
        <v>98.553069216367902</v>
      </c>
      <c r="W39" s="1">
        <v>124.47985894479901</v>
      </c>
    </row>
    <row r="40" spans="1:23" x14ac:dyDescent="0.25">
      <c r="A40" s="1">
        <f t="shared" si="4"/>
        <v>14</v>
      </c>
      <c r="B40" s="1">
        <v>899.79</v>
      </c>
      <c r="C40" s="3">
        <v>26.33</v>
      </c>
      <c r="D40" s="1">
        <f t="shared" si="2"/>
        <v>60</v>
      </c>
      <c r="E40" s="1">
        <v>32.31</v>
      </c>
      <c r="F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0</v>
      </c>
      <c r="Q40" s="1">
        <f t="shared" si="3"/>
        <v>38</v>
      </c>
      <c r="R40" s="1">
        <v>0</v>
      </c>
      <c r="S40" s="1">
        <f t="shared" si="0"/>
        <v>1938.6000000000001</v>
      </c>
      <c r="T40" s="1">
        <v>732.61982399999999</v>
      </c>
      <c r="U40" s="1">
        <f t="shared" si="1"/>
        <v>60</v>
      </c>
      <c r="V40" s="1">
        <v>98.798311722068306</v>
      </c>
      <c r="W40" s="1">
        <v>128.09464251617899</v>
      </c>
    </row>
    <row r="41" spans="1:23" x14ac:dyDescent="0.25">
      <c r="A41" s="1">
        <f t="shared" si="4"/>
        <v>15</v>
      </c>
      <c r="B41" s="1">
        <v>870.42</v>
      </c>
      <c r="C41" s="3">
        <v>26.7</v>
      </c>
      <c r="D41" s="1">
        <f t="shared" si="2"/>
        <v>60</v>
      </c>
      <c r="E41" s="1">
        <v>33.630000000000003</v>
      </c>
      <c r="F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60</v>
      </c>
      <c r="N41" s="1">
        <v>0</v>
      </c>
      <c r="Q41" s="1">
        <f t="shared" si="3"/>
        <v>39</v>
      </c>
      <c r="R41" s="1">
        <v>0</v>
      </c>
      <c r="S41" s="1">
        <f t="shared" si="0"/>
        <v>2017.8000000000002</v>
      </c>
      <c r="T41" s="1">
        <v>697.41106800000102</v>
      </c>
      <c r="U41" s="1">
        <f t="shared" si="1"/>
        <v>60</v>
      </c>
      <c r="V41" s="1">
        <v>99.001987701378695</v>
      </c>
      <c r="W41" s="1">
        <v>146.93476481820699</v>
      </c>
    </row>
    <row r="42" spans="1:23" x14ac:dyDescent="0.25">
      <c r="A42" s="1">
        <f t="shared" si="4"/>
        <v>16</v>
      </c>
      <c r="B42" s="1">
        <v>798.33</v>
      </c>
      <c r="C42" s="3">
        <v>26.85</v>
      </c>
      <c r="D42" s="1">
        <f t="shared" si="2"/>
        <v>60</v>
      </c>
      <c r="E42" s="1">
        <v>39.42</v>
      </c>
      <c r="F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>
        <v>0</v>
      </c>
      <c r="Q42" s="1">
        <f t="shared" si="3"/>
        <v>40</v>
      </c>
      <c r="R42" s="1">
        <v>7315.1796774193599</v>
      </c>
      <c r="S42" s="1">
        <f t="shared" si="0"/>
        <v>2365.2000000000003</v>
      </c>
      <c r="T42" s="1">
        <v>580.98667920000003</v>
      </c>
      <c r="U42" s="1">
        <f t="shared" si="1"/>
        <v>60</v>
      </c>
      <c r="V42" s="1">
        <v>99.171142328263699</v>
      </c>
      <c r="W42" s="1">
        <v>120.01935483871</v>
      </c>
    </row>
    <row r="43" spans="1:23" x14ac:dyDescent="0.25">
      <c r="A43" s="1">
        <f t="shared" si="4"/>
        <v>17</v>
      </c>
      <c r="B43" s="1">
        <v>686.19</v>
      </c>
      <c r="C43" s="3">
        <v>26.73</v>
      </c>
      <c r="D43" s="1">
        <f t="shared" si="2"/>
        <v>1930</v>
      </c>
      <c r="E43" s="1">
        <v>60.95</v>
      </c>
      <c r="F43" s="2">
        <v>0</v>
      </c>
      <c r="I43" s="1">
        <v>0</v>
      </c>
      <c r="J43" s="1">
        <v>1800</v>
      </c>
      <c r="K43" s="1"/>
      <c r="L43" s="1">
        <v>70</v>
      </c>
      <c r="M43" s="1">
        <v>60</v>
      </c>
      <c r="N43" s="1">
        <v>0</v>
      </c>
      <c r="Q43" s="1">
        <f t="shared" si="3"/>
        <v>41</v>
      </c>
      <c r="R43" s="1">
        <v>7170.7934988673496</v>
      </c>
      <c r="S43" s="1">
        <f t="shared" si="0"/>
        <v>117633.5</v>
      </c>
      <c r="T43" s="1">
        <v>419.69710559999999</v>
      </c>
      <c r="U43" s="1">
        <f t="shared" si="1"/>
        <v>1930</v>
      </c>
      <c r="V43" s="1">
        <v>98.3032087364831</v>
      </c>
      <c r="W43" s="1">
        <v>123.634133831048</v>
      </c>
    </row>
    <row r="44" spans="1:23" x14ac:dyDescent="0.25">
      <c r="A44" s="1">
        <f t="shared" si="4"/>
        <v>18</v>
      </c>
      <c r="B44" s="1">
        <v>545.57000000000005</v>
      </c>
      <c r="C44" s="3">
        <v>26.38</v>
      </c>
      <c r="D44" s="1">
        <f t="shared" si="2"/>
        <v>3090</v>
      </c>
      <c r="E44" s="1">
        <v>57.41</v>
      </c>
      <c r="F44" s="2">
        <v>0</v>
      </c>
      <c r="I44" s="1">
        <v>160</v>
      </c>
      <c r="J44" s="1">
        <v>1800</v>
      </c>
      <c r="K44" s="1"/>
      <c r="L44" s="1">
        <v>70</v>
      </c>
      <c r="M44" s="1">
        <v>60</v>
      </c>
      <c r="N44" s="1">
        <v>1000</v>
      </c>
      <c r="Q44" s="1">
        <f t="shared" si="3"/>
        <v>42</v>
      </c>
      <c r="R44" s="1">
        <v>34665</v>
      </c>
      <c r="S44" s="1">
        <f t="shared" si="0"/>
        <v>177396.9</v>
      </c>
      <c r="T44" s="1">
        <v>238.15056240000001</v>
      </c>
      <c r="U44" s="1">
        <f t="shared" si="1"/>
        <v>3090</v>
      </c>
      <c r="V44" s="1">
        <v>97.775900289753594</v>
      </c>
      <c r="W44" s="1">
        <v>750</v>
      </c>
    </row>
    <row r="45" spans="1:23" x14ac:dyDescent="0.25">
      <c r="A45" s="1">
        <f t="shared" si="4"/>
        <v>19</v>
      </c>
      <c r="B45" s="1">
        <v>383.59</v>
      </c>
      <c r="C45" s="3">
        <v>25.71</v>
      </c>
      <c r="D45" s="1">
        <f t="shared" si="2"/>
        <v>1290</v>
      </c>
      <c r="E45" s="1">
        <v>46.22</v>
      </c>
      <c r="F45" s="2">
        <v>0</v>
      </c>
      <c r="I45" s="1">
        <v>160</v>
      </c>
      <c r="J45" s="1">
        <v>0</v>
      </c>
      <c r="K45" s="1"/>
      <c r="L45" s="1">
        <v>70</v>
      </c>
      <c r="M45" s="1">
        <v>60</v>
      </c>
      <c r="N45" s="1">
        <v>1000</v>
      </c>
      <c r="Q45" s="1">
        <f t="shared" si="3"/>
        <v>43</v>
      </c>
      <c r="R45" s="1">
        <v>34395</v>
      </c>
      <c r="S45" s="1">
        <f t="shared" si="0"/>
        <v>59623.799999999996</v>
      </c>
      <c r="T45" s="1">
        <v>141.24195119999999</v>
      </c>
      <c r="U45" s="1">
        <f t="shared" si="1"/>
        <v>1290</v>
      </c>
      <c r="V45" s="1">
        <v>97.775900289753594</v>
      </c>
      <c r="W45" s="1">
        <v>750</v>
      </c>
    </row>
    <row r="46" spans="1:23" x14ac:dyDescent="0.25">
      <c r="A46" s="1">
        <f t="shared" si="4"/>
        <v>20</v>
      </c>
      <c r="B46" s="1">
        <v>214.49</v>
      </c>
      <c r="C46" s="3">
        <v>24.07</v>
      </c>
      <c r="D46" s="1">
        <f t="shared" si="2"/>
        <v>1290</v>
      </c>
      <c r="E46" s="1">
        <v>45.86</v>
      </c>
      <c r="F46" s="2">
        <v>0</v>
      </c>
      <c r="I46" s="1">
        <v>160</v>
      </c>
      <c r="J46" s="1">
        <v>0</v>
      </c>
      <c r="K46" s="1"/>
      <c r="L46" s="1">
        <v>70</v>
      </c>
      <c r="M46" s="1">
        <v>60</v>
      </c>
      <c r="N46" s="1">
        <v>1000</v>
      </c>
      <c r="Q46" s="1">
        <f t="shared" si="3"/>
        <v>44</v>
      </c>
      <c r="R46" s="1">
        <v>0</v>
      </c>
      <c r="S46" s="1">
        <f t="shared" si="0"/>
        <v>59159.4</v>
      </c>
      <c r="T46" s="1">
        <v>89.101977599999998</v>
      </c>
      <c r="U46" s="1">
        <f t="shared" si="1"/>
        <v>1290</v>
      </c>
      <c r="V46" s="1">
        <v>97.775900289753594</v>
      </c>
      <c r="W46" s="1">
        <v>135.511122222936</v>
      </c>
    </row>
    <row r="47" spans="1:23" x14ac:dyDescent="0.25">
      <c r="A47" s="1">
        <f t="shared" si="4"/>
        <v>21</v>
      </c>
      <c r="B47" s="1">
        <v>56.96</v>
      </c>
      <c r="C47" s="3">
        <v>19.59</v>
      </c>
      <c r="D47" s="1">
        <f t="shared" si="2"/>
        <v>220</v>
      </c>
      <c r="E47" s="1">
        <v>36.07</v>
      </c>
      <c r="F47" s="2">
        <v>0</v>
      </c>
      <c r="I47" s="1">
        <v>160</v>
      </c>
      <c r="J47" s="1">
        <v>0</v>
      </c>
      <c r="K47" s="1">
        <v>0</v>
      </c>
      <c r="L47" s="1">
        <v>0</v>
      </c>
      <c r="M47" s="1">
        <v>60</v>
      </c>
      <c r="N47" s="1">
        <v>0</v>
      </c>
      <c r="Q47" s="1">
        <f t="shared" si="3"/>
        <v>45</v>
      </c>
      <c r="R47" s="1">
        <v>4049.2497954731398</v>
      </c>
      <c r="S47" s="1">
        <f t="shared" si="0"/>
        <v>7935.4</v>
      </c>
      <c r="T47" s="1">
        <v>-4.8</v>
      </c>
      <c r="U47" s="1">
        <f t="shared" si="1"/>
        <v>220</v>
      </c>
      <c r="V47" s="1">
        <v>97.903336221957005</v>
      </c>
      <c r="W47" s="1">
        <v>124.822743386965</v>
      </c>
    </row>
    <row r="48" spans="1:23" x14ac:dyDescent="0.25">
      <c r="A48" s="1">
        <f t="shared" si="4"/>
        <v>22</v>
      </c>
      <c r="B48" s="1">
        <v>0</v>
      </c>
      <c r="C48" s="3">
        <v>17.760000000000002</v>
      </c>
      <c r="D48" s="1">
        <f t="shared" si="2"/>
        <v>220</v>
      </c>
      <c r="E48" s="1">
        <v>32.44</v>
      </c>
      <c r="F48" s="2">
        <v>0</v>
      </c>
      <c r="I48" s="1">
        <v>160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  <c r="Q48" s="1">
        <f t="shared" si="3"/>
        <v>46</v>
      </c>
      <c r="R48" s="1">
        <v>3480.6829959348001</v>
      </c>
      <c r="S48" s="1">
        <f t="shared" si="0"/>
        <v>7136.7999999999993</v>
      </c>
      <c r="T48" s="1">
        <v>-4.8</v>
      </c>
      <c r="U48" s="1">
        <f t="shared" si="1"/>
        <v>220</v>
      </c>
      <c r="V48" s="1">
        <v>97.903336221957005</v>
      </c>
      <c r="W48" s="1">
        <v>129.15335791965899</v>
      </c>
    </row>
    <row r="49" spans="1:23" x14ac:dyDescent="0.25">
      <c r="A49" s="4">
        <f t="shared" si="4"/>
        <v>23</v>
      </c>
      <c r="B49" s="4">
        <v>0</v>
      </c>
      <c r="C49" s="5">
        <v>16.27</v>
      </c>
      <c r="D49" s="4">
        <f t="shared" si="2"/>
        <v>220</v>
      </c>
      <c r="E49">
        <v>26.95</v>
      </c>
      <c r="F49" s="6">
        <v>0</v>
      </c>
      <c r="I49" s="1">
        <v>160</v>
      </c>
      <c r="J49" s="1">
        <v>0</v>
      </c>
      <c r="K49" s="1">
        <v>0</v>
      </c>
      <c r="L49" s="1">
        <v>0</v>
      </c>
      <c r="M49" s="1">
        <v>60</v>
      </c>
      <c r="N49" s="1">
        <v>0</v>
      </c>
      <c r="Q49" s="1">
        <f t="shared" si="3"/>
        <v>47</v>
      </c>
      <c r="R49" s="1">
        <v>2384.4208812014599</v>
      </c>
      <c r="S49" s="1">
        <f t="shared" si="0"/>
        <v>5929</v>
      </c>
      <c r="T49" s="1">
        <v>-4.8</v>
      </c>
      <c r="U49" s="1">
        <f t="shared" si="1"/>
        <v>220</v>
      </c>
      <c r="V49" s="1">
        <v>97.903336221957005</v>
      </c>
      <c r="W49" s="1">
        <v>128.540209229189</v>
      </c>
    </row>
    <row r="50" spans="1:23" x14ac:dyDescent="0.25">
      <c r="A50" s="1">
        <v>0</v>
      </c>
      <c r="B50" s="1">
        <v>0</v>
      </c>
      <c r="C50" s="3">
        <v>15.16</v>
      </c>
      <c r="D50" s="4">
        <f t="shared" si="2"/>
        <v>60</v>
      </c>
      <c r="E50" s="1">
        <v>21.84</v>
      </c>
      <c r="F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60</v>
      </c>
      <c r="N50" s="1">
        <v>0</v>
      </c>
      <c r="O50">
        <f>SUM(I50:N50)/2</f>
        <v>30</v>
      </c>
      <c r="Q50" s="1">
        <f t="shared" si="3"/>
        <v>48</v>
      </c>
      <c r="R50" s="1">
        <v>2079.3824071900499</v>
      </c>
      <c r="S50" s="1"/>
      <c r="T50" s="1">
        <v>-4.8</v>
      </c>
      <c r="U50" s="1"/>
      <c r="V50" s="1">
        <v>97.903336221957005</v>
      </c>
      <c r="W50" s="1">
        <v>123.772762332741</v>
      </c>
    </row>
    <row r="51" spans="1:23" x14ac:dyDescent="0.25">
      <c r="A51" s="1">
        <f t="shared" si="4"/>
        <v>1</v>
      </c>
      <c r="B51" s="1">
        <v>0</v>
      </c>
      <c r="C51" s="3">
        <v>14.17</v>
      </c>
      <c r="D51" s="4">
        <f t="shared" si="2"/>
        <v>60</v>
      </c>
      <c r="E51" s="1">
        <v>25</v>
      </c>
      <c r="F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60</v>
      </c>
      <c r="N51" s="1">
        <v>0</v>
      </c>
      <c r="Q51" s="1">
        <f t="shared" si="3"/>
        <v>49</v>
      </c>
      <c r="R51" s="1">
        <v>1774.3321405921399</v>
      </c>
      <c r="S51" s="1"/>
      <c r="T51" s="1">
        <v>-4.8</v>
      </c>
      <c r="U51" s="1"/>
      <c r="V51" s="1">
        <v>97.903336221957005</v>
      </c>
      <c r="W51" s="1">
        <v>123.47474882339201</v>
      </c>
    </row>
    <row r="52" spans="1:23" x14ac:dyDescent="0.25">
      <c r="A52" s="1">
        <f t="shared" si="4"/>
        <v>2</v>
      </c>
      <c r="B52" s="1">
        <v>0</v>
      </c>
      <c r="C52" s="3">
        <v>13.39</v>
      </c>
      <c r="D52" s="4">
        <f t="shared" si="2"/>
        <v>60</v>
      </c>
      <c r="E52" s="1">
        <v>21.5</v>
      </c>
      <c r="F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60</v>
      </c>
      <c r="N52" s="1">
        <v>0</v>
      </c>
      <c r="Q52" s="1">
        <f t="shared" si="3"/>
        <v>50</v>
      </c>
      <c r="R52" s="1">
        <v>486.07838709677401</v>
      </c>
      <c r="S52" s="1"/>
      <c r="T52" s="1">
        <v>-4.8</v>
      </c>
      <c r="U52" s="1"/>
      <c r="V52" s="1">
        <v>97.903336221957005</v>
      </c>
      <c r="W52" s="1">
        <v>120.01935483871</v>
      </c>
    </row>
    <row r="53" spans="1:23" x14ac:dyDescent="0.25">
      <c r="A53" s="1">
        <f t="shared" si="4"/>
        <v>3</v>
      </c>
      <c r="B53" s="1">
        <v>0</v>
      </c>
      <c r="C53" s="3">
        <v>12.71</v>
      </c>
      <c r="D53" s="4">
        <f t="shared" si="2"/>
        <v>220</v>
      </c>
      <c r="E53" s="1">
        <v>15.53</v>
      </c>
      <c r="F53" s="2">
        <v>0</v>
      </c>
      <c r="I53" s="1">
        <v>160</v>
      </c>
      <c r="J53" s="1">
        <v>0</v>
      </c>
      <c r="K53" s="1">
        <v>0</v>
      </c>
      <c r="L53" s="1">
        <v>0</v>
      </c>
      <c r="M53" s="1">
        <v>60</v>
      </c>
      <c r="N53" s="1">
        <v>0</v>
      </c>
      <c r="Q53" s="1"/>
      <c r="R53" s="1"/>
      <c r="S53" s="1"/>
      <c r="T53" s="1"/>
      <c r="U53" s="1"/>
      <c r="V53" s="1"/>
      <c r="W53" s="1"/>
    </row>
    <row r="54" spans="1:23" x14ac:dyDescent="0.25">
      <c r="A54" s="1">
        <f t="shared" si="4"/>
        <v>4</v>
      </c>
      <c r="B54" s="1">
        <v>0</v>
      </c>
      <c r="C54" s="3">
        <v>12.1</v>
      </c>
      <c r="D54" s="4">
        <f t="shared" si="2"/>
        <v>220</v>
      </c>
      <c r="E54" s="1">
        <v>14.34</v>
      </c>
      <c r="F54" s="2">
        <v>0</v>
      </c>
      <c r="I54" s="1">
        <v>160</v>
      </c>
      <c r="J54" s="1">
        <v>0</v>
      </c>
      <c r="K54" s="1">
        <v>0</v>
      </c>
      <c r="L54" s="1">
        <v>0</v>
      </c>
      <c r="M54" s="1">
        <v>60</v>
      </c>
      <c r="N54" s="1">
        <v>0</v>
      </c>
      <c r="Q54" s="1"/>
      <c r="R54" s="1">
        <f>SUM(R2:R49)</f>
        <v>150962.26062394274</v>
      </c>
      <c r="S54" s="1"/>
      <c r="T54" s="1"/>
      <c r="U54" s="1"/>
      <c r="V54" s="1"/>
      <c r="W54" s="1"/>
    </row>
    <row r="55" spans="1:23" x14ac:dyDescent="0.25">
      <c r="A55" s="1">
        <f t="shared" si="4"/>
        <v>5</v>
      </c>
      <c r="B55" s="1">
        <v>0</v>
      </c>
      <c r="C55" s="3">
        <v>11.74</v>
      </c>
      <c r="D55" s="4">
        <f t="shared" si="2"/>
        <v>2020</v>
      </c>
      <c r="E55" s="1">
        <v>5.14</v>
      </c>
      <c r="F55" s="2">
        <v>0</v>
      </c>
      <c r="I55" s="1">
        <v>160</v>
      </c>
      <c r="J55" s="1">
        <v>1800</v>
      </c>
      <c r="K55" s="1">
        <v>0</v>
      </c>
      <c r="L55" s="1">
        <v>0</v>
      </c>
      <c r="M55" s="1">
        <v>60</v>
      </c>
      <c r="N55" s="1">
        <v>0</v>
      </c>
    </row>
    <row r="56" spans="1:23" x14ac:dyDescent="0.25">
      <c r="A56" s="1">
        <f t="shared" si="4"/>
        <v>6</v>
      </c>
      <c r="B56" s="1">
        <v>0</v>
      </c>
      <c r="C56" s="3">
        <v>11.47</v>
      </c>
      <c r="D56" s="4">
        <f t="shared" si="2"/>
        <v>3090</v>
      </c>
      <c r="E56" s="1">
        <v>6.78</v>
      </c>
      <c r="F56" s="2">
        <v>0</v>
      </c>
      <c r="I56" s="1">
        <v>160</v>
      </c>
      <c r="J56" s="1">
        <v>1800</v>
      </c>
      <c r="K56" s="1">
        <v>0</v>
      </c>
      <c r="L56" s="1">
        <v>70</v>
      </c>
      <c r="M56" s="1">
        <v>60</v>
      </c>
      <c r="N56" s="1">
        <v>1000</v>
      </c>
    </row>
    <row r="57" spans="1:23" x14ac:dyDescent="0.25">
      <c r="A57" s="1">
        <f t="shared" si="4"/>
        <v>7</v>
      </c>
      <c r="B57" s="1">
        <v>80.099999999999994</v>
      </c>
      <c r="C57" s="3">
        <v>13.69</v>
      </c>
      <c r="D57" s="4">
        <f t="shared" si="2"/>
        <v>2930</v>
      </c>
      <c r="E57" s="1">
        <v>23.31</v>
      </c>
      <c r="F57" s="2">
        <v>0</v>
      </c>
      <c r="I57" s="1">
        <v>0</v>
      </c>
      <c r="J57" s="1">
        <v>1800</v>
      </c>
      <c r="K57" s="1">
        <v>0</v>
      </c>
      <c r="L57" s="1">
        <v>70</v>
      </c>
      <c r="M57" s="1">
        <v>60</v>
      </c>
      <c r="N57" s="1">
        <v>1000</v>
      </c>
    </row>
    <row r="58" spans="1:23" x14ac:dyDescent="0.25">
      <c r="A58" s="1">
        <f t="shared" si="4"/>
        <v>8</v>
      </c>
      <c r="B58" s="1">
        <v>242.08</v>
      </c>
      <c r="C58" s="3">
        <v>18.46</v>
      </c>
      <c r="D58" s="4">
        <f t="shared" si="2"/>
        <v>60</v>
      </c>
      <c r="E58" s="1">
        <v>28.9</v>
      </c>
      <c r="F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60</v>
      </c>
      <c r="N58" s="1">
        <v>0</v>
      </c>
    </row>
    <row r="59" spans="1:23" x14ac:dyDescent="0.25">
      <c r="A59" s="1">
        <f t="shared" si="4"/>
        <v>9</v>
      </c>
      <c r="B59" s="1">
        <v>411.18</v>
      </c>
      <c r="C59" s="3">
        <v>23</v>
      </c>
      <c r="D59" s="4">
        <f t="shared" si="2"/>
        <v>60</v>
      </c>
      <c r="E59" s="1">
        <v>28.72</v>
      </c>
      <c r="F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60</v>
      </c>
      <c r="N59" s="1">
        <v>0</v>
      </c>
    </row>
    <row r="60" spans="1:23" x14ac:dyDescent="0.25">
      <c r="A60" s="1">
        <f t="shared" si="4"/>
        <v>10</v>
      </c>
      <c r="B60" s="1">
        <v>569.6</v>
      </c>
      <c r="C60" s="3">
        <v>25.27</v>
      </c>
      <c r="D60" s="4">
        <f t="shared" si="2"/>
        <v>360</v>
      </c>
      <c r="E60" s="1">
        <v>29.44</v>
      </c>
      <c r="F60" s="2">
        <v>0</v>
      </c>
      <c r="I60" s="1">
        <v>0</v>
      </c>
      <c r="J60" s="1">
        <v>0</v>
      </c>
      <c r="K60" s="1">
        <v>300</v>
      </c>
      <c r="L60" s="1">
        <v>0</v>
      </c>
      <c r="M60" s="1">
        <v>60</v>
      </c>
      <c r="N60" s="1">
        <v>0</v>
      </c>
    </row>
    <row r="61" spans="1:23" x14ac:dyDescent="0.25">
      <c r="A61" s="1">
        <f t="shared" si="4"/>
        <v>11</v>
      </c>
      <c r="B61" s="1">
        <v>706.66</v>
      </c>
      <c r="C61" s="3">
        <v>26.83</v>
      </c>
      <c r="D61" s="4">
        <f t="shared" si="2"/>
        <v>360</v>
      </c>
      <c r="E61" s="1">
        <v>31.69</v>
      </c>
      <c r="F61" s="2">
        <v>0</v>
      </c>
      <c r="I61" s="1">
        <v>0</v>
      </c>
      <c r="J61" s="1">
        <v>0</v>
      </c>
      <c r="K61" s="1">
        <v>300</v>
      </c>
      <c r="L61" s="1">
        <v>0</v>
      </c>
      <c r="M61" s="1">
        <v>60</v>
      </c>
      <c r="N61" s="1">
        <v>0</v>
      </c>
    </row>
    <row r="62" spans="1:23" x14ac:dyDescent="0.25">
      <c r="A62" s="1">
        <f t="shared" si="4"/>
        <v>12</v>
      </c>
      <c r="B62" s="1">
        <v>808.12</v>
      </c>
      <c r="C62" s="3">
        <v>27.88</v>
      </c>
      <c r="D62" s="4">
        <f t="shared" si="2"/>
        <v>1360</v>
      </c>
      <c r="E62" s="1">
        <v>31.98</v>
      </c>
      <c r="F62" s="2">
        <v>0</v>
      </c>
      <c r="I62" s="1">
        <v>0</v>
      </c>
      <c r="J62" s="1">
        <v>0</v>
      </c>
      <c r="K62" s="1">
        <v>300</v>
      </c>
      <c r="L62" s="1">
        <v>0</v>
      </c>
      <c r="M62" s="1">
        <v>60</v>
      </c>
      <c r="N62" s="1">
        <v>1000</v>
      </c>
    </row>
    <row r="63" spans="1:23" x14ac:dyDescent="0.25">
      <c r="A63" s="1">
        <f t="shared" si="4"/>
        <v>13</v>
      </c>
      <c r="B63" s="1">
        <v>872.2</v>
      </c>
      <c r="C63" s="3">
        <v>28.67</v>
      </c>
      <c r="D63" s="4">
        <f t="shared" si="2"/>
        <v>1130</v>
      </c>
      <c r="E63" s="1">
        <v>32.53</v>
      </c>
      <c r="F63" s="2">
        <v>0</v>
      </c>
      <c r="I63" s="1">
        <v>0</v>
      </c>
      <c r="J63" s="1">
        <v>0</v>
      </c>
      <c r="K63" s="1">
        <v>0</v>
      </c>
      <c r="L63" s="1">
        <v>70</v>
      </c>
      <c r="M63" s="1">
        <v>60</v>
      </c>
      <c r="N63" s="1">
        <v>1000</v>
      </c>
    </row>
    <row r="64" spans="1:23" x14ac:dyDescent="0.25">
      <c r="A64" s="1">
        <f t="shared" si="4"/>
        <v>14</v>
      </c>
      <c r="B64" s="1">
        <v>890.89</v>
      </c>
      <c r="C64" s="3">
        <v>29.24</v>
      </c>
      <c r="D64" s="4">
        <f t="shared" si="2"/>
        <v>60</v>
      </c>
      <c r="E64" s="1">
        <v>35.96</v>
      </c>
      <c r="F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60</v>
      </c>
      <c r="N64" s="1">
        <v>0</v>
      </c>
    </row>
    <row r="65" spans="1:14" x14ac:dyDescent="0.25">
      <c r="A65" s="1">
        <f t="shared" si="4"/>
        <v>15</v>
      </c>
      <c r="B65" s="1">
        <v>862.41</v>
      </c>
      <c r="C65" s="3">
        <v>29.69</v>
      </c>
      <c r="D65" s="4">
        <f t="shared" si="2"/>
        <v>60</v>
      </c>
      <c r="E65" s="1">
        <v>42.32</v>
      </c>
      <c r="F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60</v>
      </c>
      <c r="N65" s="1">
        <v>0</v>
      </c>
    </row>
    <row r="66" spans="1:14" x14ac:dyDescent="0.25">
      <c r="A66" s="1">
        <f t="shared" si="4"/>
        <v>16</v>
      </c>
      <c r="B66" s="1">
        <v>779.64</v>
      </c>
      <c r="C66" s="3">
        <v>29.82</v>
      </c>
      <c r="D66" s="4">
        <f t="shared" si="2"/>
        <v>60</v>
      </c>
      <c r="E66" s="1">
        <v>49.42</v>
      </c>
      <c r="F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</row>
    <row r="67" spans="1:14" x14ac:dyDescent="0.25">
      <c r="A67" s="1">
        <f t="shared" si="4"/>
        <v>17</v>
      </c>
      <c r="B67" s="1">
        <v>670.17</v>
      </c>
      <c r="C67" s="3">
        <v>29.75</v>
      </c>
      <c r="D67" s="4">
        <f t="shared" ref="D67:D130" si="5">SUM(I67:N67)</f>
        <v>1930</v>
      </c>
      <c r="E67" s="1">
        <v>42.52</v>
      </c>
      <c r="F67" s="2">
        <v>0</v>
      </c>
      <c r="I67" s="1">
        <v>0</v>
      </c>
      <c r="J67" s="1">
        <v>1800</v>
      </c>
      <c r="K67" s="1"/>
      <c r="L67" s="1">
        <v>70</v>
      </c>
      <c r="M67" s="1">
        <v>60</v>
      </c>
      <c r="N67" s="1">
        <v>0</v>
      </c>
    </row>
    <row r="68" spans="1:14" x14ac:dyDescent="0.25">
      <c r="A68" s="1">
        <f t="shared" si="4"/>
        <v>18</v>
      </c>
      <c r="B68" s="1">
        <v>532.22</v>
      </c>
      <c r="C68" s="3">
        <v>29.46</v>
      </c>
      <c r="D68" s="4">
        <f t="shared" si="5"/>
        <v>3090</v>
      </c>
      <c r="E68" s="1">
        <v>35.409999999999997</v>
      </c>
      <c r="F68" s="2">
        <v>0</v>
      </c>
      <c r="I68" s="1">
        <v>160</v>
      </c>
      <c r="J68" s="1">
        <v>1800</v>
      </c>
      <c r="K68" s="1"/>
      <c r="L68" s="1">
        <v>70</v>
      </c>
      <c r="M68" s="1">
        <v>60</v>
      </c>
      <c r="N68" s="1">
        <v>1000</v>
      </c>
    </row>
    <row r="69" spans="1:14" x14ac:dyDescent="0.25">
      <c r="A69" s="1">
        <f t="shared" ref="A69:A132" si="6">A68+1</f>
        <v>19</v>
      </c>
      <c r="B69" s="1">
        <v>387.15</v>
      </c>
      <c r="C69" s="3">
        <v>28.83</v>
      </c>
      <c r="D69" s="4">
        <f t="shared" si="5"/>
        <v>1290</v>
      </c>
      <c r="E69" s="1">
        <v>35.72</v>
      </c>
      <c r="F69" s="2">
        <v>0</v>
      </c>
      <c r="I69" s="1">
        <v>160</v>
      </c>
      <c r="J69" s="1">
        <v>0</v>
      </c>
      <c r="K69" s="1"/>
      <c r="L69" s="1">
        <v>70</v>
      </c>
      <c r="M69" s="1">
        <v>60</v>
      </c>
      <c r="N69" s="1">
        <v>1000</v>
      </c>
    </row>
    <row r="70" spans="1:14" x14ac:dyDescent="0.25">
      <c r="A70" s="1">
        <f t="shared" si="6"/>
        <v>20</v>
      </c>
      <c r="B70" s="1">
        <v>213.6</v>
      </c>
      <c r="C70" s="3">
        <v>26.83</v>
      </c>
      <c r="D70" s="4">
        <f t="shared" si="5"/>
        <v>1290</v>
      </c>
      <c r="E70" s="1">
        <v>35.35</v>
      </c>
      <c r="F70" s="2">
        <v>0</v>
      </c>
      <c r="I70" s="1">
        <v>160</v>
      </c>
      <c r="J70" s="1">
        <v>0</v>
      </c>
      <c r="K70" s="1"/>
      <c r="L70" s="1">
        <v>70</v>
      </c>
      <c r="M70" s="1">
        <v>60</v>
      </c>
      <c r="N70" s="1">
        <v>1000</v>
      </c>
    </row>
    <row r="71" spans="1:14" x14ac:dyDescent="0.25">
      <c r="A71" s="1">
        <f t="shared" si="6"/>
        <v>21</v>
      </c>
      <c r="B71" s="1">
        <v>55.18</v>
      </c>
      <c r="C71" s="3">
        <v>23.7</v>
      </c>
      <c r="D71" s="4">
        <f t="shared" si="5"/>
        <v>220</v>
      </c>
      <c r="E71" s="1">
        <v>33.619999999999997</v>
      </c>
      <c r="F71" s="2">
        <v>0</v>
      </c>
      <c r="I71" s="1">
        <v>160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</row>
    <row r="72" spans="1:14" x14ac:dyDescent="0.25">
      <c r="A72" s="1">
        <f t="shared" si="6"/>
        <v>22</v>
      </c>
      <c r="B72" s="1">
        <v>0</v>
      </c>
      <c r="C72" s="3">
        <v>21.83</v>
      </c>
      <c r="D72" s="4">
        <f t="shared" si="5"/>
        <v>220</v>
      </c>
      <c r="E72" s="1">
        <v>26.66</v>
      </c>
      <c r="F72" s="2">
        <v>0</v>
      </c>
      <c r="I72" s="1">
        <v>160</v>
      </c>
      <c r="J72" s="1">
        <v>0</v>
      </c>
      <c r="K72" s="1">
        <v>0</v>
      </c>
      <c r="L72" s="1">
        <v>0</v>
      </c>
      <c r="M72" s="1">
        <v>60</v>
      </c>
      <c r="N72" s="1">
        <v>0</v>
      </c>
    </row>
    <row r="73" spans="1:14" x14ac:dyDescent="0.25">
      <c r="A73" s="1">
        <f t="shared" si="6"/>
        <v>23</v>
      </c>
      <c r="B73" s="1">
        <v>0</v>
      </c>
      <c r="C73" s="3">
        <v>20.329999999999998</v>
      </c>
      <c r="D73" s="4">
        <f t="shared" si="5"/>
        <v>220</v>
      </c>
      <c r="E73" s="1">
        <v>29.18</v>
      </c>
      <c r="F73" s="2">
        <v>0</v>
      </c>
      <c r="I73" s="1">
        <v>160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</row>
    <row r="74" spans="1:14" x14ac:dyDescent="0.25">
      <c r="A74" s="1">
        <v>0</v>
      </c>
      <c r="B74" s="1">
        <v>0</v>
      </c>
      <c r="C74" s="3">
        <v>19.02</v>
      </c>
      <c r="D74" s="4">
        <f t="shared" si="5"/>
        <v>60</v>
      </c>
      <c r="E74" s="1">
        <v>37.450000000000003</v>
      </c>
      <c r="F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</row>
    <row r="75" spans="1:14" x14ac:dyDescent="0.25">
      <c r="A75" s="1">
        <f t="shared" si="6"/>
        <v>1</v>
      </c>
      <c r="B75" s="1">
        <v>0</v>
      </c>
      <c r="C75" s="3">
        <v>17.59</v>
      </c>
      <c r="D75" s="4">
        <f t="shared" si="5"/>
        <v>60</v>
      </c>
      <c r="E75" s="1">
        <v>42.41</v>
      </c>
      <c r="F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60</v>
      </c>
      <c r="N75" s="1">
        <v>0</v>
      </c>
    </row>
    <row r="76" spans="1:14" x14ac:dyDescent="0.25">
      <c r="A76" s="1">
        <f t="shared" si="6"/>
        <v>2</v>
      </c>
      <c r="B76" s="1">
        <v>0</v>
      </c>
      <c r="C76" s="3">
        <v>16.37</v>
      </c>
      <c r="D76" s="4">
        <f t="shared" si="5"/>
        <v>60</v>
      </c>
      <c r="E76" s="1">
        <v>46.53</v>
      </c>
      <c r="F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60</v>
      </c>
      <c r="N76" s="1">
        <v>0</v>
      </c>
    </row>
    <row r="77" spans="1:14" x14ac:dyDescent="0.25">
      <c r="A77" s="1">
        <f t="shared" si="6"/>
        <v>3</v>
      </c>
      <c r="B77" s="1">
        <v>0</v>
      </c>
      <c r="C77" s="3">
        <v>15.51</v>
      </c>
      <c r="D77" s="4">
        <f t="shared" si="5"/>
        <v>220</v>
      </c>
      <c r="E77" s="1">
        <v>15.52</v>
      </c>
      <c r="F77" s="2">
        <v>0</v>
      </c>
      <c r="I77" s="1">
        <v>160</v>
      </c>
      <c r="J77" s="1">
        <v>0</v>
      </c>
      <c r="K77" s="1">
        <v>0</v>
      </c>
      <c r="L77" s="1">
        <v>0</v>
      </c>
      <c r="M77" s="1">
        <v>60</v>
      </c>
      <c r="N77" s="1">
        <v>0</v>
      </c>
    </row>
    <row r="78" spans="1:14" x14ac:dyDescent="0.25">
      <c r="A78" s="1">
        <f t="shared" si="6"/>
        <v>4</v>
      </c>
      <c r="B78" s="1">
        <v>0</v>
      </c>
      <c r="C78" s="3">
        <v>15.29</v>
      </c>
      <c r="D78" s="4">
        <f t="shared" si="5"/>
        <v>220</v>
      </c>
      <c r="E78" s="1">
        <v>13.61</v>
      </c>
      <c r="F78" s="2">
        <v>0</v>
      </c>
      <c r="I78" s="1">
        <v>160</v>
      </c>
      <c r="J78" s="1">
        <v>0</v>
      </c>
      <c r="K78" s="1">
        <v>0</v>
      </c>
      <c r="L78" s="1">
        <v>0</v>
      </c>
      <c r="M78" s="1">
        <v>60</v>
      </c>
      <c r="N78" s="1">
        <v>0</v>
      </c>
    </row>
    <row r="79" spans="1:14" x14ac:dyDescent="0.25">
      <c r="A79" s="1">
        <f t="shared" si="6"/>
        <v>5</v>
      </c>
      <c r="B79" s="1">
        <v>0</v>
      </c>
      <c r="C79" s="3">
        <v>16.25</v>
      </c>
      <c r="D79" s="4">
        <f t="shared" si="5"/>
        <v>2020</v>
      </c>
      <c r="E79" s="1">
        <v>8.24</v>
      </c>
      <c r="F79" s="2">
        <v>0</v>
      </c>
      <c r="I79" s="1">
        <v>160</v>
      </c>
      <c r="J79" s="1">
        <v>1800</v>
      </c>
      <c r="K79" s="1">
        <v>0</v>
      </c>
      <c r="L79" s="1">
        <v>0</v>
      </c>
      <c r="M79" s="1">
        <v>60</v>
      </c>
      <c r="N79" s="1">
        <v>0</v>
      </c>
    </row>
    <row r="80" spans="1:14" x14ac:dyDescent="0.25">
      <c r="A80" s="1">
        <f t="shared" si="6"/>
        <v>6</v>
      </c>
      <c r="B80" s="1">
        <v>0</v>
      </c>
      <c r="C80" s="3">
        <v>16.489999999999998</v>
      </c>
      <c r="D80" s="4">
        <f t="shared" si="5"/>
        <v>3090</v>
      </c>
      <c r="E80" s="1">
        <v>26.79</v>
      </c>
      <c r="F80" s="2">
        <v>0</v>
      </c>
      <c r="I80" s="1">
        <v>160</v>
      </c>
      <c r="J80" s="1">
        <v>1800</v>
      </c>
      <c r="K80" s="1">
        <v>0</v>
      </c>
      <c r="L80" s="1">
        <v>70</v>
      </c>
      <c r="M80" s="1">
        <v>60</v>
      </c>
      <c r="N80" s="1">
        <v>1000</v>
      </c>
    </row>
    <row r="81" spans="1:14" x14ac:dyDescent="0.25">
      <c r="A81" s="1">
        <f t="shared" si="6"/>
        <v>7</v>
      </c>
      <c r="B81" s="1">
        <v>37.380000000000003</v>
      </c>
      <c r="C81" s="3">
        <v>18.190000000000001</v>
      </c>
      <c r="D81" s="4">
        <f t="shared" si="5"/>
        <v>2930</v>
      </c>
      <c r="E81" s="1">
        <v>42.39</v>
      </c>
      <c r="F81" s="2">
        <v>0</v>
      </c>
      <c r="I81" s="1">
        <v>0</v>
      </c>
      <c r="J81" s="1">
        <v>1800</v>
      </c>
      <c r="K81" s="1">
        <v>0</v>
      </c>
      <c r="L81" s="1">
        <v>70</v>
      </c>
      <c r="M81" s="1">
        <v>60</v>
      </c>
      <c r="N81" s="1">
        <v>1000</v>
      </c>
    </row>
    <row r="82" spans="1:14" x14ac:dyDescent="0.25">
      <c r="A82" s="1">
        <f t="shared" si="6"/>
        <v>8</v>
      </c>
      <c r="B82" s="1">
        <v>70.31</v>
      </c>
      <c r="C82" s="3">
        <v>20.81</v>
      </c>
      <c r="D82" s="4">
        <f t="shared" si="5"/>
        <v>60</v>
      </c>
      <c r="E82" s="1">
        <v>45.1</v>
      </c>
      <c r="F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60</v>
      </c>
      <c r="N82" s="1">
        <v>0</v>
      </c>
    </row>
    <row r="83" spans="1:14" x14ac:dyDescent="0.25">
      <c r="A83" s="1">
        <f t="shared" si="6"/>
        <v>9</v>
      </c>
      <c r="B83" s="1">
        <v>106.8</v>
      </c>
      <c r="C83" s="3">
        <v>22.5</v>
      </c>
      <c r="D83" s="4">
        <f t="shared" si="5"/>
        <v>60</v>
      </c>
      <c r="E83" s="1">
        <v>35.07</v>
      </c>
      <c r="F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60</v>
      </c>
      <c r="N83" s="1">
        <v>0</v>
      </c>
    </row>
    <row r="84" spans="1:14" x14ac:dyDescent="0.25">
      <c r="A84" s="1">
        <f t="shared" si="6"/>
        <v>10</v>
      </c>
      <c r="B84" s="1">
        <v>181.56</v>
      </c>
      <c r="C84" s="3">
        <v>24.2</v>
      </c>
      <c r="D84" s="4">
        <f t="shared" si="5"/>
        <v>360</v>
      </c>
      <c r="E84" s="1">
        <v>35.33</v>
      </c>
      <c r="F84" s="2">
        <v>0</v>
      </c>
      <c r="I84" s="1">
        <v>0</v>
      </c>
      <c r="J84" s="1">
        <v>0</v>
      </c>
      <c r="K84" s="1">
        <v>300</v>
      </c>
      <c r="L84" s="1">
        <v>0</v>
      </c>
      <c r="M84" s="1">
        <v>60</v>
      </c>
      <c r="N84" s="1">
        <v>0</v>
      </c>
    </row>
    <row r="85" spans="1:14" x14ac:dyDescent="0.25">
      <c r="A85" s="1">
        <f t="shared" si="6"/>
        <v>11</v>
      </c>
      <c r="B85" s="1">
        <v>264.33</v>
      </c>
      <c r="C85" s="3">
        <v>25.53</v>
      </c>
      <c r="D85" s="4">
        <f t="shared" si="5"/>
        <v>360</v>
      </c>
      <c r="E85" s="1">
        <v>46.54</v>
      </c>
      <c r="F85" s="2">
        <v>0</v>
      </c>
      <c r="I85" s="1">
        <v>0</v>
      </c>
      <c r="J85" s="1">
        <v>0</v>
      </c>
      <c r="K85" s="1">
        <v>300</v>
      </c>
      <c r="L85" s="1">
        <v>0</v>
      </c>
      <c r="M85" s="1">
        <v>60</v>
      </c>
      <c r="N85" s="1">
        <v>0</v>
      </c>
    </row>
    <row r="86" spans="1:14" x14ac:dyDescent="0.25">
      <c r="A86" s="1">
        <f t="shared" si="6"/>
        <v>12</v>
      </c>
      <c r="B86" s="1">
        <v>364.9</v>
      </c>
      <c r="C86" s="3">
        <v>26.87</v>
      </c>
      <c r="D86" s="4">
        <f t="shared" si="5"/>
        <v>1360</v>
      </c>
      <c r="E86" s="1">
        <v>56.34</v>
      </c>
      <c r="F86" s="2">
        <v>0</v>
      </c>
      <c r="I86" s="1">
        <v>0</v>
      </c>
      <c r="J86" s="1">
        <v>0</v>
      </c>
      <c r="K86" s="1">
        <v>300</v>
      </c>
      <c r="L86" s="1">
        <v>0</v>
      </c>
      <c r="M86" s="1">
        <v>60</v>
      </c>
      <c r="N86" s="1">
        <v>1000</v>
      </c>
    </row>
    <row r="87" spans="1:14" x14ac:dyDescent="0.25">
      <c r="A87" s="1">
        <f t="shared" si="6"/>
        <v>13</v>
      </c>
      <c r="B87" s="1">
        <v>373.8</v>
      </c>
      <c r="C87" s="3">
        <v>27.74</v>
      </c>
      <c r="D87" s="4">
        <f t="shared" si="5"/>
        <v>1130</v>
      </c>
      <c r="E87" s="1">
        <v>56.91</v>
      </c>
      <c r="F87" s="2">
        <v>0</v>
      </c>
      <c r="I87" s="1">
        <v>0</v>
      </c>
      <c r="J87" s="1">
        <v>0</v>
      </c>
      <c r="K87" s="1">
        <v>0</v>
      </c>
      <c r="L87" s="1">
        <v>70</v>
      </c>
      <c r="M87" s="1">
        <v>60</v>
      </c>
      <c r="N87" s="1">
        <v>1000</v>
      </c>
    </row>
    <row r="88" spans="1:14" x14ac:dyDescent="0.25">
      <c r="A88" s="1">
        <f t="shared" si="6"/>
        <v>14</v>
      </c>
      <c r="B88" s="1">
        <v>349.77</v>
      </c>
      <c r="C88" s="3">
        <v>28.29</v>
      </c>
      <c r="D88" s="4">
        <f t="shared" si="5"/>
        <v>60</v>
      </c>
      <c r="E88" s="1">
        <v>51.03</v>
      </c>
      <c r="F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60</v>
      </c>
      <c r="N88" s="1">
        <v>0</v>
      </c>
    </row>
    <row r="89" spans="1:14" x14ac:dyDescent="0.25">
      <c r="A89" s="1">
        <f t="shared" si="6"/>
        <v>15</v>
      </c>
      <c r="B89" s="1">
        <v>317.73</v>
      </c>
      <c r="C89" s="3">
        <v>28.42</v>
      </c>
      <c r="D89" s="4">
        <f t="shared" si="5"/>
        <v>60</v>
      </c>
      <c r="E89" s="1">
        <v>43.47</v>
      </c>
      <c r="F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60</v>
      </c>
      <c r="N89" s="1">
        <v>0</v>
      </c>
    </row>
    <row r="90" spans="1:14" x14ac:dyDescent="0.25">
      <c r="A90" s="1">
        <f t="shared" si="6"/>
        <v>16</v>
      </c>
      <c r="B90" s="1">
        <v>192.24</v>
      </c>
      <c r="C90" s="3">
        <v>27.77</v>
      </c>
      <c r="D90" s="4">
        <f t="shared" si="5"/>
        <v>60</v>
      </c>
      <c r="E90" s="1">
        <v>50.94</v>
      </c>
      <c r="F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60</v>
      </c>
      <c r="N90" s="1">
        <v>0</v>
      </c>
    </row>
    <row r="91" spans="1:14" x14ac:dyDescent="0.25">
      <c r="A91" s="1">
        <f t="shared" si="6"/>
        <v>17</v>
      </c>
      <c r="B91" s="1">
        <v>131.72</v>
      </c>
      <c r="C91" s="3">
        <v>27.82</v>
      </c>
      <c r="D91" s="4">
        <f t="shared" si="5"/>
        <v>1930</v>
      </c>
      <c r="E91" s="1">
        <v>48.92</v>
      </c>
      <c r="F91" s="2">
        <v>0</v>
      </c>
      <c r="I91" s="1">
        <v>0</v>
      </c>
      <c r="J91" s="1">
        <v>1800</v>
      </c>
      <c r="K91" s="1"/>
      <c r="L91" s="1">
        <v>70</v>
      </c>
      <c r="M91" s="1">
        <v>60</v>
      </c>
      <c r="N91" s="1">
        <v>0</v>
      </c>
    </row>
    <row r="92" spans="1:14" x14ac:dyDescent="0.25">
      <c r="A92" s="1">
        <f t="shared" si="6"/>
        <v>18</v>
      </c>
      <c r="B92" s="1">
        <v>175.33</v>
      </c>
      <c r="C92" s="3">
        <v>28.24</v>
      </c>
      <c r="D92" s="4">
        <f t="shared" si="5"/>
        <v>3090</v>
      </c>
      <c r="E92" s="1">
        <v>48.44</v>
      </c>
      <c r="F92" s="2">
        <v>0</v>
      </c>
      <c r="I92" s="1">
        <v>160</v>
      </c>
      <c r="J92" s="1">
        <v>1800</v>
      </c>
      <c r="K92" s="1"/>
      <c r="L92" s="1">
        <v>70</v>
      </c>
      <c r="M92" s="1">
        <v>60</v>
      </c>
      <c r="N92" s="1">
        <v>1000</v>
      </c>
    </row>
    <row r="93" spans="1:14" x14ac:dyDescent="0.25">
      <c r="A93" s="1">
        <f t="shared" si="6"/>
        <v>19</v>
      </c>
      <c r="B93" s="1">
        <v>124.6</v>
      </c>
      <c r="C93" s="3">
        <v>25.59</v>
      </c>
      <c r="D93" s="4">
        <f t="shared" si="5"/>
        <v>1290</v>
      </c>
      <c r="E93" s="1">
        <v>66.58</v>
      </c>
      <c r="F93" s="2">
        <v>0</v>
      </c>
      <c r="I93" s="1">
        <v>160</v>
      </c>
      <c r="J93" s="1">
        <v>0</v>
      </c>
      <c r="K93" s="1"/>
      <c r="L93" s="1">
        <v>70</v>
      </c>
      <c r="M93" s="1">
        <v>60</v>
      </c>
      <c r="N93" s="1">
        <v>1000</v>
      </c>
    </row>
    <row r="94" spans="1:14" x14ac:dyDescent="0.25">
      <c r="A94" s="1">
        <f t="shared" si="6"/>
        <v>20</v>
      </c>
      <c r="B94" s="1">
        <v>120.15</v>
      </c>
      <c r="C94" s="3">
        <v>25.25</v>
      </c>
      <c r="D94" s="4">
        <f t="shared" si="5"/>
        <v>1290</v>
      </c>
      <c r="E94" s="1">
        <v>56.63</v>
      </c>
      <c r="F94" s="2">
        <v>0</v>
      </c>
      <c r="I94" s="1">
        <v>160</v>
      </c>
      <c r="J94" s="1">
        <v>0</v>
      </c>
      <c r="K94" s="1"/>
      <c r="L94" s="1">
        <v>70</v>
      </c>
      <c r="M94" s="1">
        <v>60</v>
      </c>
      <c r="N94" s="1">
        <v>1000</v>
      </c>
    </row>
    <row r="95" spans="1:14" x14ac:dyDescent="0.25">
      <c r="A95" s="1">
        <f t="shared" si="6"/>
        <v>21</v>
      </c>
      <c r="B95" s="1">
        <v>50.73</v>
      </c>
      <c r="C95" s="3">
        <v>22.98</v>
      </c>
      <c r="D95" s="4">
        <f t="shared" si="5"/>
        <v>220</v>
      </c>
      <c r="E95" s="1">
        <v>35.869999999999997</v>
      </c>
      <c r="F95" s="2">
        <v>0</v>
      </c>
      <c r="I95" s="1">
        <v>160</v>
      </c>
      <c r="J95" s="1">
        <v>0</v>
      </c>
      <c r="K95" s="1">
        <v>0</v>
      </c>
      <c r="L95" s="1">
        <v>0</v>
      </c>
      <c r="M95" s="1">
        <v>60</v>
      </c>
      <c r="N95" s="1">
        <v>0</v>
      </c>
    </row>
    <row r="96" spans="1:14" x14ac:dyDescent="0.25">
      <c r="A96" s="1">
        <f t="shared" si="6"/>
        <v>22</v>
      </c>
      <c r="B96" s="1">
        <v>0</v>
      </c>
      <c r="C96" s="3">
        <v>21.85</v>
      </c>
      <c r="D96" s="4">
        <f t="shared" si="5"/>
        <v>220</v>
      </c>
      <c r="E96" s="1">
        <v>30.82</v>
      </c>
      <c r="F96" s="2">
        <v>0</v>
      </c>
      <c r="I96" s="1">
        <v>160</v>
      </c>
      <c r="J96" s="1">
        <v>0</v>
      </c>
      <c r="K96" s="1">
        <v>0</v>
      </c>
      <c r="L96" s="1">
        <v>0</v>
      </c>
      <c r="M96" s="1">
        <v>60</v>
      </c>
      <c r="N96" s="1">
        <v>0</v>
      </c>
    </row>
    <row r="97" spans="1:14" x14ac:dyDescent="0.25">
      <c r="A97" s="1">
        <f t="shared" si="6"/>
        <v>23</v>
      </c>
      <c r="B97" s="1">
        <v>0</v>
      </c>
      <c r="C97" s="3">
        <v>20.99</v>
      </c>
      <c r="D97" s="4">
        <f t="shared" si="5"/>
        <v>220</v>
      </c>
      <c r="E97" s="1">
        <v>28.96</v>
      </c>
      <c r="F97" s="2">
        <v>0</v>
      </c>
      <c r="I97" s="1">
        <v>160</v>
      </c>
      <c r="J97" s="1">
        <v>0</v>
      </c>
      <c r="K97" s="1">
        <v>0</v>
      </c>
      <c r="L97" s="1">
        <v>0</v>
      </c>
      <c r="M97" s="1">
        <v>60</v>
      </c>
      <c r="N97" s="1">
        <v>0</v>
      </c>
    </row>
    <row r="98" spans="1:14" x14ac:dyDescent="0.25">
      <c r="A98" s="1">
        <v>0</v>
      </c>
      <c r="B98" s="1">
        <v>0</v>
      </c>
      <c r="C98" s="3">
        <v>20.63</v>
      </c>
      <c r="D98" s="4">
        <f t="shared" si="5"/>
        <v>60</v>
      </c>
      <c r="E98" s="1">
        <v>51.67</v>
      </c>
      <c r="F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60</v>
      </c>
      <c r="N98" s="1">
        <v>0</v>
      </c>
    </row>
    <row r="99" spans="1:14" x14ac:dyDescent="0.25">
      <c r="A99" s="1">
        <f t="shared" si="6"/>
        <v>1</v>
      </c>
      <c r="B99" s="1">
        <v>0</v>
      </c>
      <c r="C99" s="3">
        <v>20.28</v>
      </c>
      <c r="D99" s="4">
        <f t="shared" si="5"/>
        <v>60</v>
      </c>
      <c r="E99" s="1">
        <v>35.35</v>
      </c>
      <c r="F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60</v>
      </c>
      <c r="N99" s="1">
        <v>0</v>
      </c>
    </row>
    <row r="100" spans="1:14" x14ac:dyDescent="0.25">
      <c r="A100" s="1">
        <f t="shared" si="6"/>
        <v>2</v>
      </c>
      <c r="B100" s="1">
        <v>0</v>
      </c>
      <c r="C100" s="3">
        <v>20.14</v>
      </c>
      <c r="D100" s="4">
        <f t="shared" si="5"/>
        <v>60</v>
      </c>
      <c r="E100" s="1">
        <v>48.95</v>
      </c>
      <c r="F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60</v>
      </c>
      <c r="N100" s="1">
        <v>0</v>
      </c>
    </row>
    <row r="101" spans="1:14" x14ac:dyDescent="0.25">
      <c r="A101" s="1">
        <f t="shared" si="6"/>
        <v>3</v>
      </c>
      <c r="B101" s="1">
        <v>0</v>
      </c>
      <c r="C101" s="3">
        <v>20.010000000000002</v>
      </c>
      <c r="D101" s="4">
        <f t="shared" si="5"/>
        <v>220</v>
      </c>
      <c r="E101" s="1">
        <v>14.36</v>
      </c>
      <c r="F101" s="2">
        <v>0</v>
      </c>
      <c r="I101" s="1">
        <v>160</v>
      </c>
      <c r="J101" s="1">
        <v>0</v>
      </c>
      <c r="K101" s="1">
        <v>0</v>
      </c>
      <c r="L101" s="1">
        <v>0</v>
      </c>
      <c r="M101" s="1">
        <v>60</v>
      </c>
      <c r="N101" s="1">
        <v>0</v>
      </c>
    </row>
    <row r="102" spans="1:14" x14ac:dyDescent="0.25">
      <c r="A102" s="1">
        <f t="shared" si="6"/>
        <v>4</v>
      </c>
      <c r="B102" s="1">
        <v>0</v>
      </c>
      <c r="C102" s="3">
        <v>19.329999999999998</v>
      </c>
      <c r="D102" s="4">
        <f t="shared" si="5"/>
        <v>220</v>
      </c>
      <c r="E102" s="1">
        <v>23.29</v>
      </c>
      <c r="F102" s="2">
        <v>0</v>
      </c>
      <c r="I102" s="1">
        <v>160</v>
      </c>
      <c r="J102" s="1">
        <v>0</v>
      </c>
      <c r="K102" s="1">
        <v>0</v>
      </c>
      <c r="L102" s="1">
        <v>0</v>
      </c>
      <c r="M102" s="1">
        <v>60</v>
      </c>
      <c r="N102" s="1">
        <v>0</v>
      </c>
    </row>
    <row r="103" spans="1:14" x14ac:dyDescent="0.25">
      <c r="A103" s="1">
        <f t="shared" si="6"/>
        <v>5</v>
      </c>
      <c r="B103" s="1">
        <v>0</v>
      </c>
      <c r="C103" s="3">
        <v>18.91</v>
      </c>
      <c r="D103" s="4">
        <f t="shared" si="5"/>
        <v>2020</v>
      </c>
      <c r="E103" s="1">
        <v>15.62</v>
      </c>
      <c r="F103" s="2">
        <v>0</v>
      </c>
      <c r="I103" s="1">
        <v>160</v>
      </c>
      <c r="J103" s="1">
        <v>1800</v>
      </c>
      <c r="K103" s="1">
        <v>0</v>
      </c>
      <c r="L103" s="1">
        <v>0</v>
      </c>
      <c r="M103" s="1">
        <v>60</v>
      </c>
      <c r="N103" s="1">
        <v>0</v>
      </c>
    </row>
    <row r="104" spans="1:14" x14ac:dyDescent="0.25">
      <c r="A104" s="1">
        <f t="shared" si="6"/>
        <v>6</v>
      </c>
      <c r="B104" s="1">
        <v>0</v>
      </c>
      <c r="C104" s="3">
        <v>18.57</v>
      </c>
      <c r="D104" s="4">
        <f t="shared" si="5"/>
        <v>3090</v>
      </c>
      <c r="E104" s="1">
        <v>28.02</v>
      </c>
      <c r="F104" s="2">
        <v>0</v>
      </c>
      <c r="I104" s="1">
        <v>160</v>
      </c>
      <c r="J104" s="1">
        <v>1800</v>
      </c>
      <c r="K104" s="1">
        <v>0</v>
      </c>
      <c r="L104" s="1">
        <v>70</v>
      </c>
      <c r="M104" s="1">
        <v>60</v>
      </c>
      <c r="N104" s="1">
        <v>1000</v>
      </c>
    </row>
    <row r="105" spans="1:14" x14ac:dyDescent="0.25">
      <c r="A105" s="1">
        <f t="shared" si="6"/>
        <v>7</v>
      </c>
      <c r="B105" s="1">
        <v>70.31</v>
      </c>
      <c r="C105" s="3">
        <v>20.2</v>
      </c>
      <c r="D105" s="4">
        <f t="shared" si="5"/>
        <v>2930</v>
      </c>
      <c r="E105" s="1">
        <v>36.96</v>
      </c>
      <c r="F105" s="2">
        <v>0</v>
      </c>
      <c r="I105" s="1">
        <v>0</v>
      </c>
      <c r="J105" s="1">
        <v>1800</v>
      </c>
      <c r="K105" s="1">
        <v>0</v>
      </c>
      <c r="L105" s="1">
        <v>70</v>
      </c>
      <c r="M105" s="1">
        <v>60</v>
      </c>
      <c r="N105" s="1">
        <v>1000</v>
      </c>
    </row>
    <row r="106" spans="1:14" x14ac:dyDescent="0.25">
      <c r="A106" s="1">
        <f t="shared" si="6"/>
        <v>8</v>
      </c>
      <c r="B106" s="1">
        <v>48.06</v>
      </c>
      <c r="C106" s="3">
        <v>18.579999999999998</v>
      </c>
      <c r="D106" s="4">
        <f t="shared" si="5"/>
        <v>60</v>
      </c>
      <c r="E106" s="1">
        <v>37.619999999999997</v>
      </c>
      <c r="F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</row>
    <row r="107" spans="1:14" x14ac:dyDescent="0.25">
      <c r="A107" s="1">
        <f t="shared" si="6"/>
        <v>9</v>
      </c>
      <c r="B107" s="1">
        <v>80.099999999999994</v>
      </c>
      <c r="C107" s="3">
        <v>10.38</v>
      </c>
      <c r="D107" s="4">
        <f t="shared" si="5"/>
        <v>60</v>
      </c>
      <c r="E107" s="1">
        <v>52.13</v>
      </c>
      <c r="F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</row>
    <row r="108" spans="1:14" x14ac:dyDescent="0.25">
      <c r="A108" s="1">
        <f t="shared" si="6"/>
        <v>10</v>
      </c>
      <c r="B108" s="1">
        <v>176.22</v>
      </c>
      <c r="C108" s="3">
        <v>23.27</v>
      </c>
      <c r="D108" s="4">
        <f t="shared" si="5"/>
        <v>360</v>
      </c>
      <c r="E108" s="1">
        <v>41.97</v>
      </c>
      <c r="F108" s="2">
        <v>0</v>
      </c>
      <c r="I108" s="1">
        <v>0</v>
      </c>
      <c r="J108" s="1">
        <v>0</v>
      </c>
      <c r="K108" s="1">
        <v>300</v>
      </c>
      <c r="L108" s="1">
        <v>0</v>
      </c>
      <c r="M108" s="1">
        <v>60</v>
      </c>
      <c r="N108" s="1">
        <v>0</v>
      </c>
    </row>
    <row r="109" spans="1:14" x14ac:dyDescent="0.25">
      <c r="A109" s="1">
        <f t="shared" si="6"/>
        <v>11</v>
      </c>
      <c r="B109" s="1">
        <v>330.19</v>
      </c>
      <c r="C109" s="3">
        <v>25.1</v>
      </c>
      <c r="D109" s="4">
        <f t="shared" si="5"/>
        <v>360</v>
      </c>
      <c r="E109" s="1">
        <v>33.79</v>
      </c>
      <c r="F109" s="2">
        <v>0</v>
      </c>
      <c r="I109" s="1">
        <v>0</v>
      </c>
      <c r="J109" s="1">
        <v>0</v>
      </c>
      <c r="K109" s="1">
        <v>300</v>
      </c>
      <c r="L109" s="1">
        <v>0</v>
      </c>
      <c r="M109" s="1">
        <v>60</v>
      </c>
      <c r="N109" s="1">
        <v>0</v>
      </c>
    </row>
    <row r="110" spans="1:14" x14ac:dyDescent="0.25">
      <c r="A110" s="1">
        <f t="shared" si="6"/>
        <v>12</v>
      </c>
      <c r="B110" s="1">
        <v>307.94</v>
      </c>
      <c r="C110" s="3">
        <v>26.52</v>
      </c>
      <c r="D110" s="4">
        <f t="shared" si="5"/>
        <v>1360</v>
      </c>
      <c r="E110" s="1">
        <v>34.619999999999997</v>
      </c>
      <c r="F110" s="2">
        <v>0</v>
      </c>
      <c r="I110" s="1">
        <v>0</v>
      </c>
      <c r="J110" s="1">
        <v>0</v>
      </c>
      <c r="K110" s="1">
        <v>300</v>
      </c>
      <c r="L110" s="1">
        <v>0</v>
      </c>
      <c r="M110" s="1">
        <v>60</v>
      </c>
      <c r="N110" s="1">
        <v>1000</v>
      </c>
    </row>
    <row r="111" spans="1:14" x14ac:dyDescent="0.25">
      <c r="A111" s="1">
        <f t="shared" si="6"/>
        <v>13</v>
      </c>
      <c r="B111" s="1">
        <v>398.72</v>
      </c>
      <c r="C111" s="3">
        <v>28.56</v>
      </c>
      <c r="D111" s="4">
        <f t="shared" si="5"/>
        <v>1130</v>
      </c>
      <c r="E111" s="1">
        <v>39.28</v>
      </c>
      <c r="F111" s="2">
        <v>0</v>
      </c>
      <c r="I111" s="1">
        <v>0</v>
      </c>
      <c r="J111" s="1">
        <v>0</v>
      </c>
      <c r="K111" s="1">
        <v>0</v>
      </c>
      <c r="L111" s="1">
        <v>70</v>
      </c>
      <c r="M111" s="1">
        <v>60</v>
      </c>
      <c r="N111" s="1">
        <v>1000</v>
      </c>
    </row>
    <row r="112" spans="1:14" x14ac:dyDescent="0.25">
      <c r="A112" s="1">
        <f t="shared" si="6"/>
        <v>14</v>
      </c>
      <c r="B112" s="1">
        <v>221.61</v>
      </c>
      <c r="C112" s="3">
        <v>26.88</v>
      </c>
      <c r="D112" s="4">
        <f t="shared" si="5"/>
        <v>60</v>
      </c>
      <c r="E112" s="1">
        <v>34.92</v>
      </c>
      <c r="F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60</v>
      </c>
      <c r="N112" s="1">
        <v>0</v>
      </c>
    </row>
    <row r="113" spans="1:14" x14ac:dyDescent="0.25">
      <c r="A113" s="1">
        <f t="shared" si="6"/>
        <v>15</v>
      </c>
      <c r="B113" s="1">
        <v>165.54</v>
      </c>
      <c r="C113" s="3">
        <v>26.97</v>
      </c>
      <c r="D113" s="4">
        <f t="shared" si="5"/>
        <v>60</v>
      </c>
      <c r="E113" s="1">
        <v>34.47</v>
      </c>
      <c r="F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60</v>
      </c>
      <c r="N113" s="1">
        <v>0</v>
      </c>
    </row>
    <row r="114" spans="1:14" x14ac:dyDescent="0.25">
      <c r="A114" s="1">
        <f t="shared" si="6"/>
        <v>16</v>
      </c>
      <c r="B114" s="1">
        <v>176.22</v>
      </c>
      <c r="C114" s="3">
        <v>26.93</v>
      </c>
      <c r="D114" s="4">
        <f t="shared" si="5"/>
        <v>60</v>
      </c>
      <c r="E114" s="1">
        <v>31.87</v>
      </c>
      <c r="F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60</v>
      </c>
      <c r="N114" s="1">
        <v>0</v>
      </c>
    </row>
    <row r="115" spans="1:14" x14ac:dyDescent="0.25">
      <c r="A115" s="1">
        <f t="shared" si="6"/>
        <v>17</v>
      </c>
      <c r="B115" s="1">
        <v>169.1</v>
      </c>
      <c r="C115" s="3">
        <v>26.9</v>
      </c>
      <c r="D115" s="4">
        <f t="shared" si="5"/>
        <v>1930</v>
      </c>
      <c r="E115" s="1">
        <v>32.08</v>
      </c>
      <c r="F115" s="2">
        <v>0</v>
      </c>
      <c r="I115" s="1">
        <v>0</v>
      </c>
      <c r="J115" s="1">
        <v>1800</v>
      </c>
      <c r="K115" s="1"/>
      <c r="L115" s="1">
        <v>70</v>
      </c>
      <c r="M115" s="1">
        <v>60</v>
      </c>
      <c r="N115" s="1">
        <v>0</v>
      </c>
    </row>
    <row r="116" spans="1:14" x14ac:dyDescent="0.25">
      <c r="A116" s="1">
        <f t="shared" si="6"/>
        <v>18</v>
      </c>
      <c r="B116" s="1">
        <v>179.78</v>
      </c>
      <c r="C116" s="3">
        <v>27.07</v>
      </c>
      <c r="D116" s="4">
        <f t="shared" si="5"/>
        <v>3090</v>
      </c>
      <c r="E116" s="1">
        <v>32.229999999999997</v>
      </c>
      <c r="F116" s="2">
        <v>0</v>
      </c>
      <c r="I116" s="1">
        <v>160</v>
      </c>
      <c r="J116" s="1">
        <v>1800</v>
      </c>
      <c r="K116" s="1"/>
      <c r="L116" s="1">
        <v>70</v>
      </c>
      <c r="M116" s="1">
        <v>60</v>
      </c>
      <c r="N116" s="1">
        <v>1000</v>
      </c>
    </row>
    <row r="117" spans="1:14" x14ac:dyDescent="0.25">
      <c r="A117" s="1">
        <f t="shared" si="6"/>
        <v>19</v>
      </c>
      <c r="B117" s="1">
        <v>136.16999999999999</v>
      </c>
      <c r="C117" s="3">
        <v>26.42</v>
      </c>
      <c r="D117" s="4">
        <f t="shared" si="5"/>
        <v>1290</v>
      </c>
      <c r="E117" s="1">
        <v>31.84</v>
      </c>
      <c r="F117" s="2">
        <v>0</v>
      </c>
      <c r="I117" s="1">
        <v>160</v>
      </c>
      <c r="J117" s="1">
        <v>0</v>
      </c>
      <c r="K117" s="1"/>
      <c r="L117" s="1">
        <v>70</v>
      </c>
      <c r="M117" s="1">
        <v>60</v>
      </c>
      <c r="N117" s="1">
        <v>1000</v>
      </c>
    </row>
    <row r="118" spans="1:14" x14ac:dyDescent="0.25">
      <c r="A118" s="1">
        <f t="shared" si="6"/>
        <v>20</v>
      </c>
      <c r="B118" s="1">
        <v>146.85</v>
      </c>
      <c r="C118" s="3">
        <v>26.33</v>
      </c>
      <c r="D118" s="4">
        <f t="shared" si="5"/>
        <v>1290</v>
      </c>
      <c r="E118" s="1">
        <v>38.22</v>
      </c>
      <c r="F118" s="2">
        <v>0</v>
      </c>
      <c r="I118" s="1">
        <v>160</v>
      </c>
      <c r="J118" s="1">
        <v>0</v>
      </c>
      <c r="K118" s="1"/>
      <c r="L118" s="1">
        <v>70</v>
      </c>
      <c r="M118" s="1">
        <v>60</v>
      </c>
      <c r="N118" s="1">
        <v>1000</v>
      </c>
    </row>
    <row r="119" spans="1:14" x14ac:dyDescent="0.25">
      <c r="A119" s="1">
        <f t="shared" si="6"/>
        <v>21</v>
      </c>
      <c r="B119" s="1">
        <v>57.85</v>
      </c>
      <c r="C119" s="3">
        <v>24.64</v>
      </c>
      <c r="D119" s="4">
        <f t="shared" si="5"/>
        <v>220</v>
      </c>
      <c r="E119" s="1">
        <v>33.03</v>
      </c>
      <c r="F119" s="2">
        <v>0</v>
      </c>
      <c r="I119" s="1">
        <v>160</v>
      </c>
      <c r="J119" s="1">
        <v>0</v>
      </c>
      <c r="K119" s="1">
        <v>0</v>
      </c>
      <c r="L119" s="1">
        <v>0</v>
      </c>
      <c r="M119" s="1">
        <v>60</v>
      </c>
      <c r="N119" s="1">
        <v>0</v>
      </c>
    </row>
    <row r="120" spans="1:14" x14ac:dyDescent="0.25">
      <c r="A120" s="1">
        <f t="shared" si="6"/>
        <v>22</v>
      </c>
      <c r="B120" s="1">
        <v>0</v>
      </c>
      <c r="C120" s="3">
        <v>23.54</v>
      </c>
      <c r="D120" s="4">
        <f t="shared" si="5"/>
        <v>220</v>
      </c>
      <c r="E120" s="1">
        <v>29.24</v>
      </c>
      <c r="F120" s="2">
        <v>0</v>
      </c>
      <c r="I120" s="1">
        <v>160</v>
      </c>
      <c r="J120" s="1">
        <v>0</v>
      </c>
      <c r="K120" s="1">
        <v>0</v>
      </c>
      <c r="L120" s="1">
        <v>0</v>
      </c>
      <c r="M120" s="1">
        <v>60</v>
      </c>
      <c r="N120" s="1">
        <v>0</v>
      </c>
    </row>
    <row r="121" spans="1:14" x14ac:dyDescent="0.25">
      <c r="A121" s="1">
        <f t="shared" si="6"/>
        <v>23</v>
      </c>
      <c r="B121" s="1">
        <v>0</v>
      </c>
      <c r="C121" s="3">
        <v>22.64</v>
      </c>
      <c r="D121" s="4">
        <f t="shared" si="5"/>
        <v>220</v>
      </c>
      <c r="E121" s="1">
        <v>23.8</v>
      </c>
      <c r="F121" s="2">
        <v>0</v>
      </c>
      <c r="I121" s="1">
        <v>160</v>
      </c>
      <c r="J121" s="1">
        <v>0</v>
      </c>
      <c r="K121" s="1">
        <v>0</v>
      </c>
      <c r="L121" s="1">
        <v>0</v>
      </c>
      <c r="M121" s="1">
        <v>60</v>
      </c>
      <c r="N121" s="1">
        <v>0</v>
      </c>
    </row>
    <row r="122" spans="1:14" x14ac:dyDescent="0.25">
      <c r="A122" s="1">
        <v>0</v>
      </c>
      <c r="B122" s="1">
        <v>0</v>
      </c>
      <c r="C122" s="3">
        <v>21.9</v>
      </c>
      <c r="D122" s="4">
        <f t="shared" si="5"/>
        <v>60</v>
      </c>
      <c r="E122" s="1">
        <v>18.149999999999999</v>
      </c>
      <c r="F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60</v>
      </c>
      <c r="N122" s="1">
        <v>0</v>
      </c>
    </row>
    <row r="123" spans="1:14" x14ac:dyDescent="0.25">
      <c r="A123" s="1">
        <f t="shared" si="6"/>
        <v>1</v>
      </c>
      <c r="B123" s="1">
        <v>0</v>
      </c>
      <c r="C123" s="3">
        <v>21.25</v>
      </c>
      <c r="D123" s="4">
        <f t="shared" si="5"/>
        <v>60</v>
      </c>
      <c r="E123" s="1">
        <v>15.61</v>
      </c>
      <c r="F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60</v>
      </c>
      <c r="N123" s="1">
        <v>0</v>
      </c>
    </row>
    <row r="124" spans="1:14" x14ac:dyDescent="0.25">
      <c r="A124" s="1">
        <f t="shared" si="6"/>
        <v>2</v>
      </c>
      <c r="B124" s="1">
        <v>0</v>
      </c>
      <c r="C124" s="3">
        <v>20.7</v>
      </c>
      <c r="D124" s="4">
        <f t="shared" si="5"/>
        <v>60</v>
      </c>
      <c r="E124" s="1">
        <v>39.880000000000003</v>
      </c>
      <c r="F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60</v>
      </c>
      <c r="N124" s="1">
        <v>0</v>
      </c>
    </row>
    <row r="125" spans="1:14" x14ac:dyDescent="0.25">
      <c r="A125" s="1">
        <f t="shared" si="6"/>
        <v>3</v>
      </c>
      <c r="B125" s="1">
        <v>0</v>
      </c>
      <c r="C125" s="3">
        <v>20.149999999999999</v>
      </c>
      <c r="D125" s="4">
        <f t="shared" si="5"/>
        <v>220</v>
      </c>
      <c r="E125" s="1">
        <v>14.38</v>
      </c>
      <c r="F125" s="2">
        <v>0</v>
      </c>
      <c r="I125" s="1">
        <v>160</v>
      </c>
      <c r="J125" s="1">
        <v>0</v>
      </c>
      <c r="K125" s="1">
        <v>0</v>
      </c>
      <c r="L125" s="1">
        <v>0</v>
      </c>
      <c r="M125" s="1">
        <v>60</v>
      </c>
      <c r="N125" s="1">
        <v>0</v>
      </c>
    </row>
    <row r="126" spans="1:14" x14ac:dyDescent="0.25">
      <c r="A126" s="1">
        <f t="shared" si="6"/>
        <v>4</v>
      </c>
      <c r="B126" s="1">
        <v>0</v>
      </c>
      <c r="C126" s="3">
        <v>19.62</v>
      </c>
      <c r="D126" s="4">
        <f t="shared" si="5"/>
        <v>220</v>
      </c>
      <c r="E126" s="1">
        <v>19.16</v>
      </c>
      <c r="F126" s="2">
        <v>0</v>
      </c>
      <c r="I126" s="1">
        <v>160</v>
      </c>
      <c r="J126" s="1">
        <v>0</v>
      </c>
      <c r="K126" s="1">
        <v>0</v>
      </c>
      <c r="L126" s="1">
        <v>0</v>
      </c>
      <c r="M126" s="1">
        <v>60</v>
      </c>
      <c r="N126" s="1">
        <v>0</v>
      </c>
    </row>
    <row r="127" spans="1:14" x14ac:dyDescent="0.25">
      <c r="A127" s="1">
        <f t="shared" si="6"/>
        <v>5</v>
      </c>
      <c r="B127" s="1">
        <v>0</v>
      </c>
      <c r="C127" s="3">
        <v>19.63</v>
      </c>
      <c r="D127" s="4">
        <f t="shared" si="5"/>
        <v>2020</v>
      </c>
      <c r="E127" s="1">
        <v>19.809999999999999</v>
      </c>
      <c r="F127" s="2">
        <v>0</v>
      </c>
      <c r="I127" s="1">
        <v>160</v>
      </c>
      <c r="J127" s="1">
        <v>1800</v>
      </c>
      <c r="K127" s="1">
        <v>0</v>
      </c>
      <c r="L127" s="1">
        <v>0</v>
      </c>
      <c r="M127" s="1">
        <v>60</v>
      </c>
      <c r="N127" s="1">
        <v>0</v>
      </c>
    </row>
    <row r="128" spans="1:14" x14ac:dyDescent="0.25">
      <c r="A128" s="1">
        <f t="shared" si="6"/>
        <v>6</v>
      </c>
      <c r="B128" s="1">
        <v>0</v>
      </c>
      <c r="C128" s="3">
        <v>19.02</v>
      </c>
      <c r="D128" s="4">
        <f t="shared" si="5"/>
        <v>3090</v>
      </c>
      <c r="E128" s="1">
        <v>35.61</v>
      </c>
      <c r="F128" s="2">
        <v>0</v>
      </c>
      <c r="I128" s="1">
        <v>160</v>
      </c>
      <c r="J128" s="1">
        <v>1800</v>
      </c>
      <c r="K128" s="1">
        <v>0</v>
      </c>
      <c r="L128" s="1">
        <v>70</v>
      </c>
      <c r="M128" s="1">
        <v>60</v>
      </c>
      <c r="N128" s="1">
        <v>1000</v>
      </c>
    </row>
    <row r="129" spans="1:14" x14ac:dyDescent="0.25">
      <c r="A129" s="1">
        <f t="shared" si="6"/>
        <v>7</v>
      </c>
      <c r="B129" s="1">
        <v>68.53</v>
      </c>
      <c r="C129" s="3">
        <v>20.04</v>
      </c>
      <c r="D129" s="4">
        <f t="shared" si="5"/>
        <v>2930</v>
      </c>
      <c r="E129" s="1">
        <v>32.520000000000003</v>
      </c>
      <c r="F129" s="2">
        <v>0</v>
      </c>
      <c r="I129" s="1">
        <v>0</v>
      </c>
      <c r="J129" s="1">
        <v>1800</v>
      </c>
      <c r="K129" s="1">
        <v>0</v>
      </c>
      <c r="L129" s="1">
        <v>70</v>
      </c>
      <c r="M129" s="1">
        <v>60</v>
      </c>
      <c r="N129" s="1">
        <v>1000</v>
      </c>
    </row>
    <row r="130" spans="1:14" x14ac:dyDescent="0.25">
      <c r="A130" s="1">
        <f t="shared" si="6"/>
        <v>8</v>
      </c>
      <c r="B130" s="1">
        <v>160.19999999999999</v>
      </c>
      <c r="C130" s="3">
        <v>20.59</v>
      </c>
      <c r="D130" s="4">
        <f t="shared" si="5"/>
        <v>60</v>
      </c>
      <c r="E130" s="1">
        <v>44.67</v>
      </c>
      <c r="F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60</v>
      </c>
      <c r="N130" s="1">
        <v>0</v>
      </c>
    </row>
    <row r="131" spans="1:14" x14ac:dyDescent="0.25">
      <c r="A131" s="1">
        <f t="shared" si="6"/>
        <v>9</v>
      </c>
      <c r="B131" s="1">
        <v>345.32</v>
      </c>
      <c r="C131" s="3">
        <v>22.78</v>
      </c>
      <c r="D131" s="4">
        <f t="shared" ref="D131:D169" si="7">SUM(I131:N131)</f>
        <v>60</v>
      </c>
      <c r="E131" s="1">
        <v>32.74</v>
      </c>
      <c r="F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60</v>
      </c>
      <c r="N131" s="1">
        <v>0</v>
      </c>
    </row>
    <row r="132" spans="1:14" x14ac:dyDescent="0.25">
      <c r="A132" s="1">
        <f t="shared" si="6"/>
        <v>10</v>
      </c>
      <c r="B132" s="1">
        <v>550.02</v>
      </c>
      <c r="C132" s="3">
        <v>25.18</v>
      </c>
      <c r="D132" s="4">
        <f t="shared" si="7"/>
        <v>360</v>
      </c>
      <c r="E132" s="1">
        <v>41.53</v>
      </c>
      <c r="F132" s="2">
        <v>0</v>
      </c>
      <c r="I132" s="1">
        <v>0</v>
      </c>
      <c r="J132" s="1">
        <v>0</v>
      </c>
      <c r="K132" s="1">
        <v>300</v>
      </c>
      <c r="L132" s="1">
        <v>0</v>
      </c>
      <c r="M132" s="1">
        <v>60</v>
      </c>
      <c r="N132" s="1">
        <v>0</v>
      </c>
    </row>
    <row r="133" spans="1:14" x14ac:dyDescent="0.25">
      <c r="A133" s="1">
        <f t="shared" ref="A133:A169" si="8">A132+1</f>
        <v>11</v>
      </c>
      <c r="B133" s="1">
        <v>682.63</v>
      </c>
      <c r="C133" s="3">
        <v>26.9</v>
      </c>
      <c r="D133" s="4">
        <f t="shared" si="7"/>
        <v>360</v>
      </c>
      <c r="E133" s="1">
        <v>34.479999999999997</v>
      </c>
      <c r="F133" s="2">
        <v>0</v>
      </c>
      <c r="I133" s="1">
        <v>0</v>
      </c>
      <c r="J133" s="1">
        <v>0</v>
      </c>
      <c r="K133" s="1">
        <v>300</v>
      </c>
      <c r="L133" s="1">
        <v>0</v>
      </c>
      <c r="M133" s="1">
        <v>60</v>
      </c>
      <c r="N133" s="1">
        <v>0</v>
      </c>
    </row>
    <row r="134" spans="1:14" x14ac:dyDescent="0.25">
      <c r="A134" s="1">
        <f t="shared" si="8"/>
        <v>12</v>
      </c>
      <c r="B134" s="1">
        <v>736.92</v>
      </c>
      <c r="C134" s="3">
        <v>27.9</v>
      </c>
      <c r="D134" s="4">
        <f t="shared" si="7"/>
        <v>1360</v>
      </c>
      <c r="E134" s="1">
        <v>38.21</v>
      </c>
      <c r="F134" s="2">
        <v>0</v>
      </c>
      <c r="I134" s="1">
        <v>0</v>
      </c>
      <c r="J134" s="1">
        <v>0</v>
      </c>
      <c r="K134" s="1">
        <v>300</v>
      </c>
      <c r="L134" s="1">
        <v>0</v>
      </c>
      <c r="M134" s="1">
        <v>60</v>
      </c>
      <c r="N134" s="1">
        <v>1000</v>
      </c>
    </row>
    <row r="135" spans="1:14" x14ac:dyDescent="0.25">
      <c r="A135" s="1">
        <f t="shared" si="8"/>
        <v>13</v>
      </c>
      <c r="B135" s="1">
        <v>795.66</v>
      </c>
      <c r="C135" s="3">
        <v>28.8</v>
      </c>
      <c r="D135" s="4">
        <f t="shared" si="7"/>
        <v>1130</v>
      </c>
      <c r="E135" s="1">
        <v>40.08</v>
      </c>
      <c r="F135" s="2">
        <v>0</v>
      </c>
      <c r="I135" s="1">
        <v>0</v>
      </c>
      <c r="J135" s="1">
        <v>0</v>
      </c>
      <c r="K135" s="1">
        <v>0</v>
      </c>
      <c r="L135" s="1">
        <v>70</v>
      </c>
      <c r="M135" s="1">
        <v>60</v>
      </c>
      <c r="N135" s="1">
        <v>1000</v>
      </c>
    </row>
    <row r="136" spans="1:14" x14ac:dyDescent="0.25">
      <c r="A136" s="1">
        <f t="shared" si="8"/>
        <v>14</v>
      </c>
      <c r="B136" s="1">
        <v>814.35</v>
      </c>
      <c r="C136" s="3">
        <v>29.48</v>
      </c>
      <c r="D136" s="4">
        <f t="shared" si="7"/>
        <v>60</v>
      </c>
      <c r="E136" s="1">
        <v>43.61</v>
      </c>
      <c r="F136" s="2">
        <v>0</v>
      </c>
      <c r="I136" s="1">
        <v>0</v>
      </c>
      <c r="J136" s="1">
        <v>0</v>
      </c>
      <c r="K136" s="1">
        <v>0</v>
      </c>
      <c r="L136" s="1">
        <v>0</v>
      </c>
      <c r="M136" s="1">
        <v>60</v>
      </c>
      <c r="N136" s="1">
        <v>0</v>
      </c>
    </row>
    <row r="137" spans="1:14" x14ac:dyDescent="0.25">
      <c r="A137" s="1">
        <f t="shared" si="8"/>
        <v>15</v>
      </c>
      <c r="B137" s="1">
        <v>790.32</v>
      </c>
      <c r="C137" s="3">
        <v>29.94</v>
      </c>
      <c r="D137" s="4">
        <f t="shared" si="7"/>
        <v>60</v>
      </c>
      <c r="E137" s="1">
        <v>50.21</v>
      </c>
      <c r="F137" s="2">
        <v>0</v>
      </c>
      <c r="I137" s="1">
        <v>0</v>
      </c>
      <c r="J137" s="1">
        <v>0</v>
      </c>
      <c r="K137" s="1">
        <v>0</v>
      </c>
      <c r="L137" s="1">
        <v>0</v>
      </c>
      <c r="M137" s="1">
        <v>60</v>
      </c>
      <c r="N137" s="1">
        <v>0</v>
      </c>
    </row>
    <row r="138" spans="1:14" x14ac:dyDescent="0.25">
      <c r="A138" s="1">
        <f t="shared" si="8"/>
        <v>16</v>
      </c>
      <c r="B138" s="1">
        <v>723.57</v>
      </c>
      <c r="C138" s="3">
        <v>30.22</v>
      </c>
      <c r="D138" s="4">
        <f t="shared" si="7"/>
        <v>60</v>
      </c>
      <c r="E138" s="1">
        <v>97.28</v>
      </c>
      <c r="F138" s="2">
        <v>0</v>
      </c>
      <c r="I138" s="1">
        <v>0</v>
      </c>
      <c r="J138" s="1">
        <v>0</v>
      </c>
      <c r="K138" s="1">
        <v>0</v>
      </c>
      <c r="L138" s="1">
        <v>0</v>
      </c>
      <c r="M138" s="1">
        <v>60</v>
      </c>
      <c r="N138" s="1">
        <v>0</v>
      </c>
    </row>
    <row r="139" spans="1:14" x14ac:dyDescent="0.25">
      <c r="A139" s="1">
        <f t="shared" si="8"/>
        <v>17</v>
      </c>
      <c r="B139" s="1">
        <v>622.11</v>
      </c>
      <c r="C139" s="3">
        <v>30.28</v>
      </c>
      <c r="D139" s="4">
        <f t="shared" si="7"/>
        <v>1930</v>
      </c>
      <c r="E139" s="1">
        <v>53.82</v>
      </c>
      <c r="F139" s="2">
        <v>0</v>
      </c>
      <c r="I139" s="1">
        <v>0</v>
      </c>
      <c r="J139" s="1">
        <v>1800</v>
      </c>
      <c r="K139" s="1"/>
      <c r="L139" s="1">
        <v>70</v>
      </c>
      <c r="M139" s="1">
        <v>60</v>
      </c>
      <c r="N139" s="1">
        <v>0</v>
      </c>
    </row>
    <row r="140" spans="1:14" x14ac:dyDescent="0.25">
      <c r="A140" s="1">
        <f t="shared" si="8"/>
        <v>18</v>
      </c>
      <c r="B140" s="1">
        <v>494.84</v>
      </c>
      <c r="C140" s="3">
        <v>30.08</v>
      </c>
      <c r="D140" s="4">
        <f t="shared" si="7"/>
        <v>3090</v>
      </c>
      <c r="E140" s="1">
        <v>70.959999999999994</v>
      </c>
      <c r="F140" s="2">
        <v>0</v>
      </c>
      <c r="I140" s="1">
        <v>160</v>
      </c>
      <c r="J140" s="1">
        <v>1800</v>
      </c>
      <c r="K140" s="1"/>
      <c r="L140" s="1">
        <v>70</v>
      </c>
      <c r="M140" s="1">
        <v>60</v>
      </c>
      <c r="N140" s="1">
        <v>1000</v>
      </c>
    </row>
    <row r="141" spans="1:14" x14ac:dyDescent="0.25">
      <c r="A141" s="1">
        <f t="shared" si="8"/>
        <v>19</v>
      </c>
      <c r="B141" s="1">
        <v>346.21</v>
      </c>
      <c r="C141" s="3">
        <v>29.61</v>
      </c>
      <c r="D141" s="4">
        <f t="shared" si="7"/>
        <v>1290</v>
      </c>
      <c r="E141" s="1">
        <v>48.34</v>
      </c>
      <c r="F141" s="2">
        <v>0</v>
      </c>
      <c r="I141" s="1">
        <v>160</v>
      </c>
      <c r="J141" s="1">
        <v>0</v>
      </c>
      <c r="K141" s="1"/>
      <c r="L141" s="1">
        <v>70</v>
      </c>
      <c r="M141" s="1">
        <v>60</v>
      </c>
      <c r="N141" s="1">
        <v>1000</v>
      </c>
    </row>
    <row r="142" spans="1:14" x14ac:dyDescent="0.25">
      <c r="A142" s="1">
        <f t="shared" si="8"/>
        <v>20</v>
      </c>
      <c r="B142" s="1">
        <v>190.46</v>
      </c>
      <c r="C142" s="3">
        <v>28.57</v>
      </c>
      <c r="D142" s="4">
        <f t="shared" si="7"/>
        <v>1290</v>
      </c>
      <c r="E142" s="1">
        <v>36.950000000000003</v>
      </c>
      <c r="F142" s="2">
        <v>0</v>
      </c>
      <c r="I142" s="1">
        <v>160</v>
      </c>
      <c r="J142" s="1">
        <v>0</v>
      </c>
      <c r="K142" s="1"/>
      <c r="L142" s="1">
        <v>70</v>
      </c>
      <c r="M142" s="1">
        <v>60</v>
      </c>
      <c r="N142" s="1">
        <v>1000</v>
      </c>
    </row>
    <row r="143" spans="1:14" x14ac:dyDescent="0.25">
      <c r="A143" s="1">
        <f t="shared" si="8"/>
        <v>21</v>
      </c>
      <c r="B143" s="1">
        <v>48.06</v>
      </c>
      <c r="C143" s="3">
        <v>25.3</v>
      </c>
      <c r="D143" s="4">
        <f t="shared" si="7"/>
        <v>220</v>
      </c>
      <c r="E143" s="1">
        <v>35.06</v>
      </c>
      <c r="F143" s="2">
        <v>0</v>
      </c>
      <c r="I143" s="1">
        <v>160</v>
      </c>
      <c r="J143" s="1">
        <v>0</v>
      </c>
      <c r="K143" s="1">
        <v>0</v>
      </c>
      <c r="L143" s="1">
        <v>0</v>
      </c>
      <c r="M143" s="1">
        <v>60</v>
      </c>
      <c r="N143" s="1">
        <v>0</v>
      </c>
    </row>
    <row r="144" spans="1:14" x14ac:dyDescent="0.25">
      <c r="A144" s="1">
        <f t="shared" si="8"/>
        <v>22</v>
      </c>
      <c r="B144" s="1">
        <v>0</v>
      </c>
      <c r="C144" s="3">
        <v>23.53</v>
      </c>
      <c r="D144" s="4">
        <f t="shared" si="7"/>
        <v>220</v>
      </c>
      <c r="E144" s="1">
        <v>33.01</v>
      </c>
      <c r="F144" s="2">
        <v>0</v>
      </c>
      <c r="I144" s="1">
        <v>160</v>
      </c>
      <c r="J144" s="1">
        <v>0</v>
      </c>
      <c r="K144" s="1">
        <v>0</v>
      </c>
      <c r="L144" s="1">
        <v>0</v>
      </c>
      <c r="M144" s="1">
        <v>60</v>
      </c>
      <c r="N144" s="1">
        <v>0</v>
      </c>
    </row>
    <row r="145" spans="1:14" x14ac:dyDescent="0.25">
      <c r="A145" s="1">
        <f t="shared" si="8"/>
        <v>23</v>
      </c>
      <c r="B145" s="1">
        <v>0</v>
      </c>
      <c r="C145" s="3">
        <v>22.2</v>
      </c>
      <c r="D145" s="4">
        <f t="shared" si="7"/>
        <v>220</v>
      </c>
      <c r="E145" s="1">
        <v>32.409999999999997</v>
      </c>
      <c r="F145" s="2">
        <v>0</v>
      </c>
      <c r="I145" s="1">
        <v>160</v>
      </c>
      <c r="J145" s="1">
        <v>0</v>
      </c>
      <c r="K145" s="1">
        <v>0</v>
      </c>
      <c r="L145" s="1">
        <v>0</v>
      </c>
      <c r="M145" s="1">
        <v>60</v>
      </c>
      <c r="N145" s="1">
        <v>0</v>
      </c>
    </row>
    <row r="146" spans="1:14" x14ac:dyDescent="0.25">
      <c r="A146" s="1">
        <v>0</v>
      </c>
      <c r="B146" s="1">
        <v>0</v>
      </c>
      <c r="C146" s="3">
        <v>21.15</v>
      </c>
      <c r="D146" s="4">
        <f t="shared" si="7"/>
        <v>60</v>
      </c>
      <c r="E146" s="1">
        <v>22.49</v>
      </c>
      <c r="F146" s="2">
        <v>0</v>
      </c>
      <c r="I146" s="1">
        <v>0</v>
      </c>
      <c r="J146" s="1">
        <v>0</v>
      </c>
      <c r="K146" s="1">
        <v>0</v>
      </c>
      <c r="L146" s="1">
        <v>0</v>
      </c>
      <c r="M146" s="1">
        <v>60</v>
      </c>
      <c r="N146" s="1">
        <v>0</v>
      </c>
    </row>
    <row r="147" spans="1:14" x14ac:dyDescent="0.25">
      <c r="A147" s="1">
        <f t="shared" si="8"/>
        <v>1</v>
      </c>
      <c r="B147" s="1">
        <v>0</v>
      </c>
      <c r="C147" s="3">
        <v>20.329999999999998</v>
      </c>
      <c r="D147" s="4">
        <f t="shared" si="7"/>
        <v>60</v>
      </c>
      <c r="E147" s="1">
        <v>17.8</v>
      </c>
      <c r="F147" s="2">
        <v>0</v>
      </c>
      <c r="I147" s="1">
        <v>0</v>
      </c>
      <c r="J147" s="1">
        <v>0</v>
      </c>
      <c r="K147" s="1">
        <v>0</v>
      </c>
      <c r="L147" s="1">
        <v>0</v>
      </c>
      <c r="M147" s="1">
        <v>60</v>
      </c>
      <c r="N147" s="1">
        <v>0</v>
      </c>
    </row>
    <row r="148" spans="1:14" x14ac:dyDescent="0.25">
      <c r="A148" s="1">
        <f t="shared" si="8"/>
        <v>2</v>
      </c>
      <c r="B148" s="1">
        <v>0</v>
      </c>
      <c r="C148" s="3">
        <v>19.48</v>
      </c>
      <c r="D148" s="4">
        <f t="shared" si="7"/>
        <v>60</v>
      </c>
      <c r="E148" s="1">
        <v>16.649999999999999</v>
      </c>
      <c r="F148" s="2">
        <v>0</v>
      </c>
      <c r="I148" s="1">
        <v>0</v>
      </c>
      <c r="J148" s="1">
        <v>0</v>
      </c>
      <c r="K148" s="1">
        <v>0</v>
      </c>
      <c r="L148" s="1">
        <v>0</v>
      </c>
      <c r="M148" s="1">
        <v>60</v>
      </c>
      <c r="N148" s="1">
        <v>0</v>
      </c>
    </row>
    <row r="149" spans="1:14" x14ac:dyDescent="0.25">
      <c r="A149" s="1">
        <f t="shared" si="8"/>
        <v>3</v>
      </c>
      <c r="B149" s="1">
        <v>0</v>
      </c>
      <c r="C149" s="3">
        <v>18.71</v>
      </c>
      <c r="D149" s="4">
        <f t="shared" si="7"/>
        <v>220</v>
      </c>
      <c r="E149" s="1">
        <v>14.37</v>
      </c>
      <c r="F149" s="2">
        <v>0</v>
      </c>
      <c r="I149" s="1">
        <v>160</v>
      </c>
      <c r="J149" s="1">
        <v>0</v>
      </c>
      <c r="K149" s="1">
        <v>0</v>
      </c>
      <c r="L149" s="1">
        <v>0</v>
      </c>
      <c r="M149" s="1">
        <v>60</v>
      </c>
      <c r="N149" s="1">
        <v>0</v>
      </c>
    </row>
    <row r="150" spans="1:14" x14ac:dyDescent="0.25">
      <c r="A150" s="1">
        <f t="shared" si="8"/>
        <v>4</v>
      </c>
      <c r="B150" s="1">
        <v>0</v>
      </c>
      <c r="C150" s="3">
        <v>17.88</v>
      </c>
      <c r="D150" s="4">
        <f t="shared" si="7"/>
        <v>220</v>
      </c>
      <c r="E150" s="1">
        <v>14.33</v>
      </c>
      <c r="F150" s="2">
        <v>0</v>
      </c>
      <c r="I150" s="1">
        <v>160</v>
      </c>
      <c r="J150" s="1">
        <v>0</v>
      </c>
      <c r="K150" s="1">
        <v>0</v>
      </c>
      <c r="L150" s="1">
        <v>0</v>
      </c>
      <c r="M150" s="1">
        <v>60</v>
      </c>
      <c r="N150" s="1">
        <v>0</v>
      </c>
    </row>
    <row r="151" spans="1:14" x14ac:dyDescent="0.25">
      <c r="A151" s="1">
        <f t="shared" si="8"/>
        <v>5</v>
      </c>
      <c r="B151" s="1">
        <v>0</v>
      </c>
      <c r="C151" s="3">
        <v>17.149999999999999</v>
      </c>
      <c r="D151" s="4">
        <f t="shared" si="7"/>
        <v>2020</v>
      </c>
      <c r="E151" s="1">
        <v>10.31</v>
      </c>
      <c r="F151" s="2">
        <v>0</v>
      </c>
      <c r="I151" s="1">
        <v>160</v>
      </c>
      <c r="J151" s="1">
        <v>1800</v>
      </c>
      <c r="K151" s="1">
        <v>0</v>
      </c>
      <c r="L151" s="1">
        <v>0</v>
      </c>
      <c r="M151" s="1">
        <v>60</v>
      </c>
      <c r="N151" s="1">
        <v>0</v>
      </c>
    </row>
    <row r="152" spans="1:14" x14ac:dyDescent="0.25">
      <c r="A152" s="1">
        <f t="shared" si="8"/>
        <v>6</v>
      </c>
      <c r="B152" s="1">
        <v>0</v>
      </c>
      <c r="C152" s="3">
        <v>16.68</v>
      </c>
      <c r="D152" s="4">
        <f t="shared" si="7"/>
        <v>3090</v>
      </c>
      <c r="E152" s="1">
        <v>27.16</v>
      </c>
      <c r="F152" s="2">
        <v>0</v>
      </c>
      <c r="I152" s="1">
        <v>160</v>
      </c>
      <c r="J152" s="1">
        <v>1800</v>
      </c>
      <c r="K152" s="1">
        <v>0</v>
      </c>
      <c r="L152" s="1">
        <v>70</v>
      </c>
      <c r="M152" s="1">
        <v>60</v>
      </c>
      <c r="N152" s="1">
        <v>1000</v>
      </c>
    </row>
    <row r="153" spans="1:14" x14ac:dyDescent="0.25">
      <c r="A153" s="1">
        <f t="shared" si="8"/>
        <v>7</v>
      </c>
      <c r="B153" s="1">
        <v>73.87</v>
      </c>
      <c r="C153" s="3">
        <v>19.420000000000002</v>
      </c>
      <c r="D153" s="4">
        <f t="shared" si="7"/>
        <v>2930</v>
      </c>
      <c r="E153" s="1">
        <v>30.59</v>
      </c>
      <c r="F153" s="2">
        <v>0</v>
      </c>
      <c r="I153" s="1">
        <v>0</v>
      </c>
      <c r="J153" s="1">
        <v>1800</v>
      </c>
      <c r="K153" s="1">
        <v>0</v>
      </c>
      <c r="L153" s="1">
        <v>70</v>
      </c>
      <c r="M153" s="1">
        <v>60</v>
      </c>
      <c r="N153" s="1">
        <v>1000</v>
      </c>
    </row>
    <row r="154" spans="1:14" x14ac:dyDescent="0.25">
      <c r="A154" s="1">
        <f t="shared" si="8"/>
        <v>8</v>
      </c>
      <c r="B154" s="1">
        <v>237.63</v>
      </c>
      <c r="C154" s="3">
        <v>24.17</v>
      </c>
      <c r="D154" s="4">
        <f t="shared" si="7"/>
        <v>60</v>
      </c>
      <c r="E154" s="1">
        <v>32.03</v>
      </c>
      <c r="F154" s="2">
        <v>0</v>
      </c>
      <c r="I154" s="1">
        <v>0</v>
      </c>
      <c r="J154" s="1">
        <v>0</v>
      </c>
      <c r="K154" s="1">
        <v>0</v>
      </c>
      <c r="L154" s="1">
        <v>0</v>
      </c>
      <c r="M154" s="1">
        <v>60</v>
      </c>
      <c r="N154" s="1">
        <v>0</v>
      </c>
    </row>
    <row r="155" spans="1:14" x14ac:dyDescent="0.25">
      <c r="A155" s="1">
        <f t="shared" si="8"/>
        <v>9</v>
      </c>
      <c r="B155" s="1">
        <v>381.81</v>
      </c>
      <c r="C155" s="3">
        <v>26.98</v>
      </c>
      <c r="D155" s="4">
        <f t="shared" si="7"/>
        <v>60</v>
      </c>
      <c r="E155" s="1">
        <v>31.62</v>
      </c>
      <c r="F155" s="2">
        <v>0</v>
      </c>
      <c r="I155" s="1">
        <v>0</v>
      </c>
      <c r="J155" s="1">
        <v>0</v>
      </c>
      <c r="K155" s="1">
        <v>0</v>
      </c>
      <c r="L155" s="1">
        <v>0</v>
      </c>
      <c r="M155" s="1">
        <v>60</v>
      </c>
      <c r="N155" s="1">
        <v>0</v>
      </c>
    </row>
    <row r="156" spans="1:14" x14ac:dyDescent="0.25">
      <c r="A156" s="1">
        <f t="shared" si="8"/>
        <v>10</v>
      </c>
      <c r="B156" s="1">
        <v>487.72</v>
      </c>
      <c r="C156" s="3">
        <v>28.92</v>
      </c>
      <c r="D156" s="4">
        <f t="shared" si="7"/>
        <v>360</v>
      </c>
      <c r="E156" s="1">
        <v>32.18</v>
      </c>
      <c r="F156" s="2">
        <v>0</v>
      </c>
      <c r="I156" s="1">
        <v>0</v>
      </c>
      <c r="J156" s="1">
        <v>0</v>
      </c>
      <c r="K156" s="1">
        <v>300</v>
      </c>
      <c r="L156" s="1">
        <v>0</v>
      </c>
      <c r="M156" s="1">
        <v>60</v>
      </c>
      <c r="N156" s="1">
        <v>0</v>
      </c>
    </row>
    <row r="157" spans="1:14" x14ac:dyDescent="0.25">
      <c r="A157" s="1">
        <f t="shared" si="8"/>
        <v>11</v>
      </c>
      <c r="B157" s="1">
        <v>113.92</v>
      </c>
      <c r="C157" s="3">
        <v>26.69</v>
      </c>
      <c r="D157" s="4">
        <f t="shared" si="7"/>
        <v>360</v>
      </c>
      <c r="E157" s="1">
        <v>36.81</v>
      </c>
      <c r="F157" s="2">
        <v>0</v>
      </c>
      <c r="I157" s="1">
        <v>0</v>
      </c>
      <c r="J157" s="1">
        <v>0</v>
      </c>
      <c r="K157" s="1">
        <v>300</v>
      </c>
      <c r="L157" s="1">
        <v>0</v>
      </c>
      <c r="M157" s="1">
        <v>60</v>
      </c>
      <c r="N157" s="1">
        <v>0</v>
      </c>
    </row>
    <row r="158" spans="1:14" x14ac:dyDescent="0.25">
      <c r="A158" s="1">
        <f t="shared" si="8"/>
        <v>12</v>
      </c>
      <c r="B158" s="1">
        <v>155.75</v>
      </c>
      <c r="C158" s="3">
        <v>26.86</v>
      </c>
      <c r="D158" s="4">
        <f t="shared" si="7"/>
        <v>1360</v>
      </c>
      <c r="E158" s="1">
        <v>30.83</v>
      </c>
      <c r="F158" s="2">
        <v>0</v>
      </c>
      <c r="I158" s="1">
        <v>0</v>
      </c>
      <c r="J158" s="1">
        <v>0</v>
      </c>
      <c r="K158" s="1">
        <v>300</v>
      </c>
      <c r="L158" s="1">
        <v>0</v>
      </c>
      <c r="M158" s="1">
        <v>60</v>
      </c>
      <c r="N158" s="1">
        <v>1000</v>
      </c>
    </row>
    <row r="159" spans="1:14" x14ac:dyDescent="0.25">
      <c r="A159" s="1">
        <f t="shared" si="8"/>
        <v>13</v>
      </c>
      <c r="B159" s="1">
        <v>275.01</v>
      </c>
      <c r="C159" s="3">
        <v>26.63</v>
      </c>
      <c r="D159" s="4">
        <f t="shared" si="7"/>
        <v>1130</v>
      </c>
      <c r="E159" s="1">
        <v>29.14</v>
      </c>
      <c r="F159" s="2">
        <v>0</v>
      </c>
      <c r="I159" s="1">
        <v>0</v>
      </c>
      <c r="J159" s="1">
        <v>0</v>
      </c>
      <c r="K159" s="1">
        <v>0</v>
      </c>
      <c r="L159" s="1">
        <v>70</v>
      </c>
      <c r="M159" s="1">
        <v>60</v>
      </c>
      <c r="N159" s="1">
        <v>1000</v>
      </c>
    </row>
    <row r="160" spans="1:14" x14ac:dyDescent="0.25">
      <c r="A160" s="1">
        <f t="shared" si="8"/>
        <v>14</v>
      </c>
      <c r="B160" s="1">
        <v>408.51</v>
      </c>
      <c r="C160" s="3">
        <v>29.24</v>
      </c>
      <c r="D160" s="4">
        <f t="shared" si="7"/>
        <v>60</v>
      </c>
      <c r="E160" s="1">
        <v>28.8</v>
      </c>
      <c r="F160" s="2">
        <v>0</v>
      </c>
      <c r="I160" s="1">
        <v>0</v>
      </c>
      <c r="J160" s="1">
        <v>0</v>
      </c>
      <c r="K160" s="1">
        <v>0</v>
      </c>
      <c r="L160" s="1">
        <v>0</v>
      </c>
      <c r="M160" s="1">
        <v>60</v>
      </c>
      <c r="N160" s="1">
        <v>0</v>
      </c>
    </row>
    <row r="161" spans="1:16" x14ac:dyDescent="0.25">
      <c r="A161" s="1">
        <f t="shared" si="8"/>
        <v>15</v>
      </c>
      <c r="B161" s="1">
        <v>476.15</v>
      </c>
      <c r="C161" s="3">
        <v>29.08</v>
      </c>
      <c r="D161" s="4">
        <f t="shared" si="7"/>
        <v>60</v>
      </c>
      <c r="E161" s="1">
        <v>31.05</v>
      </c>
      <c r="F161" s="2">
        <v>0</v>
      </c>
      <c r="I161" s="1">
        <v>0</v>
      </c>
      <c r="J161" s="1">
        <v>0</v>
      </c>
      <c r="K161" s="1">
        <v>0</v>
      </c>
      <c r="L161" s="1">
        <v>0</v>
      </c>
      <c r="M161" s="1">
        <v>60</v>
      </c>
      <c r="N161" s="1">
        <v>0</v>
      </c>
    </row>
    <row r="162" spans="1:16" x14ac:dyDescent="0.25">
      <c r="A162" s="1">
        <f t="shared" si="8"/>
        <v>16</v>
      </c>
      <c r="B162" s="1">
        <v>267</v>
      </c>
      <c r="C162" s="3">
        <v>27.63</v>
      </c>
      <c r="D162" s="4">
        <f t="shared" si="7"/>
        <v>60</v>
      </c>
      <c r="E162" s="1">
        <v>31.68</v>
      </c>
      <c r="F162" s="2">
        <v>0</v>
      </c>
      <c r="I162" s="1">
        <v>0</v>
      </c>
      <c r="J162" s="1">
        <v>0</v>
      </c>
      <c r="K162" s="1">
        <v>0</v>
      </c>
      <c r="L162" s="1">
        <v>0</v>
      </c>
      <c r="M162" s="1">
        <v>60</v>
      </c>
      <c r="N162" s="1">
        <v>0</v>
      </c>
    </row>
    <row r="163" spans="1:16" x14ac:dyDescent="0.25">
      <c r="A163" s="1">
        <f t="shared" si="8"/>
        <v>17</v>
      </c>
      <c r="B163" s="1">
        <v>194.91</v>
      </c>
      <c r="C163" s="3">
        <v>26.57</v>
      </c>
      <c r="D163" s="4">
        <f t="shared" si="7"/>
        <v>1930</v>
      </c>
      <c r="E163" s="1">
        <v>25.95</v>
      </c>
      <c r="F163" s="2">
        <v>0</v>
      </c>
      <c r="I163" s="1">
        <v>0</v>
      </c>
      <c r="J163" s="1">
        <v>1800</v>
      </c>
      <c r="K163" s="1"/>
      <c r="L163" s="1">
        <v>70</v>
      </c>
      <c r="M163" s="1">
        <v>60</v>
      </c>
      <c r="N163" s="1">
        <v>0</v>
      </c>
    </row>
    <row r="164" spans="1:16" x14ac:dyDescent="0.25">
      <c r="A164" s="1">
        <f t="shared" si="8"/>
        <v>18</v>
      </c>
      <c r="B164" s="1">
        <v>179.78</v>
      </c>
      <c r="C164" s="3">
        <v>25.75</v>
      </c>
      <c r="D164" s="4">
        <f t="shared" si="7"/>
        <v>3090</v>
      </c>
      <c r="E164" s="1">
        <v>29.88</v>
      </c>
      <c r="F164" s="2">
        <v>0</v>
      </c>
      <c r="I164" s="1">
        <v>160</v>
      </c>
      <c r="J164" s="1">
        <v>1800</v>
      </c>
      <c r="K164" s="1"/>
      <c r="L164" s="1">
        <v>70</v>
      </c>
      <c r="M164" s="1">
        <v>60</v>
      </c>
      <c r="N164" s="1">
        <v>1000</v>
      </c>
    </row>
    <row r="165" spans="1:16" x14ac:dyDescent="0.25">
      <c r="A165" s="1">
        <f t="shared" si="8"/>
        <v>19</v>
      </c>
      <c r="B165" s="1">
        <v>186.01</v>
      </c>
      <c r="C165" s="3">
        <v>26.5</v>
      </c>
      <c r="D165" s="4">
        <f t="shared" si="7"/>
        <v>1290</v>
      </c>
      <c r="E165" s="1">
        <v>30.81</v>
      </c>
      <c r="F165" s="2">
        <v>0</v>
      </c>
      <c r="I165" s="1">
        <v>160</v>
      </c>
      <c r="J165" s="1">
        <v>0</v>
      </c>
      <c r="K165" s="1"/>
      <c r="L165" s="1">
        <v>70</v>
      </c>
      <c r="M165" s="1">
        <v>60</v>
      </c>
      <c r="N165" s="1">
        <v>1000</v>
      </c>
    </row>
    <row r="166" spans="1:16" x14ac:dyDescent="0.25">
      <c r="A166" s="1">
        <f t="shared" si="8"/>
        <v>20</v>
      </c>
      <c r="B166" s="1">
        <v>132.61000000000001</v>
      </c>
      <c r="C166" s="3">
        <v>25.35</v>
      </c>
      <c r="D166" s="4">
        <f t="shared" si="7"/>
        <v>1290</v>
      </c>
      <c r="E166" s="1">
        <v>34.14</v>
      </c>
      <c r="F166" s="2">
        <v>0</v>
      </c>
      <c r="I166" s="1">
        <v>160</v>
      </c>
      <c r="J166" s="1">
        <v>0</v>
      </c>
      <c r="K166" s="1"/>
      <c r="L166" s="1">
        <v>70</v>
      </c>
      <c r="M166" s="1">
        <v>60</v>
      </c>
      <c r="N166" s="1">
        <v>1000</v>
      </c>
    </row>
    <row r="167" spans="1:16" x14ac:dyDescent="0.25">
      <c r="A167" s="1">
        <f t="shared" si="8"/>
        <v>21</v>
      </c>
      <c r="B167" s="1">
        <v>56.07</v>
      </c>
      <c r="C167" s="3">
        <v>23.06</v>
      </c>
      <c r="D167" s="4">
        <f t="shared" si="7"/>
        <v>220</v>
      </c>
      <c r="E167" s="1">
        <v>29.15</v>
      </c>
      <c r="F167" s="2">
        <v>0</v>
      </c>
      <c r="I167" s="1">
        <v>160</v>
      </c>
      <c r="J167" s="1">
        <v>0</v>
      </c>
      <c r="K167" s="1">
        <v>0</v>
      </c>
      <c r="L167" s="1">
        <v>0</v>
      </c>
      <c r="M167" s="1">
        <v>60</v>
      </c>
      <c r="N167" s="1">
        <v>0</v>
      </c>
    </row>
    <row r="168" spans="1:16" x14ac:dyDescent="0.25">
      <c r="A168" s="1">
        <f t="shared" si="8"/>
        <v>22</v>
      </c>
      <c r="B168" s="1">
        <v>0</v>
      </c>
      <c r="C168" s="3">
        <v>21.91</v>
      </c>
      <c r="D168" s="4">
        <f t="shared" si="7"/>
        <v>220</v>
      </c>
      <c r="E168" s="1">
        <v>25.41</v>
      </c>
      <c r="F168" s="2">
        <v>0</v>
      </c>
      <c r="I168" s="1">
        <v>160</v>
      </c>
      <c r="J168" s="1">
        <v>0</v>
      </c>
      <c r="K168" s="1">
        <v>0</v>
      </c>
      <c r="L168" s="1">
        <v>0</v>
      </c>
      <c r="M168" s="1">
        <v>60</v>
      </c>
      <c r="N168" s="1">
        <v>0</v>
      </c>
    </row>
    <row r="169" spans="1:16" x14ac:dyDescent="0.25">
      <c r="A169" s="1">
        <f t="shared" si="8"/>
        <v>23</v>
      </c>
      <c r="B169" s="1">
        <v>0</v>
      </c>
      <c r="C169" s="3">
        <v>21.54</v>
      </c>
      <c r="D169" s="1">
        <f t="shared" si="7"/>
        <v>220</v>
      </c>
      <c r="E169" s="1">
        <v>47.04</v>
      </c>
      <c r="F169" s="2">
        <v>0</v>
      </c>
      <c r="I169" s="1">
        <v>160</v>
      </c>
      <c r="J169" s="1">
        <v>0</v>
      </c>
      <c r="K169" s="1">
        <v>0</v>
      </c>
      <c r="L169" s="1">
        <v>0</v>
      </c>
      <c r="M169" s="1">
        <v>60</v>
      </c>
      <c r="N169" s="1">
        <v>0</v>
      </c>
    </row>
    <row r="171" spans="1:16" x14ac:dyDescent="0.25">
      <c r="I171">
        <f>SUM(I2:I169)</f>
        <v>11200</v>
      </c>
      <c r="J171">
        <f t="shared" ref="J171:N171" si="9">SUM(J2:J169)</f>
        <v>63000</v>
      </c>
      <c r="K171">
        <f t="shared" si="9"/>
        <v>6300</v>
      </c>
      <c r="L171">
        <f t="shared" si="9"/>
        <v>3430</v>
      </c>
      <c r="M171">
        <f t="shared" si="9"/>
        <v>10080</v>
      </c>
      <c r="N171">
        <f t="shared" si="9"/>
        <v>49000</v>
      </c>
      <c r="P171">
        <f>SUM(I171:N171)/7</f>
        <v>20430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A2" workbookViewId="0">
      <selection activeCell="G5" sqref="G5"/>
    </sheetView>
  </sheetViews>
  <sheetFormatPr defaultRowHeight="15" x14ac:dyDescent="0.25"/>
  <sheetData>
    <row r="1" spans="1:14" x14ac:dyDescent="0.25">
      <c r="A1" s="1" t="s">
        <v>10</v>
      </c>
      <c r="B1" s="1" t="s">
        <v>7</v>
      </c>
      <c r="C1" s="1" t="s">
        <v>11</v>
      </c>
      <c r="D1" s="1" t="s">
        <v>6</v>
      </c>
      <c r="E1" s="1" t="s">
        <v>8</v>
      </c>
      <c r="F1" s="3" t="s">
        <v>9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25">
      <c r="A2" s="1">
        <v>0</v>
      </c>
      <c r="B2" s="1">
        <v>0</v>
      </c>
      <c r="C2" s="1">
        <v>18.36</v>
      </c>
      <c r="D2" s="1">
        <f>SUM(I2:N2)</f>
        <v>60</v>
      </c>
      <c r="E2" s="1">
        <v>23.69</v>
      </c>
      <c r="F2" s="2">
        <v>100</v>
      </c>
      <c r="I2" s="1">
        <v>0</v>
      </c>
      <c r="J2" s="1">
        <v>0</v>
      </c>
      <c r="K2" s="1">
        <v>0</v>
      </c>
      <c r="L2" s="1">
        <v>0</v>
      </c>
      <c r="M2" s="1">
        <v>60</v>
      </c>
      <c r="N2" s="1">
        <v>0</v>
      </c>
    </row>
    <row r="3" spans="1:14" x14ac:dyDescent="0.25">
      <c r="A3" s="1">
        <f>A2+1</f>
        <v>1</v>
      </c>
      <c r="B3" s="1">
        <v>0</v>
      </c>
      <c r="C3" s="1">
        <v>17.399999999999999</v>
      </c>
      <c r="D3" s="1">
        <f t="shared" ref="D3:D66" si="0">SUM(I3:N3)</f>
        <v>60</v>
      </c>
      <c r="E3" s="1">
        <v>18.55</v>
      </c>
      <c r="F3" s="2">
        <v>0</v>
      </c>
      <c r="I3" s="1">
        <v>0</v>
      </c>
      <c r="J3" s="1">
        <v>0</v>
      </c>
      <c r="K3" s="1">
        <v>0</v>
      </c>
      <c r="L3" s="1">
        <v>0</v>
      </c>
      <c r="M3" s="1">
        <v>60</v>
      </c>
      <c r="N3" s="1">
        <v>0</v>
      </c>
    </row>
    <row r="4" spans="1:14" x14ac:dyDescent="0.25">
      <c r="A4" s="1">
        <f>A3+1</f>
        <v>2</v>
      </c>
      <c r="B4" s="1">
        <v>0</v>
      </c>
      <c r="C4" s="1">
        <v>16.63</v>
      </c>
      <c r="D4" s="1">
        <f t="shared" si="0"/>
        <v>60</v>
      </c>
      <c r="E4" s="1">
        <v>16.8</v>
      </c>
      <c r="F4" s="2">
        <v>0</v>
      </c>
      <c r="I4" s="1">
        <v>0</v>
      </c>
      <c r="J4" s="1">
        <v>0</v>
      </c>
      <c r="K4" s="1">
        <v>0</v>
      </c>
      <c r="L4" s="1">
        <v>0</v>
      </c>
      <c r="M4" s="1">
        <v>60</v>
      </c>
      <c r="N4" s="1">
        <v>0</v>
      </c>
    </row>
    <row r="5" spans="1:14" x14ac:dyDescent="0.25">
      <c r="A5" s="1">
        <f t="shared" ref="A5:A68" si="1">A4+1</f>
        <v>3</v>
      </c>
      <c r="B5" s="1">
        <v>0</v>
      </c>
      <c r="C5" s="1">
        <v>16.09</v>
      </c>
      <c r="D5" s="1">
        <f t="shared" si="0"/>
        <v>60</v>
      </c>
      <c r="E5" s="1">
        <v>14.37</v>
      </c>
      <c r="F5" s="2">
        <v>0</v>
      </c>
      <c r="I5" s="1">
        <v>0</v>
      </c>
      <c r="J5" s="1">
        <v>0</v>
      </c>
      <c r="K5" s="1">
        <v>0</v>
      </c>
      <c r="L5" s="1">
        <v>0</v>
      </c>
      <c r="M5" s="1">
        <v>60</v>
      </c>
      <c r="N5" s="1">
        <v>0</v>
      </c>
    </row>
    <row r="6" spans="1:14" x14ac:dyDescent="0.25">
      <c r="A6" s="1">
        <f t="shared" si="1"/>
        <v>4</v>
      </c>
      <c r="B6" s="1">
        <v>0</v>
      </c>
      <c r="C6" s="1">
        <v>15.81</v>
      </c>
      <c r="D6" s="1">
        <f t="shared" si="0"/>
        <v>60</v>
      </c>
      <c r="E6" s="1">
        <v>4.05</v>
      </c>
      <c r="F6" s="2">
        <v>0</v>
      </c>
      <c r="I6" s="1">
        <v>0</v>
      </c>
      <c r="J6" s="1">
        <v>0</v>
      </c>
      <c r="K6" s="1">
        <v>0</v>
      </c>
      <c r="L6" s="1">
        <v>0</v>
      </c>
      <c r="M6" s="1">
        <v>60</v>
      </c>
      <c r="N6" s="1">
        <v>0</v>
      </c>
    </row>
    <row r="7" spans="1:14" x14ac:dyDescent="0.25">
      <c r="A7" s="1">
        <f t="shared" si="1"/>
        <v>5</v>
      </c>
      <c r="B7" s="1">
        <v>0</v>
      </c>
      <c r="C7" s="1">
        <v>15.69</v>
      </c>
      <c r="D7" s="1">
        <f t="shared" si="0"/>
        <v>2020</v>
      </c>
      <c r="E7" s="1">
        <v>15.53</v>
      </c>
      <c r="F7" s="2">
        <v>0</v>
      </c>
      <c r="I7" s="1">
        <v>160</v>
      </c>
      <c r="J7" s="1">
        <v>1800</v>
      </c>
      <c r="K7" s="1">
        <v>0</v>
      </c>
      <c r="L7" s="1">
        <v>0</v>
      </c>
      <c r="M7" s="1">
        <v>60</v>
      </c>
      <c r="N7" s="1">
        <v>0</v>
      </c>
    </row>
    <row r="8" spans="1:14" x14ac:dyDescent="0.25">
      <c r="A8" s="1">
        <f t="shared" si="1"/>
        <v>6</v>
      </c>
      <c r="B8" s="1">
        <v>0</v>
      </c>
      <c r="C8" s="1">
        <v>16.309999999999999</v>
      </c>
      <c r="D8" s="1">
        <f t="shared" si="0"/>
        <v>1290</v>
      </c>
      <c r="E8" s="1">
        <v>22.82</v>
      </c>
      <c r="F8" s="2">
        <v>0</v>
      </c>
      <c r="I8" s="1">
        <v>160</v>
      </c>
      <c r="J8" s="1">
        <v>0</v>
      </c>
      <c r="K8" s="1">
        <v>0</v>
      </c>
      <c r="L8" s="1">
        <v>70</v>
      </c>
      <c r="M8" s="1">
        <v>60</v>
      </c>
      <c r="N8" s="1">
        <v>1000</v>
      </c>
    </row>
    <row r="9" spans="1:14" x14ac:dyDescent="0.25">
      <c r="A9" s="1">
        <f t="shared" si="1"/>
        <v>7</v>
      </c>
      <c r="B9" s="1">
        <v>0</v>
      </c>
      <c r="C9" s="1">
        <v>18.72</v>
      </c>
      <c r="D9" s="1">
        <f t="shared" si="0"/>
        <v>130</v>
      </c>
      <c r="E9" s="1">
        <v>31.25</v>
      </c>
      <c r="F9" s="2">
        <v>0</v>
      </c>
      <c r="I9" s="1">
        <v>0</v>
      </c>
      <c r="J9" s="1">
        <v>0</v>
      </c>
      <c r="K9" s="1">
        <v>0</v>
      </c>
      <c r="L9" s="1">
        <v>70</v>
      </c>
      <c r="M9" s="1">
        <v>60</v>
      </c>
      <c r="N9" s="1">
        <v>0</v>
      </c>
    </row>
    <row r="10" spans="1:14" x14ac:dyDescent="0.25">
      <c r="A10" s="1">
        <f t="shared" si="1"/>
        <v>8</v>
      </c>
      <c r="B10" s="1">
        <v>0</v>
      </c>
      <c r="C10" s="1">
        <v>22.06</v>
      </c>
      <c r="D10" s="1">
        <f t="shared" si="0"/>
        <v>60</v>
      </c>
      <c r="E10" s="1">
        <v>42.34</v>
      </c>
      <c r="F10" s="2">
        <v>0</v>
      </c>
      <c r="I10" s="1">
        <v>0</v>
      </c>
      <c r="J10" s="1">
        <v>0</v>
      </c>
      <c r="K10" s="1">
        <v>0</v>
      </c>
      <c r="L10" s="1">
        <v>0</v>
      </c>
      <c r="M10" s="1">
        <v>60</v>
      </c>
      <c r="N10" s="1">
        <v>0</v>
      </c>
    </row>
    <row r="11" spans="1:14" x14ac:dyDescent="0.25">
      <c r="A11" s="1">
        <f t="shared" si="1"/>
        <v>9</v>
      </c>
      <c r="B11" s="1">
        <v>0</v>
      </c>
      <c r="C11" s="1">
        <v>24.38</v>
      </c>
      <c r="D11" s="1">
        <f t="shared" si="0"/>
        <v>60</v>
      </c>
      <c r="E11" s="1">
        <v>51.49</v>
      </c>
      <c r="F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</row>
    <row r="12" spans="1:14" x14ac:dyDescent="0.25">
      <c r="A12" s="1">
        <f t="shared" si="1"/>
        <v>10</v>
      </c>
      <c r="B12" s="1">
        <v>0</v>
      </c>
      <c r="C12" s="1">
        <v>26.48</v>
      </c>
      <c r="D12" s="1">
        <f t="shared" si="0"/>
        <v>360</v>
      </c>
      <c r="E12" s="1">
        <v>51.01</v>
      </c>
      <c r="F12" s="2">
        <v>0</v>
      </c>
      <c r="I12" s="1">
        <v>0</v>
      </c>
      <c r="J12" s="1">
        <v>0</v>
      </c>
      <c r="K12" s="1">
        <v>300</v>
      </c>
      <c r="L12" s="1">
        <v>0</v>
      </c>
      <c r="M12" s="1">
        <v>60</v>
      </c>
      <c r="N12" s="1">
        <v>0</v>
      </c>
    </row>
    <row r="13" spans="1:14" x14ac:dyDescent="0.25">
      <c r="A13" s="1">
        <f t="shared" si="1"/>
        <v>11</v>
      </c>
      <c r="B13" s="1">
        <v>0</v>
      </c>
      <c r="C13" s="1">
        <v>28.04</v>
      </c>
      <c r="D13" s="1">
        <f t="shared" si="0"/>
        <v>60</v>
      </c>
      <c r="E13" s="1">
        <v>47.86</v>
      </c>
      <c r="F13" s="2">
        <v>0</v>
      </c>
      <c r="I13" s="1">
        <v>0</v>
      </c>
      <c r="J13" s="1">
        <v>0</v>
      </c>
      <c r="K13" s="1">
        <v>0</v>
      </c>
      <c r="L13" s="1">
        <v>0</v>
      </c>
      <c r="M13" s="1">
        <v>60</v>
      </c>
      <c r="N13" s="1">
        <v>0</v>
      </c>
    </row>
    <row r="14" spans="1:14" x14ac:dyDescent="0.25">
      <c r="A14" s="1">
        <f t="shared" si="1"/>
        <v>12</v>
      </c>
      <c r="B14" s="1">
        <v>0</v>
      </c>
      <c r="C14" s="1">
        <v>29.12</v>
      </c>
      <c r="D14" s="1">
        <f t="shared" si="0"/>
        <v>1060</v>
      </c>
      <c r="E14" s="1">
        <v>40.840000000000003</v>
      </c>
      <c r="F14" s="2">
        <v>0</v>
      </c>
      <c r="I14" s="1">
        <v>0</v>
      </c>
      <c r="J14" s="1">
        <v>0</v>
      </c>
      <c r="K14" s="1">
        <v>0</v>
      </c>
      <c r="L14" s="1">
        <v>0</v>
      </c>
      <c r="M14" s="1">
        <v>60</v>
      </c>
      <c r="N14" s="1">
        <v>1000</v>
      </c>
    </row>
    <row r="15" spans="1:14" x14ac:dyDescent="0.25">
      <c r="A15" s="1">
        <f t="shared" si="1"/>
        <v>13</v>
      </c>
      <c r="B15" s="1">
        <v>0</v>
      </c>
      <c r="C15" s="1">
        <v>29.79</v>
      </c>
      <c r="D15" s="1">
        <f t="shared" si="0"/>
        <v>130</v>
      </c>
      <c r="E15" s="1">
        <v>39.96</v>
      </c>
      <c r="F15" s="2">
        <v>0</v>
      </c>
      <c r="I15" s="1">
        <v>0</v>
      </c>
      <c r="J15" s="1">
        <v>0</v>
      </c>
      <c r="K15" s="1">
        <v>0</v>
      </c>
      <c r="L15" s="1">
        <v>70</v>
      </c>
      <c r="M15" s="1">
        <v>60</v>
      </c>
      <c r="N15" s="1">
        <v>0</v>
      </c>
    </row>
    <row r="16" spans="1:14" x14ac:dyDescent="0.25">
      <c r="A16" s="1">
        <f t="shared" si="1"/>
        <v>14</v>
      </c>
      <c r="B16" s="1">
        <v>0</v>
      </c>
      <c r="C16" s="1">
        <v>30.07</v>
      </c>
      <c r="D16" s="1">
        <f t="shared" si="0"/>
        <v>60</v>
      </c>
      <c r="E16" s="1">
        <v>50.31</v>
      </c>
      <c r="F16" s="2">
        <v>0</v>
      </c>
      <c r="I16" s="1">
        <v>0</v>
      </c>
      <c r="J16" s="1">
        <v>0</v>
      </c>
      <c r="K16" s="1">
        <v>0</v>
      </c>
      <c r="L16" s="1">
        <v>0</v>
      </c>
      <c r="M16" s="1">
        <v>60</v>
      </c>
      <c r="N16" s="1">
        <v>0</v>
      </c>
    </row>
    <row r="17" spans="1:14" x14ac:dyDescent="0.25">
      <c r="A17" s="1">
        <f t="shared" si="1"/>
        <v>15</v>
      </c>
      <c r="B17" s="1">
        <v>0</v>
      </c>
      <c r="C17" s="1">
        <v>30.06</v>
      </c>
      <c r="D17" s="1">
        <f t="shared" si="0"/>
        <v>60</v>
      </c>
      <c r="E17" s="1">
        <v>36.21</v>
      </c>
      <c r="F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60</v>
      </c>
      <c r="N17" s="1">
        <v>0</v>
      </c>
    </row>
    <row r="18" spans="1:14" x14ac:dyDescent="0.25">
      <c r="A18" s="1">
        <f t="shared" si="1"/>
        <v>16</v>
      </c>
      <c r="B18" s="1">
        <v>0</v>
      </c>
      <c r="C18" s="1">
        <v>29.83</v>
      </c>
      <c r="D18" s="1">
        <f t="shared" si="0"/>
        <v>60</v>
      </c>
      <c r="E18" s="1">
        <v>35.68</v>
      </c>
      <c r="F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</row>
    <row r="19" spans="1:14" x14ac:dyDescent="0.25">
      <c r="A19" s="1">
        <f t="shared" si="1"/>
        <v>17</v>
      </c>
      <c r="B19" s="1">
        <v>0</v>
      </c>
      <c r="C19" s="1">
        <v>29.23</v>
      </c>
      <c r="D19" s="1">
        <f t="shared" si="0"/>
        <v>1930</v>
      </c>
      <c r="E19" s="1">
        <v>33.549999999999997</v>
      </c>
      <c r="F19" s="2">
        <v>0</v>
      </c>
      <c r="I19" s="1">
        <v>0</v>
      </c>
      <c r="J19" s="1">
        <v>1800</v>
      </c>
      <c r="K19" s="1"/>
      <c r="L19" s="1">
        <v>70</v>
      </c>
      <c r="M19" s="1">
        <v>60</v>
      </c>
      <c r="N19" s="1">
        <v>0</v>
      </c>
    </row>
    <row r="20" spans="1:14" x14ac:dyDescent="0.25">
      <c r="A20" s="1">
        <f t="shared" si="1"/>
        <v>18</v>
      </c>
      <c r="B20" s="1">
        <v>0</v>
      </c>
      <c r="C20" s="1">
        <v>28.3</v>
      </c>
      <c r="D20" s="1">
        <f t="shared" si="0"/>
        <v>1290</v>
      </c>
      <c r="E20" s="1">
        <v>32.020000000000003</v>
      </c>
      <c r="F20" s="2">
        <v>0</v>
      </c>
      <c r="I20" s="1">
        <v>160</v>
      </c>
      <c r="J20" s="1">
        <v>0</v>
      </c>
      <c r="K20" s="1"/>
      <c r="L20" s="1">
        <v>70</v>
      </c>
      <c r="M20" s="1">
        <v>60</v>
      </c>
      <c r="N20" s="1">
        <v>1000</v>
      </c>
    </row>
    <row r="21" spans="1:14" x14ac:dyDescent="0.25">
      <c r="A21" s="1">
        <f t="shared" si="1"/>
        <v>19</v>
      </c>
      <c r="B21" s="1">
        <v>0</v>
      </c>
      <c r="C21" s="1">
        <v>26.78</v>
      </c>
      <c r="D21" s="1">
        <f t="shared" si="0"/>
        <v>290</v>
      </c>
      <c r="E21" s="1">
        <v>36.340000000000003</v>
      </c>
      <c r="F21" s="2">
        <v>0</v>
      </c>
      <c r="I21" s="1">
        <v>160</v>
      </c>
      <c r="J21" s="1">
        <v>0</v>
      </c>
      <c r="K21" s="1"/>
      <c r="L21" s="1">
        <v>70</v>
      </c>
      <c r="M21" s="1">
        <v>60</v>
      </c>
      <c r="N21" s="1">
        <v>0</v>
      </c>
    </row>
    <row r="22" spans="1:14" x14ac:dyDescent="0.25">
      <c r="A22" s="1">
        <f t="shared" si="1"/>
        <v>20</v>
      </c>
      <c r="B22" s="1">
        <v>0</v>
      </c>
      <c r="C22" s="1">
        <v>24.65</v>
      </c>
      <c r="D22" s="1">
        <f t="shared" si="0"/>
        <v>290</v>
      </c>
      <c r="E22" s="1">
        <v>32.24</v>
      </c>
      <c r="F22" s="2">
        <v>0</v>
      </c>
      <c r="I22" s="1">
        <v>160</v>
      </c>
      <c r="J22" s="1">
        <v>0</v>
      </c>
      <c r="K22" s="1"/>
      <c r="L22" s="1">
        <v>70</v>
      </c>
      <c r="M22" s="1">
        <v>60</v>
      </c>
      <c r="N22" s="1">
        <v>0</v>
      </c>
    </row>
    <row r="23" spans="1:14" x14ac:dyDescent="0.25">
      <c r="A23" s="1">
        <f t="shared" si="1"/>
        <v>21</v>
      </c>
      <c r="B23" s="1">
        <v>0</v>
      </c>
      <c r="C23" s="1">
        <v>21.24</v>
      </c>
      <c r="D23" s="1">
        <f t="shared" si="0"/>
        <v>60</v>
      </c>
      <c r="E23" s="1">
        <v>27.06</v>
      </c>
      <c r="F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</row>
    <row r="24" spans="1:14" x14ac:dyDescent="0.25">
      <c r="A24" s="1">
        <f t="shared" si="1"/>
        <v>22</v>
      </c>
      <c r="B24" s="1">
        <v>0</v>
      </c>
      <c r="C24" s="1">
        <v>18.489999999999998</v>
      </c>
      <c r="D24" s="1">
        <f t="shared" si="0"/>
        <v>60</v>
      </c>
      <c r="E24" s="1">
        <v>11.75</v>
      </c>
      <c r="F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</row>
    <row r="25" spans="1:14" x14ac:dyDescent="0.25">
      <c r="A25" s="1">
        <f t="shared" si="1"/>
        <v>23</v>
      </c>
      <c r="B25" s="1">
        <v>0</v>
      </c>
      <c r="C25" s="1">
        <v>15.78</v>
      </c>
      <c r="D25" s="1">
        <f t="shared" si="0"/>
        <v>60</v>
      </c>
      <c r="E25" s="1">
        <v>6.09</v>
      </c>
      <c r="F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</row>
    <row r="26" spans="1:14" x14ac:dyDescent="0.25">
      <c r="A26" s="1">
        <v>0</v>
      </c>
      <c r="B26" s="1">
        <v>0</v>
      </c>
      <c r="C26" s="3">
        <v>13.98</v>
      </c>
      <c r="D26" s="1">
        <f>SUM(I26:N26)</f>
        <v>60</v>
      </c>
      <c r="E26" s="1">
        <v>5.98</v>
      </c>
      <c r="F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60</v>
      </c>
      <c r="N26" s="1">
        <v>0</v>
      </c>
    </row>
    <row r="27" spans="1:14" x14ac:dyDescent="0.25">
      <c r="A27" s="1">
        <f t="shared" si="1"/>
        <v>1</v>
      </c>
      <c r="B27" s="1">
        <v>0</v>
      </c>
      <c r="C27" s="3">
        <v>13.06</v>
      </c>
      <c r="D27" s="1">
        <f t="shared" si="0"/>
        <v>60</v>
      </c>
      <c r="E27" s="1">
        <v>10.67</v>
      </c>
      <c r="F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60</v>
      </c>
      <c r="N27" s="1">
        <v>0</v>
      </c>
    </row>
    <row r="28" spans="1:14" x14ac:dyDescent="0.25">
      <c r="A28" s="1">
        <f t="shared" si="1"/>
        <v>2</v>
      </c>
      <c r="B28" s="1">
        <v>0</v>
      </c>
      <c r="C28" s="3">
        <v>12.47</v>
      </c>
      <c r="D28" s="1">
        <f t="shared" si="0"/>
        <v>60</v>
      </c>
      <c r="E28" s="1">
        <v>14.37</v>
      </c>
      <c r="F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60</v>
      </c>
      <c r="N28" s="1">
        <v>0</v>
      </c>
    </row>
    <row r="29" spans="1:14" x14ac:dyDescent="0.25">
      <c r="A29" s="1">
        <f t="shared" si="1"/>
        <v>3</v>
      </c>
      <c r="B29" s="1">
        <v>0</v>
      </c>
      <c r="C29" s="3">
        <v>11.86</v>
      </c>
      <c r="D29" s="1">
        <f t="shared" si="0"/>
        <v>60</v>
      </c>
      <c r="E29" s="1">
        <v>15.46</v>
      </c>
      <c r="F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60</v>
      </c>
      <c r="N29" s="1">
        <v>0</v>
      </c>
    </row>
    <row r="30" spans="1:14" x14ac:dyDescent="0.25">
      <c r="A30" s="1">
        <f t="shared" si="1"/>
        <v>4</v>
      </c>
      <c r="B30" s="1">
        <v>0</v>
      </c>
      <c r="C30" s="3">
        <v>11.31</v>
      </c>
      <c r="D30" s="1">
        <f t="shared" si="0"/>
        <v>60</v>
      </c>
      <c r="E30" s="1">
        <v>21.47</v>
      </c>
      <c r="F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60</v>
      </c>
      <c r="N30" s="1">
        <v>0</v>
      </c>
    </row>
    <row r="31" spans="1:14" x14ac:dyDescent="0.25">
      <c r="A31" s="1">
        <f t="shared" si="1"/>
        <v>5</v>
      </c>
      <c r="B31" s="1">
        <v>0</v>
      </c>
      <c r="C31" s="3">
        <v>11.21</v>
      </c>
      <c r="D31" s="1">
        <f t="shared" si="0"/>
        <v>2020</v>
      </c>
      <c r="E31" s="1">
        <v>23.55</v>
      </c>
      <c r="F31" s="2">
        <v>0</v>
      </c>
      <c r="I31" s="1">
        <v>160</v>
      </c>
      <c r="J31" s="1">
        <v>1800</v>
      </c>
      <c r="K31" s="1">
        <v>0</v>
      </c>
      <c r="L31" s="1">
        <v>0</v>
      </c>
      <c r="M31" s="1">
        <v>60</v>
      </c>
      <c r="N31" s="1">
        <v>0</v>
      </c>
    </row>
    <row r="32" spans="1:14" x14ac:dyDescent="0.25">
      <c r="A32" s="1">
        <f t="shared" si="1"/>
        <v>6</v>
      </c>
      <c r="B32" s="1">
        <v>0</v>
      </c>
      <c r="C32" s="3">
        <v>11.68</v>
      </c>
      <c r="D32" s="1">
        <f t="shared" si="0"/>
        <v>1290</v>
      </c>
      <c r="E32" s="1">
        <v>28.63</v>
      </c>
      <c r="F32" s="2">
        <v>0</v>
      </c>
      <c r="I32" s="1">
        <v>160</v>
      </c>
      <c r="J32" s="1">
        <v>0</v>
      </c>
      <c r="K32" s="1">
        <v>0</v>
      </c>
      <c r="L32" s="1">
        <v>70</v>
      </c>
      <c r="M32" s="1">
        <v>60</v>
      </c>
      <c r="N32" s="1">
        <v>1000</v>
      </c>
    </row>
    <row r="33" spans="1:14" x14ac:dyDescent="0.25">
      <c r="A33" s="1">
        <f t="shared" si="1"/>
        <v>7</v>
      </c>
      <c r="B33" s="1">
        <v>0</v>
      </c>
      <c r="C33" s="3">
        <v>14.63</v>
      </c>
      <c r="D33" s="1">
        <f t="shared" si="0"/>
        <v>130</v>
      </c>
      <c r="E33" s="1">
        <v>28.63</v>
      </c>
      <c r="F33" s="2">
        <v>0</v>
      </c>
      <c r="I33" s="1">
        <v>0</v>
      </c>
      <c r="J33" s="1">
        <v>0</v>
      </c>
      <c r="K33" s="1">
        <v>0</v>
      </c>
      <c r="L33" s="1">
        <v>70</v>
      </c>
      <c r="M33" s="1">
        <v>60</v>
      </c>
      <c r="N33" s="1">
        <v>0</v>
      </c>
    </row>
    <row r="34" spans="1:14" x14ac:dyDescent="0.25">
      <c r="A34" s="1">
        <f t="shared" si="1"/>
        <v>8</v>
      </c>
      <c r="B34" s="1">
        <v>0</v>
      </c>
      <c r="C34" s="3">
        <v>18</v>
      </c>
      <c r="D34" s="1">
        <f t="shared" si="0"/>
        <v>60</v>
      </c>
      <c r="E34" s="1">
        <v>31.02</v>
      </c>
      <c r="F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60</v>
      </c>
      <c r="N34" s="1">
        <v>0</v>
      </c>
    </row>
    <row r="35" spans="1:14" x14ac:dyDescent="0.25">
      <c r="A35" s="1">
        <f t="shared" si="1"/>
        <v>9</v>
      </c>
      <c r="B35" s="1">
        <v>0</v>
      </c>
      <c r="C35" s="3">
        <v>21.35</v>
      </c>
      <c r="D35" s="1">
        <f t="shared" si="0"/>
        <v>60</v>
      </c>
      <c r="E35" s="1">
        <v>31.5</v>
      </c>
      <c r="F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</row>
    <row r="36" spans="1:14" x14ac:dyDescent="0.25">
      <c r="A36" s="1">
        <f t="shared" si="1"/>
        <v>10</v>
      </c>
      <c r="B36" s="1">
        <v>0</v>
      </c>
      <c r="C36" s="3">
        <v>23.4</v>
      </c>
      <c r="D36" s="1">
        <f t="shared" si="0"/>
        <v>360</v>
      </c>
      <c r="E36" s="1">
        <v>31.57</v>
      </c>
      <c r="F36" s="2">
        <v>0</v>
      </c>
      <c r="I36" s="1">
        <v>0</v>
      </c>
      <c r="J36" s="1">
        <v>0</v>
      </c>
      <c r="K36" s="1">
        <v>300</v>
      </c>
      <c r="L36" s="1">
        <v>0</v>
      </c>
      <c r="M36" s="1">
        <v>60</v>
      </c>
      <c r="N36" s="1">
        <v>0</v>
      </c>
    </row>
    <row r="37" spans="1:14" x14ac:dyDescent="0.25">
      <c r="A37" s="1">
        <f t="shared" si="1"/>
        <v>11</v>
      </c>
      <c r="B37" s="1">
        <v>0</v>
      </c>
      <c r="C37" s="3">
        <v>24.45</v>
      </c>
      <c r="D37" s="1">
        <f t="shared" si="0"/>
        <v>60</v>
      </c>
      <c r="E37" s="1">
        <v>30.57</v>
      </c>
      <c r="F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</row>
    <row r="38" spans="1:14" x14ac:dyDescent="0.25">
      <c r="A38" s="1">
        <f t="shared" si="1"/>
        <v>12</v>
      </c>
      <c r="B38" s="1">
        <v>0</v>
      </c>
      <c r="C38" s="3">
        <v>25.26</v>
      </c>
      <c r="D38" s="1">
        <f t="shared" si="0"/>
        <v>1060</v>
      </c>
      <c r="E38" s="1">
        <v>32.31</v>
      </c>
      <c r="F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60</v>
      </c>
      <c r="N38" s="1">
        <v>1000</v>
      </c>
    </row>
    <row r="39" spans="1:14" x14ac:dyDescent="0.25">
      <c r="A39" s="1">
        <f t="shared" si="1"/>
        <v>13</v>
      </c>
      <c r="B39" s="1">
        <v>0</v>
      </c>
      <c r="C39" s="3">
        <v>25.8</v>
      </c>
      <c r="D39" s="1">
        <f t="shared" si="0"/>
        <v>130</v>
      </c>
      <c r="E39" s="1">
        <v>32.020000000000003</v>
      </c>
      <c r="F39" s="2">
        <v>0</v>
      </c>
      <c r="I39" s="1">
        <v>0</v>
      </c>
      <c r="J39" s="1">
        <v>0</v>
      </c>
      <c r="K39" s="1">
        <v>0</v>
      </c>
      <c r="L39" s="1">
        <v>70</v>
      </c>
      <c r="M39" s="1">
        <v>60</v>
      </c>
      <c r="N39" s="1">
        <v>0</v>
      </c>
    </row>
    <row r="40" spans="1:14" x14ac:dyDescent="0.25">
      <c r="A40" s="1">
        <f t="shared" si="1"/>
        <v>14</v>
      </c>
      <c r="B40" s="1">
        <v>0</v>
      </c>
      <c r="C40" s="3">
        <v>26.33</v>
      </c>
      <c r="D40" s="1">
        <f t="shared" si="0"/>
        <v>60</v>
      </c>
      <c r="E40" s="1">
        <v>32.31</v>
      </c>
      <c r="F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0</v>
      </c>
    </row>
    <row r="41" spans="1:14" x14ac:dyDescent="0.25">
      <c r="A41" s="1">
        <f t="shared" si="1"/>
        <v>15</v>
      </c>
      <c r="B41" s="1">
        <v>0</v>
      </c>
      <c r="C41" s="3">
        <v>26.7</v>
      </c>
      <c r="D41" s="1">
        <f t="shared" si="0"/>
        <v>60</v>
      </c>
      <c r="E41" s="1">
        <v>33.630000000000003</v>
      </c>
      <c r="F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60</v>
      </c>
      <c r="N41" s="1">
        <v>0</v>
      </c>
    </row>
    <row r="42" spans="1:14" x14ac:dyDescent="0.25">
      <c r="A42" s="1">
        <f t="shared" si="1"/>
        <v>16</v>
      </c>
      <c r="B42" s="1">
        <v>0</v>
      </c>
      <c r="C42" s="3">
        <v>26.85</v>
      </c>
      <c r="D42" s="1">
        <f t="shared" si="0"/>
        <v>60</v>
      </c>
      <c r="E42" s="1">
        <v>39.42</v>
      </c>
      <c r="F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>
        <v>0</v>
      </c>
    </row>
    <row r="43" spans="1:14" x14ac:dyDescent="0.25">
      <c r="A43" s="1">
        <f t="shared" si="1"/>
        <v>17</v>
      </c>
      <c r="B43" s="1">
        <v>0</v>
      </c>
      <c r="C43" s="3">
        <v>26.73</v>
      </c>
      <c r="D43" s="1">
        <f t="shared" si="0"/>
        <v>1930</v>
      </c>
      <c r="E43" s="1">
        <v>60.95</v>
      </c>
      <c r="F43" s="2">
        <v>0</v>
      </c>
      <c r="I43" s="1">
        <v>0</v>
      </c>
      <c r="J43" s="1">
        <v>1800</v>
      </c>
      <c r="K43" s="1"/>
      <c r="L43" s="1">
        <v>70</v>
      </c>
      <c r="M43" s="1">
        <v>60</v>
      </c>
      <c r="N43" s="1">
        <v>0</v>
      </c>
    </row>
    <row r="44" spans="1:14" x14ac:dyDescent="0.25">
      <c r="A44" s="1">
        <f t="shared" si="1"/>
        <v>18</v>
      </c>
      <c r="B44" s="1">
        <v>0</v>
      </c>
      <c r="C44" s="3">
        <v>26.38</v>
      </c>
      <c r="D44" s="1">
        <f t="shared" si="0"/>
        <v>1290</v>
      </c>
      <c r="E44" s="1">
        <v>57.41</v>
      </c>
      <c r="F44" s="2">
        <v>0</v>
      </c>
      <c r="I44" s="1">
        <v>160</v>
      </c>
      <c r="J44" s="1">
        <v>0</v>
      </c>
      <c r="K44" s="1"/>
      <c r="L44" s="1">
        <v>70</v>
      </c>
      <c r="M44" s="1">
        <v>60</v>
      </c>
      <c r="N44" s="1">
        <v>1000</v>
      </c>
    </row>
    <row r="45" spans="1:14" x14ac:dyDescent="0.25">
      <c r="A45" s="1">
        <f t="shared" si="1"/>
        <v>19</v>
      </c>
      <c r="B45" s="1">
        <v>0</v>
      </c>
      <c r="C45" s="3">
        <v>25.71</v>
      </c>
      <c r="D45" s="1">
        <f t="shared" si="0"/>
        <v>290</v>
      </c>
      <c r="E45" s="1">
        <v>46.22</v>
      </c>
      <c r="F45" s="2">
        <v>0</v>
      </c>
      <c r="I45" s="1">
        <v>160</v>
      </c>
      <c r="J45" s="1">
        <v>0</v>
      </c>
      <c r="K45" s="1"/>
      <c r="L45" s="1">
        <v>70</v>
      </c>
      <c r="M45" s="1">
        <v>60</v>
      </c>
      <c r="N45" s="1">
        <v>0</v>
      </c>
    </row>
    <row r="46" spans="1:14" x14ac:dyDescent="0.25">
      <c r="A46" s="1">
        <f t="shared" si="1"/>
        <v>20</v>
      </c>
      <c r="B46" s="1">
        <v>0</v>
      </c>
      <c r="C46" s="3">
        <v>24.07</v>
      </c>
      <c r="D46" s="1">
        <f t="shared" si="0"/>
        <v>290</v>
      </c>
      <c r="E46" s="1">
        <v>45.86</v>
      </c>
      <c r="F46" s="2">
        <v>0</v>
      </c>
      <c r="I46" s="1">
        <v>160</v>
      </c>
      <c r="J46" s="1">
        <v>0</v>
      </c>
      <c r="K46" s="1"/>
      <c r="L46" s="1">
        <v>70</v>
      </c>
      <c r="M46" s="1">
        <v>60</v>
      </c>
      <c r="N46" s="1">
        <v>0</v>
      </c>
    </row>
    <row r="47" spans="1:14" x14ac:dyDescent="0.25">
      <c r="A47" s="1">
        <f t="shared" si="1"/>
        <v>21</v>
      </c>
      <c r="B47" s="1">
        <v>0</v>
      </c>
      <c r="C47" s="3">
        <v>19.59</v>
      </c>
      <c r="D47" s="1">
        <f t="shared" si="0"/>
        <v>60</v>
      </c>
      <c r="E47" s="1">
        <v>36.07</v>
      </c>
      <c r="F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60</v>
      </c>
      <c r="N47" s="1">
        <v>0</v>
      </c>
    </row>
    <row r="48" spans="1:14" x14ac:dyDescent="0.25">
      <c r="A48" s="1">
        <f t="shared" si="1"/>
        <v>22</v>
      </c>
      <c r="B48" s="1">
        <v>0</v>
      </c>
      <c r="C48" s="3">
        <v>17.760000000000002</v>
      </c>
      <c r="D48" s="1">
        <f t="shared" si="0"/>
        <v>60</v>
      </c>
      <c r="E48" s="1">
        <v>32.44</v>
      </c>
      <c r="F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</row>
    <row r="49" spans="1:15" x14ac:dyDescent="0.25">
      <c r="A49" s="4">
        <f t="shared" si="1"/>
        <v>23</v>
      </c>
      <c r="B49" s="1">
        <v>0</v>
      </c>
      <c r="C49" s="5">
        <v>16.27</v>
      </c>
      <c r="D49" s="4">
        <f t="shared" si="0"/>
        <v>60</v>
      </c>
      <c r="E49">
        <v>26.95</v>
      </c>
      <c r="F49" s="6">
        <v>0</v>
      </c>
      <c r="I49" s="1">
        <v>0</v>
      </c>
      <c r="J49" s="1">
        <v>0</v>
      </c>
      <c r="K49" s="1">
        <v>0</v>
      </c>
      <c r="L49" s="1">
        <v>0</v>
      </c>
      <c r="M49" s="1">
        <v>60</v>
      </c>
      <c r="N49" s="1">
        <v>0</v>
      </c>
    </row>
    <row r="50" spans="1:15" x14ac:dyDescent="0.25">
      <c r="A50" s="1">
        <v>0</v>
      </c>
      <c r="B50" s="1">
        <v>0</v>
      </c>
      <c r="C50" s="3">
        <v>15.16</v>
      </c>
      <c r="D50" s="4">
        <f t="shared" si="0"/>
        <v>60</v>
      </c>
      <c r="E50" s="1">
        <v>21.84</v>
      </c>
      <c r="F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60</v>
      </c>
      <c r="N50" s="1">
        <v>0</v>
      </c>
      <c r="O50">
        <f>SUM(I50:N50)/2</f>
        <v>30</v>
      </c>
    </row>
    <row r="51" spans="1:15" x14ac:dyDescent="0.25">
      <c r="A51" s="1">
        <f t="shared" si="1"/>
        <v>1</v>
      </c>
      <c r="B51" s="1">
        <v>0</v>
      </c>
      <c r="C51" s="3">
        <v>14.17</v>
      </c>
      <c r="D51" s="4">
        <f t="shared" si="0"/>
        <v>60</v>
      </c>
      <c r="E51" s="1">
        <v>25</v>
      </c>
      <c r="F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60</v>
      </c>
      <c r="N51" s="1">
        <v>0</v>
      </c>
    </row>
    <row r="52" spans="1:15" x14ac:dyDescent="0.25">
      <c r="A52" s="1">
        <f t="shared" si="1"/>
        <v>2</v>
      </c>
      <c r="B52" s="1">
        <v>0</v>
      </c>
      <c r="C52" s="3">
        <v>13.39</v>
      </c>
      <c r="D52" s="4">
        <f t="shared" si="0"/>
        <v>60</v>
      </c>
      <c r="E52" s="1">
        <v>21.5</v>
      </c>
      <c r="F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60</v>
      </c>
      <c r="N52" s="1">
        <v>0</v>
      </c>
    </row>
    <row r="53" spans="1:15" x14ac:dyDescent="0.25">
      <c r="A53" s="1">
        <f t="shared" si="1"/>
        <v>3</v>
      </c>
      <c r="B53" s="1">
        <v>0</v>
      </c>
      <c r="C53" s="3">
        <v>12.71</v>
      </c>
      <c r="D53" s="4">
        <f t="shared" si="0"/>
        <v>60</v>
      </c>
      <c r="E53" s="1">
        <v>15.53</v>
      </c>
      <c r="F53" s="2">
        <v>0</v>
      </c>
      <c r="I53" s="1">
        <v>0</v>
      </c>
      <c r="J53" s="1">
        <v>0</v>
      </c>
      <c r="K53" s="1">
        <v>0</v>
      </c>
      <c r="L53" s="1">
        <v>0</v>
      </c>
      <c r="M53" s="1">
        <v>60</v>
      </c>
      <c r="N53" s="1">
        <v>0</v>
      </c>
    </row>
    <row r="54" spans="1:15" x14ac:dyDescent="0.25">
      <c r="A54" s="1">
        <f t="shared" si="1"/>
        <v>4</v>
      </c>
      <c r="B54" s="1">
        <v>0</v>
      </c>
      <c r="C54" s="3">
        <v>12.1</v>
      </c>
      <c r="D54" s="4">
        <f t="shared" si="0"/>
        <v>60</v>
      </c>
      <c r="E54" s="1">
        <v>14.34</v>
      </c>
      <c r="F54" s="2">
        <v>0</v>
      </c>
      <c r="I54" s="1">
        <v>0</v>
      </c>
      <c r="J54" s="1">
        <v>0</v>
      </c>
      <c r="K54" s="1">
        <v>0</v>
      </c>
      <c r="L54" s="1">
        <v>0</v>
      </c>
      <c r="M54" s="1">
        <v>60</v>
      </c>
      <c r="N54" s="1">
        <v>0</v>
      </c>
    </row>
    <row r="55" spans="1:15" x14ac:dyDescent="0.25">
      <c r="A55" s="1">
        <f t="shared" si="1"/>
        <v>5</v>
      </c>
      <c r="B55" s="1">
        <v>0</v>
      </c>
      <c r="C55" s="3">
        <v>11.74</v>
      </c>
      <c r="D55" s="4">
        <f t="shared" si="0"/>
        <v>2020</v>
      </c>
      <c r="E55" s="1">
        <v>5.14</v>
      </c>
      <c r="F55" s="2">
        <v>0</v>
      </c>
      <c r="I55" s="1">
        <v>160</v>
      </c>
      <c r="J55" s="1">
        <v>1800</v>
      </c>
      <c r="K55" s="1">
        <v>0</v>
      </c>
      <c r="L55" s="1">
        <v>0</v>
      </c>
      <c r="M55" s="1">
        <v>60</v>
      </c>
      <c r="N55" s="1">
        <v>0</v>
      </c>
    </row>
    <row r="56" spans="1:15" x14ac:dyDescent="0.25">
      <c r="A56" s="1">
        <f t="shared" si="1"/>
        <v>6</v>
      </c>
      <c r="B56" s="1">
        <v>0</v>
      </c>
      <c r="C56" s="3">
        <v>11.47</v>
      </c>
      <c r="D56" s="4">
        <f t="shared" si="0"/>
        <v>1290</v>
      </c>
      <c r="E56" s="1">
        <v>6.78</v>
      </c>
      <c r="F56" s="2">
        <v>0</v>
      </c>
      <c r="I56" s="1">
        <v>160</v>
      </c>
      <c r="J56" s="1">
        <v>0</v>
      </c>
      <c r="K56" s="1">
        <v>0</v>
      </c>
      <c r="L56" s="1">
        <v>70</v>
      </c>
      <c r="M56" s="1">
        <v>60</v>
      </c>
      <c r="N56" s="1">
        <v>1000</v>
      </c>
    </row>
    <row r="57" spans="1:15" x14ac:dyDescent="0.25">
      <c r="A57" s="1">
        <f t="shared" si="1"/>
        <v>7</v>
      </c>
      <c r="B57" s="1">
        <v>0</v>
      </c>
      <c r="C57" s="3">
        <v>13.69</v>
      </c>
      <c r="D57" s="4">
        <f t="shared" si="0"/>
        <v>130</v>
      </c>
      <c r="E57" s="1">
        <v>23.31</v>
      </c>
      <c r="F57" s="2">
        <v>0</v>
      </c>
      <c r="I57" s="1">
        <v>0</v>
      </c>
      <c r="J57" s="1">
        <v>0</v>
      </c>
      <c r="K57" s="1">
        <v>0</v>
      </c>
      <c r="L57" s="1">
        <v>70</v>
      </c>
      <c r="M57" s="1">
        <v>60</v>
      </c>
      <c r="N57" s="1">
        <v>0</v>
      </c>
    </row>
    <row r="58" spans="1:15" x14ac:dyDescent="0.25">
      <c r="A58" s="1">
        <f t="shared" si="1"/>
        <v>8</v>
      </c>
      <c r="B58" s="1">
        <v>0</v>
      </c>
      <c r="C58" s="3">
        <v>18.46</v>
      </c>
      <c r="D58" s="4">
        <f t="shared" si="0"/>
        <v>60</v>
      </c>
      <c r="E58" s="1">
        <v>28.9</v>
      </c>
      <c r="F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60</v>
      </c>
      <c r="N58" s="1">
        <v>0</v>
      </c>
    </row>
    <row r="59" spans="1:15" x14ac:dyDescent="0.25">
      <c r="A59" s="1">
        <f t="shared" si="1"/>
        <v>9</v>
      </c>
      <c r="B59" s="1">
        <v>0</v>
      </c>
      <c r="C59" s="3">
        <v>23</v>
      </c>
      <c r="D59" s="4">
        <f t="shared" si="0"/>
        <v>60</v>
      </c>
      <c r="E59" s="1">
        <v>28.72</v>
      </c>
      <c r="F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60</v>
      </c>
      <c r="N59" s="1">
        <v>0</v>
      </c>
    </row>
    <row r="60" spans="1:15" x14ac:dyDescent="0.25">
      <c r="A60" s="1">
        <f t="shared" si="1"/>
        <v>10</v>
      </c>
      <c r="B60" s="1">
        <v>0</v>
      </c>
      <c r="C60" s="3">
        <v>25.27</v>
      </c>
      <c r="D60" s="4">
        <f t="shared" si="0"/>
        <v>360</v>
      </c>
      <c r="E60" s="1">
        <v>29.44</v>
      </c>
      <c r="F60" s="2">
        <v>0</v>
      </c>
      <c r="I60" s="1">
        <v>0</v>
      </c>
      <c r="J60" s="1">
        <v>0</v>
      </c>
      <c r="K60" s="1">
        <v>300</v>
      </c>
      <c r="L60" s="1">
        <v>0</v>
      </c>
      <c r="M60" s="1">
        <v>60</v>
      </c>
      <c r="N60" s="1">
        <v>0</v>
      </c>
    </row>
    <row r="61" spans="1:15" x14ac:dyDescent="0.25">
      <c r="A61" s="1">
        <f t="shared" si="1"/>
        <v>11</v>
      </c>
      <c r="B61" s="1">
        <v>0</v>
      </c>
      <c r="C61" s="3">
        <v>26.83</v>
      </c>
      <c r="D61" s="4">
        <f t="shared" si="0"/>
        <v>60</v>
      </c>
      <c r="E61" s="1">
        <v>31.69</v>
      </c>
      <c r="F61" s="2">
        <v>0</v>
      </c>
      <c r="I61" s="1">
        <v>0</v>
      </c>
      <c r="J61" s="1">
        <v>0</v>
      </c>
      <c r="K61" s="1">
        <v>0</v>
      </c>
      <c r="L61" s="1">
        <v>0</v>
      </c>
      <c r="M61" s="1">
        <v>60</v>
      </c>
      <c r="N61" s="1">
        <v>0</v>
      </c>
    </row>
    <row r="62" spans="1:15" x14ac:dyDescent="0.25">
      <c r="A62" s="1">
        <f t="shared" si="1"/>
        <v>12</v>
      </c>
      <c r="B62" s="1">
        <v>0</v>
      </c>
      <c r="C62" s="3">
        <v>27.88</v>
      </c>
      <c r="D62" s="4">
        <f t="shared" si="0"/>
        <v>1060</v>
      </c>
      <c r="E62" s="1">
        <v>31.98</v>
      </c>
      <c r="F62" s="2">
        <v>0</v>
      </c>
      <c r="I62" s="1">
        <v>0</v>
      </c>
      <c r="J62" s="1">
        <v>0</v>
      </c>
      <c r="K62" s="1">
        <v>0</v>
      </c>
      <c r="L62" s="1">
        <v>0</v>
      </c>
      <c r="M62" s="1">
        <v>60</v>
      </c>
      <c r="N62" s="1">
        <v>1000</v>
      </c>
    </row>
    <row r="63" spans="1:15" x14ac:dyDescent="0.25">
      <c r="A63" s="1">
        <f t="shared" si="1"/>
        <v>13</v>
      </c>
      <c r="B63" s="1">
        <v>0</v>
      </c>
      <c r="C63" s="3">
        <v>28.67</v>
      </c>
      <c r="D63" s="4">
        <f t="shared" si="0"/>
        <v>130</v>
      </c>
      <c r="E63" s="1">
        <v>32.53</v>
      </c>
      <c r="F63" s="2">
        <v>0</v>
      </c>
      <c r="I63" s="1">
        <v>0</v>
      </c>
      <c r="J63" s="1">
        <v>0</v>
      </c>
      <c r="K63" s="1">
        <v>0</v>
      </c>
      <c r="L63" s="1">
        <v>70</v>
      </c>
      <c r="M63" s="1">
        <v>60</v>
      </c>
      <c r="N63" s="1">
        <v>0</v>
      </c>
    </row>
    <row r="64" spans="1:15" x14ac:dyDescent="0.25">
      <c r="A64" s="1">
        <f t="shared" si="1"/>
        <v>14</v>
      </c>
      <c r="B64" s="1">
        <v>0</v>
      </c>
      <c r="C64" s="3">
        <v>29.24</v>
      </c>
      <c r="D64" s="4">
        <f t="shared" si="0"/>
        <v>60</v>
      </c>
      <c r="E64" s="1">
        <v>35.96</v>
      </c>
      <c r="F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60</v>
      </c>
      <c r="N64" s="1">
        <v>0</v>
      </c>
    </row>
    <row r="65" spans="1:14" x14ac:dyDescent="0.25">
      <c r="A65" s="1">
        <f t="shared" si="1"/>
        <v>15</v>
      </c>
      <c r="B65" s="1">
        <v>0</v>
      </c>
      <c r="C65" s="3">
        <v>29.69</v>
      </c>
      <c r="D65" s="4">
        <f t="shared" si="0"/>
        <v>60</v>
      </c>
      <c r="E65" s="1">
        <v>42.32</v>
      </c>
      <c r="F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60</v>
      </c>
      <c r="N65" s="1">
        <v>0</v>
      </c>
    </row>
    <row r="66" spans="1:14" x14ac:dyDescent="0.25">
      <c r="A66" s="1">
        <f t="shared" si="1"/>
        <v>16</v>
      </c>
      <c r="B66" s="1">
        <v>0</v>
      </c>
      <c r="C66" s="3">
        <v>29.82</v>
      </c>
      <c r="D66" s="4">
        <f t="shared" si="0"/>
        <v>60</v>
      </c>
      <c r="E66" s="1">
        <v>49.42</v>
      </c>
      <c r="F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</row>
    <row r="67" spans="1:14" x14ac:dyDescent="0.25">
      <c r="A67" s="1">
        <f t="shared" si="1"/>
        <v>17</v>
      </c>
      <c r="B67" s="1">
        <v>0</v>
      </c>
      <c r="C67" s="3">
        <v>29.75</v>
      </c>
      <c r="D67" s="4">
        <f t="shared" ref="D67:D130" si="2">SUM(I67:N67)</f>
        <v>1930</v>
      </c>
      <c r="E67" s="1">
        <v>42.52</v>
      </c>
      <c r="F67" s="2">
        <v>0</v>
      </c>
      <c r="I67" s="1">
        <v>0</v>
      </c>
      <c r="J67" s="1">
        <v>1800</v>
      </c>
      <c r="K67" s="1"/>
      <c r="L67" s="1">
        <v>70</v>
      </c>
      <c r="M67" s="1">
        <v>60</v>
      </c>
      <c r="N67" s="1">
        <v>0</v>
      </c>
    </row>
    <row r="68" spans="1:14" x14ac:dyDescent="0.25">
      <c r="A68" s="1">
        <f t="shared" si="1"/>
        <v>18</v>
      </c>
      <c r="B68" s="1">
        <v>0</v>
      </c>
      <c r="C68" s="3">
        <v>29.46</v>
      </c>
      <c r="D68" s="4">
        <f t="shared" si="2"/>
        <v>1290</v>
      </c>
      <c r="E68" s="1">
        <v>35.409999999999997</v>
      </c>
      <c r="F68" s="2">
        <v>0</v>
      </c>
      <c r="I68" s="1">
        <v>160</v>
      </c>
      <c r="J68" s="1">
        <v>0</v>
      </c>
      <c r="K68" s="1"/>
      <c r="L68" s="1">
        <v>70</v>
      </c>
      <c r="M68" s="1">
        <v>60</v>
      </c>
      <c r="N68" s="1">
        <v>1000</v>
      </c>
    </row>
    <row r="69" spans="1:14" x14ac:dyDescent="0.25">
      <c r="A69" s="1">
        <f t="shared" ref="A69:A132" si="3">A68+1</f>
        <v>19</v>
      </c>
      <c r="B69" s="1">
        <v>0</v>
      </c>
      <c r="C69" s="3">
        <v>28.83</v>
      </c>
      <c r="D69" s="4">
        <f t="shared" si="2"/>
        <v>290</v>
      </c>
      <c r="E69" s="1">
        <v>35.72</v>
      </c>
      <c r="F69" s="2">
        <v>0</v>
      </c>
      <c r="I69" s="1">
        <v>160</v>
      </c>
      <c r="J69" s="1">
        <v>0</v>
      </c>
      <c r="K69" s="1"/>
      <c r="L69" s="1">
        <v>70</v>
      </c>
      <c r="M69" s="1">
        <v>60</v>
      </c>
      <c r="N69" s="1">
        <v>0</v>
      </c>
    </row>
    <row r="70" spans="1:14" x14ac:dyDescent="0.25">
      <c r="A70" s="1">
        <f t="shared" si="3"/>
        <v>20</v>
      </c>
      <c r="B70" s="1">
        <v>0</v>
      </c>
      <c r="C70" s="3">
        <v>26.83</v>
      </c>
      <c r="D70" s="4">
        <f t="shared" si="2"/>
        <v>290</v>
      </c>
      <c r="E70" s="1">
        <v>35.35</v>
      </c>
      <c r="F70" s="2">
        <v>0</v>
      </c>
      <c r="I70" s="1">
        <v>160</v>
      </c>
      <c r="J70" s="1">
        <v>0</v>
      </c>
      <c r="K70" s="1"/>
      <c r="L70" s="1">
        <v>70</v>
      </c>
      <c r="M70" s="1">
        <v>60</v>
      </c>
      <c r="N70" s="1">
        <v>0</v>
      </c>
    </row>
    <row r="71" spans="1:14" x14ac:dyDescent="0.25">
      <c r="A71" s="1">
        <f t="shared" si="3"/>
        <v>21</v>
      </c>
      <c r="B71" s="1">
        <v>0</v>
      </c>
      <c r="C71" s="3">
        <v>23.7</v>
      </c>
      <c r="D71" s="4">
        <f t="shared" si="2"/>
        <v>60</v>
      </c>
      <c r="E71" s="1">
        <v>33.619999999999997</v>
      </c>
      <c r="F71" s="2">
        <v>0</v>
      </c>
      <c r="I71" s="1">
        <v>0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</row>
    <row r="72" spans="1:14" x14ac:dyDescent="0.25">
      <c r="A72" s="1">
        <f t="shared" si="3"/>
        <v>22</v>
      </c>
      <c r="B72" s="1">
        <v>0</v>
      </c>
      <c r="C72" s="3">
        <v>21.83</v>
      </c>
      <c r="D72" s="4">
        <f t="shared" si="2"/>
        <v>60</v>
      </c>
      <c r="E72" s="1">
        <v>26.66</v>
      </c>
      <c r="F72" s="2">
        <v>0</v>
      </c>
      <c r="I72" s="1">
        <v>0</v>
      </c>
      <c r="J72" s="1">
        <v>0</v>
      </c>
      <c r="K72" s="1">
        <v>0</v>
      </c>
      <c r="L72" s="1">
        <v>0</v>
      </c>
      <c r="M72" s="1">
        <v>60</v>
      </c>
      <c r="N72" s="1">
        <v>0</v>
      </c>
    </row>
    <row r="73" spans="1:14" x14ac:dyDescent="0.25">
      <c r="A73" s="1">
        <f t="shared" si="3"/>
        <v>23</v>
      </c>
      <c r="B73" s="1">
        <v>0</v>
      </c>
      <c r="C73" s="3">
        <v>20.329999999999998</v>
      </c>
      <c r="D73" s="4">
        <f t="shared" si="2"/>
        <v>60</v>
      </c>
      <c r="E73" s="1">
        <v>29.18</v>
      </c>
      <c r="F73" s="2">
        <v>0</v>
      </c>
      <c r="I73" s="1">
        <v>0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</row>
    <row r="74" spans="1:14" x14ac:dyDescent="0.25">
      <c r="A74" s="1">
        <v>0</v>
      </c>
      <c r="B74" s="1">
        <v>0</v>
      </c>
      <c r="C74" s="3">
        <v>19.02</v>
      </c>
      <c r="D74" s="4">
        <f t="shared" si="2"/>
        <v>60</v>
      </c>
      <c r="E74" s="1">
        <v>37.450000000000003</v>
      </c>
      <c r="F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</row>
    <row r="75" spans="1:14" x14ac:dyDescent="0.25">
      <c r="A75" s="1">
        <f t="shared" si="3"/>
        <v>1</v>
      </c>
      <c r="B75" s="1">
        <v>0</v>
      </c>
      <c r="C75" s="3">
        <v>17.59</v>
      </c>
      <c r="D75" s="4">
        <f t="shared" si="2"/>
        <v>60</v>
      </c>
      <c r="E75" s="1">
        <v>42.41</v>
      </c>
      <c r="F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60</v>
      </c>
      <c r="N75" s="1">
        <v>0</v>
      </c>
    </row>
    <row r="76" spans="1:14" x14ac:dyDescent="0.25">
      <c r="A76" s="1">
        <f t="shared" si="3"/>
        <v>2</v>
      </c>
      <c r="B76" s="1">
        <v>0</v>
      </c>
      <c r="C76" s="3">
        <v>16.37</v>
      </c>
      <c r="D76" s="4">
        <f t="shared" si="2"/>
        <v>60</v>
      </c>
      <c r="E76" s="1">
        <v>46.53</v>
      </c>
      <c r="F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60</v>
      </c>
      <c r="N76" s="1">
        <v>0</v>
      </c>
    </row>
    <row r="77" spans="1:14" x14ac:dyDescent="0.25">
      <c r="A77" s="1">
        <f t="shared" si="3"/>
        <v>3</v>
      </c>
      <c r="B77" s="1">
        <v>0</v>
      </c>
      <c r="C77" s="3">
        <v>15.51</v>
      </c>
      <c r="D77" s="4">
        <f t="shared" si="2"/>
        <v>60</v>
      </c>
      <c r="E77" s="1">
        <v>15.52</v>
      </c>
      <c r="F77" s="2">
        <v>0</v>
      </c>
      <c r="I77" s="1">
        <v>0</v>
      </c>
      <c r="J77" s="1">
        <v>0</v>
      </c>
      <c r="K77" s="1">
        <v>0</v>
      </c>
      <c r="L77" s="1">
        <v>0</v>
      </c>
      <c r="M77" s="1">
        <v>60</v>
      </c>
      <c r="N77" s="1">
        <v>0</v>
      </c>
    </row>
    <row r="78" spans="1:14" x14ac:dyDescent="0.25">
      <c r="A78" s="1">
        <f t="shared" si="3"/>
        <v>4</v>
      </c>
      <c r="B78" s="1">
        <v>0</v>
      </c>
      <c r="C78" s="3">
        <v>15.29</v>
      </c>
      <c r="D78" s="4">
        <f t="shared" si="2"/>
        <v>60</v>
      </c>
      <c r="E78" s="1">
        <v>13.61</v>
      </c>
      <c r="F78" s="2">
        <v>0</v>
      </c>
      <c r="I78" s="1">
        <v>0</v>
      </c>
      <c r="J78" s="1">
        <v>0</v>
      </c>
      <c r="K78" s="1">
        <v>0</v>
      </c>
      <c r="L78" s="1">
        <v>0</v>
      </c>
      <c r="M78" s="1">
        <v>60</v>
      </c>
      <c r="N78" s="1">
        <v>0</v>
      </c>
    </row>
    <row r="79" spans="1:14" x14ac:dyDescent="0.25">
      <c r="A79" s="1">
        <f t="shared" si="3"/>
        <v>5</v>
      </c>
      <c r="B79" s="1">
        <v>0</v>
      </c>
      <c r="C79" s="3">
        <v>16.25</v>
      </c>
      <c r="D79" s="4">
        <f t="shared" si="2"/>
        <v>2020</v>
      </c>
      <c r="E79" s="1">
        <v>8.24</v>
      </c>
      <c r="F79" s="2">
        <v>0</v>
      </c>
      <c r="I79" s="1">
        <v>160</v>
      </c>
      <c r="J79" s="1">
        <v>1800</v>
      </c>
      <c r="K79" s="1">
        <v>0</v>
      </c>
      <c r="L79" s="1">
        <v>0</v>
      </c>
      <c r="M79" s="1">
        <v>60</v>
      </c>
      <c r="N79" s="1">
        <v>0</v>
      </c>
    </row>
    <row r="80" spans="1:14" x14ac:dyDescent="0.25">
      <c r="A80" s="1">
        <f t="shared" si="3"/>
        <v>6</v>
      </c>
      <c r="B80" s="1">
        <v>0</v>
      </c>
      <c r="C80" s="3">
        <v>16.489999999999998</v>
      </c>
      <c r="D80" s="4">
        <f t="shared" si="2"/>
        <v>1290</v>
      </c>
      <c r="E80" s="1">
        <v>26.79</v>
      </c>
      <c r="F80" s="2">
        <v>0</v>
      </c>
      <c r="I80" s="1">
        <v>160</v>
      </c>
      <c r="J80" s="1">
        <v>0</v>
      </c>
      <c r="K80" s="1">
        <v>0</v>
      </c>
      <c r="L80" s="1">
        <v>70</v>
      </c>
      <c r="M80" s="1">
        <v>60</v>
      </c>
      <c r="N80" s="1">
        <v>1000</v>
      </c>
    </row>
    <row r="81" spans="1:14" x14ac:dyDescent="0.25">
      <c r="A81" s="1">
        <f t="shared" si="3"/>
        <v>7</v>
      </c>
      <c r="B81" s="1">
        <v>0</v>
      </c>
      <c r="C81" s="3">
        <v>18.190000000000001</v>
      </c>
      <c r="D81" s="4">
        <f t="shared" si="2"/>
        <v>130</v>
      </c>
      <c r="E81" s="1">
        <v>42.39</v>
      </c>
      <c r="F81" s="2">
        <v>0</v>
      </c>
      <c r="I81" s="1">
        <v>0</v>
      </c>
      <c r="J81" s="1">
        <v>0</v>
      </c>
      <c r="K81" s="1">
        <v>0</v>
      </c>
      <c r="L81" s="1">
        <v>70</v>
      </c>
      <c r="M81" s="1">
        <v>60</v>
      </c>
      <c r="N81" s="1">
        <v>0</v>
      </c>
    </row>
    <row r="82" spans="1:14" x14ac:dyDescent="0.25">
      <c r="A82" s="1">
        <f t="shared" si="3"/>
        <v>8</v>
      </c>
      <c r="B82" s="1">
        <v>0</v>
      </c>
      <c r="C82" s="3">
        <v>20.81</v>
      </c>
      <c r="D82" s="4">
        <f t="shared" si="2"/>
        <v>60</v>
      </c>
      <c r="E82" s="1">
        <v>45.1</v>
      </c>
      <c r="F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60</v>
      </c>
      <c r="N82" s="1">
        <v>0</v>
      </c>
    </row>
    <row r="83" spans="1:14" x14ac:dyDescent="0.25">
      <c r="A83" s="1">
        <f t="shared" si="3"/>
        <v>9</v>
      </c>
      <c r="B83" s="1">
        <v>0</v>
      </c>
      <c r="C83" s="3">
        <v>22.5</v>
      </c>
      <c r="D83" s="4">
        <f t="shared" si="2"/>
        <v>60</v>
      </c>
      <c r="E83" s="1">
        <v>35.07</v>
      </c>
      <c r="F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60</v>
      </c>
      <c r="N83" s="1">
        <v>0</v>
      </c>
    </row>
    <row r="84" spans="1:14" x14ac:dyDescent="0.25">
      <c r="A84" s="1">
        <f t="shared" si="3"/>
        <v>10</v>
      </c>
      <c r="B84" s="1">
        <v>0</v>
      </c>
      <c r="C84" s="3">
        <v>24.2</v>
      </c>
      <c r="D84" s="4">
        <f t="shared" si="2"/>
        <v>360</v>
      </c>
      <c r="E84" s="1">
        <v>35.33</v>
      </c>
      <c r="F84" s="2">
        <v>0</v>
      </c>
      <c r="I84" s="1">
        <v>0</v>
      </c>
      <c r="J84" s="1">
        <v>0</v>
      </c>
      <c r="K84" s="1">
        <v>300</v>
      </c>
      <c r="L84" s="1">
        <v>0</v>
      </c>
      <c r="M84" s="1">
        <v>60</v>
      </c>
      <c r="N84" s="1">
        <v>0</v>
      </c>
    </row>
    <row r="85" spans="1:14" x14ac:dyDescent="0.25">
      <c r="A85" s="1">
        <f t="shared" si="3"/>
        <v>11</v>
      </c>
      <c r="B85" s="1">
        <v>0</v>
      </c>
      <c r="C85" s="3">
        <v>25.53</v>
      </c>
      <c r="D85" s="4">
        <f t="shared" si="2"/>
        <v>60</v>
      </c>
      <c r="E85" s="1">
        <v>46.54</v>
      </c>
      <c r="F85" s="2">
        <v>0</v>
      </c>
      <c r="I85" s="1">
        <v>0</v>
      </c>
      <c r="J85" s="1">
        <v>0</v>
      </c>
      <c r="K85" s="1">
        <v>0</v>
      </c>
      <c r="L85" s="1">
        <v>0</v>
      </c>
      <c r="M85" s="1">
        <v>60</v>
      </c>
      <c r="N85" s="1">
        <v>0</v>
      </c>
    </row>
    <row r="86" spans="1:14" x14ac:dyDescent="0.25">
      <c r="A86" s="1">
        <f t="shared" si="3"/>
        <v>12</v>
      </c>
      <c r="B86" s="1">
        <v>0</v>
      </c>
      <c r="C86" s="3">
        <v>26.87</v>
      </c>
      <c r="D86" s="4">
        <f t="shared" si="2"/>
        <v>1060</v>
      </c>
      <c r="E86" s="1">
        <v>56.34</v>
      </c>
      <c r="F86" s="2">
        <v>0</v>
      </c>
      <c r="I86" s="1">
        <v>0</v>
      </c>
      <c r="J86" s="1">
        <v>0</v>
      </c>
      <c r="K86" s="1">
        <v>0</v>
      </c>
      <c r="L86" s="1">
        <v>0</v>
      </c>
      <c r="M86" s="1">
        <v>60</v>
      </c>
      <c r="N86" s="1">
        <v>1000</v>
      </c>
    </row>
    <row r="87" spans="1:14" x14ac:dyDescent="0.25">
      <c r="A87" s="1">
        <f t="shared" si="3"/>
        <v>13</v>
      </c>
      <c r="B87" s="1">
        <v>0</v>
      </c>
      <c r="C87" s="3">
        <v>27.74</v>
      </c>
      <c r="D87" s="4">
        <f t="shared" si="2"/>
        <v>130</v>
      </c>
      <c r="E87" s="1">
        <v>56.91</v>
      </c>
      <c r="F87" s="2">
        <v>0</v>
      </c>
      <c r="I87" s="1">
        <v>0</v>
      </c>
      <c r="J87" s="1">
        <v>0</v>
      </c>
      <c r="K87" s="1">
        <v>0</v>
      </c>
      <c r="L87" s="1">
        <v>70</v>
      </c>
      <c r="M87" s="1">
        <v>60</v>
      </c>
      <c r="N87" s="1">
        <v>0</v>
      </c>
    </row>
    <row r="88" spans="1:14" x14ac:dyDescent="0.25">
      <c r="A88" s="1">
        <f t="shared" si="3"/>
        <v>14</v>
      </c>
      <c r="B88" s="1">
        <v>0</v>
      </c>
      <c r="C88" s="3">
        <v>28.29</v>
      </c>
      <c r="D88" s="4">
        <f t="shared" si="2"/>
        <v>60</v>
      </c>
      <c r="E88" s="1">
        <v>51.03</v>
      </c>
      <c r="F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60</v>
      </c>
      <c r="N88" s="1">
        <v>0</v>
      </c>
    </row>
    <row r="89" spans="1:14" x14ac:dyDescent="0.25">
      <c r="A89" s="1">
        <f t="shared" si="3"/>
        <v>15</v>
      </c>
      <c r="B89" s="1">
        <v>0</v>
      </c>
      <c r="C89" s="3">
        <v>28.42</v>
      </c>
      <c r="D89" s="4">
        <f t="shared" si="2"/>
        <v>60</v>
      </c>
      <c r="E89" s="1">
        <v>43.47</v>
      </c>
      <c r="F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60</v>
      </c>
      <c r="N89" s="1">
        <v>0</v>
      </c>
    </row>
    <row r="90" spans="1:14" x14ac:dyDescent="0.25">
      <c r="A90" s="1">
        <f t="shared" si="3"/>
        <v>16</v>
      </c>
      <c r="B90" s="1">
        <v>0</v>
      </c>
      <c r="C90" s="3">
        <v>27.77</v>
      </c>
      <c r="D90" s="4">
        <f t="shared" si="2"/>
        <v>60</v>
      </c>
      <c r="E90" s="1">
        <v>50.94</v>
      </c>
      <c r="F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60</v>
      </c>
      <c r="N90" s="1">
        <v>0</v>
      </c>
    </row>
    <row r="91" spans="1:14" x14ac:dyDescent="0.25">
      <c r="A91" s="1">
        <f t="shared" si="3"/>
        <v>17</v>
      </c>
      <c r="B91" s="1">
        <v>0</v>
      </c>
      <c r="C91" s="3">
        <v>27.82</v>
      </c>
      <c r="D91" s="4">
        <f t="shared" si="2"/>
        <v>1930</v>
      </c>
      <c r="E91" s="1">
        <v>48.92</v>
      </c>
      <c r="F91" s="2">
        <v>0</v>
      </c>
      <c r="I91" s="1">
        <v>0</v>
      </c>
      <c r="J91" s="1">
        <v>1800</v>
      </c>
      <c r="K91" s="1"/>
      <c r="L91" s="1">
        <v>70</v>
      </c>
      <c r="M91" s="1">
        <v>60</v>
      </c>
      <c r="N91" s="1">
        <v>0</v>
      </c>
    </row>
    <row r="92" spans="1:14" x14ac:dyDescent="0.25">
      <c r="A92" s="1">
        <f t="shared" si="3"/>
        <v>18</v>
      </c>
      <c r="B92" s="1">
        <v>0</v>
      </c>
      <c r="C92" s="3">
        <v>28.24</v>
      </c>
      <c r="D92" s="4">
        <f t="shared" si="2"/>
        <v>1290</v>
      </c>
      <c r="E92" s="1">
        <v>48.44</v>
      </c>
      <c r="F92" s="2">
        <v>0</v>
      </c>
      <c r="I92" s="1">
        <v>160</v>
      </c>
      <c r="J92" s="1">
        <v>0</v>
      </c>
      <c r="K92" s="1"/>
      <c r="L92" s="1">
        <v>70</v>
      </c>
      <c r="M92" s="1">
        <v>60</v>
      </c>
      <c r="N92" s="1">
        <v>1000</v>
      </c>
    </row>
    <row r="93" spans="1:14" x14ac:dyDescent="0.25">
      <c r="A93" s="1">
        <f t="shared" si="3"/>
        <v>19</v>
      </c>
      <c r="B93" s="1">
        <v>0</v>
      </c>
      <c r="C93" s="3">
        <v>25.59</v>
      </c>
      <c r="D93" s="4">
        <f t="shared" si="2"/>
        <v>290</v>
      </c>
      <c r="E93" s="1">
        <v>66.58</v>
      </c>
      <c r="F93" s="2">
        <v>0</v>
      </c>
      <c r="I93" s="1">
        <v>160</v>
      </c>
      <c r="J93" s="1">
        <v>0</v>
      </c>
      <c r="K93" s="1"/>
      <c r="L93" s="1">
        <v>70</v>
      </c>
      <c r="M93" s="1">
        <v>60</v>
      </c>
      <c r="N93" s="1">
        <v>0</v>
      </c>
    </row>
    <row r="94" spans="1:14" x14ac:dyDescent="0.25">
      <c r="A94" s="1">
        <f t="shared" si="3"/>
        <v>20</v>
      </c>
      <c r="B94" s="1">
        <v>0</v>
      </c>
      <c r="C94" s="3">
        <v>25.25</v>
      </c>
      <c r="D94" s="4">
        <f t="shared" si="2"/>
        <v>290</v>
      </c>
      <c r="E94" s="1">
        <v>56.63</v>
      </c>
      <c r="F94" s="2">
        <v>0</v>
      </c>
      <c r="I94" s="1">
        <v>160</v>
      </c>
      <c r="J94" s="1">
        <v>0</v>
      </c>
      <c r="K94" s="1"/>
      <c r="L94" s="1">
        <v>70</v>
      </c>
      <c r="M94" s="1">
        <v>60</v>
      </c>
      <c r="N94" s="1">
        <v>0</v>
      </c>
    </row>
    <row r="95" spans="1:14" x14ac:dyDescent="0.25">
      <c r="A95" s="1">
        <f t="shared" si="3"/>
        <v>21</v>
      </c>
      <c r="B95" s="1">
        <v>0</v>
      </c>
      <c r="C95" s="3">
        <v>22.98</v>
      </c>
      <c r="D95" s="4">
        <f t="shared" si="2"/>
        <v>60</v>
      </c>
      <c r="E95" s="1">
        <v>35.869999999999997</v>
      </c>
      <c r="F95" s="2">
        <v>0</v>
      </c>
      <c r="I95" s="1">
        <v>0</v>
      </c>
      <c r="J95" s="1">
        <v>0</v>
      </c>
      <c r="K95" s="1">
        <v>0</v>
      </c>
      <c r="L95" s="1">
        <v>0</v>
      </c>
      <c r="M95" s="1">
        <v>60</v>
      </c>
      <c r="N95" s="1">
        <v>0</v>
      </c>
    </row>
    <row r="96" spans="1:14" x14ac:dyDescent="0.25">
      <c r="A96" s="1">
        <f t="shared" si="3"/>
        <v>22</v>
      </c>
      <c r="B96" s="1">
        <v>0</v>
      </c>
      <c r="C96" s="3">
        <v>21.85</v>
      </c>
      <c r="D96" s="4">
        <f t="shared" si="2"/>
        <v>60</v>
      </c>
      <c r="E96" s="1">
        <v>30.82</v>
      </c>
      <c r="F96" s="2">
        <v>0</v>
      </c>
      <c r="I96" s="1">
        <v>0</v>
      </c>
      <c r="J96" s="1">
        <v>0</v>
      </c>
      <c r="K96" s="1">
        <v>0</v>
      </c>
      <c r="L96" s="1">
        <v>0</v>
      </c>
      <c r="M96" s="1">
        <v>60</v>
      </c>
      <c r="N96" s="1">
        <v>0</v>
      </c>
    </row>
    <row r="97" spans="1:14" x14ac:dyDescent="0.25">
      <c r="A97" s="1">
        <f t="shared" si="3"/>
        <v>23</v>
      </c>
      <c r="B97" s="1">
        <v>0</v>
      </c>
      <c r="C97" s="3">
        <v>20.99</v>
      </c>
      <c r="D97" s="4">
        <f t="shared" si="2"/>
        <v>60</v>
      </c>
      <c r="E97" s="1">
        <v>28.96</v>
      </c>
      <c r="F97" s="2">
        <v>0</v>
      </c>
      <c r="I97" s="1">
        <v>0</v>
      </c>
      <c r="J97" s="1">
        <v>0</v>
      </c>
      <c r="K97" s="1">
        <v>0</v>
      </c>
      <c r="L97" s="1">
        <v>0</v>
      </c>
      <c r="M97" s="1">
        <v>60</v>
      </c>
      <c r="N97" s="1">
        <v>0</v>
      </c>
    </row>
    <row r="98" spans="1:14" x14ac:dyDescent="0.25">
      <c r="A98" s="1">
        <v>0</v>
      </c>
      <c r="B98" s="1">
        <v>0</v>
      </c>
      <c r="C98" s="3">
        <v>20.63</v>
      </c>
      <c r="D98" s="4">
        <f t="shared" si="2"/>
        <v>60</v>
      </c>
      <c r="E98" s="1">
        <v>51.67</v>
      </c>
      <c r="F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60</v>
      </c>
      <c r="N98" s="1">
        <v>0</v>
      </c>
    </row>
    <row r="99" spans="1:14" x14ac:dyDescent="0.25">
      <c r="A99" s="1">
        <f t="shared" si="3"/>
        <v>1</v>
      </c>
      <c r="B99" s="1">
        <v>0</v>
      </c>
      <c r="C99" s="3">
        <v>20.28</v>
      </c>
      <c r="D99" s="4">
        <f t="shared" si="2"/>
        <v>60</v>
      </c>
      <c r="E99" s="1">
        <v>35.35</v>
      </c>
      <c r="F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60</v>
      </c>
      <c r="N99" s="1">
        <v>0</v>
      </c>
    </row>
    <row r="100" spans="1:14" x14ac:dyDescent="0.25">
      <c r="A100" s="1">
        <f t="shared" si="3"/>
        <v>2</v>
      </c>
      <c r="B100" s="1">
        <v>0</v>
      </c>
      <c r="C100" s="3">
        <v>20.14</v>
      </c>
      <c r="D100" s="4">
        <f t="shared" si="2"/>
        <v>60</v>
      </c>
      <c r="E100" s="1">
        <v>48.95</v>
      </c>
      <c r="F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60</v>
      </c>
      <c r="N100" s="1">
        <v>0</v>
      </c>
    </row>
    <row r="101" spans="1:14" x14ac:dyDescent="0.25">
      <c r="A101" s="1">
        <f t="shared" si="3"/>
        <v>3</v>
      </c>
      <c r="B101" s="1">
        <v>0</v>
      </c>
      <c r="C101" s="3">
        <v>20.010000000000002</v>
      </c>
      <c r="D101" s="4">
        <f t="shared" si="2"/>
        <v>60</v>
      </c>
      <c r="E101" s="1">
        <v>14.36</v>
      </c>
      <c r="F101" s="2">
        <v>0</v>
      </c>
      <c r="I101" s="1">
        <v>0</v>
      </c>
      <c r="J101" s="1">
        <v>0</v>
      </c>
      <c r="K101" s="1">
        <v>0</v>
      </c>
      <c r="L101" s="1">
        <v>0</v>
      </c>
      <c r="M101" s="1">
        <v>60</v>
      </c>
      <c r="N101" s="1">
        <v>0</v>
      </c>
    </row>
    <row r="102" spans="1:14" x14ac:dyDescent="0.25">
      <c r="A102" s="1">
        <f t="shared" si="3"/>
        <v>4</v>
      </c>
      <c r="B102" s="1">
        <v>0</v>
      </c>
      <c r="C102" s="3">
        <v>19.329999999999998</v>
      </c>
      <c r="D102" s="4">
        <f t="shared" si="2"/>
        <v>60</v>
      </c>
      <c r="E102" s="1">
        <v>23.29</v>
      </c>
      <c r="F102" s="2">
        <v>0</v>
      </c>
      <c r="I102" s="1">
        <v>0</v>
      </c>
      <c r="J102" s="1">
        <v>0</v>
      </c>
      <c r="K102" s="1">
        <v>0</v>
      </c>
      <c r="L102" s="1">
        <v>0</v>
      </c>
      <c r="M102" s="1">
        <v>60</v>
      </c>
      <c r="N102" s="1">
        <v>0</v>
      </c>
    </row>
    <row r="103" spans="1:14" x14ac:dyDescent="0.25">
      <c r="A103" s="1">
        <f t="shared" si="3"/>
        <v>5</v>
      </c>
      <c r="B103" s="1">
        <v>0</v>
      </c>
      <c r="C103" s="3">
        <v>18.91</v>
      </c>
      <c r="D103" s="4">
        <f t="shared" si="2"/>
        <v>2020</v>
      </c>
      <c r="E103" s="1">
        <v>15.62</v>
      </c>
      <c r="F103" s="2">
        <v>0</v>
      </c>
      <c r="I103" s="1">
        <v>160</v>
      </c>
      <c r="J103" s="1">
        <v>1800</v>
      </c>
      <c r="K103" s="1">
        <v>0</v>
      </c>
      <c r="L103" s="1">
        <v>0</v>
      </c>
      <c r="M103" s="1">
        <v>60</v>
      </c>
      <c r="N103" s="1">
        <v>0</v>
      </c>
    </row>
    <row r="104" spans="1:14" x14ac:dyDescent="0.25">
      <c r="A104" s="1">
        <f t="shared" si="3"/>
        <v>6</v>
      </c>
      <c r="B104" s="1">
        <v>0</v>
      </c>
      <c r="C104" s="3">
        <v>18.57</v>
      </c>
      <c r="D104" s="4">
        <f t="shared" si="2"/>
        <v>1290</v>
      </c>
      <c r="E104" s="1">
        <v>28.02</v>
      </c>
      <c r="F104" s="2">
        <v>0</v>
      </c>
      <c r="I104" s="1">
        <v>160</v>
      </c>
      <c r="J104" s="1">
        <v>0</v>
      </c>
      <c r="K104" s="1">
        <v>0</v>
      </c>
      <c r="L104" s="1">
        <v>70</v>
      </c>
      <c r="M104" s="1">
        <v>60</v>
      </c>
      <c r="N104" s="1">
        <v>1000</v>
      </c>
    </row>
    <row r="105" spans="1:14" x14ac:dyDescent="0.25">
      <c r="A105" s="1">
        <f t="shared" si="3"/>
        <v>7</v>
      </c>
      <c r="B105" s="1">
        <v>0</v>
      </c>
      <c r="C105" s="3">
        <v>20.2</v>
      </c>
      <c r="D105" s="4">
        <f t="shared" si="2"/>
        <v>130</v>
      </c>
      <c r="E105" s="1">
        <v>36.96</v>
      </c>
      <c r="F105" s="2">
        <v>0</v>
      </c>
      <c r="I105" s="1">
        <v>0</v>
      </c>
      <c r="J105" s="1">
        <v>0</v>
      </c>
      <c r="K105" s="1">
        <v>0</v>
      </c>
      <c r="L105" s="1">
        <v>70</v>
      </c>
      <c r="M105" s="1">
        <v>60</v>
      </c>
      <c r="N105" s="1">
        <v>0</v>
      </c>
    </row>
    <row r="106" spans="1:14" x14ac:dyDescent="0.25">
      <c r="A106" s="1">
        <f t="shared" si="3"/>
        <v>8</v>
      </c>
      <c r="B106" s="1">
        <v>0</v>
      </c>
      <c r="C106" s="3">
        <v>18.579999999999998</v>
      </c>
      <c r="D106" s="4">
        <f t="shared" si="2"/>
        <v>60</v>
      </c>
      <c r="E106" s="1">
        <v>37.619999999999997</v>
      </c>
      <c r="F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</row>
    <row r="107" spans="1:14" x14ac:dyDescent="0.25">
      <c r="A107" s="1">
        <f t="shared" si="3"/>
        <v>9</v>
      </c>
      <c r="B107" s="1">
        <v>0</v>
      </c>
      <c r="C107" s="3">
        <v>10.38</v>
      </c>
      <c r="D107" s="4">
        <f t="shared" si="2"/>
        <v>60</v>
      </c>
      <c r="E107" s="1">
        <v>52.13</v>
      </c>
      <c r="F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</row>
    <row r="108" spans="1:14" x14ac:dyDescent="0.25">
      <c r="A108" s="1">
        <f t="shared" si="3"/>
        <v>10</v>
      </c>
      <c r="B108" s="1">
        <v>0</v>
      </c>
      <c r="C108" s="3">
        <v>23.27</v>
      </c>
      <c r="D108" s="4">
        <f t="shared" si="2"/>
        <v>360</v>
      </c>
      <c r="E108" s="1">
        <v>41.97</v>
      </c>
      <c r="F108" s="2">
        <v>0</v>
      </c>
      <c r="I108" s="1">
        <v>0</v>
      </c>
      <c r="J108" s="1">
        <v>0</v>
      </c>
      <c r="K108" s="1">
        <v>300</v>
      </c>
      <c r="L108" s="1">
        <v>0</v>
      </c>
      <c r="M108" s="1">
        <v>60</v>
      </c>
      <c r="N108" s="1">
        <v>0</v>
      </c>
    </row>
    <row r="109" spans="1:14" x14ac:dyDescent="0.25">
      <c r="A109" s="1">
        <f t="shared" si="3"/>
        <v>11</v>
      </c>
      <c r="B109" s="1">
        <v>0</v>
      </c>
      <c r="C109" s="3">
        <v>25.1</v>
      </c>
      <c r="D109" s="4">
        <f t="shared" si="2"/>
        <v>60</v>
      </c>
      <c r="E109" s="1">
        <v>33.79</v>
      </c>
      <c r="F109" s="2">
        <v>0</v>
      </c>
      <c r="I109" s="1">
        <v>0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</row>
    <row r="110" spans="1:14" x14ac:dyDescent="0.25">
      <c r="A110" s="1">
        <f t="shared" si="3"/>
        <v>12</v>
      </c>
      <c r="B110" s="1">
        <v>0</v>
      </c>
      <c r="C110" s="3">
        <v>26.52</v>
      </c>
      <c r="D110" s="4">
        <f t="shared" si="2"/>
        <v>1060</v>
      </c>
      <c r="E110" s="1">
        <v>34.619999999999997</v>
      </c>
      <c r="F110" s="2">
        <v>0</v>
      </c>
      <c r="I110" s="1">
        <v>0</v>
      </c>
      <c r="J110" s="1">
        <v>0</v>
      </c>
      <c r="K110" s="1">
        <v>0</v>
      </c>
      <c r="L110" s="1">
        <v>0</v>
      </c>
      <c r="M110" s="1">
        <v>60</v>
      </c>
      <c r="N110" s="1">
        <v>1000</v>
      </c>
    </row>
    <row r="111" spans="1:14" x14ac:dyDescent="0.25">
      <c r="A111" s="1">
        <f t="shared" si="3"/>
        <v>13</v>
      </c>
      <c r="B111" s="1">
        <v>0</v>
      </c>
      <c r="C111" s="3">
        <v>28.56</v>
      </c>
      <c r="D111" s="4">
        <f t="shared" si="2"/>
        <v>130</v>
      </c>
      <c r="E111" s="1">
        <v>39.28</v>
      </c>
      <c r="F111" s="2">
        <v>0</v>
      </c>
      <c r="I111" s="1">
        <v>0</v>
      </c>
      <c r="J111" s="1">
        <v>0</v>
      </c>
      <c r="K111" s="1">
        <v>0</v>
      </c>
      <c r="L111" s="1">
        <v>70</v>
      </c>
      <c r="M111" s="1">
        <v>60</v>
      </c>
      <c r="N111" s="1">
        <v>0</v>
      </c>
    </row>
    <row r="112" spans="1:14" x14ac:dyDescent="0.25">
      <c r="A112" s="1">
        <f t="shared" si="3"/>
        <v>14</v>
      </c>
      <c r="B112" s="1">
        <v>0</v>
      </c>
      <c r="C112" s="3">
        <v>26.88</v>
      </c>
      <c r="D112" s="4">
        <f t="shared" si="2"/>
        <v>60</v>
      </c>
      <c r="E112" s="1">
        <v>34.92</v>
      </c>
      <c r="F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60</v>
      </c>
      <c r="N112" s="1">
        <v>0</v>
      </c>
    </row>
    <row r="113" spans="1:14" x14ac:dyDescent="0.25">
      <c r="A113" s="1">
        <f t="shared" si="3"/>
        <v>15</v>
      </c>
      <c r="B113" s="1">
        <v>0</v>
      </c>
      <c r="C113" s="3">
        <v>26.97</v>
      </c>
      <c r="D113" s="4">
        <f t="shared" si="2"/>
        <v>60</v>
      </c>
      <c r="E113" s="1">
        <v>34.47</v>
      </c>
      <c r="F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60</v>
      </c>
      <c r="N113" s="1">
        <v>0</v>
      </c>
    </row>
    <row r="114" spans="1:14" x14ac:dyDescent="0.25">
      <c r="A114" s="1">
        <f t="shared" si="3"/>
        <v>16</v>
      </c>
      <c r="B114" s="1">
        <v>0</v>
      </c>
      <c r="C114" s="3">
        <v>26.93</v>
      </c>
      <c r="D114" s="4">
        <f t="shared" si="2"/>
        <v>60</v>
      </c>
      <c r="E114" s="1">
        <v>31.87</v>
      </c>
      <c r="F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60</v>
      </c>
      <c r="N114" s="1">
        <v>0</v>
      </c>
    </row>
    <row r="115" spans="1:14" x14ac:dyDescent="0.25">
      <c r="A115" s="1">
        <f t="shared" si="3"/>
        <v>17</v>
      </c>
      <c r="B115" s="1">
        <v>0</v>
      </c>
      <c r="C115" s="3">
        <v>26.9</v>
      </c>
      <c r="D115" s="4">
        <f t="shared" si="2"/>
        <v>1930</v>
      </c>
      <c r="E115" s="1">
        <v>32.08</v>
      </c>
      <c r="F115" s="2">
        <v>0</v>
      </c>
      <c r="I115" s="1">
        <v>0</v>
      </c>
      <c r="J115" s="1">
        <v>1800</v>
      </c>
      <c r="K115" s="1"/>
      <c r="L115" s="1">
        <v>70</v>
      </c>
      <c r="M115" s="1">
        <v>60</v>
      </c>
      <c r="N115" s="1">
        <v>0</v>
      </c>
    </row>
    <row r="116" spans="1:14" x14ac:dyDescent="0.25">
      <c r="A116" s="1">
        <f t="shared" si="3"/>
        <v>18</v>
      </c>
      <c r="B116" s="1">
        <v>0</v>
      </c>
      <c r="C116" s="3">
        <v>27.07</v>
      </c>
      <c r="D116" s="4">
        <f t="shared" si="2"/>
        <v>1290</v>
      </c>
      <c r="E116" s="1">
        <v>32.229999999999997</v>
      </c>
      <c r="F116" s="2">
        <v>0</v>
      </c>
      <c r="I116" s="1">
        <v>160</v>
      </c>
      <c r="J116" s="1">
        <v>0</v>
      </c>
      <c r="K116" s="1"/>
      <c r="L116" s="1">
        <v>70</v>
      </c>
      <c r="M116" s="1">
        <v>60</v>
      </c>
      <c r="N116" s="1">
        <v>1000</v>
      </c>
    </row>
    <row r="117" spans="1:14" x14ac:dyDescent="0.25">
      <c r="A117" s="1">
        <f t="shared" si="3"/>
        <v>19</v>
      </c>
      <c r="B117" s="1">
        <v>0</v>
      </c>
      <c r="C117" s="3">
        <v>26.42</v>
      </c>
      <c r="D117" s="4">
        <f t="shared" si="2"/>
        <v>290</v>
      </c>
      <c r="E117" s="1">
        <v>31.84</v>
      </c>
      <c r="F117" s="2">
        <v>0</v>
      </c>
      <c r="I117" s="1">
        <v>160</v>
      </c>
      <c r="J117" s="1">
        <v>0</v>
      </c>
      <c r="K117" s="1"/>
      <c r="L117" s="1">
        <v>70</v>
      </c>
      <c r="M117" s="1">
        <v>60</v>
      </c>
      <c r="N117" s="1">
        <v>0</v>
      </c>
    </row>
    <row r="118" spans="1:14" x14ac:dyDescent="0.25">
      <c r="A118" s="1">
        <f t="shared" si="3"/>
        <v>20</v>
      </c>
      <c r="B118" s="1">
        <v>0</v>
      </c>
      <c r="C118" s="3">
        <v>26.33</v>
      </c>
      <c r="D118" s="4">
        <f t="shared" si="2"/>
        <v>290</v>
      </c>
      <c r="E118" s="1">
        <v>38.22</v>
      </c>
      <c r="F118" s="2">
        <v>0</v>
      </c>
      <c r="I118" s="1">
        <v>160</v>
      </c>
      <c r="J118" s="1">
        <v>0</v>
      </c>
      <c r="K118" s="1"/>
      <c r="L118" s="1">
        <v>70</v>
      </c>
      <c r="M118" s="1">
        <v>60</v>
      </c>
      <c r="N118" s="1">
        <v>0</v>
      </c>
    </row>
    <row r="119" spans="1:14" x14ac:dyDescent="0.25">
      <c r="A119" s="1">
        <f t="shared" si="3"/>
        <v>21</v>
      </c>
      <c r="B119" s="1">
        <v>0</v>
      </c>
      <c r="C119" s="3">
        <v>24.64</v>
      </c>
      <c r="D119" s="4">
        <f t="shared" si="2"/>
        <v>60</v>
      </c>
      <c r="E119" s="1">
        <v>33.03</v>
      </c>
      <c r="F119" s="2">
        <v>0</v>
      </c>
      <c r="I119" s="1">
        <v>0</v>
      </c>
      <c r="J119" s="1">
        <v>0</v>
      </c>
      <c r="K119" s="1">
        <v>0</v>
      </c>
      <c r="L119" s="1">
        <v>0</v>
      </c>
      <c r="M119" s="1">
        <v>60</v>
      </c>
      <c r="N119" s="1">
        <v>0</v>
      </c>
    </row>
    <row r="120" spans="1:14" x14ac:dyDescent="0.25">
      <c r="A120" s="1">
        <f t="shared" si="3"/>
        <v>22</v>
      </c>
      <c r="B120" s="1">
        <v>0</v>
      </c>
      <c r="C120" s="3">
        <v>23.54</v>
      </c>
      <c r="D120" s="4">
        <f t="shared" si="2"/>
        <v>60</v>
      </c>
      <c r="E120" s="1">
        <v>29.24</v>
      </c>
      <c r="F120" s="2">
        <v>0</v>
      </c>
      <c r="I120" s="1">
        <v>0</v>
      </c>
      <c r="J120" s="1">
        <v>0</v>
      </c>
      <c r="K120" s="1">
        <v>0</v>
      </c>
      <c r="L120" s="1">
        <v>0</v>
      </c>
      <c r="M120" s="1">
        <v>60</v>
      </c>
      <c r="N120" s="1">
        <v>0</v>
      </c>
    </row>
    <row r="121" spans="1:14" x14ac:dyDescent="0.25">
      <c r="A121" s="1">
        <f t="shared" si="3"/>
        <v>23</v>
      </c>
      <c r="B121" s="1">
        <v>0</v>
      </c>
      <c r="C121" s="3">
        <v>22.64</v>
      </c>
      <c r="D121" s="4">
        <f t="shared" si="2"/>
        <v>60</v>
      </c>
      <c r="E121" s="1">
        <v>23.8</v>
      </c>
      <c r="F121" s="2">
        <v>0</v>
      </c>
      <c r="I121" s="1">
        <v>0</v>
      </c>
      <c r="J121" s="1">
        <v>0</v>
      </c>
      <c r="K121" s="1">
        <v>0</v>
      </c>
      <c r="L121" s="1">
        <v>0</v>
      </c>
      <c r="M121" s="1">
        <v>60</v>
      </c>
      <c r="N121" s="1">
        <v>0</v>
      </c>
    </row>
    <row r="122" spans="1:14" x14ac:dyDescent="0.25">
      <c r="A122" s="1">
        <v>0</v>
      </c>
      <c r="B122" s="1">
        <v>0</v>
      </c>
      <c r="C122" s="3">
        <v>21.9</v>
      </c>
      <c r="D122" s="4">
        <f t="shared" si="2"/>
        <v>60</v>
      </c>
      <c r="E122" s="1">
        <v>18.149999999999999</v>
      </c>
      <c r="F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60</v>
      </c>
      <c r="N122" s="1">
        <v>0</v>
      </c>
    </row>
    <row r="123" spans="1:14" x14ac:dyDescent="0.25">
      <c r="A123" s="1">
        <f t="shared" si="3"/>
        <v>1</v>
      </c>
      <c r="B123" s="1">
        <v>0</v>
      </c>
      <c r="C123" s="3">
        <v>21.25</v>
      </c>
      <c r="D123" s="4">
        <f t="shared" si="2"/>
        <v>60</v>
      </c>
      <c r="E123" s="1">
        <v>15.61</v>
      </c>
      <c r="F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60</v>
      </c>
      <c r="N123" s="1">
        <v>0</v>
      </c>
    </row>
    <row r="124" spans="1:14" x14ac:dyDescent="0.25">
      <c r="A124" s="1">
        <f t="shared" si="3"/>
        <v>2</v>
      </c>
      <c r="B124" s="1">
        <v>0</v>
      </c>
      <c r="C124" s="3">
        <v>20.7</v>
      </c>
      <c r="D124" s="4">
        <f t="shared" si="2"/>
        <v>60</v>
      </c>
      <c r="E124" s="1">
        <v>39.880000000000003</v>
      </c>
      <c r="F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60</v>
      </c>
      <c r="N124" s="1">
        <v>0</v>
      </c>
    </row>
    <row r="125" spans="1:14" x14ac:dyDescent="0.25">
      <c r="A125" s="1">
        <f t="shared" si="3"/>
        <v>3</v>
      </c>
      <c r="B125" s="1">
        <v>0</v>
      </c>
      <c r="C125" s="3">
        <v>20.149999999999999</v>
      </c>
      <c r="D125" s="4">
        <f t="shared" si="2"/>
        <v>60</v>
      </c>
      <c r="E125" s="1">
        <v>14.38</v>
      </c>
      <c r="F125" s="2">
        <v>0</v>
      </c>
      <c r="I125" s="1">
        <v>0</v>
      </c>
      <c r="J125" s="1">
        <v>0</v>
      </c>
      <c r="K125" s="1">
        <v>0</v>
      </c>
      <c r="L125" s="1">
        <v>0</v>
      </c>
      <c r="M125" s="1">
        <v>60</v>
      </c>
      <c r="N125" s="1">
        <v>0</v>
      </c>
    </row>
    <row r="126" spans="1:14" x14ac:dyDescent="0.25">
      <c r="A126" s="1">
        <f t="shared" si="3"/>
        <v>4</v>
      </c>
      <c r="B126" s="1">
        <v>0</v>
      </c>
      <c r="C126" s="3">
        <v>19.62</v>
      </c>
      <c r="D126" s="4">
        <f t="shared" si="2"/>
        <v>60</v>
      </c>
      <c r="E126" s="1">
        <v>19.16</v>
      </c>
      <c r="F126" s="2">
        <v>0</v>
      </c>
      <c r="I126" s="1">
        <v>0</v>
      </c>
      <c r="J126" s="1">
        <v>0</v>
      </c>
      <c r="K126" s="1">
        <v>0</v>
      </c>
      <c r="L126" s="1">
        <v>0</v>
      </c>
      <c r="M126" s="1">
        <v>60</v>
      </c>
      <c r="N126" s="1">
        <v>0</v>
      </c>
    </row>
    <row r="127" spans="1:14" x14ac:dyDescent="0.25">
      <c r="A127" s="1">
        <f t="shared" si="3"/>
        <v>5</v>
      </c>
      <c r="B127" s="1">
        <v>0</v>
      </c>
      <c r="C127" s="3">
        <v>19.63</v>
      </c>
      <c r="D127" s="4">
        <f t="shared" si="2"/>
        <v>2020</v>
      </c>
      <c r="E127" s="1">
        <v>19.809999999999999</v>
      </c>
      <c r="F127" s="2">
        <v>0</v>
      </c>
      <c r="I127" s="1">
        <v>160</v>
      </c>
      <c r="J127" s="1">
        <v>1800</v>
      </c>
      <c r="K127" s="1">
        <v>0</v>
      </c>
      <c r="L127" s="1">
        <v>0</v>
      </c>
      <c r="M127" s="1">
        <v>60</v>
      </c>
      <c r="N127" s="1">
        <v>0</v>
      </c>
    </row>
    <row r="128" spans="1:14" x14ac:dyDescent="0.25">
      <c r="A128" s="1">
        <f t="shared" si="3"/>
        <v>6</v>
      </c>
      <c r="B128" s="1">
        <v>0</v>
      </c>
      <c r="C128" s="3">
        <v>19.02</v>
      </c>
      <c r="D128" s="4">
        <f t="shared" si="2"/>
        <v>1290</v>
      </c>
      <c r="E128" s="1">
        <v>35.61</v>
      </c>
      <c r="F128" s="2">
        <v>0</v>
      </c>
      <c r="I128" s="1">
        <v>160</v>
      </c>
      <c r="J128" s="1">
        <v>0</v>
      </c>
      <c r="K128" s="1">
        <v>0</v>
      </c>
      <c r="L128" s="1">
        <v>70</v>
      </c>
      <c r="M128" s="1">
        <v>60</v>
      </c>
      <c r="N128" s="1">
        <v>1000</v>
      </c>
    </row>
    <row r="129" spans="1:14" x14ac:dyDescent="0.25">
      <c r="A129" s="1">
        <f t="shared" si="3"/>
        <v>7</v>
      </c>
      <c r="B129" s="1">
        <v>0</v>
      </c>
      <c r="C129" s="3">
        <v>20.04</v>
      </c>
      <c r="D129" s="4">
        <f t="shared" si="2"/>
        <v>130</v>
      </c>
      <c r="E129" s="1">
        <v>32.520000000000003</v>
      </c>
      <c r="F129" s="2">
        <v>0</v>
      </c>
      <c r="I129" s="1">
        <v>0</v>
      </c>
      <c r="J129" s="1">
        <v>0</v>
      </c>
      <c r="K129" s="1">
        <v>0</v>
      </c>
      <c r="L129" s="1">
        <v>70</v>
      </c>
      <c r="M129" s="1">
        <v>60</v>
      </c>
      <c r="N129" s="1">
        <v>0</v>
      </c>
    </row>
    <row r="130" spans="1:14" x14ac:dyDescent="0.25">
      <c r="A130" s="1">
        <f t="shared" si="3"/>
        <v>8</v>
      </c>
      <c r="B130" s="1">
        <v>0</v>
      </c>
      <c r="C130" s="3">
        <v>20.59</v>
      </c>
      <c r="D130" s="4">
        <f t="shared" si="2"/>
        <v>60</v>
      </c>
      <c r="E130" s="1">
        <v>44.67</v>
      </c>
      <c r="F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60</v>
      </c>
      <c r="N130" s="1">
        <v>0</v>
      </c>
    </row>
    <row r="131" spans="1:14" x14ac:dyDescent="0.25">
      <c r="A131" s="1">
        <f t="shared" si="3"/>
        <v>9</v>
      </c>
      <c r="B131" s="1">
        <v>0</v>
      </c>
      <c r="C131" s="3">
        <v>22.78</v>
      </c>
      <c r="D131" s="4">
        <f t="shared" ref="D131:D169" si="4">SUM(I131:N131)</f>
        <v>60</v>
      </c>
      <c r="E131" s="1">
        <v>32.74</v>
      </c>
      <c r="F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60</v>
      </c>
      <c r="N131" s="1">
        <v>0</v>
      </c>
    </row>
    <row r="132" spans="1:14" x14ac:dyDescent="0.25">
      <c r="A132" s="1">
        <f t="shared" si="3"/>
        <v>10</v>
      </c>
      <c r="B132" s="1">
        <v>0</v>
      </c>
      <c r="C132" s="3">
        <v>25.18</v>
      </c>
      <c r="D132" s="4">
        <f t="shared" si="4"/>
        <v>360</v>
      </c>
      <c r="E132" s="1">
        <v>41.53</v>
      </c>
      <c r="F132" s="2">
        <v>0</v>
      </c>
      <c r="I132" s="1">
        <v>0</v>
      </c>
      <c r="J132" s="1">
        <v>0</v>
      </c>
      <c r="K132" s="1">
        <v>300</v>
      </c>
      <c r="L132" s="1">
        <v>0</v>
      </c>
      <c r="M132" s="1">
        <v>60</v>
      </c>
      <c r="N132" s="1">
        <v>0</v>
      </c>
    </row>
    <row r="133" spans="1:14" x14ac:dyDescent="0.25">
      <c r="A133" s="1">
        <f t="shared" ref="A133:A169" si="5">A132+1</f>
        <v>11</v>
      </c>
      <c r="B133" s="1">
        <v>0</v>
      </c>
      <c r="C133" s="3">
        <v>26.9</v>
      </c>
      <c r="D133" s="4">
        <f t="shared" si="4"/>
        <v>60</v>
      </c>
      <c r="E133" s="1">
        <v>34.479999999999997</v>
      </c>
      <c r="F133" s="2">
        <v>0</v>
      </c>
      <c r="I133" s="1">
        <v>0</v>
      </c>
      <c r="J133" s="1">
        <v>0</v>
      </c>
      <c r="K133" s="1">
        <v>0</v>
      </c>
      <c r="L133" s="1">
        <v>0</v>
      </c>
      <c r="M133" s="1">
        <v>60</v>
      </c>
      <c r="N133" s="1">
        <v>0</v>
      </c>
    </row>
    <row r="134" spans="1:14" x14ac:dyDescent="0.25">
      <c r="A134" s="1">
        <f t="shared" si="5"/>
        <v>12</v>
      </c>
      <c r="B134" s="1">
        <v>0</v>
      </c>
      <c r="C134" s="3">
        <v>27.9</v>
      </c>
      <c r="D134" s="4">
        <f t="shared" si="4"/>
        <v>1060</v>
      </c>
      <c r="E134" s="1">
        <v>38.21</v>
      </c>
      <c r="F134" s="2">
        <v>0</v>
      </c>
      <c r="I134" s="1">
        <v>0</v>
      </c>
      <c r="J134" s="1">
        <v>0</v>
      </c>
      <c r="K134" s="1">
        <v>0</v>
      </c>
      <c r="L134" s="1">
        <v>0</v>
      </c>
      <c r="M134" s="1">
        <v>60</v>
      </c>
      <c r="N134" s="1">
        <v>1000</v>
      </c>
    </row>
    <row r="135" spans="1:14" x14ac:dyDescent="0.25">
      <c r="A135" s="1">
        <f t="shared" si="5"/>
        <v>13</v>
      </c>
      <c r="B135" s="1">
        <v>0</v>
      </c>
      <c r="C135" s="3">
        <v>28.8</v>
      </c>
      <c r="D135" s="4">
        <f t="shared" si="4"/>
        <v>130</v>
      </c>
      <c r="E135" s="1">
        <v>40.08</v>
      </c>
      <c r="F135" s="2">
        <v>0</v>
      </c>
      <c r="I135" s="1">
        <v>0</v>
      </c>
      <c r="J135" s="1">
        <v>0</v>
      </c>
      <c r="K135" s="1">
        <v>0</v>
      </c>
      <c r="L135" s="1">
        <v>70</v>
      </c>
      <c r="M135" s="1">
        <v>60</v>
      </c>
      <c r="N135" s="1">
        <v>0</v>
      </c>
    </row>
    <row r="136" spans="1:14" x14ac:dyDescent="0.25">
      <c r="A136" s="1">
        <f t="shared" si="5"/>
        <v>14</v>
      </c>
      <c r="B136" s="1">
        <v>0</v>
      </c>
      <c r="C136" s="3">
        <v>29.48</v>
      </c>
      <c r="D136" s="4">
        <f t="shared" si="4"/>
        <v>60</v>
      </c>
      <c r="E136" s="1">
        <v>43.61</v>
      </c>
      <c r="F136" s="2">
        <v>0</v>
      </c>
      <c r="I136" s="1">
        <v>0</v>
      </c>
      <c r="J136" s="1">
        <v>0</v>
      </c>
      <c r="K136" s="1">
        <v>0</v>
      </c>
      <c r="L136" s="1">
        <v>0</v>
      </c>
      <c r="M136" s="1">
        <v>60</v>
      </c>
      <c r="N136" s="1">
        <v>0</v>
      </c>
    </row>
    <row r="137" spans="1:14" x14ac:dyDescent="0.25">
      <c r="A137" s="1">
        <f t="shared" si="5"/>
        <v>15</v>
      </c>
      <c r="B137" s="1">
        <v>0</v>
      </c>
      <c r="C137" s="3">
        <v>29.94</v>
      </c>
      <c r="D137" s="4">
        <f t="shared" si="4"/>
        <v>60</v>
      </c>
      <c r="E137" s="1">
        <v>50.21</v>
      </c>
      <c r="F137" s="2">
        <v>0</v>
      </c>
      <c r="I137" s="1">
        <v>0</v>
      </c>
      <c r="J137" s="1">
        <v>0</v>
      </c>
      <c r="K137" s="1">
        <v>0</v>
      </c>
      <c r="L137" s="1">
        <v>0</v>
      </c>
      <c r="M137" s="1">
        <v>60</v>
      </c>
      <c r="N137" s="1">
        <v>0</v>
      </c>
    </row>
    <row r="138" spans="1:14" x14ac:dyDescent="0.25">
      <c r="A138" s="1">
        <f t="shared" si="5"/>
        <v>16</v>
      </c>
      <c r="B138" s="1">
        <v>0</v>
      </c>
      <c r="C138" s="3">
        <v>30.22</v>
      </c>
      <c r="D138" s="4">
        <f t="shared" si="4"/>
        <v>60</v>
      </c>
      <c r="E138" s="1">
        <v>97.28</v>
      </c>
      <c r="F138" s="2">
        <v>0</v>
      </c>
      <c r="I138" s="1">
        <v>0</v>
      </c>
      <c r="J138" s="1">
        <v>0</v>
      </c>
      <c r="K138" s="1">
        <v>0</v>
      </c>
      <c r="L138" s="1">
        <v>0</v>
      </c>
      <c r="M138" s="1">
        <v>60</v>
      </c>
      <c r="N138" s="1">
        <v>0</v>
      </c>
    </row>
    <row r="139" spans="1:14" x14ac:dyDescent="0.25">
      <c r="A139" s="1">
        <f t="shared" si="5"/>
        <v>17</v>
      </c>
      <c r="B139" s="1">
        <v>0</v>
      </c>
      <c r="C139" s="3">
        <v>30.28</v>
      </c>
      <c r="D139" s="4">
        <f t="shared" si="4"/>
        <v>1930</v>
      </c>
      <c r="E139" s="1">
        <v>53.82</v>
      </c>
      <c r="F139" s="2">
        <v>0</v>
      </c>
      <c r="I139" s="1">
        <v>0</v>
      </c>
      <c r="J139" s="1">
        <v>1800</v>
      </c>
      <c r="K139" s="1"/>
      <c r="L139" s="1">
        <v>70</v>
      </c>
      <c r="M139" s="1">
        <v>60</v>
      </c>
      <c r="N139" s="1">
        <v>0</v>
      </c>
    </row>
    <row r="140" spans="1:14" x14ac:dyDescent="0.25">
      <c r="A140" s="1">
        <f t="shared" si="5"/>
        <v>18</v>
      </c>
      <c r="B140" s="1">
        <v>0</v>
      </c>
      <c r="C140" s="3">
        <v>30.08</v>
      </c>
      <c r="D140" s="4">
        <f t="shared" si="4"/>
        <v>1290</v>
      </c>
      <c r="E140" s="1">
        <v>70.959999999999994</v>
      </c>
      <c r="F140" s="2">
        <v>0</v>
      </c>
      <c r="I140" s="1">
        <v>160</v>
      </c>
      <c r="J140" s="1">
        <v>0</v>
      </c>
      <c r="K140" s="1"/>
      <c r="L140" s="1">
        <v>70</v>
      </c>
      <c r="M140" s="1">
        <v>60</v>
      </c>
      <c r="N140" s="1">
        <v>1000</v>
      </c>
    </row>
    <row r="141" spans="1:14" x14ac:dyDescent="0.25">
      <c r="A141" s="1">
        <f t="shared" si="5"/>
        <v>19</v>
      </c>
      <c r="B141" s="1">
        <v>0</v>
      </c>
      <c r="C141" s="3">
        <v>29.61</v>
      </c>
      <c r="D141" s="4">
        <f t="shared" si="4"/>
        <v>290</v>
      </c>
      <c r="E141" s="1">
        <v>48.34</v>
      </c>
      <c r="F141" s="2">
        <v>0</v>
      </c>
      <c r="I141" s="1">
        <v>160</v>
      </c>
      <c r="J141" s="1">
        <v>0</v>
      </c>
      <c r="K141" s="1"/>
      <c r="L141" s="1">
        <v>70</v>
      </c>
      <c r="M141" s="1">
        <v>60</v>
      </c>
      <c r="N141" s="1">
        <v>0</v>
      </c>
    </row>
    <row r="142" spans="1:14" x14ac:dyDescent="0.25">
      <c r="A142" s="1">
        <f t="shared" si="5"/>
        <v>20</v>
      </c>
      <c r="B142" s="1">
        <v>0</v>
      </c>
      <c r="C142" s="3">
        <v>28.57</v>
      </c>
      <c r="D142" s="4">
        <f t="shared" si="4"/>
        <v>290</v>
      </c>
      <c r="E142" s="1">
        <v>36.950000000000003</v>
      </c>
      <c r="F142" s="2">
        <v>0</v>
      </c>
      <c r="I142" s="1">
        <v>160</v>
      </c>
      <c r="J142" s="1">
        <v>0</v>
      </c>
      <c r="K142" s="1"/>
      <c r="L142" s="1">
        <v>70</v>
      </c>
      <c r="M142" s="1">
        <v>60</v>
      </c>
      <c r="N142" s="1">
        <v>0</v>
      </c>
    </row>
    <row r="143" spans="1:14" x14ac:dyDescent="0.25">
      <c r="A143" s="1">
        <f t="shared" si="5"/>
        <v>21</v>
      </c>
      <c r="B143" s="1">
        <v>0</v>
      </c>
      <c r="C143" s="3">
        <v>25.3</v>
      </c>
      <c r="D143" s="4">
        <f t="shared" si="4"/>
        <v>60</v>
      </c>
      <c r="E143" s="1">
        <v>35.06</v>
      </c>
      <c r="F143" s="2">
        <v>0</v>
      </c>
      <c r="I143" s="1">
        <v>0</v>
      </c>
      <c r="J143" s="1">
        <v>0</v>
      </c>
      <c r="K143" s="1">
        <v>0</v>
      </c>
      <c r="L143" s="1">
        <v>0</v>
      </c>
      <c r="M143" s="1">
        <v>60</v>
      </c>
      <c r="N143" s="1">
        <v>0</v>
      </c>
    </row>
    <row r="144" spans="1:14" x14ac:dyDescent="0.25">
      <c r="A144" s="1">
        <f t="shared" si="5"/>
        <v>22</v>
      </c>
      <c r="B144" s="1">
        <v>0</v>
      </c>
      <c r="C144" s="3">
        <v>23.53</v>
      </c>
      <c r="D144" s="4">
        <f t="shared" si="4"/>
        <v>60</v>
      </c>
      <c r="E144" s="1">
        <v>33.01</v>
      </c>
      <c r="F144" s="2">
        <v>0</v>
      </c>
      <c r="I144" s="1">
        <v>0</v>
      </c>
      <c r="J144" s="1">
        <v>0</v>
      </c>
      <c r="K144" s="1">
        <v>0</v>
      </c>
      <c r="L144" s="1">
        <v>0</v>
      </c>
      <c r="M144" s="1">
        <v>60</v>
      </c>
      <c r="N144" s="1">
        <v>0</v>
      </c>
    </row>
    <row r="145" spans="1:14" x14ac:dyDescent="0.25">
      <c r="A145" s="1">
        <f t="shared" si="5"/>
        <v>23</v>
      </c>
      <c r="B145" s="1">
        <v>0</v>
      </c>
      <c r="C145" s="3">
        <v>22.2</v>
      </c>
      <c r="D145" s="4">
        <f t="shared" si="4"/>
        <v>60</v>
      </c>
      <c r="E145" s="1">
        <v>32.409999999999997</v>
      </c>
      <c r="F145" s="2">
        <v>0</v>
      </c>
      <c r="I145" s="1">
        <v>0</v>
      </c>
      <c r="J145" s="1">
        <v>0</v>
      </c>
      <c r="K145" s="1">
        <v>0</v>
      </c>
      <c r="L145" s="1">
        <v>0</v>
      </c>
      <c r="M145" s="1">
        <v>60</v>
      </c>
      <c r="N145" s="1">
        <v>0</v>
      </c>
    </row>
    <row r="146" spans="1:14" x14ac:dyDescent="0.25">
      <c r="A146" s="1">
        <v>0</v>
      </c>
      <c r="B146" s="1">
        <v>0</v>
      </c>
      <c r="C146" s="3">
        <v>21.15</v>
      </c>
      <c r="D146" s="4">
        <f t="shared" si="4"/>
        <v>60</v>
      </c>
      <c r="E146" s="1">
        <v>22.49</v>
      </c>
      <c r="F146" s="2">
        <v>0</v>
      </c>
      <c r="I146" s="1">
        <v>0</v>
      </c>
      <c r="J146" s="1">
        <v>0</v>
      </c>
      <c r="K146" s="1">
        <v>0</v>
      </c>
      <c r="L146" s="1">
        <v>0</v>
      </c>
      <c r="M146" s="1">
        <v>60</v>
      </c>
      <c r="N146" s="1">
        <v>0</v>
      </c>
    </row>
    <row r="147" spans="1:14" x14ac:dyDescent="0.25">
      <c r="A147" s="1">
        <f t="shared" si="5"/>
        <v>1</v>
      </c>
      <c r="B147" s="1">
        <v>0</v>
      </c>
      <c r="C147" s="3">
        <v>20.329999999999998</v>
      </c>
      <c r="D147" s="4">
        <f t="shared" si="4"/>
        <v>60</v>
      </c>
      <c r="E147" s="1">
        <v>17.8</v>
      </c>
      <c r="F147" s="2">
        <v>0</v>
      </c>
      <c r="I147" s="1">
        <v>0</v>
      </c>
      <c r="J147" s="1">
        <v>0</v>
      </c>
      <c r="K147" s="1">
        <v>0</v>
      </c>
      <c r="L147" s="1">
        <v>0</v>
      </c>
      <c r="M147" s="1">
        <v>60</v>
      </c>
      <c r="N147" s="1">
        <v>0</v>
      </c>
    </row>
    <row r="148" spans="1:14" x14ac:dyDescent="0.25">
      <c r="A148" s="1">
        <f t="shared" si="5"/>
        <v>2</v>
      </c>
      <c r="B148" s="1">
        <v>0</v>
      </c>
      <c r="C148" s="3">
        <v>19.48</v>
      </c>
      <c r="D148" s="4">
        <f t="shared" si="4"/>
        <v>60</v>
      </c>
      <c r="E148" s="1">
        <v>16.649999999999999</v>
      </c>
      <c r="F148" s="2">
        <v>0</v>
      </c>
      <c r="I148" s="1">
        <v>0</v>
      </c>
      <c r="J148" s="1">
        <v>0</v>
      </c>
      <c r="K148" s="1">
        <v>0</v>
      </c>
      <c r="L148" s="1">
        <v>0</v>
      </c>
      <c r="M148" s="1">
        <v>60</v>
      </c>
      <c r="N148" s="1">
        <v>0</v>
      </c>
    </row>
    <row r="149" spans="1:14" x14ac:dyDescent="0.25">
      <c r="A149" s="1">
        <f t="shared" si="5"/>
        <v>3</v>
      </c>
      <c r="B149" s="1">
        <v>0</v>
      </c>
      <c r="C149" s="3">
        <v>18.71</v>
      </c>
      <c r="D149" s="4">
        <f t="shared" si="4"/>
        <v>60</v>
      </c>
      <c r="E149" s="1">
        <v>14.37</v>
      </c>
      <c r="F149" s="2">
        <v>0</v>
      </c>
      <c r="I149" s="1">
        <v>0</v>
      </c>
      <c r="J149" s="1">
        <v>0</v>
      </c>
      <c r="K149" s="1">
        <v>0</v>
      </c>
      <c r="L149" s="1">
        <v>0</v>
      </c>
      <c r="M149" s="1">
        <v>60</v>
      </c>
      <c r="N149" s="1">
        <v>0</v>
      </c>
    </row>
    <row r="150" spans="1:14" x14ac:dyDescent="0.25">
      <c r="A150" s="1">
        <f t="shared" si="5"/>
        <v>4</v>
      </c>
      <c r="B150" s="1">
        <v>0</v>
      </c>
      <c r="C150" s="3">
        <v>17.88</v>
      </c>
      <c r="D150" s="4">
        <f t="shared" si="4"/>
        <v>60</v>
      </c>
      <c r="E150" s="1">
        <v>14.33</v>
      </c>
      <c r="F150" s="2">
        <v>0</v>
      </c>
      <c r="I150" s="1">
        <v>0</v>
      </c>
      <c r="J150" s="1">
        <v>0</v>
      </c>
      <c r="K150" s="1">
        <v>0</v>
      </c>
      <c r="L150" s="1">
        <v>0</v>
      </c>
      <c r="M150" s="1">
        <v>60</v>
      </c>
      <c r="N150" s="1">
        <v>0</v>
      </c>
    </row>
    <row r="151" spans="1:14" x14ac:dyDescent="0.25">
      <c r="A151" s="1">
        <f t="shared" si="5"/>
        <v>5</v>
      </c>
      <c r="B151" s="1">
        <v>0</v>
      </c>
      <c r="C151" s="3">
        <v>17.149999999999999</v>
      </c>
      <c r="D151" s="4">
        <f t="shared" si="4"/>
        <v>2020</v>
      </c>
      <c r="E151" s="1">
        <v>10.31</v>
      </c>
      <c r="F151" s="2">
        <v>0</v>
      </c>
      <c r="I151" s="1">
        <v>160</v>
      </c>
      <c r="J151" s="1">
        <v>1800</v>
      </c>
      <c r="K151" s="1">
        <v>0</v>
      </c>
      <c r="L151" s="1">
        <v>0</v>
      </c>
      <c r="M151" s="1">
        <v>60</v>
      </c>
      <c r="N151" s="1">
        <v>0</v>
      </c>
    </row>
    <row r="152" spans="1:14" x14ac:dyDescent="0.25">
      <c r="A152" s="1">
        <f t="shared" si="5"/>
        <v>6</v>
      </c>
      <c r="B152" s="1">
        <v>0</v>
      </c>
      <c r="C152" s="3">
        <v>16.68</v>
      </c>
      <c r="D152" s="4">
        <f t="shared" si="4"/>
        <v>1290</v>
      </c>
      <c r="E152" s="1">
        <v>27.16</v>
      </c>
      <c r="F152" s="2">
        <v>0</v>
      </c>
      <c r="I152" s="1">
        <v>160</v>
      </c>
      <c r="J152" s="1">
        <v>0</v>
      </c>
      <c r="K152" s="1">
        <v>0</v>
      </c>
      <c r="L152" s="1">
        <v>70</v>
      </c>
      <c r="M152" s="1">
        <v>60</v>
      </c>
      <c r="N152" s="1">
        <v>1000</v>
      </c>
    </row>
    <row r="153" spans="1:14" x14ac:dyDescent="0.25">
      <c r="A153" s="1">
        <f t="shared" si="5"/>
        <v>7</v>
      </c>
      <c r="B153" s="1">
        <v>0</v>
      </c>
      <c r="C153" s="3">
        <v>19.420000000000002</v>
      </c>
      <c r="D153" s="4">
        <f t="shared" si="4"/>
        <v>130</v>
      </c>
      <c r="E153" s="1">
        <v>30.59</v>
      </c>
      <c r="F153" s="2">
        <v>0</v>
      </c>
      <c r="I153" s="1">
        <v>0</v>
      </c>
      <c r="J153" s="1">
        <v>0</v>
      </c>
      <c r="K153" s="1">
        <v>0</v>
      </c>
      <c r="L153" s="1">
        <v>70</v>
      </c>
      <c r="M153" s="1">
        <v>60</v>
      </c>
      <c r="N153" s="1">
        <v>0</v>
      </c>
    </row>
    <row r="154" spans="1:14" x14ac:dyDescent="0.25">
      <c r="A154" s="1">
        <f t="shared" si="5"/>
        <v>8</v>
      </c>
      <c r="B154" s="1">
        <v>0</v>
      </c>
      <c r="C154" s="3">
        <v>24.17</v>
      </c>
      <c r="D154" s="4">
        <f t="shared" si="4"/>
        <v>60</v>
      </c>
      <c r="E154" s="1">
        <v>32.03</v>
      </c>
      <c r="F154" s="2">
        <v>0</v>
      </c>
      <c r="I154" s="1">
        <v>0</v>
      </c>
      <c r="J154" s="1">
        <v>0</v>
      </c>
      <c r="K154" s="1">
        <v>0</v>
      </c>
      <c r="L154" s="1">
        <v>0</v>
      </c>
      <c r="M154" s="1">
        <v>60</v>
      </c>
      <c r="N154" s="1">
        <v>0</v>
      </c>
    </row>
    <row r="155" spans="1:14" x14ac:dyDescent="0.25">
      <c r="A155" s="1">
        <f t="shared" si="5"/>
        <v>9</v>
      </c>
      <c r="B155" s="1">
        <v>0</v>
      </c>
      <c r="C155" s="3">
        <v>26.98</v>
      </c>
      <c r="D155" s="4">
        <f t="shared" si="4"/>
        <v>60</v>
      </c>
      <c r="E155" s="1">
        <v>31.62</v>
      </c>
      <c r="F155" s="2">
        <v>0</v>
      </c>
      <c r="I155" s="1">
        <v>0</v>
      </c>
      <c r="J155" s="1">
        <v>0</v>
      </c>
      <c r="K155" s="1">
        <v>0</v>
      </c>
      <c r="L155" s="1">
        <v>0</v>
      </c>
      <c r="M155" s="1">
        <v>60</v>
      </c>
      <c r="N155" s="1">
        <v>0</v>
      </c>
    </row>
    <row r="156" spans="1:14" x14ac:dyDescent="0.25">
      <c r="A156" s="1">
        <f t="shared" si="5"/>
        <v>10</v>
      </c>
      <c r="B156" s="1">
        <v>0</v>
      </c>
      <c r="C156" s="3">
        <v>28.92</v>
      </c>
      <c r="D156" s="4">
        <f t="shared" si="4"/>
        <v>360</v>
      </c>
      <c r="E156" s="1">
        <v>32.18</v>
      </c>
      <c r="F156" s="2">
        <v>0</v>
      </c>
      <c r="I156" s="1">
        <v>0</v>
      </c>
      <c r="J156" s="1">
        <v>0</v>
      </c>
      <c r="K156" s="1">
        <v>300</v>
      </c>
      <c r="L156" s="1">
        <v>0</v>
      </c>
      <c r="M156" s="1">
        <v>60</v>
      </c>
      <c r="N156" s="1">
        <v>0</v>
      </c>
    </row>
    <row r="157" spans="1:14" x14ac:dyDescent="0.25">
      <c r="A157" s="1">
        <f t="shared" si="5"/>
        <v>11</v>
      </c>
      <c r="B157" s="1">
        <v>0</v>
      </c>
      <c r="C157" s="3">
        <v>26.69</v>
      </c>
      <c r="D157" s="4">
        <f t="shared" si="4"/>
        <v>60</v>
      </c>
      <c r="E157" s="1">
        <v>36.81</v>
      </c>
      <c r="F157" s="2">
        <v>0</v>
      </c>
      <c r="I157" s="1">
        <v>0</v>
      </c>
      <c r="J157" s="1">
        <v>0</v>
      </c>
      <c r="K157" s="1">
        <v>0</v>
      </c>
      <c r="L157" s="1">
        <v>0</v>
      </c>
      <c r="M157" s="1">
        <v>60</v>
      </c>
      <c r="N157" s="1">
        <v>0</v>
      </c>
    </row>
    <row r="158" spans="1:14" x14ac:dyDescent="0.25">
      <c r="A158" s="1">
        <f t="shared" si="5"/>
        <v>12</v>
      </c>
      <c r="B158" s="1">
        <v>0</v>
      </c>
      <c r="C158" s="3">
        <v>26.86</v>
      </c>
      <c r="D158" s="4">
        <f t="shared" si="4"/>
        <v>1060</v>
      </c>
      <c r="E158" s="1">
        <v>30.83</v>
      </c>
      <c r="F158" s="2">
        <v>0</v>
      </c>
      <c r="I158" s="1">
        <v>0</v>
      </c>
      <c r="J158" s="1">
        <v>0</v>
      </c>
      <c r="K158" s="1">
        <v>0</v>
      </c>
      <c r="L158" s="1">
        <v>0</v>
      </c>
      <c r="M158" s="1">
        <v>60</v>
      </c>
      <c r="N158" s="1">
        <v>1000</v>
      </c>
    </row>
    <row r="159" spans="1:14" x14ac:dyDescent="0.25">
      <c r="A159" s="1">
        <f t="shared" si="5"/>
        <v>13</v>
      </c>
      <c r="B159" s="1">
        <v>0</v>
      </c>
      <c r="C159" s="3">
        <v>26.63</v>
      </c>
      <c r="D159" s="4">
        <f t="shared" si="4"/>
        <v>130</v>
      </c>
      <c r="E159" s="1">
        <v>29.14</v>
      </c>
      <c r="F159" s="2">
        <v>0</v>
      </c>
      <c r="I159" s="1">
        <v>0</v>
      </c>
      <c r="J159" s="1">
        <v>0</v>
      </c>
      <c r="K159" s="1">
        <v>0</v>
      </c>
      <c r="L159" s="1">
        <v>70</v>
      </c>
      <c r="M159" s="1">
        <v>60</v>
      </c>
      <c r="N159" s="1">
        <v>0</v>
      </c>
    </row>
    <row r="160" spans="1:14" x14ac:dyDescent="0.25">
      <c r="A160" s="1">
        <f t="shared" si="5"/>
        <v>14</v>
      </c>
      <c r="B160" s="1">
        <v>0</v>
      </c>
      <c r="C160" s="3">
        <v>29.24</v>
      </c>
      <c r="D160" s="4">
        <f t="shared" si="4"/>
        <v>60</v>
      </c>
      <c r="E160" s="1">
        <v>28.8</v>
      </c>
      <c r="F160" s="2">
        <v>0</v>
      </c>
      <c r="I160" s="1">
        <v>0</v>
      </c>
      <c r="J160" s="1">
        <v>0</v>
      </c>
      <c r="K160" s="1">
        <v>0</v>
      </c>
      <c r="L160" s="1">
        <v>0</v>
      </c>
      <c r="M160" s="1">
        <v>60</v>
      </c>
      <c r="N160" s="1">
        <v>0</v>
      </c>
    </row>
    <row r="161" spans="1:16" x14ac:dyDescent="0.25">
      <c r="A161" s="1">
        <f t="shared" si="5"/>
        <v>15</v>
      </c>
      <c r="B161" s="1">
        <v>0</v>
      </c>
      <c r="C161" s="3">
        <v>29.08</v>
      </c>
      <c r="D161" s="4">
        <f t="shared" si="4"/>
        <v>60</v>
      </c>
      <c r="E161" s="1">
        <v>31.05</v>
      </c>
      <c r="F161" s="2">
        <v>0</v>
      </c>
      <c r="I161" s="1">
        <v>0</v>
      </c>
      <c r="J161" s="1">
        <v>0</v>
      </c>
      <c r="K161" s="1">
        <v>0</v>
      </c>
      <c r="L161" s="1">
        <v>0</v>
      </c>
      <c r="M161" s="1">
        <v>60</v>
      </c>
      <c r="N161" s="1">
        <v>0</v>
      </c>
    </row>
    <row r="162" spans="1:16" x14ac:dyDescent="0.25">
      <c r="A162" s="1">
        <f t="shared" si="5"/>
        <v>16</v>
      </c>
      <c r="B162" s="1">
        <v>0</v>
      </c>
      <c r="C162" s="3">
        <v>27.63</v>
      </c>
      <c r="D162" s="4">
        <f t="shared" si="4"/>
        <v>60</v>
      </c>
      <c r="E162" s="1">
        <v>31.68</v>
      </c>
      <c r="F162" s="2">
        <v>0</v>
      </c>
      <c r="I162" s="1">
        <v>0</v>
      </c>
      <c r="J162" s="1">
        <v>0</v>
      </c>
      <c r="K162" s="1">
        <v>0</v>
      </c>
      <c r="L162" s="1">
        <v>0</v>
      </c>
      <c r="M162" s="1">
        <v>60</v>
      </c>
      <c r="N162" s="1">
        <v>0</v>
      </c>
    </row>
    <row r="163" spans="1:16" x14ac:dyDescent="0.25">
      <c r="A163" s="1">
        <f t="shared" si="5"/>
        <v>17</v>
      </c>
      <c r="B163" s="1">
        <v>0</v>
      </c>
      <c r="C163" s="3">
        <v>26.57</v>
      </c>
      <c r="D163" s="4">
        <f t="shared" si="4"/>
        <v>1930</v>
      </c>
      <c r="E163" s="1">
        <v>25.95</v>
      </c>
      <c r="F163" s="2">
        <v>0</v>
      </c>
      <c r="I163" s="1">
        <v>0</v>
      </c>
      <c r="J163" s="1">
        <v>1800</v>
      </c>
      <c r="K163" s="1"/>
      <c r="L163" s="1">
        <v>70</v>
      </c>
      <c r="M163" s="1">
        <v>60</v>
      </c>
      <c r="N163" s="1">
        <v>0</v>
      </c>
    </row>
    <row r="164" spans="1:16" x14ac:dyDescent="0.25">
      <c r="A164" s="1">
        <f t="shared" si="5"/>
        <v>18</v>
      </c>
      <c r="B164" s="1">
        <v>0</v>
      </c>
      <c r="C164" s="3">
        <v>25.75</v>
      </c>
      <c r="D164" s="4">
        <f t="shared" si="4"/>
        <v>1290</v>
      </c>
      <c r="E164" s="1">
        <v>29.88</v>
      </c>
      <c r="F164" s="2">
        <v>0</v>
      </c>
      <c r="I164" s="1">
        <v>160</v>
      </c>
      <c r="J164" s="1">
        <v>0</v>
      </c>
      <c r="K164" s="1"/>
      <c r="L164" s="1">
        <v>70</v>
      </c>
      <c r="M164" s="1">
        <v>60</v>
      </c>
      <c r="N164" s="1">
        <v>1000</v>
      </c>
    </row>
    <row r="165" spans="1:16" x14ac:dyDescent="0.25">
      <c r="A165" s="1">
        <f t="shared" si="5"/>
        <v>19</v>
      </c>
      <c r="B165" s="1">
        <v>0</v>
      </c>
      <c r="C165" s="3">
        <v>26.5</v>
      </c>
      <c r="D165" s="4">
        <f t="shared" si="4"/>
        <v>290</v>
      </c>
      <c r="E165" s="1">
        <v>30.81</v>
      </c>
      <c r="F165" s="2">
        <v>0</v>
      </c>
      <c r="I165" s="1">
        <v>160</v>
      </c>
      <c r="J165" s="1">
        <v>0</v>
      </c>
      <c r="K165" s="1"/>
      <c r="L165" s="1">
        <v>70</v>
      </c>
      <c r="M165" s="1">
        <v>60</v>
      </c>
      <c r="N165" s="1">
        <v>0</v>
      </c>
    </row>
    <row r="166" spans="1:16" x14ac:dyDescent="0.25">
      <c r="A166" s="1">
        <f t="shared" si="5"/>
        <v>20</v>
      </c>
      <c r="B166" s="1">
        <v>0</v>
      </c>
      <c r="C166" s="3">
        <v>25.35</v>
      </c>
      <c r="D166" s="4">
        <f t="shared" si="4"/>
        <v>290</v>
      </c>
      <c r="E166" s="1">
        <v>34.14</v>
      </c>
      <c r="F166" s="2">
        <v>0</v>
      </c>
      <c r="I166" s="1">
        <v>160</v>
      </c>
      <c r="J166" s="1">
        <v>0</v>
      </c>
      <c r="K166" s="1"/>
      <c r="L166" s="1">
        <v>70</v>
      </c>
      <c r="M166" s="1">
        <v>60</v>
      </c>
      <c r="N166" s="1">
        <v>0</v>
      </c>
    </row>
    <row r="167" spans="1:16" x14ac:dyDescent="0.25">
      <c r="A167" s="1">
        <f t="shared" si="5"/>
        <v>21</v>
      </c>
      <c r="B167" s="1">
        <v>0</v>
      </c>
      <c r="C167" s="3">
        <v>23.06</v>
      </c>
      <c r="D167" s="4">
        <f t="shared" si="4"/>
        <v>60</v>
      </c>
      <c r="E167" s="1">
        <v>29.15</v>
      </c>
      <c r="F167" s="2">
        <v>0</v>
      </c>
      <c r="I167" s="1">
        <v>0</v>
      </c>
      <c r="J167" s="1">
        <v>0</v>
      </c>
      <c r="K167" s="1">
        <v>0</v>
      </c>
      <c r="L167" s="1">
        <v>0</v>
      </c>
      <c r="M167" s="1">
        <v>60</v>
      </c>
      <c r="N167" s="1">
        <v>0</v>
      </c>
    </row>
    <row r="168" spans="1:16" x14ac:dyDescent="0.25">
      <c r="A168" s="1">
        <f t="shared" si="5"/>
        <v>22</v>
      </c>
      <c r="B168" s="1">
        <v>0</v>
      </c>
      <c r="C168" s="3">
        <v>21.91</v>
      </c>
      <c r="D168" s="4">
        <f t="shared" si="4"/>
        <v>60</v>
      </c>
      <c r="E168" s="1">
        <v>25.41</v>
      </c>
      <c r="F168" s="2">
        <v>0</v>
      </c>
      <c r="I168" s="1">
        <v>0</v>
      </c>
      <c r="J168" s="1">
        <v>0</v>
      </c>
      <c r="K168" s="1">
        <v>0</v>
      </c>
      <c r="L168" s="1">
        <v>0</v>
      </c>
      <c r="M168" s="1">
        <v>60</v>
      </c>
      <c r="N168" s="1">
        <v>0</v>
      </c>
    </row>
    <row r="169" spans="1:16" x14ac:dyDescent="0.25">
      <c r="A169" s="1">
        <f t="shared" si="5"/>
        <v>23</v>
      </c>
      <c r="B169" s="1">
        <v>0</v>
      </c>
      <c r="C169" s="3">
        <v>21.54</v>
      </c>
      <c r="D169" s="1">
        <f t="shared" si="4"/>
        <v>60</v>
      </c>
      <c r="E169" s="1">
        <v>47.04</v>
      </c>
      <c r="F169" s="2">
        <v>0</v>
      </c>
      <c r="I169" s="1">
        <v>0</v>
      </c>
      <c r="J169" s="1">
        <v>0</v>
      </c>
      <c r="K169" s="1">
        <v>0</v>
      </c>
      <c r="L169" s="1">
        <v>0</v>
      </c>
      <c r="M169" s="1">
        <v>60</v>
      </c>
      <c r="N169" s="1">
        <v>0</v>
      </c>
    </row>
    <row r="171" spans="1:16" x14ac:dyDescent="0.25">
      <c r="I171">
        <f>SUM(I2:I169)</f>
        <v>5600</v>
      </c>
      <c r="J171">
        <f t="shared" ref="J171:N171" si="6">SUM(J2:J169)</f>
        <v>25200</v>
      </c>
      <c r="K171">
        <f t="shared" si="6"/>
        <v>2100</v>
      </c>
      <c r="L171">
        <f t="shared" si="6"/>
        <v>3430</v>
      </c>
      <c r="M171">
        <f t="shared" si="6"/>
        <v>10080</v>
      </c>
      <c r="N171">
        <f t="shared" si="6"/>
        <v>21000</v>
      </c>
      <c r="P171">
        <f>SUM(I171:N171)/7</f>
        <v>9630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2018-07-11T16:53:35Z</dcterms:created>
  <dcterms:modified xsi:type="dcterms:W3CDTF">2018-07-23T15:15:06Z</dcterms:modified>
</cp:coreProperties>
</file>