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othy\Desktop\MATLAB\project\final\"/>
    </mc:Choice>
  </mc:AlternateContent>
  <bookViews>
    <workbookView xWindow="0" yWindow="0" windowWidth="14370" windowHeight="50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B26" i="2"/>
  <c r="D25" i="2"/>
  <c r="D24" i="2"/>
  <c r="D23" i="2"/>
  <c r="D22" i="2"/>
  <c r="A22" i="2"/>
  <c r="A23" i="2" s="1"/>
  <c r="A24" i="2" s="1"/>
  <c r="A25" i="2" s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D3" i="2"/>
  <c r="D2" i="2"/>
  <c r="D26" i="2" s="1"/>
  <c r="Z2" i="1" l="1"/>
  <c r="Z4" i="1"/>
  <c r="Z3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/>
  <c r="W1" i="1" s="1"/>
  <c r="X1" i="1" s="1"/>
  <c r="Y1" i="1" s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sharedStrings.xml><?xml version="1.0" encoding="utf-8"?>
<sst xmlns="http://schemas.openxmlformats.org/spreadsheetml/2006/main" count="26" uniqueCount="13">
  <si>
    <t>COOKER</t>
  </si>
  <si>
    <t>FRIDGE</t>
  </si>
  <si>
    <t>TV</t>
  </si>
  <si>
    <t>W.M</t>
  </si>
  <si>
    <t>E.kettle</t>
  </si>
  <si>
    <t>Bulb</t>
  </si>
  <si>
    <t>Load</t>
  </si>
  <si>
    <t>TIME</t>
  </si>
  <si>
    <t>TOTALS</t>
  </si>
  <si>
    <t>Irradiance</t>
  </si>
  <si>
    <t>Temperature</t>
  </si>
  <si>
    <t>Utility SP</t>
  </si>
  <si>
    <t>Utility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</si>
</sst>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N1" workbookViewId="0">
      <selection sqref="A1:Z14"/>
    </sheetView>
  </sheetViews>
  <sheetFormatPr defaultRowHeight="15" x14ac:dyDescent="0.25"/>
  <cols>
    <col min="1" max="1" width="12.28515625" customWidth="1"/>
  </cols>
  <sheetData>
    <row r="1" spans="1:26" x14ac:dyDescent="0.25">
      <c r="A1" s="1" t="s">
        <v>7</v>
      </c>
      <c r="B1" s="1">
        <v>5</v>
      </c>
      <c r="C1" s="1">
        <v>6</v>
      </c>
      <c r="D1" s="1">
        <f t="shared" ref="D1:T1" si="0">C1+1</f>
        <v>7</v>
      </c>
      <c r="E1" s="1">
        <f t="shared" si="0"/>
        <v>8</v>
      </c>
      <c r="F1" s="1">
        <f t="shared" si="0"/>
        <v>9</v>
      </c>
      <c r="G1" s="1">
        <f t="shared" si="0"/>
        <v>10</v>
      </c>
      <c r="H1" s="1">
        <f t="shared" si="0"/>
        <v>11</v>
      </c>
      <c r="I1" s="1">
        <f t="shared" si="0"/>
        <v>12</v>
      </c>
      <c r="J1" s="1">
        <f t="shared" si="0"/>
        <v>13</v>
      </c>
      <c r="K1" s="1">
        <f t="shared" si="0"/>
        <v>14</v>
      </c>
      <c r="L1" s="1">
        <f t="shared" si="0"/>
        <v>15</v>
      </c>
      <c r="M1" s="1">
        <f t="shared" si="0"/>
        <v>16</v>
      </c>
      <c r="N1" s="1">
        <f t="shared" si="0"/>
        <v>17</v>
      </c>
      <c r="O1" s="1">
        <f t="shared" si="0"/>
        <v>18</v>
      </c>
      <c r="P1" s="1">
        <f t="shared" si="0"/>
        <v>19</v>
      </c>
      <c r="Q1" s="1">
        <f t="shared" si="0"/>
        <v>20</v>
      </c>
      <c r="R1" s="1">
        <f t="shared" si="0"/>
        <v>21</v>
      </c>
      <c r="S1" s="1">
        <f t="shared" si="0"/>
        <v>22</v>
      </c>
      <c r="T1" s="1">
        <f t="shared" si="0"/>
        <v>23</v>
      </c>
      <c r="U1" s="1">
        <v>0</v>
      </c>
      <c r="V1" s="1">
        <f>U1+1</f>
        <v>1</v>
      </c>
      <c r="W1" s="1">
        <f>V1+1</f>
        <v>2</v>
      </c>
      <c r="X1" s="1">
        <f>W1+1</f>
        <v>3</v>
      </c>
      <c r="Y1" s="1">
        <f>X1+1</f>
        <v>4</v>
      </c>
      <c r="Z1" t="s">
        <v>8</v>
      </c>
    </row>
    <row r="2" spans="1:26" x14ac:dyDescent="0.25">
      <c r="A2" s="1" t="s">
        <v>9</v>
      </c>
      <c r="B2" s="1">
        <v>0</v>
      </c>
      <c r="C2" s="1">
        <v>1.78</v>
      </c>
      <c r="D2" s="1">
        <v>96.12</v>
      </c>
      <c r="E2" s="1">
        <v>242.97</v>
      </c>
      <c r="F2" s="1">
        <v>409.4</v>
      </c>
      <c r="G2" s="1">
        <v>541.12</v>
      </c>
      <c r="H2" s="1">
        <v>551.79999999999995</v>
      </c>
      <c r="I2" s="1">
        <v>295.48</v>
      </c>
      <c r="J2" s="1">
        <v>249.2</v>
      </c>
      <c r="K2" s="1">
        <v>266.11</v>
      </c>
      <c r="L2" s="1">
        <v>200.25</v>
      </c>
      <c r="M2" s="1">
        <v>235.85</v>
      </c>
      <c r="N2" s="1">
        <v>209.15</v>
      </c>
      <c r="O2" s="1">
        <v>179.78</v>
      </c>
      <c r="P2" s="1">
        <v>141.51</v>
      </c>
      <c r="Q2" s="1">
        <v>94.34</v>
      </c>
      <c r="R2" s="1">
        <v>40.94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>
        <f>AVERAGE(B2:Y2)</f>
        <v>156.4916666666667</v>
      </c>
    </row>
    <row r="3" spans="1:26" x14ac:dyDescent="0.25">
      <c r="A3" s="1" t="s">
        <v>10</v>
      </c>
      <c r="B3" s="1">
        <v>20.59</v>
      </c>
      <c r="C3" s="1">
        <v>21.43</v>
      </c>
      <c r="D3" s="1">
        <v>22.32</v>
      </c>
      <c r="E3" s="1">
        <v>26.24</v>
      </c>
      <c r="F3" s="1">
        <v>29.05</v>
      </c>
      <c r="G3" s="1">
        <v>30.78</v>
      </c>
      <c r="H3" s="1">
        <v>30.65</v>
      </c>
      <c r="I3" s="1">
        <v>30.76</v>
      </c>
      <c r="J3" s="1">
        <v>29.31</v>
      </c>
      <c r="K3" s="1">
        <v>29.55</v>
      </c>
      <c r="L3" s="3">
        <v>28.87</v>
      </c>
      <c r="M3" s="1">
        <v>28.86</v>
      </c>
      <c r="N3" s="1">
        <v>28.59</v>
      </c>
      <c r="O3" s="1">
        <v>28.72</v>
      </c>
      <c r="P3" s="1">
        <v>28.49</v>
      </c>
      <c r="Q3" s="1">
        <v>27.23</v>
      </c>
      <c r="R3" s="1">
        <v>25.36</v>
      </c>
      <c r="S3" s="1">
        <v>23.33</v>
      </c>
      <c r="T3" s="1">
        <v>21.94</v>
      </c>
      <c r="U3" s="1">
        <v>23.13</v>
      </c>
      <c r="V3" s="1">
        <v>22.46</v>
      </c>
      <c r="W3" s="1">
        <v>21.43</v>
      </c>
      <c r="X3" s="1">
        <v>21.43</v>
      </c>
      <c r="Y3" s="1">
        <v>20.59</v>
      </c>
      <c r="Z3">
        <f>AVERAGE(B3:Y3)</f>
        <v>25.879583333333333</v>
      </c>
    </row>
    <row r="4" spans="1:26" x14ac:dyDescent="0.25">
      <c r="A4" s="1" t="s">
        <v>6</v>
      </c>
      <c r="B4" s="1">
        <f t="shared" ref="B4:Y4" si="1">SUM(B9:B14)</f>
        <v>2020</v>
      </c>
      <c r="C4" s="1">
        <f>SUM(C9:C14)</f>
        <v>1290</v>
      </c>
      <c r="D4" s="1">
        <f t="shared" si="1"/>
        <v>130</v>
      </c>
      <c r="E4" s="1">
        <f t="shared" si="1"/>
        <v>60</v>
      </c>
      <c r="F4" s="1">
        <f t="shared" si="1"/>
        <v>60</v>
      </c>
      <c r="G4" s="1">
        <f t="shared" si="1"/>
        <v>360</v>
      </c>
      <c r="H4" s="1">
        <f t="shared" si="1"/>
        <v>60</v>
      </c>
      <c r="I4" s="1">
        <f t="shared" si="1"/>
        <v>1060</v>
      </c>
      <c r="J4" s="1">
        <f t="shared" si="1"/>
        <v>130</v>
      </c>
      <c r="K4" s="1">
        <f t="shared" si="1"/>
        <v>60</v>
      </c>
      <c r="L4" s="1">
        <f t="shared" si="1"/>
        <v>60</v>
      </c>
      <c r="M4" s="1">
        <f t="shared" si="1"/>
        <v>60</v>
      </c>
      <c r="N4" s="1">
        <f t="shared" si="1"/>
        <v>1930</v>
      </c>
      <c r="O4" s="1">
        <f t="shared" si="1"/>
        <v>1290</v>
      </c>
      <c r="P4" s="1">
        <f t="shared" si="1"/>
        <v>290</v>
      </c>
      <c r="Q4" s="1">
        <f t="shared" si="1"/>
        <v>290</v>
      </c>
      <c r="R4" s="1">
        <f t="shared" si="1"/>
        <v>60</v>
      </c>
      <c r="S4" s="1">
        <f t="shared" si="1"/>
        <v>60</v>
      </c>
      <c r="T4" s="1">
        <f t="shared" si="1"/>
        <v>60</v>
      </c>
      <c r="U4" s="1">
        <f t="shared" si="1"/>
        <v>60</v>
      </c>
      <c r="V4" s="1">
        <f t="shared" si="1"/>
        <v>60</v>
      </c>
      <c r="W4" s="1">
        <f t="shared" si="1"/>
        <v>60</v>
      </c>
      <c r="X4" s="1">
        <f t="shared" si="1"/>
        <v>60</v>
      </c>
      <c r="Y4" s="1">
        <f t="shared" si="1"/>
        <v>60</v>
      </c>
      <c r="Z4">
        <f>SUM(B4:Y4)</f>
        <v>9630</v>
      </c>
    </row>
    <row r="5" spans="1:26" x14ac:dyDescent="0.25">
      <c r="A5" s="1" t="s">
        <v>11</v>
      </c>
      <c r="B5" s="2">
        <v>6.45</v>
      </c>
      <c r="C5" s="2">
        <v>19.34</v>
      </c>
      <c r="D5" s="2">
        <v>28.16</v>
      </c>
      <c r="E5" s="2">
        <v>28.4</v>
      </c>
      <c r="F5" s="2">
        <v>31.75</v>
      </c>
      <c r="G5" s="2">
        <v>31.52</v>
      </c>
      <c r="H5" s="2">
        <v>31.87</v>
      </c>
      <c r="I5" s="2">
        <v>30.7</v>
      </c>
      <c r="J5" s="2">
        <v>31.44</v>
      </c>
      <c r="K5" s="2">
        <v>29.76</v>
      </c>
      <c r="L5" s="2">
        <v>30.2</v>
      </c>
      <c r="M5" s="2">
        <v>36.630000000000003</v>
      </c>
      <c r="N5" s="2">
        <v>34.78</v>
      </c>
      <c r="O5" s="2">
        <v>39.630000000000003</v>
      </c>
      <c r="P5" s="2">
        <v>33.24</v>
      </c>
      <c r="Q5" s="2">
        <v>37.08</v>
      </c>
      <c r="R5" s="2">
        <v>33.840000000000003</v>
      </c>
      <c r="S5" s="2">
        <v>21.49</v>
      </c>
      <c r="T5" s="2">
        <v>23.47</v>
      </c>
      <c r="U5" s="2">
        <v>4.05</v>
      </c>
      <c r="V5" s="2">
        <v>0.84</v>
      </c>
      <c r="W5" s="2">
        <v>6.08</v>
      </c>
      <c r="X5" s="2">
        <v>1.86</v>
      </c>
      <c r="Y5" s="2">
        <v>0.84</v>
      </c>
    </row>
    <row r="6" spans="1:26" x14ac:dyDescent="0.25">
      <c r="A6" s="1" t="s">
        <v>12</v>
      </c>
      <c r="B6" s="2">
        <v>6.45</v>
      </c>
      <c r="C6" s="2">
        <v>19.34</v>
      </c>
      <c r="D6" s="2">
        <v>28.16</v>
      </c>
      <c r="E6" s="2">
        <v>28.4</v>
      </c>
      <c r="F6" s="2">
        <v>31.75</v>
      </c>
      <c r="G6" s="2">
        <v>31.52</v>
      </c>
      <c r="H6" s="2">
        <v>31.87</v>
      </c>
      <c r="I6" s="2">
        <v>30.7</v>
      </c>
      <c r="J6" s="2">
        <v>31.44</v>
      </c>
      <c r="K6" s="2">
        <v>29.76</v>
      </c>
      <c r="L6" s="2">
        <v>30.2</v>
      </c>
      <c r="M6" s="2">
        <v>36.630000000000003</v>
      </c>
      <c r="N6" s="2">
        <v>34.78</v>
      </c>
      <c r="O6" s="2">
        <v>39.630000000000003</v>
      </c>
      <c r="P6" s="2">
        <v>33.24</v>
      </c>
      <c r="Q6" s="2">
        <v>37.08</v>
      </c>
      <c r="R6" s="2">
        <v>33.840000000000003</v>
      </c>
      <c r="S6" s="2">
        <v>21.49</v>
      </c>
      <c r="T6" s="2">
        <v>23.47</v>
      </c>
      <c r="U6" s="2">
        <v>4.05</v>
      </c>
      <c r="V6" s="2">
        <v>0.84</v>
      </c>
      <c r="W6" s="2">
        <v>6.08</v>
      </c>
      <c r="X6" s="2">
        <v>1.86</v>
      </c>
      <c r="Y6" s="2">
        <v>0.84</v>
      </c>
    </row>
    <row r="9" spans="1:26" x14ac:dyDescent="0.25">
      <c r="A9" s="1" t="s">
        <v>5</v>
      </c>
      <c r="B9" s="1">
        <v>160</v>
      </c>
      <c r="C9" s="1">
        <v>160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160</v>
      </c>
      <c r="P9" s="1">
        <v>160</v>
      </c>
      <c r="Q9" s="1">
        <v>160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6" x14ac:dyDescent="0.25">
      <c r="A10" s="1" t="s">
        <v>4</v>
      </c>
      <c r="B10" s="1">
        <v>1800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1800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6" x14ac:dyDescent="0.25">
      <c r="A11" s="1" t="s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6" x14ac:dyDescent="0.25">
      <c r="A12" s="1" t="s">
        <v>2</v>
      </c>
      <c r="B12" s="1">
        <v>0</v>
      </c>
      <c r="C12" s="1">
        <v>70</v>
      </c>
      <c r="D12" s="1">
        <v>70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70</v>
      </c>
      <c r="K12" s="1">
        <v>0</v>
      </c>
      <c r="L12" s="1">
        <v>0</v>
      </c>
      <c r="M12" s="1">
        <v>0</v>
      </c>
      <c r="N12" s="1">
        <v>70</v>
      </c>
      <c r="O12" s="1">
        <v>70</v>
      </c>
      <c r="P12" s="1">
        <v>70</v>
      </c>
      <c r="Q12" s="1">
        <v>70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6" x14ac:dyDescent="0.25">
      <c r="A13" s="1" t="s">
        <v>1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>
        <v>60</v>
      </c>
      <c r="H13" s="1">
        <v>60</v>
      </c>
      <c r="I13" s="1">
        <v>60</v>
      </c>
      <c r="J13" s="1">
        <v>60</v>
      </c>
      <c r="K13" s="1">
        <v>60</v>
      </c>
      <c r="L13" s="1">
        <v>60</v>
      </c>
      <c r="M13" s="1">
        <v>60</v>
      </c>
      <c r="N13" s="1">
        <v>60</v>
      </c>
      <c r="O13" s="1">
        <v>60</v>
      </c>
      <c r="P13" s="1">
        <v>60</v>
      </c>
      <c r="Q13" s="1">
        <v>60</v>
      </c>
      <c r="R13" s="1">
        <v>60</v>
      </c>
      <c r="S13" s="1">
        <v>60</v>
      </c>
      <c r="T13" s="1">
        <v>60</v>
      </c>
      <c r="U13" s="1">
        <v>60</v>
      </c>
      <c r="V13" s="1">
        <v>60</v>
      </c>
      <c r="W13" s="1">
        <v>60</v>
      </c>
      <c r="X13" s="1">
        <v>60</v>
      </c>
      <c r="Y13" s="1">
        <v>60</v>
      </c>
    </row>
    <row r="14" spans="1:26" x14ac:dyDescent="0.25">
      <c r="A14" s="1" t="s">
        <v>0</v>
      </c>
      <c r="B14" s="1">
        <v>0</v>
      </c>
      <c r="C14" s="1">
        <v>1000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1000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1000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1" sqref="E1"/>
    </sheetView>
  </sheetViews>
  <sheetFormatPr defaultRowHeight="15" x14ac:dyDescent="0.25"/>
  <sheetData>
    <row r="1" spans="1:14" x14ac:dyDescent="0.25">
      <c r="A1" s="1" t="s">
        <v>7</v>
      </c>
      <c r="B1" s="1" t="s">
        <v>9</v>
      </c>
      <c r="C1" s="1" t="s">
        <v>10</v>
      </c>
      <c r="D1" s="1" t="s">
        <v>6</v>
      </c>
      <c r="E1" s="1" t="s">
        <v>11</v>
      </c>
      <c r="F1" s="1" t="s">
        <v>12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25">
      <c r="A2" s="1">
        <v>5</v>
      </c>
      <c r="B2" s="1">
        <v>0</v>
      </c>
      <c r="C2" s="1">
        <v>20.59</v>
      </c>
      <c r="D2" s="1">
        <f>SUM(I2:N2)</f>
        <v>2020</v>
      </c>
      <c r="E2" s="2">
        <v>6.45</v>
      </c>
      <c r="F2" s="2">
        <v>6.45</v>
      </c>
      <c r="I2" s="1">
        <v>160</v>
      </c>
      <c r="J2" s="1">
        <v>1800</v>
      </c>
      <c r="K2" s="1">
        <v>0</v>
      </c>
      <c r="L2" s="1">
        <v>0</v>
      </c>
      <c r="M2" s="1">
        <v>60</v>
      </c>
      <c r="N2" s="1">
        <v>0</v>
      </c>
    </row>
    <row r="3" spans="1:14" x14ac:dyDescent="0.25">
      <c r="A3" s="1">
        <v>6</v>
      </c>
      <c r="B3" s="1">
        <v>1.78</v>
      </c>
      <c r="C3" s="1">
        <v>21.43</v>
      </c>
      <c r="D3" s="1">
        <f>SUM(I3:N3)</f>
        <v>1290</v>
      </c>
      <c r="E3" s="2">
        <v>19.34</v>
      </c>
      <c r="F3" s="2">
        <v>19.34</v>
      </c>
      <c r="I3" s="1">
        <v>160</v>
      </c>
      <c r="J3" s="1">
        <v>0</v>
      </c>
      <c r="K3" s="1">
        <v>0</v>
      </c>
      <c r="L3" s="1">
        <v>70</v>
      </c>
      <c r="M3" s="1">
        <v>60</v>
      </c>
      <c r="N3" s="1">
        <v>1000</v>
      </c>
    </row>
    <row r="4" spans="1:14" x14ac:dyDescent="0.25">
      <c r="A4" s="1">
        <f>A3+1</f>
        <v>7</v>
      </c>
      <c r="B4" s="1">
        <v>96.12</v>
      </c>
      <c r="C4" s="1">
        <v>22.32</v>
      </c>
      <c r="D4" s="1">
        <f>SUM(I4:N4)</f>
        <v>130</v>
      </c>
      <c r="E4" s="2">
        <v>28.16</v>
      </c>
      <c r="F4" s="2">
        <v>28.16</v>
      </c>
      <c r="I4" s="1">
        <v>0</v>
      </c>
      <c r="J4" s="1">
        <v>0</v>
      </c>
      <c r="K4" s="1">
        <v>0</v>
      </c>
      <c r="L4" s="1">
        <v>70</v>
      </c>
      <c r="M4" s="1">
        <v>60</v>
      </c>
      <c r="N4" s="1">
        <v>0</v>
      </c>
    </row>
    <row r="5" spans="1:14" x14ac:dyDescent="0.25">
      <c r="A5" s="1">
        <f>A4+1</f>
        <v>8</v>
      </c>
      <c r="B5" s="1">
        <v>242.97</v>
      </c>
      <c r="C5" s="1">
        <v>26.24</v>
      </c>
      <c r="D5" s="1">
        <f>SUM(I5:N5)</f>
        <v>60</v>
      </c>
      <c r="E5" s="2">
        <v>28.4</v>
      </c>
      <c r="F5" s="2">
        <v>28.4</v>
      </c>
      <c r="I5" s="1">
        <v>0</v>
      </c>
      <c r="J5" s="1">
        <v>0</v>
      </c>
      <c r="K5" s="1">
        <v>0</v>
      </c>
      <c r="L5" s="1">
        <v>0</v>
      </c>
      <c r="M5" s="1">
        <v>60</v>
      </c>
      <c r="N5" s="1">
        <v>0</v>
      </c>
    </row>
    <row r="6" spans="1:14" x14ac:dyDescent="0.25">
      <c r="A6" s="1">
        <f>A5+1</f>
        <v>9</v>
      </c>
      <c r="B6" s="1">
        <v>409.4</v>
      </c>
      <c r="C6" s="1">
        <v>29.05</v>
      </c>
      <c r="D6" s="1">
        <f>SUM(I6:N6)</f>
        <v>60</v>
      </c>
      <c r="E6" s="2">
        <v>31.75</v>
      </c>
      <c r="F6" s="2">
        <v>31.75</v>
      </c>
      <c r="I6" s="1">
        <v>0</v>
      </c>
      <c r="J6" s="1">
        <v>0</v>
      </c>
      <c r="K6" s="1">
        <v>0</v>
      </c>
      <c r="L6" s="1">
        <v>0</v>
      </c>
      <c r="M6" s="1">
        <v>60</v>
      </c>
      <c r="N6" s="1">
        <v>0</v>
      </c>
    </row>
    <row r="7" spans="1:14" x14ac:dyDescent="0.25">
      <c r="A7" s="1">
        <f>A6+1</f>
        <v>10</v>
      </c>
      <c r="B7" s="1">
        <v>541.12</v>
      </c>
      <c r="C7" s="1">
        <v>30.78</v>
      </c>
      <c r="D7" s="1">
        <f>SUM(I7:N7)</f>
        <v>360</v>
      </c>
      <c r="E7" s="2">
        <v>31.52</v>
      </c>
      <c r="F7" s="2">
        <v>31.52</v>
      </c>
      <c r="I7" s="1">
        <v>0</v>
      </c>
      <c r="J7" s="1">
        <v>0</v>
      </c>
      <c r="K7" s="1">
        <v>300</v>
      </c>
      <c r="L7" s="1">
        <v>0</v>
      </c>
      <c r="M7" s="1">
        <v>60</v>
      </c>
      <c r="N7" s="1">
        <v>0</v>
      </c>
    </row>
    <row r="8" spans="1:14" x14ac:dyDescent="0.25">
      <c r="A8" s="1">
        <f>A7+1</f>
        <v>11</v>
      </c>
      <c r="B8" s="1">
        <v>551.79999999999995</v>
      </c>
      <c r="C8" s="1">
        <v>30.65</v>
      </c>
      <c r="D8" s="1">
        <f>SUM(I8:N8)</f>
        <v>60</v>
      </c>
      <c r="E8" s="2">
        <v>31.87</v>
      </c>
      <c r="F8" s="2">
        <v>31.87</v>
      </c>
      <c r="I8" s="1">
        <v>0</v>
      </c>
      <c r="J8" s="1">
        <v>0</v>
      </c>
      <c r="K8" s="1">
        <v>0</v>
      </c>
      <c r="L8" s="1">
        <v>0</v>
      </c>
      <c r="M8" s="1">
        <v>60</v>
      </c>
      <c r="N8" s="1">
        <v>0</v>
      </c>
    </row>
    <row r="9" spans="1:14" x14ac:dyDescent="0.25">
      <c r="A9" s="1">
        <f>A8+1</f>
        <v>12</v>
      </c>
      <c r="B9" s="1">
        <v>295.48</v>
      </c>
      <c r="C9" s="1">
        <v>30.76</v>
      </c>
      <c r="D9" s="1">
        <f>SUM(I9:N9)</f>
        <v>1060</v>
      </c>
      <c r="E9" s="2">
        <v>30.7</v>
      </c>
      <c r="F9" s="2">
        <v>30.7</v>
      </c>
      <c r="I9" s="1">
        <v>0</v>
      </c>
      <c r="J9" s="1">
        <v>0</v>
      </c>
      <c r="K9" s="1">
        <v>0</v>
      </c>
      <c r="L9" s="1">
        <v>0</v>
      </c>
      <c r="M9" s="1">
        <v>60</v>
      </c>
      <c r="N9" s="1">
        <v>1000</v>
      </c>
    </row>
    <row r="10" spans="1:14" x14ac:dyDescent="0.25">
      <c r="A10" s="1">
        <f>A9+1</f>
        <v>13</v>
      </c>
      <c r="B10" s="1">
        <v>249.2</v>
      </c>
      <c r="C10" s="1">
        <v>29.31</v>
      </c>
      <c r="D10" s="1">
        <f>SUM(I10:N10)</f>
        <v>130</v>
      </c>
      <c r="E10" s="2">
        <v>31.44</v>
      </c>
      <c r="F10" s="2">
        <v>31.44</v>
      </c>
      <c r="I10" s="1">
        <v>0</v>
      </c>
      <c r="J10" s="1">
        <v>0</v>
      </c>
      <c r="K10" s="1">
        <v>0</v>
      </c>
      <c r="L10" s="1">
        <v>70</v>
      </c>
      <c r="M10" s="1">
        <v>60</v>
      </c>
      <c r="N10" s="1">
        <v>0</v>
      </c>
    </row>
    <row r="11" spans="1:14" x14ac:dyDescent="0.25">
      <c r="A11" s="1">
        <f>A10+1</f>
        <v>14</v>
      </c>
      <c r="B11" s="1">
        <v>266.11</v>
      </c>
      <c r="C11" s="1">
        <v>29.55</v>
      </c>
      <c r="D11" s="1">
        <f>SUM(I11:N11)</f>
        <v>60</v>
      </c>
      <c r="E11" s="2">
        <v>29.76</v>
      </c>
      <c r="F11" s="2">
        <v>29.76</v>
      </c>
      <c r="I11" s="1">
        <v>0</v>
      </c>
      <c r="J11" s="1">
        <v>0</v>
      </c>
      <c r="K11" s="1">
        <v>0</v>
      </c>
      <c r="L11" s="1">
        <v>0</v>
      </c>
      <c r="M11" s="1">
        <v>60</v>
      </c>
      <c r="N11" s="1">
        <v>0</v>
      </c>
    </row>
    <row r="12" spans="1:14" x14ac:dyDescent="0.25">
      <c r="A12" s="1">
        <f>A11+1</f>
        <v>15</v>
      </c>
      <c r="B12" s="1">
        <v>200.25</v>
      </c>
      <c r="C12" s="3">
        <v>28.87</v>
      </c>
      <c r="D12" s="1">
        <f>SUM(I12:N12)</f>
        <v>60</v>
      </c>
      <c r="E12" s="2">
        <v>30.2</v>
      </c>
      <c r="F12" s="2">
        <v>30.2</v>
      </c>
      <c r="I12" s="1">
        <v>0</v>
      </c>
      <c r="J12" s="1">
        <v>0</v>
      </c>
      <c r="K12" s="1">
        <v>0</v>
      </c>
      <c r="L12" s="1">
        <v>0</v>
      </c>
      <c r="M12" s="1">
        <v>60</v>
      </c>
      <c r="N12" s="1">
        <v>0</v>
      </c>
    </row>
    <row r="13" spans="1:14" x14ac:dyDescent="0.25">
      <c r="A13" s="1">
        <f>A12+1</f>
        <v>16</v>
      </c>
      <c r="B13" s="1">
        <v>235.85</v>
      </c>
      <c r="C13" s="1">
        <v>28.86</v>
      </c>
      <c r="D13" s="1">
        <f>SUM(I13:N13)</f>
        <v>60</v>
      </c>
      <c r="E13" s="2">
        <v>36.630000000000003</v>
      </c>
      <c r="F13" s="2">
        <v>36.630000000000003</v>
      </c>
      <c r="I13" s="1">
        <v>0</v>
      </c>
      <c r="J13" s="1">
        <v>0</v>
      </c>
      <c r="K13" s="1">
        <v>0</v>
      </c>
      <c r="L13" s="1">
        <v>0</v>
      </c>
      <c r="M13" s="1">
        <v>60</v>
      </c>
      <c r="N13" s="1">
        <v>0</v>
      </c>
    </row>
    <row r="14" spans="1:14" x14ac:dyDescent="0.25">
      <c r="A14" s="1">
        <f>A13+1</f>
        <v>17</v>
      </c>
      <c r="B14" s="1">
        <v>209.15</v>
      </c>
      <c r="C14" s="1">
        <v>28.59</v>
      </c>
      <c r="D14" s="1">
        <f>SUM(I14:N14)</f>
        <v>1930</v>
      </c>
      <c r="E14" s="2">
        <v>34.78</v>
      </c>
      <c r="F14" s="2">
        <v>34.78</v>
      </c>
      <c r="I14" s="1">
        <v>0</v>
      </c>
      <c r="J14" s="1">
        <v>1800</v>
      </c>
      <c r="K14" s="1"/>
      <c r="L14" s="1">
        <v>70</v>
      </c>
      <c r="M14" s="1">
        <v>60</v>
      </c>
      <c r="N14" s="1">
        <v>0</v>
      </c>
    </row>
    <row r="15" spans="1:14" x14ac:dyDescent="0.25">
      <c r="A15" s="1">
        <f>A14+1</f>
        <v>18</v>
      </c>
      <c r="B15" s="1">
        <v>179.78</v>
      </c>
      <c r="C15" s="1">
        <v>28.72</v>
      </c>
      <c r="D15" s="1">
        <f>SUM(I15:N15)</f>
        <v>1290</v>
      </c>
      <c r="E15" s="2">
        <v>39.630000000000003</v>
      </c>
      <c r="F15" s="2">
        <v>39.630000000000003</v>
      </c>
      <c r="I15" s="1">
        <v>160</v>
      </c>
      <c r="J15" s="1">
        <v>0</v>
      </c>
      <c r="K15" s="1"/>
      <c r="L15" s="1">
        <v>70</v>
      </c>
      <c r="M15" s="1">
        <v>60</v>
      </c>
      <c r="N15" s="1">
        <v>1000</v>
      </c>
    </row>
    <row r="16" spans="1:14" x14ac:dyDescent="0.25">
      <c r="A16" s="1">
        <f>A15+1</f>
        <v>19</v>
      </c>
      <c r="B16" s="1">
        <v>141.51</v>
      </c>
      <c r="C16" s="1">
        <v>28.49</v>
      </c>
      <c r="D16" s="1">
        <f>SUM(I16:N16)</f>
        <v>290</v>
      </c>
      <c r="E16" s="2">
        <v>33.24</v>
      </c>
      <c r="F16" s="2">
        <v>33.24</v>
      </c>
      <c r="I16" s="1">
        <v>160</v>
      </c>
      <c r="J16" s="1">
        <v>0</v>
      </c>
      <c r="K16" s="1"/>
      <c r="L16" s="1">
        <v>70</v>
      </c>
      <c r="M16" s="1">
        <v>60</v>
      </c>
      <c r="N16" s="1">
        <v>0</v>
      </c>
    </row>
    <row r="17" spans="1:14" x14ac:dyDescent="0.25">
      <c r="A17" s="1">
        <f>A16+1</f>
        <v>20</v>
      </c>
      <c r="B17" s="1">
        <v>94.34</v>
      </c>
      <c r="C17" s="1">
        <v>27.23</v>
      </c>
      <c r="D17" s="1">
        <f>SUM(I17:N17)</f>
        <v>290</v>
      </c>
      <c r="E17" s="2">
        <v>37.08</v>
      </c>
      <c r="F17" s="2">
        <v>37.08</v>
      </c>
      <c r="I17" s="1">
        <v>160</v>
      </c>
      <c r="J17" s="1">
        <v>0</v>
      </c>
      <c r="K17" s="1"/>
      <c r="L17" s="1">
        <v>70</v>
      </c>
      <c r="M17" s="1">
        <v>60</v>
      </c>
      <c r="N17" s="1">
        <v>0</v>
      </c>
    </row>
    <row r="18" spans="1:14" x14ac:dyDescent="0.25">
      <c r="A18" s="1">
        <f>A17+1</f>
        <v>21</v>
      </c>
      <c r="B18" s="1">
        <v>40.94</v>
      </c>
      <c r="C18" s="1">
        <v>25.36</v>
      </c>
      <c r="D18" s="1">
        <f>SUM(I18:N18)</f>
        <v>60</v>
      </c>
      <c r="E18" s="2">
        <v>33.840000000000003</v>
      </c>
      <c r="F18" s="2">
        <v>33.840000000000003</v>
      </c>
      <c r="I18" s="1">
        <v>0</v>
      </c>
      <c r="J18" s="1">
        <v>0</v>
      </c>
      <c r="K18" s="1">
        <v>0</v>
      </c>
      <c r="L18" s="1">
        <v>0</v>
      </c>
      <c r="M18" s="1">
        <v>60</v>
      </c>
      <c r="N18" s="1">
        <v>0</v>
      </c>
    </row>
    <row r="19" spans="1:14" x14ac:dyDescent="0.25">
      <c r="A19" s="1">
        <f>A18+1</f>
        <v>22</v>
      </c>
      <c r="B19" s="1">
        <v>0</v>
      </c>
      <c r="C19" s="1">
        <v>23.33</v>
      </c>
      <c r="D19" s="1">
        <f>SUM(I19:N19)</f>
        <v>60</v>
      </c>
      <c r="E19" s="2">
        <v>21.49</v>
      </c>
      <c r="F19" s="2">
        <v>21.49</v>
      </c>
      <c r="I19" s="1">
        <v>0</v>
      </c>
      <c r="J19" s="1">
        <v>0</v>
      </c>
      <c r="K19" s="1">
        <v>0</v>
      </c>
      <c r="L19" s="1">
        <v>0</v>
      </c>
      <c r="M19" s="1">
        <v>60</v>
      </c>
      <c r="N19" s="1">
        <v>0</v>
      </c>
    </row>
    <row r="20" spans="1:14" x14ac:dyDescent="0.25">
      <c r="A20" s="1">
        <f>A19+1</f>
        <v>23</v>
      </c>
      <c r="B20" s="1">
        <v>0</v>
      </c>
      <c r="C20" s="1">
        <v>21.94</v>
      </c>
      <c r="D20" s="1">
        <f>SUM(I20:N20)</f>
        <v>60</v>
      </c>
      <c r="E20" s="2">
        <v>23.47</v>
      </c>
      <c r="F20" s="2">
        <v>23.47</v>
      </c>
      <c r="I20" s="1">
        <v>0</v>
      </c>
      <c r="J20" s="1">
        <v>0</v>
      </c>
      <c r="K20" s="1">
        <v>0</v>
      </c>
      <c r="L20" s="1">
        <v>0</v>
      </c>
      <c r="M20" s="1">
        <v>60</v>
      </c>
      <c r="N20" s="1">
        <v>0</v>
      </c>
    </row>
    <row r="21" spans="1:14" x14ac:dyDescent="0.25">
      <c r="A21" s="1">
        <v>0</v>
      </c>
      <c r="B21" s="1">
        <v>0</v>
      </c>
      <c r="C21" s="1">
        <v>23.13</v>
      </c>
      <c r="D21" s="1">
        <f>SUM(I21:N21)</f>
        <v>60</v>
      </c>
      <c r="E21" s="2">
        <v>4.05</v>
      </c>
      <c r="F21" s="2">
        <v>4.05</v>
      </c>
      <c r="I21" s="1">
        <v>0</v>
      </c>
      <c r="J21" s="1">
        <v>0</v>
      </c>
      <c r="K21" s="1">
        <v>0</v>
      </c>
      <c r="L21" s="1">
        <v>0</v>
      </c>
      <c r="M21" s="1">
        <v>60</v>
      </c>
      <c r="N21" s="1">
        <v>0</v>
      </c>
    </row>
    <row r="22" spans="1:14" x14ac:dyDescent="0.25">
      <c r="A22" s="1">
        <f>A21+1</f>
        <v>1</v>
      </c>
      <c r="B22" s="1">
        <v>0</v>
      </c>
      <c r="C22" s="1">
        <v>22.46</v>
      </c>
      <c r="D22" s="1">
        <f>SUM(I22:N22)</f>
        <v>60</v>
      </c>
      <c r="E22" s="2">
        <v>0.84</v>
      </c>
      <c r="F22" s="2">
        <v>0.84</v>
      </c>
      <c r="I22" s="1">
        <v>0</v>
      </c>
      <c r="J22" s="1">
        <v>0</v>
      </c>
      <c r="K22" s="1">
        <v>0</v>
      </c>
      <c r="L22" s="1">
        <v>0</v>
      </c>
      <c r="M22" s="1">
        <v>60</v>
      </c>
      <c r="N22" s="1">
        <v>0</v>
      </c>
    </row>
    <row r="23" spans="1:14" x14ac:dyDescent="0.25">
      <c r="A23" s="1">
        <f>A22+1</f>
        <v>2</v>
      </c>
      <c r="B23" s="1">
        <v>0</v>
      </c>
      <c r="C23" s="1">
        <v>21.43</v>
      </c>
      <c r="D23" s="1">
        <f>SUM(I23:N23)</f>
        <v>60</v>
      </c>
      <c r="E23" s="2">
        <v>6.08</v>
      </c>
      <c r="F23" s="2">
        <v>6.08</v>
      </c>
      <c r="I23" s="1">
        <v>0</v>
      </c>
      <c r="J23" s="1">
        <v>0</v>
      </c>
      <c r="K23" s="1">
        <v>0</v>
      </c>
      <c r="L23" s="1">
        <v>0</v>
      </c>
      <c r="M23" s="1">
        <v>60</v>
      </c>
      <c r="N23" s="1">
        <v>0</v>
      </c>
    </row>
    <row r="24" spans="1:14" x14ac:dyDescent="0.25">
      <c r="A24" s="1">
        <f>A23+1</f>
        <v>3</v>
      </c>
      <c r="B24" s="1">
        <v>0</v>
      </c>
      <c r="C24" s="1">
        <v>21.43</v>
      </c>
      <c r="D24" s="1">
        <f>SUM(I24:N24)</f>
        <v>60</v>
      </c>
      <c r="E24" s="2">
        <v>1.86</v>
      </c>
      <c r="F24" s="2">
        <v>1.86</v>
      </c>
      <c r="I24" s="1">
        <v>0</v>
      </c>
      <c r="J24" s="1">
        <v>0</v>
      </c>
      <c r="K24" s="1">
        <v>0</v>
      </c>
      <c r="L24" s="1">
        <v>0</v>
      </c>
      <c r="M24" s="1">
        <v>60</v>
      </c>
      <c r="N24" s="1">
        <v>0</v>
      </c>
    </row>
    <row r="25" spans="1:14" x14ac:dyDescent="0.25">
      <c r="A25" s="1">
        <f>A24+1</f>
        <v>4</v>
      </c>
      <c r="B25" s="1">
        <v>0</v>
      </c>
      <c r="C25" s="1">
        <v>20.59</v>
      </c>
      <c r="D25" s="1">
        <f>SUM(I25:N25)</f>
        <v>60</v>
      </c>
      <c r="E25" s="2">
        <v>0.84</v>
      </c>
      <c r="F25" s="2">
        <v>0.84</v>
      </c>
      <c r="I25" s="1">
        <v>0</v>
      </c>
      <c r="J25" s="1">
        <v>0</v>
      </c>
      <c r="K25" s="1">
        <v>0</v>
      </c>
      <c r="L25" s="1">
        <v>0</v>
      </c>
      <c r="M25" s="1">
        <v>60</v>
      </c>
      <c r="N25" s="1">
        <v>0</v>
      </c>
    </row>
    <row r="26" spans="1:14" x14ac:dyDescent="0.25">
      <c r="A26" t="s">
        <v>8</v>
      </c>
      <c r="B26">
        <f>AVERAGE(B2:B25)</f>
        <v>156.4916666666667</v>
      </c>
      <c r="C26">
        <f>AVERAGE(C2:C25)</f>
        <v>25.879583333333333</v>
      </c>
      <c r="D26">
        <f>SUM(D2:D25)</f>
        <v>9630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2018-07-11T16:53:35Z</dcterms:created>
  <dcterms:modified xsi:type="dcterms:W3CDTF">2018-07-17T06:40:29Z</dcterms:modified>
</cp:coreProperties>
</file>