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rak\Desktop\"/>
    </mc:Choice>
  </mc:AlternateContent>
  <xr:revisionPtr revIDLastSave="0" documentId="8_{85294601-BBEC-43B6-B9D8-3C5C492BDCA7}" xr6:coauthVersionLast="45" xr6:coauthVersionMax="45" xr10:uidLastSave="{00000000-0000-0000-0000-000000000000}"/>
  <bookViews>
    <workbookView xWindow="-108" yWindow="-108" windowWidth="23256" windowHeight="12576" xr2:uid="{02380D07-19BE-4091-B994-C25FE6D9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8" i="1" s="1"/>
  <c r="B10" i="1" s="1"/>
  <c r="B9" i="1" l="1"/>
  <c r="B11" i="1" s="1"/>
</calcChain>
</file>

<file path=xl/sharedStrings.xml><?xml version="1.0" encoding="utf-8"?>
<sst xmlns="http://schemas.openxmlformats.org/spreadsheetml/2006/main" count="11" uniqueCount="11">
  <si>
    <t># OF DAYS BEEN EFF DATE &amp; CANCEL DATE</t>
  </si>
  <si>
    <t>TOTAL DAYS IN A MONTH</t>
  </si>
  <si>
    <t>TOTAL MONTHS IN A YEAR</t>
  </si>
  <si>
    <t>REFUND ESTIMATOR</t>
  </si>
  <si>
    <t xml:space="preserve">ESTIMATED EARNED PREMIUM </t>
  </si>
  <si>
    <r>
      <t xml:space="preserve">ENTER THE POLICY EFFECTIVE DATE </t>
    </r>
    <r>
      <rPr>
        <b/>
        <sz val="11"/>
        <color theme="1"/>
        <rFont val="Calibri"/>
        <family val="2"/>
        <scheme val="minor"/>
      </rPr>
      <t>(MM/DD/YYYY)</t>
    </r>
    <r>
      <rPr>
        <b/>
        <sz val="14"/>
        <color theme="1"/>
        <rFont val="Calibri"/>
        <family val="2"/>
        <scheme val="minor"/>
      </rPr>
      <t xml:space="preserve"> </t>
    </r>
  </si>
  <si>
    <r>
      <t xml:space="preserve">ENTER THE CANCELLATION DATE </t>
    </r>
    <r>
      <rPr>
        <b/>
        <sz val="11"/>
        <color theme="1"/>
        <rFont val="Calibri"/>
        <family val="2"/>
        <scheme val="minor"/>
      </rPr>
      <t>(MM/DD/YYYY)</t>
    </r>
  </si>
  <si>
    <t xml:space="preserve">ENTER THE PREMIUM </t>
  </si>
  <si>
    <t>PREMIUM BREAKDOWN PER DAY</t>
  </si>
  <si>
    <t>ESTIMATED REFUND (OR AMOUNT DUE)</t>
  </si>
  <si>
    <t>IS A REFUND DUE OR AN AMOUNT STILL OWED ON THE POLICY?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</si>
</sst>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3" fillId="3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 applyAlignment="1" applyProtection="1">
      <alignment horizontal="center"/>
    </xf>
    <xf numFmtId="0" fontId="5" fillId="4" borderId="5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14" fontId="4" fillId="5" borderId="4" xfId="0" applyNumberFormat="1" applyFont="1" applyFill="1" applyBorder="1" applyAlignment="1">
      <alignment horizontal="center"/>
    </xf>
    <xf numFmtId="166" fontId="4" fillId="5" borderId="4" xfId="0" applyNumberFormat="1" applyFont="1" applyFill="1" applyBorder="1" applyAlignment="1">
      <alignment horizontal="center"/>
    </xf>
    <xf numFmtId="2" fontId="4" fillId="5" borderId="4" xfId="0" applyNumberFormat="1" applyFont="1" applyFill="1" applyBorder="1" applyAlignment="1">
      <alignment horizontal="center"/>
    </xf>
    <xf numFmtId="166" fontId="4" fillId="4" borderId="4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4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3413760</xdr:colOff>
      <xdr:row>1</xdr:row>
      <xdr:rowOff>30480</xdr:rowOff>
    </xdr:from>
    <xdr:to>
      <xdr:col>0</xdr:col>
      <xdr:colOff>4312920</xdr:colOff>
      <xdr:row>1</xdr:row>
      <xdr:rowOff>190501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690A3593-1EA3-40D3-9C48-B14EC445D91B}"/>
            </a:ext>
          </a:extLst>
        </xdr:cNvPr>
        <xdr:cNvSpPr/>
      </xdr:nvSpPr>
      <xdr:spPr>
        <a:xfrm>
          <a:off x="3413760" y="327660"/>
          <a:ext cx="899160" cy="1600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3985260</xdr:colOff>
      <xdr:row>2</xdr:row>
      <xdr:rowOff>60960</xdr:rowOff>
    </xdr:from>
    <xdr:to>
      <xdr:col>0</xdr:col>
      <xdr:colOff>4305300</xdr:colOff>
      <xdr:row>2</xdr:row>
      <xdr:rowOff>190500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8EA4C67C-CADC-46FE-9B1B-C10EE8437635}"/>
            </a:ext>
          </a:extLst>
        </xdr:cNvPr>
        <xdr:cNvSpPr/>
      </xdr:nvSpPr>
      <xdr:spPr>
        <a:xfrm>
          <a:off x="3985260" y="586740"/>
          <a:ext cx="320040" cy="1295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3977640</xdr:colOff>
      <xdr:row>3</xdr:row>
      <xdr:rowOff>53338</xdr:rowOff>
    </xdr:from>
    <xdr:to>
      <xdr:col>0</xdr:col>
      <xdr:colOff>4312920</xdr:colOff>
      <xdr:row>3</xdr:row>
      <xdr:rowOff>190499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6B01A884-D461-436B-A493-4F509CA4A08C}"/>
            </a:ext>
          </a:extLst>
        </xdr:cNvPr>
        <xdr:cNvSpPr/>
      </xdr:nvSpPr>
      <xdr:spPr>
        <a:xfrm flipV="1">
          <a:off x="3977640" y="807718"/>
          <a:ext cx="335280" cy="1371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541020</xdr:colOff>
      <xdr:row>1</xdr:row>
      <xdr:rowOff>22860</xdr:rowOff>
    </xdr:from>
    <xdr:ext cx="2811780" cy="29260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5B5E7D7-F547-4EE6-BC36-332A3493966E}"/>
            </a:ext>
          </a:extLst>
        </xdr:cNvPr>
        <xdr:cNvSpPr txBox="1"/>
      </xdr:nvSpPr>
      <xdr:spPr>
        <a:xfrm>
          <a:off x="7139940" y="320040"/>
          <a:ext cx="2811780" cy="29260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	</a:t>
          </a:r>
          <a:r>
            <a:rPr lang="en-US" sz="1600" b="1" u="sng">
              <a:latin typeface="Agency FB" panose="020B0503020202020204" pitchFamily="34" charset="0"/>
            </a:rPr>
            <a:t>DISCLAIMERS</a:t>
          </a:r>
        </a:p>
        <a:p>
          <a:endParaRPr lang="en-US" sz="1100" b="1">
            <a:latin typeface="Agency FB" panose="020B0503020202020204" pitchFamily="34" charset="0"/>
          </a:endParaRPr>
        </a:p>
        <a:p>
          <a:r>
            <a:rPr lang="en-US" sz="1200" b="1" i="0">
              <a:latin typeface="Agency FB" panose="020B0503020202020204" pitchFamily="34" charset="0"/>
            </a:rPr>
            <a:t>EARNED</a:t>
          </a:r>
          <a:r>
            <a:rPr lang="en-US" sz="1200" b="1" i="0" baseline="0">
              <a:latin typeface="Agency FB" panose="020B0503020202020204" pitchFamily="34" charset="0"/>
            </a:rPr>
            <a:t> PREMIUM IS THE AMOUNT OF PREMIUM  PAID INTO A POLICY FROM THE EFFECTIVE DAY UP UNTIL IT'S EXPIRATION DATE/OR CANCELLATION DATE. </a:t>
          </a:r>
        </a:p>
        <a:p>
          <a:endParaRPr lang="en-US" sz="1200" b="1" i="0" baseline="0">
            <a:latin typeface="Agency FB" panose="020B0503020202020204" pitchFamily="34" charset="0"/>
          </a:endParaRPr>
        </a:p>
        <a:p>
          <a:r>
            <a:rPr lang="en-US" sz="1200" b="1" i="0" baseline="0">
              <a:latin typeface="Agency FB" panose="020B0503020202020204" pitchFamily="34" charset="0"/>
            </a:rPr>
            <a:t>A REFUND IS WHAT'S LEFT IF THERE'S AN EXCESS ONCE THE EARNED PREMIUM HAS BEEN PAID. </a:t>
          </a:r>
        </a:p>
        <a:p>
          <a:endParaRPr lang="en-US" sz="1200" b="1" i="0" baseline="0">
            <a:latin typeface="Agency FB" panose="020B0503020202020204" pitchFamily="34" charset="0"/>
          </a:endParaRPr>
        </a:p>
        <a:p>
          <a:r>
            <a:rPr lang="en-US" sz="1200" b="1" i="0" baseline="0">
              <a:latin typeface="Agency FB" panose="020B0503020202020204" pitchFamily="34" charset="0"/>
            </a:rPr>
            <a:t>THE FINAL FIGURES ARE </a:t>
          </a:r>
          <a:r>
            <a:rPr lang="en-US" sz="1200" b="1" i="0" u="none" baseline="0">
              <a:latin typeface="Agency FB" panose="020B0503020202020204" pitchFamily="34" charset="0"/>
            </a:rPr>
            <a:t>ESTIMATED</a:t>
          </a:r>
          <a:r>
            <a:rPr lang="en-US" sz="1400" b="0" i="0" u="none" baseline="0">
              <a:latin typeface="Agency FB" panose="020B0503020202020204" pitchFamily="34" charset="0"/>
            </a:rPr>
            <a:t>  </a:t>
          </a:r>
          <a:r>
            <a:rPr lang="en-US" sz="1200" b="1" i="0" baseline="0">
              <a:latin typeface="Agency FB" panose="020B0503020202020204" pitchFamily="34" charset="0"/>
            </a:rPr>
            <a:t>BASED ON INFORMATION PROVIDED AND SHOULD BE TREATED AS SUCH. </a:t>
          </a:r>
        </a:p>
        <a:p>
          <a:endParaRPr lang="en-US" sz="1200" b="1" i="0" baseline="0">
            <a:latin typeface="Agency FB" panose="020B0503020202020204" pitchFamily="34" charset="0"/>
          </a:endParaRPr>
        </a:p>
        <a:p>
          <a:endParaRPr lang="en-US" sz="1200" b="1" i="0" baseline="0">
            <a:latin typeface="Agency FB" panose="020B0503020202020204" pitchFamily="34" charset="0"/>
          </a:endParaRPr>
        </a:p>
        <a:p>
          <a:endParaRPr lang="en-US" sz="1200" b="1" i="0" baseline="0">
            <a:latin typeface="Agency FB" panose="020B0503020202020204" pitchFamily="34" charset="0"/>
          </a:endParaRPr>
        </a:p>
        <a:p>
          <a:endParaRPr lang="en-US" sz="1200" b="1" i="0" baseline="0">
            <a:latin typeface="Agency FB" panose="020B0503020202020204" pitchFamily="34" charset="0"/>
          </a:endParaRPr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F24D-AD91-4323-990D-BA2F1FF0444A}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63.88671875" customWidth="1"/>
    <col min="2" max="2" width="35.21875" customWidth="1"/>
    <col min="4" max="4" width="10.109375" customWidth="1"/>
  </cols>
  <sheetData>
    <row r="1" spans="1:2" ht="23.4" x14ac:dyDescent="0.45">
      <c r="A1" s="2" t="s">
        <v>3</v>
      </c>
      <c r="B1" s="1"/>
    </row>
    <row r="2" spans="1:2" ht="18" x14ac:dyDescent="0.35">
      <c r="A2" s="6" t="s">
        <v>7</v>
      </c>
      <c r="B2" s="10">
        <v>2000</v>
      </c>
    </row>
    <row r="3" spans="1:2" ht="18" x14ac:dyDescent="0.35">
      <c r="A3" s="7" t="s">
        <v>5</v>
      </c>
      <c r="B3" s="9">
        <v>43832</v>
      </c>
    </row>
    <row r="4" spans="1:2" ht="18" x14ac:dyDescent="0.35">
      <c r="A4" s="7" t="s">
        <v>6</v>
      </c>
      <c r="B4" s="9">
        <v>43853</v>
      </c>
    </row>
    <row r="5" spans="1:2" ht="18" x14ac:dyDescent="0.35">
      <c r="A5" s="7" t="s">
        <v>0</v>
      </c>
      <c r="B5" s="4">
        <f>DAYS360(B3,B4)</f>
        <v>21</v>
      </c>
    </row>
    <row r="6" spans="1:2" ht="18" x14ac:dyDescent="0.35">
      <c r="A6" s="7" t="s">
        <v>1</v>
      </c>
      <c r="B6" s="3">
        <v>30</v>
      </c>
    </row>
    <row r="7" spans="1:2" ht="18" x14ac:dyDescent="0.35">
      <c r="A7" s="7" t="s">
        <v>2</v>
      </c>
      <c r="B7" s="3">
        <f>IFERROR(12, 12)</f>
        <v>12</v>
      </c>
    </row>
    <row r="8" spans="1:2" ht="18" x14ac:dyDescent="0.35">
      <c r="A8" s="8" t="s">
        <v>8</v>
      </c>
      <c r="B8" s="11">
        <f>(B2/B6)/B7</f>
        <v>5.5555555555555562</v>
      </c>
    </row>
    <row r="9" spans="1:2" ht="18" x14ac:dyDescent="0.35">
      <c r="A9" s="5" t="s">
        <v>4</v>
      </c>
      <c r="B9" s="12">
        <f>(B2 + B10)</f>
        <v>116.66666666666674</v>
      </c>
    </row>
    <row r="10" spans="1:2" ht="18" x14ac:dyDescent="0.35">
      <c r="A10" s="5" t="s">
        <v>9</v>
      </c>
      <c r="B10" s="12">
        <f>PRODUCT(B8,B5)-B2</f>
        <v>-1883.3333333333333</v>
      </c>
    </row>
    <row r="11" spans="1:2" ht="15.6" x14ac:dyDescent="0.3">
      <c r="A11" s="14" t="s">
        <v>10</v>
      </c>
      <c r="B11" s="13" t="str">
        <f>IF(B2 &lt; B9,  "NO REFUND - AMOUNT DUE ABOVE", "REFUND DUE BACK - SEE ABOVE")</f>
        <v>REFUND DUE BACK - SEE ABOVE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Perry</dc:creator>
  <cp:lastModifiedBy>Nick Perry</cp:lastModifiedBy>
  <dcterms:created xsi:type="dcterms:W3CDTF">2021-01-11T17:23:49Z</dcterms:created>
  <dcterms:modified xsi:type="dcterms:W3CDTF">2021-01-11T22:19:27Z</dcterms:modified>
</cp:coreProperties>
</file>