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onica\OneDrive\Documents\"/>
    </mc:Choice>
  </mc:AlternateContent>
  <xr:revisionPtr revIDLastSave="0" documentId="8_{F96AA506-88EC-47C0-8D7E-95722A330D9E}" xr6:coauthVersionLast="47" xr6:coauthVersionMax="47" xr10:uidLastSave="{00000000-0000-0000-0000-000000000000}"/>
  <bookViews>
    <workbookView xWindow="120" yWindow="135" windowWidth="10320" windowHeight="10365" tabRatio="601" firstSheet="5" activeTab="7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1" i="7" l="1"/>
</calcChain>
</file>

<file path=xl/sharedStrings.xml><?xml version="1.0" encoding="utf-8"?>
<sst xmlns="http://schemas.openxmlformats.org/spreadsheetml/2006/main" count="1245" uniqueCount="760">
  <si>
    <t>Table 2.4C Primary reliance on clean fuels and technologies by county</t>
  </si>
  <si>
    <t>Number of
persons in
households
that
reported
cooking in
the house</t>
  </si>
  <si>
    <t>Number of
persons in
households
that
reported
use of
space
heating</t>
  </si>
  <si>
    <t>Number of
persons in
households
that
reported
use of
lighting</t>
  </si>
  <si>
    <t>Number of
persons</t>
  </si>
  <si>
    <t>Primary
reliance on
clean fuels
and technologies
for
cooking</t>
  </si>
  <si>
    <t>Primary
reliance on
solid fuels
for cooking</t>
  </si>
  <si>
    <t>Primary
reliance on
clean fuels
and technologies
for
space
heating</t>
  </si>
  <si>
    <t>Primary
reliance on
clean fuels
and technologies
for
lighting</t>
  </si>
  <si>
    <t>Primary
reliance on
clean fuels
and technologies
for
cooking,
space
heating,
and
lighting</t>
  </si>
  <si>
    <t>Nyandarua</t>
  </si>
  <si>
    <t>Kenya</t>
  </si>
  <si>
    <t>Table 2.6 Wealth quintiles</t>
  </si>
  <si>
    <t>Percent distribution of the de jure population by wealth quintiles, and the Gini coefficient, according to residence and county, Kenya DHS 2022</t>
  </si>
  <si>
    <t>Percentage of de jure population relying on clean fuels and technologies for cooking, percentage relying on solid fuels for cooking, percentage</t>
  </si>
  <si>
    <t>relying on clean fuel and technologies for space heating, percentage relying on clean fuel and technologies for lighting, and percentage relying on</t>
  </si>
  <si>
    <t>clean fuels and technologies for cooking, space heating, and lighting, according to county, Kenya DHS 2022</t>
  </si>
  <si>
    <t>Lowest</t>
  </si>
  <si>
    <t>Second</t>
  </si>
  <si>
    <t>Middle</t>
  </si>
  <si>
    <t>Fourth</t>
  </si>
  <si>
    <t>Highest</t>
  </si>
  <si>
    <t>Wealth quintile</t>
  </si>
  <si>
    <t>Total</t>
  </si>
  <si>
    <t>Number of Persons</t>
  </si>
  <si>
    <t>Gini Coefficient</t>
  </si>
  <si>
    <t>Table 2.9C Children’s living arrangements and orphanhood by county</t>
  </si>
  <si>
    <t>Percent distribution of de jure children under age 18 by living arrangements and survival status of parents, percentage of children not living with a biological parent, and</t>
  </si>
  <si>
    <t>percentage of children with one or both parents dead, according to county, Kenya DHS 2022</t>
  </si>
  <si>
    <t>Living with mother
but not with father</t>
  </si>
  <si>
    <t>Living
with both
parents</t>
  </si>
  <si>
    <t>Father Alive</t>
  </si>
  <si>
    <t>Living with father
but not with mother</t>
  </si>
  <si>
    <t>Mother
alive</t>
  </si>
  <si>
    <t>Mother
dead</t>
  </si>
  <si>
    <t>Father Dead</t>
  </si>
  <si>
    <t>Not living with either parent</t>
  </si>
  <si>
    <t>Only
father
alive</t>
  </si>
  <si>
    <t>Both
alive</t>
  </si>
  <si>
    <t>Only
mother
alive</t>
  </si>
  <si>
    <t>Both
dead</t>
  </si>
  <si>
    <t>Missing
information
on father/
mother</t>
  </si>
  <si>
    <t>Percentage
not
living
with a
biological
parent</t>
  </si>
  <si>
    <t>Number of Children</t>
  </si>
  <si>
    <t>Percentage
with
one or
both
parents
dead</t>
  </si>
  <si>
    <t>Table 2.10C Birth registration of children under age 5 by county</t>
  </si>
  <si>
    <t>Percentage of de jure children under age 5 whose births are registered with the civil registration authority,</t>
  </si>
  <si>
    <t>according to county, Kenya DHS 2022</t>
  </si>
  <si>
    <t>Had a birth
certificate</t>
  </si>
  <si>
    <t>Did not have birth
certificate</t>
  </si>
  <si>
    <t>Percentage of children whose births
are registered and who:</t>
  </si>
  <si>
    <t>Total percentage
of children whose
births are
registered</t>
  </si>
  <si>
    <t xml:space="preserve">Weighted percent </t>
  </si>
  <si>
    <t xml:space="preserve">Weighted number </t>
  </si>
  <si>
    <t xml:space="preserve">Unweighted number </t>
  </si>
  <si>
    <t xml:space="preserve">na </t>
  </si>
  <si>
    <t xml:space="preserve">No education </t>
  </si>
  <si>
    <t xml:space="preserve">Some </t>
  </si>
  <si>
    <t xml:space="preserve">primary </t>
  </si>
  <si>
    <t xml:space="preserve">Some secondary </t>
  </si>
  <si>
    <t xml:space="preserve">More than secondary </t>
  </si>
  <si>
    <t xml:space="preserve">Total </t>
  </si>
  <si>
    <t xml:space="preserve">years </t>
  </si>
  <si>
    <t xml:space="preserve">completed </t>
  </si>
  <si>
    <t xml:space="preserve">Number of women </t>
  </si>
  <si>
    <t xml:space="preserve">Kenya </t>
  </si>
  <si>
    <t>Percent distribution of women age 15–49 by highest level of schooling attended or completed, and median years completed, according to county, Kenya DHS 2022</t>
  </si>
  <si>
    <t xml:space="preserve">Number of men </t>
  </si>
  <si>
    <t xml:space="preserve">median </t>
  </si>
  <si>
    <t xml:space="preserve">                                     Highest level of schooling </t>
  </si>
  <si>
    <t xml:space="preserve">Median </t>
  </si>
  <si>
    <t xml:space="preserve">Nyandarua </t>
  </si>
  <si>
    <t xml:space="preserve">                 Highest level of schooling </t>
  </si>
  <si>
    <t xml:space="preserve">Higher than </t>
  </si>
  <si>
    <t xml:space="preserve">Can read  </t>
  </si>
  <si>
    <t xml:space="preserve">Can read </t>
  </si>
  <si>
    <t xml:space="preserve">No card with </t>
  </si>
  <si>
    <t xml:space="preserve">secondary </t>
  </si>
  <si>
    <t xml:space="preserve">schooling </t>
  </si>
  <si>
    <t xml:space="preserve">a whole </t>
  </si>
  <si>
    <t xml:space="preserve">sentence </t>
  </si>
  <si>
    <t xml:space="preserve">part of a </t>
  </si>
  <si>
    <t xml:space="preserve">Cannot  </t>
  </si>
  <si>
    <t xml:space="preserve">read at all </t>
  </si>
  <si>
    <t xml:space="preserve">required </t>
  </si>
  <si>
    <t xml:space="preserve">language </t>
  </si>
  <si>
    <t xml:space="preserve">Blind/visually impaired </t>
  </si>
  <si>
    <t xml:space="preserve">Cannot </t>
  </si>
  <si>
    <t>read at all</t>
  </si>
  <si>
    <t xml:space="preserve">Secondary schooling </t>
  </si>
  <si>
    <t xml:space="preserve">read a whole </t>
  </si>
  <si>
    <t>sentence</t>
  </si>
  <si>
    <t xml:space="preserve">part of </t>
  </si>
  <si>
    <t>No card</t>
  </si>
  <si>
    <t xml:space="preserve">with required </t>
  </si>
  <si>
    <t xml:space="preserve">                     No schooling, primary or secondary school</t>
  </si>
  <si>
    <t xml:space="preserve">Percent distribution of men age 15–49 by level of schooling attended and level of literacy, and percentage literate, according to county, Kenya DHS 2022  </t>
  </si>
  <si>
    <t>No schooling , primary, or secondary school</t>
  </si>
  <si>
    <t xml:space="preserve">No card </t>
  </si>
  <si>
    <t xml:space="preserve">Reads a newspaper at </t>
  </si>
  <si>
    <t xml:space="preserve">least once  </t>
  </si>
  <si>
    <t xml:space="preserve">a week </t>
  </si>
  <si>
    <t xml:space="preserve">Watches </t>
  </si>
  <si>
    <t xml:space="preserve">television at least once a week </t>
  </si>
  <si>
    <t xml:space="preserve">Listens to the radio at least once a week </t>
  </si>
  <si>
    <t xml:space="preserve">Accesses all three media at least once  </t>
  </si>
  <si>
    <t xml:space="preserve">Accesses none of the three </t>
  </si>
  <si>
    <t xml:space="preserve">media at least once a week </t>
  </si>
  <si>
    <t xml:space="preserve">least once a week </t>
  </si>
  <si>
    <t xml:space="preserve">Accesses all three media at </t>
  </si>
  <si>
    <t xml:space="preserve">Number  of men </t>
  </si>
  <si>
    <t>Percentage of women age 15–49 who have ever used the internet, and percentage who have used the internet in the last 12 months</t>
  </si>
  <si>
    <t xml:space="preserve">and among women who have used the internet in the last 12 months, percent distribution by frequency of internet use in the last month, </t>
  </si>
  <si>
    <t xml:space="preserve">Ever  used the internet </t>
  </si>
  <si>
    <t xml:space="preserve">Used the </t>
  </si>
  <si>
    <t xml:space="preserve">internet in the last  </t>
  </si>
  <si>
    <t xml:space="preserve">12 months </t>
  </si>
  <si>
    <t xml:space="preserve">Number </t>
  </si>
  <si>
    <t xml:space="preserve">Among respondents who have used the internet in the last 12 months, percentage who, in the last month, used internet: </t>
  </si>
  <si>
    <t xml:space="preserve">Almost every day </t>
  </si>
  <si>
    <t xml:space="preserve">At least once a week </t>
  </si>
  <si>
    <t xml:space="preserve">Less than once a week </t>
  </si>
  <si>
    <t xml:space="preserve">Not at all </t>
  </si>
  <si>
    <t xml:space="preserve">internet in </t>
  </si>
  <si>
    <t xml:space="preserve">the last 12 months </t>
  </si>
  <si>
    <t>Percentage of men age 15–49 who have ever used the internet, and percentage who have used the internet in the last 12 months;</t>
  </si>
  <si>
    <t>and among men who have used the internet in the last 12 months, percent distribution by frequency of internet use in the last month;</t>
  </si>
  <si>
    <t xml:space="preserve">Not currently employed </t>
  </si>
  <si>
    <t xml:space="preserve">before  </t>
  </si>
  <si>
    <t xml:space="preserve">the survey </t>
  </si>
  <si>
    <t>Not employed</t>
  </si>
  <si>
    <t xml:space="preserve">in the 12 </t>
  </si>
  <si>
    <t xml:space="preserve">months </t>
  </si>
  <si>
    <t xml:space="preserve">employed in the 12 </t>
  </si>
  <si>
    <t xml:space="preserve">months before survey </t>
  </si>
  <si>
    <t xml:space="preserve">Percent distribution of women age 15–49 employed in the 12 months before the survey by occupation, according to county, Kenya DHS 2022  </t>
  </si>
  <si>
    <t xml:space="preserve">Professionals </t>
  </si>
  <si>
    <t xml:space="preserve">Technicians and </t>
  </si>
  <si>
    <t xml:space="preserve">associate professsionals </t>
  </si>
  <si>
    <t xml:space="preserve">Secretarial, </t>
  </si>
  <si>
    <t xml:space="preserve">clerical </t>
  </si>
  <si>
    <t xml:space="preserve">services, and </t>
  </si>
  <si>
    <t xml:space="preserve">related workers </t>
  </si>
  <si>
    <t xml:space="preserve">Service workers, </t>
  </si>
  <si>
    <t xml:space="preserve">shop and </t>
  </si>
  <si>
    <t xml:space="preserve">market sales workers </t>
  </si>
  <si>
    <t xml:space="preserve">Skilled farm, </t>
  </si>
  <si>
    <t xml:space="preserve">fishery, </t>
  </si>
  <si>
    <t xml:space="preserve">wildlife, and </t>
  </si>
  <si>
    <t xml:space="preserve">Craft and related trades workers </t>
  </si>
  <si>
    <t xml:space="preserve">Plant and </t>
  </si>
  <si>
    <t xml:space="preserve">machine </t>
  </si>
  <si>
    <t xml:space="preserve">operators </t>
  </si>
  <si>
    <t>and  Elemen-</t>
  </si>
  <si>
    <t xml:space="preserve">assem- tary occublers pations </t>
  </si>
  <si>
    <t xml:space="preserve">Missing </t>
  </si>
  <si>
    <t>legislators,</t>
  </si>
  <si>
    <t xml:space="preserve">administrators </t>
  </si>
  <si>
    <t xml:space="preserve">and </t>
  </si>
  <si>
    <t xml:space="preserve">managers </t>
  </si>
  <si>
    <t xml:space="preserve">Elemen tary occupations </t>
  </si>
  <si>
    <t>Number of women</t>
  </si>
  <si>
    <t>Number of men</t>
  </si>
  <si>
    <t xml:space="preserve">percentage who smoke </t>
  </si>
  <si>
    <t xml:space="preserve">cigarettes </t>
  </si>
  <si>
    <t xml:space="preserve">other type </t>
  </si>
  <si>
    <t>of tobacco</t>
  </si>
  <si>
    <t xml:space="preserve">Any type of </t>
  </si>
  <si>
    <t xml:space="preserve">tobacco </t>
  </si>
  <si>
    <t>Number of</t>
  </si>
  <si>
    <t xml:space="preserve">women </t>
  </si>
  <si>
    <t xml:space="preserve">tobacco   </t>
  </si>
  <si>
    <t xml:space="preserve">Daily smoker </t>
  </si>
  <si>
    <t xml:space="preserve">Non-smoker </t>
  </si>
  <si>
    <t>Cigarettes</t>
  </si>
  <si>
    <t xml:space="preserve">          Percentage who smoke </t>
  </si>
  <si>
    <t xml:space="preserve">            Smoking frequency </t>
  </si>
  <si>
    <r>
      <t>Completed primary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</t>
    </r>
  </si>
  <si>
    <r>
      <t>Completed secondary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</t>
    </r>
  </si>
  <si>
    <r>
      <t>Percentage literate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</t>
    </r>
  </si>
  <si>
    <t xml:space="preserve">Table 3.12  Any tobacco use by background characteristics </t>
  </si>
  <si>
    <t xml:space="preserve">using any </t>
  </si>
  <si>
    <t xml:space="preserve">type of </t>
  </si>
  <si>
    <t>tobacco</t>
  </si>
  <si>
    <t xml:space="preserve">number of </t>
  </si>
  <si>
    <t xml:space="preserve">women  </t>
  </si>
  <si>
    <t xml:space="preserve">men  </t>
  </si>
  <si>
    <t xml:space="preserve">Number of </t>
  </si>
  <si>
    <t>na</t>
  </si>
  <si>
    <t xml:space="preserve">Percentage </t>
  </si>
  <si>
    <t xml:space="preserve">             Women </t>
  </si>
  <si>
    <t xml:space="preserve">                   Men  </t>
  </si>
  <si>
    <t xml:space="preserve">Percentage of women age 15–49 who have consumed at least one alcoholic drink in the last month; and among women who </t>
  </si>
  <si>
    <t xml:space="preserve">consumed at least one alcoholic drink in the last month, percent distribution by frequency of drinking (number of days at least one drink </t>
  </si>
  <si>
    <t xml:space="preserve">Consumed </t>
  </si>
  <si>
    <t xml:space="preserve">atleast one </t>
  </si>
  <si>
    <t xml:space="preserve">alcoholic </t>
  </si>
  <si>
    <t xml:space="preserve">drink in the </t>
  </si>
  <si>
    <t xml:space="preserve">lasst month </t>
  </si>
  <si>
    <t xml:space="preserve">1-5 days </t>
  </si>
  <si>
    <t xml:space="preserve">6-10 days </t>
  </si>
  <si>
    <t xml:space="preserve">11-24 days </t>
  </si>
  <si>
    <t>Every day/</t>
  </si>
  <si>
    <t xml:space="preserve">almost </t>
  </si>
  <si>
    <t>women who</t>
  </si>
  <si>
    <t xml:space="preserve">consumed </t>
  </si>
  <si>
    <t>alcoholic</t>
  </si>
  <si>
    <t>last month</t>
  </si>
  <si>
    <t xml:space="preserve">Among women who have consumed atleast one alcoholic </t>
  </si>
  <si>
    <t>drink in the last ,percent distribution by frequency of drinking</t>
  </si>
  <si>
    <t xml:space="preserve">Percentage of men age 15–49 who have consumed at least one alcoholic drink in the last month; and among men who have consumed </t>
  </si>
  <si>
    <t xml:space="preserve">at least one alcoholic drink in the last month, percent distribution by frequency of drinking (number of days at least one drink was </t>
  </si>
  <si>
    <t xml:space="preserve">Among men who have consumed atleast one alcoholic </t>
  </si>
  <si>
    <t>men who</t>
  </si>
  <si>
    <t>men</t>
  </si>
  <si>
    <t xml:space="preserve">Percent distribution of women age 15–49 who were born in their current place of residence, who were born in Kenya but outside of </t>
  </si>
  <si>
    <t xml:space="preserve">current place of residence, and who were born in another country, and among women who were born outside of current place of </t>
  </si>
  <si>
    <t xml:space="preserve">Born in Kenya but outside of current place of residence </t>
  </si>
  <si>
    <t xml:space="preserve">Born outside of Kenya </t>
  </si>
  <si>
    <t xml:space="preserve">Percentage who moved to current place of residence  </t>
  </si>
  <si>
    <t xml:space="preserve">in the last  </t>
  </si>
  <si>
    <t xml:space="preserve">5 years </t>
  </si>
  <si>
    <t xml:space="preserve">Percentage distribution by residence </t>
  </si>
  <si>
    <t xml:space="preserve">Among women who </t>
  </si>
  <si>
    <t xml:space="preserve">current of residence </t>
  </si>
  <si>
    <t xml:space="preserve">were born outside of </t>
  </si>
  <si>
    <t>Born in current place of residence</t>
  </si>
  <si>
    <t xml:space="preserve">Percent distribution of men age 15–49 who were born in their current place of residence, who were born in Kenya but outside of current </t>
  </si>
  <si>
    <t>place of residence, and who were born in another country, and among men who were born outside of current place of residence</t>
  </si>
  <si>
    <t xml:space="preserve">Among men who </t>
  </si>
  <si>
    <t xml:space="preserve">Percent distribution of women age 15–49 who have moved to their current place of residence by the reason for migration, according to county, Kenya DHS 2022  </t>
  </si>
  <si>
    <t xml:space="preserve">Employment </t>
  </si>
  <si>
    <t xml:space="preserve">Education/ training </t>
  </si>
  <si>
    <t xml:space="preserve">Marriage formation </t>
  </si>
  <si>
    <t xml:space="preserve">Family reunification/ </t>
  </si>
  <si>
    <t xml:space="preserve">other familyrelated reason </t>
  </si>
  <si>
    <t xml:space="preserve">Forced displacement </t>
  </si>
  <si>
    <t xml:space="preserve">Other </t>
  </si>
  <si>
    <t xml:space="preserve">Number of women  </t>
  </si>
  <si>
    <t xml:space="preserve">Keny </t>
  </si>
  <si>
    <t xml:space="preserve">Table 3.1  Background characteristics of respondents by county </t>
  </si>
  <si>
    <t>Men</t>
  </si>
  <si>
    <t xml:space="preserve">Table 3.2.1  Educational attainment of Women by county </t>
  </si>
  <si>
    <t>Table 3.2.2  Educational attainment of  Men by county</t>
  </si>
  <si>
    <t>Table 3.3.1  Literacy of  Women by county</t>
  </si>
  <si>
    <t xml:space="preserve">Table 3.3.2C  Literacy by county of Men by county </t>
  </si>
  <si>
    <t xml:space="preserve">Table 3.4.1  Exposure to mass media of Women by county </t>
  </si>
  <si>
    <t>Table 3.4.2  Exposure to mass media of Men by county</t>
  </si>
  <si>
    <t>Table 3.5.1  Internet usage of Women by county</t>
  </si>
  <si>
    <t xml:space="preserve">Table 3.5.2  Internet usage of Men by county </t>
  </si>
  <si>
    <t xml:space="preserve">Table 3.6.1  Employment status of Women by county </t>
  </si>
  <si>
    <r>
      <t>Currently employed</t>
    </r>
    <r>
      <rPr>
        <sz val="11"/>
        <color rgb="FF000000"/>
        <rFont val="Calibri"/>
        <family val="2"/>
        <scheme val="minor"/>
      </rPr>
      <t xml:space="preserve"> </t>
    </r>
  </si>
  <si>
    <t xml:space="preserve">Table 3.6.2  Employment status of Men by county </t>
  </si>
  <si>
    <t xml:space="preserve">Table 3.7.1  Occupation of Women by county </t>
  </si>
  <si>
    <t>Table 3.7.2  Occupation of Men by county</t>
  </si>
  <si>
    <t xml:space="preserve">Table 3.9.1  Tobacco smoking of by Women </t>
  </si>
  <si>
    <t>Occasional smoker</t>
  </si>
  <si>
    <r>
      <t>Other type of tobacco</t>
    </r>
    <r>
      <rPr>
        <sz val="11"/>
        <color rgb="FF000000"/>
        <rFont val="Calibri"/>
        <family val="2"/>
        <scheme val="minor"/>
      </rPr>
      <t xml:space="preserve"> </t>
    </r>
  </si>
  <si>
    <t>Table 3.9.2  Tobacco smoking of Men by county</t>
  </si>
  <si>
    <t>Table 3.13.1  Alcohol consumption of Women by county</t>
  </si>
  <si>
    <t xml:space="preserve">Table 3.13.2  Alcohol consumption of  Men by county </t>
  </si>
  <si>
    <t>Table 3.15.1  Residence at birth and recent migration of Women bycounty</t>
  </si>
  <si>
    <t>Table 3.15.2  Residence at birth and recent migration of Men by county</t>
  </si>
  <si>
    <t>Table 3.17.1  Reason for migration of Women by county</t>
  </si>
  <si>
    <t>Table 3.17.2C  Reason for migration of  Men by county</t>
  </si>
  <si>
    <t>Percent distribution of men age 15–49 by highest level of schooling attended or completed, and median years completed, according to county, Kenya DHS 2022</t>
  </si>
  <si>
    <t xml:space="preserve">Percent distribution of women age 15–49 by level of schooling attended and level of literacy, and percentage literate, according to county, Kenya DHS 2022  </t>
  </si>
  <si>
    <t>Percentage of women age 15–49 who are exposed to specific media on a weekly basis, according to county, Kenya DHS 2022</t>
  </si>
  <si>
    <t xml:space="preserve">Percentage of men age 15–49 who are exposed to specific media on a weekly basis, according to county, Kenya DHS 2022  </t>
  </si>
  <si>
    <t xml:space="preserve">according to county, KDHS 2022  </t>
  </si>
  <si>
    <t xml:space="preserve">according to county, Kenya DHS 2022  </t>
  </si>
  <si>
    <t xml:space="preserve">Percent distribution of women age 15–49 by employment status, according to county, </t>
  </si>
  <si>
    <t xml:space="preserve">KDHS 2022  </t>
  </si>
  <si>
    <t xml:space="preserve">Percent distribution of men age 15–49 by employment status, according to county, Kenya DHS 2022  </t>
  </si>
  <si>
    <t xml:space="preserve">Percent distribution of men age 15–49 employed in the 12 months before the survey by occupation, according to county, Kenya DHS 2022  </t>
  </si>
  <si>
    <t xml:space="preserve">Percentage of women age 15–49 who smoke various tobacco products, according to county and maternity status, KDHS 2022  </t>
  </si>
  <si>
    <t xml:space="preserve">, KDHS 2022  </t>
  </si>
  <si>
    <t xml:space="preserve">Percentage of men age 15–49 who smoke various tobacco products, and percent distribution of men by smoking frequency, according to county </t>
  </si>
  <si>
    <t xml:space="preserve">Percentage of women and men age 15–49 who are currently using any type of tobacco, according to county, KDHS 2022  </t>
  </si>
  <si>
    <t xml:space="preserve">was consumed), according to county, KDHS 2022  </t>
  </si>
  <si>
    <t xml:space="preserve">consumed), according to county, KDHS 2022  </t>
  </si>
  <si>
    <t xml:space="preserve">residence, percentage who moved to current place of residence in the last 5 years, according to county, KDHS 2022  </t>
  </si>
  <si>
    <t xml:space="preserve">percentage who moved to current place of residence in the last 5 years, according to county, KDHS 2022  </t>
  </si>
  <si>
    <t xml:space="preserve">Percent distribution of men age 15–49 who have moved to their current place of residence by the reason for migration, according to county, KDHS 2022  </t>
  </si>
  <si>
    <t xml:space="preserve">Table 2.11.1C  Educational attainment of the female household population by county </t>
  </si>
  <si>
    <t xml:space="preserve">Percent distribution of the de facto female household population age 6 and over by highest level of schooling attended or completed and median years completed, according to county, Kenya DHS 2022  </t>
  </si>
  <si>
    <t xml:space="preserve">Median years completed </t>
  </si>
  <si>
    <r>
      <t>Completed secondary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</t>
    </r>
  </si>
  <si>
    <r>
      <t>More than secondary</t>
    </r>
    <r>
      <rPr>
        <vertAlign val="superscript"/>
        <sz val="11"/>
        <color rgb="FF000000"/>
        <rFont val="Calibri"/>
        <family val="2"/>
        <scheme val="minor"/>
      </rPr>
      <t>4</t>
    </r>
    <r>
      <rPr>
        <sz val="11"/>
        <color rgb="FF000000"/>
        <rFont val="Calibri"/>
        <family val="2"/>
        <scheme val="minor"/>
      </rPr>
      <t xml:space="preserve"> </t>
    </r>
  </si>
  <si>
    <r>
      <t>No education</t>
    </r>
    <r>
      <rPr>
        <sz val="11"/>
        <color rgb="FF000000"/>
        <rFont val="Calibri"/>
        <family val="2"/>
        <scheme val="minor"/>
      </rPr>
      <t xml:space="preserve"> </t>
    </r>
  </si>
  <si>
    <t>Completed primary</t>
  </si>
  <si>
    <t xml:space="preserve">Table 2.11.2  Educational attainment of the male household population </t>
  </si>
  <si>
    <t xml:space="preserve">Percent distribution of the de facto male household population age 6 and over by highest level of schooling attended or completed and median years completed, according to background characteristics, Kenya DHS 2022  </t>
  </si>
  <si>
    <t>No education</t>
  </si>
  <si>
    <r>
      <t>Completed primary</t>
    </r>
    <r>
      <rPr>
        <sz val="11"/>
        <color rgb="FF000000"/>
        <rFont val="Calibri"/>
        <family val="2"/>
        <scheme val="minor"/>
      </rPr>
      <t xml:space="preserve"> </t>
    </r>
  </si>
  <si>
    <t xml:space="preserve">Table 2.12C  School attendance ratios by county </t>
  </si>
  <si>
    <t xml:space="preserve">Net attendance ratios (NAR) and gross attendance ratios (GAR) for the de facto household population by sex and level of schooling; </t>
  </si>
  <si>
    <t xml:space="preserve">and the Gender Parity Index (GPI), according to county, Kenya DHS 2022  </t>
  </si>
  <si>
    <t xml:space="preserve">Male </t>
  </si>
  <si>
    <t xml:space="preserve">Female </t>
  </si>
  <si>
    <t>Gross attendance ratio</t>
  </si>
  <si>
    <t xml:space="preserve">          PRIMARY SCHOOL</t>
  </si>
  <si>
    <t xml:space="preserve">                      Net attendance ratio</t>
  </si>
  <si>
    <t xml:space="preserve">Gender parity index </t>
  </si>
  <si>
    <t>Gender Total  Parity Index</t>
  </si>
  <si>
    <t xml:space="preserve">      SECONDARY SCHOOL</t>
  </si>
  <si>
    <t xml:space="preserve">Table 2.13C  Participation rate in organised learning by county </t>
  </si>
  <si>
    <t xml:space="preserve">Percent distribution of children age one year younger than the official primary school entry age at the beginning of the school year by attendance at an early </t>
  </si>
  <si>
    <t xml:space="preserve">childhood education programme or primary school, and the adjusted net attendance ratio (NAR), according to county, Kenya DHS 2022  </t>
  </si>
  <si>
    <t xml:space="preserve">An early childhood </t>
  </si>
  <si>
    <t xml:space="preserve">education programme </t>
  </si>
  <si>
    <t xml:space="preserve">Primary  school </t>
  </si>
  <si>
    <t xml:space="preserve">Neither an early childhood education </t>
  </si>
  <si>
    <t xml:space="preserve">programme nor primary school </t>
  </si>
  <si>
    <t xml:space="preserve">Number of children age 5 years at </t>
  </si>
  <si>
    <t xml:space="preserve">beginning of the school year </t>
  </si>
  <si>
    <r>
      <t>Adjusted  NAR</t>
    </r>
    <r>
      <rPr>
        <sz val="11"/>
        <color rgb="FF000000"/>
        <rFont val="Calibri"/>
        <family val="2"/>
        <scheme val="minor"/>
      </rPr>
      <t xml:space="preserve"> </t>
    </r>
  </si>
  <si>
    <t xml:space="preserve">Table 2.15.1  Disability among adults according to background characteristics: Women </t>
  </si>
  <si>
    <t xml:space="preserve">Percentage of the de facto female household population age 15 and over who have difficulty in functioning according to domain, by the highest degree of difficulty in at </t>
  </si>
  <si>
    <t xml:space="preserve">least one domain, and percentage with a lot of difficulty or cannot do at all in more than one domain, according to background characteristics, Kenya DHS 2022  </t>
  </si>
  <si>
    <t xml:space="preserve">Percentage of children attending </t>
  </si>
  <si>
    <t xml:space="preserve">No </t>
  </si>
  <si>
    <t xml:space="preserve">A lot of </t>
  </si>
  <si>
    <t xml:space="preserve">do at all </t>
  </si>
  <si>
    <t xml:space="preserve">difficulty </t>
  </si>
  <si>
    <t xml:space="preserve">or </t>
  </si>
  <si>
    <t xml:space="preserve">in any </t>
  </si>
  <si>
    <t xml:space="preserve">Seeing </t>
  </si>
  <si>
    <t xml:space="preserve">Hearing </t>
  </si>
  <si>
    <t xml:space="preserve">dressing </t>
  </si>
  <si>
    <t xml:space="preserve">of women </t>
  </si>
  <si>
    <t>domainn</t>
  </si>
  <si>
    <t xml:space="preserve">communicating </t>
  </si>
  <si>
    <t xml:space="preserve">Remebaring </t>
  </si>
  <si>
    <t xml:space="preserve">Concentrating </t>
  </si>
  <si>
    <t xml:space="preserve">walking </t>
  </si>
  <si>
    <t xml:space="preserve">or climbing </t>
  </si>
  <si>
    <t>steps</t>
  </si>
  <si>
    <t xml:space="preserve">washing </t>
  </si>
  <si>
    <t xml:space="preserve">all over or </t>
  </si>
  <si>
    <t xml:space="preserve">some </t>
  </si>
  <si>
    <t>cannot</t>
  </si>
  <si>
    <t xml:space="preserve">or cannot </t>
  </si>
  <si>
    <t xml:space="preserve">do at </t>
  </si>
  <si>
    <t>all</t>
  </si>
  <si>
    <t>difficult of</t>
  </si>
  <si>
    <t xml:space="preserve">in more than </t>
  </si>
  <si>
    <t>one domain</t>
  </si>
  <si>
    <t xml:space="preserve">Table 2.15.2C  Disability among adults according to county: Men </t>
  </si>
  <si>
    <t xml:space="preserve">Percentage of the de facto male household population age 15 and over who have difficulty in functioning according to domain, by the highest degree of difficulty in at least </t>
  </si>
  <si>
    <t xml:space="preserve">one domain, and percentage with a lot of difficulty or cannot do at all in more than one domain, according to county, Kenya DHS 2022  </t>
  </si>
  <si>
    <t>Some difficulty , a lot of difficulty, or cannot do at all</t>
  </si>
  <si>
    <t xml:space="preserve">              Difficulty in at least one domain </t>
  </si>
  <si>
    <t>of men</t>
  </si>
  <si>
    <t xml:space="preserve">Table 2.16C  Deaths and injuries from road traffic accidents by county </t>
  </si>
  <si>
    <t xml:space="preserve">Number of deaths due to road traffic injuries per 100,000 population, number of persons who had severe injuries due to road traffic accidents per </t>
  </si>
  <si>
    <t xml:space="preserve">100,000 population, and number of severe road traffic accident injuries and deaths per 100,000 population, according to county, Kenya DHS 2022 </t>
  </si>
  <si>
    <t xml:space="preserve">Number of deaths due to road traffic </t>
  </si>
  <si>
    <t xml:space="preserve">injuries per </t>
  </si>
  <si>
    <t xml:space="preserve">100,000 population </t>
  </si>
  <si>
    <t xml:space="preserve">Number of persons who had </t>
  </si>
  <si>
    <t xml:space="preserve">severe injuries due to road </t>
  </si>
  <si>
    <t xml:space="preserve">traffic accidents </t>
  </si>
  <si>
    <t xml:space="preserve">per 100,000 population </t>
  </si>
  <si>
    <t xml:space="preserve">Number of deaths and </t>
  </si>
  <si>
    <t xml:space="preserve">De jure household population </t>
  </si>
  <si>
    <t xml:space="preserve">Table 2.17C  Food security status by county </t>
  </si>
  <si>
    <t xml:space="preserve">Percent distribution of households with poor, borderline or acceptable food consumption, percentage of households that report lacking food or money to purchase food in </t>
  </si>
  <si>
    <t xml:space="preserve">the seven days before the survey, and the mean coping strategies index, according to county, Kenya DHS </t>
  </si>
  <si>
    <t xml:space="preserve">Poor </t>
  </si>
  <si>
    <t xml:space="preserve">Borderline </t>
  </si>
  <si>
    <t xml:space="preserve">table </t>
  </si>
  <si>
    <t xml:space="preserve">valid FCG </t>
  </si>
  <si>
    <t xml:space="preserve">Minimal </t>
  </si>
  <si>
    <t xml:space="preserve">Stressed </t>
  </si>
  <si>
    <t xml:space="preserve">Crises </t>
  </si>
  <si>
    <t xml:space="preserve">Index </t>
  </si>
  <si>
    <t xml:space="preserve">than zero </t>
  </si>
  <si>
    <t xml:space="preserve">percentage </t>
  </si>
  <si>
    <t xml:space="preserve">of household </t>
  </si>
  <si>
    <t>that report</t>
  </si>
  <si>
    <t xml:space="preserve">lacking food </t>
  </si>
  <si>
    <t xml:space="preserve">or money to </t>
  </si>
  <si>
    <t xml:space="preserve">purchase food </t>
  </si>
  <si>
    <t xml:space="preserve">househols with </t>
  </si>
  <si>
    <t>Accep</t>
  </si>
  <si>
    <t xml:space="preserve">households </t>
  </si>
  <si>
    <t>Mean</t>
  </si>
  <si>
    <t>coping</t>
  </si>
  <si>
    <t>strategy</t>
  </si>
  <si>
    <t xml:space="preserve">holds with </t>
  </si>
  <si>
    <t>total CSI</t>
  </si>
  <si>
    <t xml:space="preserve">greater </t>
  </si>
  <si>
    <t xml:space="preserve">Table 2.18.1C  COVID-19 diagnosis and vaccination by county </t>
  </si>
  <si>
    <t xml:space="preserve">Percentage of households with one or more household members who tested for COVID-19, and percentage with one or more household members who received </t>
  </si>
  <si>
    <t xml:space="preserve">vaccination against COVID-19; percentage household population who tested for COVID-19, and percentage who received vaccination against COVID-19, according </t>
  </si>
  <si>
    <t xml:space="preserve">county, Kenya DHS 2022  </t>
  </si>
  <si>
    <t xml:space="preserve">Percentage of households with one or more </t>
  </si>
  <si>
    <t xml:space="preserve">Percentage household </t>
  </si>
  <si>
    <t xml:space="preserve">Percentage of household </t>
  </si>
  <si>
    <t>persons who received vaccination against COVID 19</t>
  </si>
  <si>
    <t xml:space="preserve">persons who tested for COVID 19 </t>
  </si>
  <si>
    <t>population who tested for  COVID 19</t>
  </si>
  <si>
    <t>Number of Household</t>
  </si>
  <si>
    <t>population who received vaccination against COVID 19</t>
  </si>
  <si>
    <t>De jure household population</t>
  </si>
  <si>
    <t xml:space="preserve">                                             Households </t>
  </si>
  <si>
    <t xml:space="preserve">                           Population </t>
  </si>
  <si>
    <t xml:space="preserve">Table 2.18.2C  COVID-19 cases and deaths by county </t>
  </si>
  <si>
    <t xml:space="preserve">Percentage of households with one or more persons who tested positive for COVID-19, and percentage with one or more persons who died from COVID-19 related </t>
  </si>
  <si>
    <t xml:space="preserve">complications; number of persons who tested positive for COVID-19 per 100,000 population, number of deaths due COVID-19 related complications per 100,000 </t>
  </si>
  <si>
    <t xml:space="preserve">population, according to county, Kenya DHS 2022  </t>
  </si>
  <si>
    <t xml:space="preserve">persons who </t>
  </si>
  <si>
    <t xml:space="preserve">tested positive  </t>
  </si>
  <si>
    <t xml:space="preserve">persons who died </t>
  </si>
  <si>
    <t xml:space="preserve">from COVID-19 </t>
  </si>
  <si>
    <t xml:space="preserve">Number of persons who </t>
  </si>
  <si>
    <t xml:space="preserve">for COVID-19  per 100,000 </t>
  </si>
  <si>
    <t xml:space="preserve">Number of deaths due </t>
  </si>
  <si>
    <t xml:space="preserve">COVID-19 related </t>
  </si>
  <si>
    <t xml:space="preserve">complications  per 100,000 </t>
  </si>
  <si>
    <t>for COVID 19</t>
  </si>
  <si>
    <t xml:space="preserve">related comlications </t>
  </si>
  <si>
    <t>Number of households</t>
  </si>
  <si>
    <t>population</t>
  </si>
  <si>
    <t xml:space="preserve">Table 2.19C  Health insurance coverage by county </t>
  </si>
  <si>
    <t xml:space="preserve">Percentage of de jure household population with specific types of health insurance coverage, and percentage with any health insurance, according to county, Kenya DHS 2022  </t>
  </si>
  <si>
    <t xml:space="preserve">National </t>
  </si>
  <si>
    <t xml:space="preserve">Health </t>
  </si>
  <si>
    <t xml:space="preserve">Insurance Fund </t>
  </si>
  <si>
    <t xml:space="preserve">Private/ commercial </t>
  </si>
  <si>
    <t xml:space="preserve">Communitybased </t>
  </si>
  <si>
    <t xml:space="preserve">None/ don’t know </t>
  </si>
  <si>
    <t xml:space="preserve">Any health insurance </t>
  </si>
  <si>
    <t xml:space="preserve">Number of persons </t>
  </si>
  <si>
    <t>by county</t>
  </si>
  <si>
    <t xml:space="preserve">receiving a cash </t>
  </si>
  <si>
    <t xml:space="preserve">transfer </t>
  </si>
  <si>
    <t xml:space="preserve">or social assistance </t>
  </si>
  <si>
    <t xml:space="preserve">Number of households </t>
  </si>
  <si>
    <t xml:space="preserve">Orphaned children </t>
  </si>
  <si>
    <t xml:space="preserve">18 years or younger </t>
  </si>
  <si>
    <t xml:space="preserve">Elderly person </t>
  </si>
  <si>
    <t xml:space="preserve">Person with </t>
  </si>
  <si>
    <t xml:space="preserve">severe </t>
  </si>
  <si>
    <t xml:space="preserve">disability </t>
  </si>
  <si>
    <t xml:space="preserve">Urban food subsidy </t>
  </si>
  <si>
    <t xml:space="preserve">Food aid for </t>
  </si>
  <si>
    <t xml:space="preserve">persons in arid and </t>
  </si>
  <si>
    <t xml:space="preserve">semi-arid lands </t>
  </si>
  <si>
    <t xml:space="preserve">Health voucher </t>
  </si>
  <si>
    <t xml:space="preserve">Food/ cash for work </t>
  </si>
  <si>
    <t xml:space="preserve">School feeding </t>
  </si>
  <si>
    <t xml:space="preserve">Hunger safety </t>
  </si>
  <si>
    <t>net pro-</t>
  </si>
  <si>
    <t xml:space="preserve">gramme </t>
  </si>
  <si>
    <t>COVID-</t>
  </si>
  <si>
    <t xml:space="preserve">19 relief </t>
  </si>
  <si>
    <t xml:space="preserve">Table 2.21.3C  Cash transfer or social assistance by county </t>
  </si>
  <si>
    <t xml:space="preserve">Percentage of households receiving a cash transfer or any social assistance, and among households receiving cash transfer or social assistance, percentage of </t>
  </si>
  <si>
    <t xml:space="preserve">households by reason for receiving cash or social assistance, according to county, Kenya DHS 2022  </t>
  </si>
  <si>
    <t xml:space="preserve">receiving cash </t>
  </si>
  <si>
    <t>Table 4.2C Marriage registration by county</t>
  </si>
  <si>
    <t>Percentage of currently married women age 15–49 whose current marriage is</t>
  </si>
  <si>
    <t>registered with the civil authorities and percentage whose current marriage is</t>
  </si>
  <si>
    <t>registered with the civil authorities and have a marriage certificate, according to</t>
  </si>
  <si>
    <t>county, Kenya DHS 2022</t>
  </si>
  <si>
    <t xml:space="preserve">Percentage whose </t>
  </si>
  <si>
    <t>current marriage is</t>
  </si>
  <si>
    <t>registered with the</t>
  </si>
  <si>
    <t>civil authority</t>
  </si>
  <si>
    <t xml:space="preserve">current marriage is </t>
  </si>
  <si>
    <t xml:space="preserve">registered with the </t>
  </si>
  <si>
    <t xml:space="preserve">civil authority and </t>
  </si>
  <si>
    <t>who have a</t>
  </si>
  <si>
    <t>marriage certificate</t>
  </si>
  <si>
    <t xml:space="preserve">currently married </t>
  </si>
  <si>
    <t>women</t>
  </si>
  <si>
    <t>Percent distribution of currently married women age 15–49 by number of co-wives, and percentage of currently married women with one or more co_x0002_</t>
  </si>
  <si>
    <t>wives, according to county, Kenya DHS 2022</t>
  </si>
  <si>
    <t>Table 4.3.1C Number of women’s co-wives by county</t>
  </si>
  <si>
    <t>Number of co-wives</t>
  </si>
  <si>
    <t>2+</t>
  </si>
  <si>
    <t>Don't Know</t>
  </si>
  <si>
    <t xml:space="preserve">with one or </t>
  </si>
  <si>
    <t>more co-wives</t>
  </si>
  <si>
    <t>Table 4.3.2C Number of men’s wives by county</t>
  </si>
  <si>
    <t>Percent distribution of currently married men age 15–49 by number of wives,</t>
  </si>
  <si>
    <t>Number of wives</t>
  </si>
  <si>
    <t>according to county</t>
  </si>
  <si>
    <t>Table 4.7C Median age at first sexual intercourse</t>
  </si>
  <si>
    <t>Median age at first sexual intercourse among women age</t>
  </si>
  <si>
    <t>20–49 and age 25–49, and median age at first sexual</t>
  </si>
  <si>
    <t>to county, Kenya DHS 2022</t>
  </si>
  <si>
    <t>intercourse among men age 20–54 and age 25–54, according</t>
  </si>
  <si>
    <t>Women age</t>
  </si>
  <si>
    <t>20-49</t>
  </si>
  <si>
    <t>25-49</t>
  </si>
  <si>
    <t>Men age</t>
  </si>
  <si>
    <t>20-54</t>
  </si>
  <si>
    <t>25-54</t>
  </si>
  <si>
    <t>Table 4.8.1C Recent sexual activity by county: Women</t>
  </si>
  <si>
    <t>Percent distribution of women age 15–49 by timing of last sexual intercourse, according to county, Kenya DHS 2022</t>
  </si>
  <si>
    <t>Timing of last sexual intercourse</t>
  </si>
  <si>
    <t>Within the last</t>
  </si>
  <si>
    <t>4 weeks</t>
  </si>
  <si>
    <t>Within</t>
  </si>
  <si>
    <t>1 year</t>
  </si>
  <si>
    <t xml:space="preserve">Once or more </t>
  </si>
  <si>
    <t>years</t>
  </si>
  <si>
    <t xml:space="preserve">Never had sexual </t>
  </si>
  <si>
    <t>intercourse</t>
  </si>
  <si>
    <t>Number</t>
  </si>
  <si>
    <t>of Women</t>
  </si>
  <si>
    <t>Table 4.8.2C Recent sexual activity by county: Men</t>
  </si>
  <si>
    <t>Percent distribution of men age 15–49 by timing of last sexual intercourse, according to county, Kenya DHS 2022</t>
  </si>
  <si>
    <t>Table 5.2C Fertility by county</t>
  </si>
  <si>
    <t>Total fertility rate for the 3 years before the survey, percentage of women age</t>
  </si>
  <si>
    <t>15–49 currently pregnant, and mean number of children ever born to women age</t>
  </si>
  <si>
    <t>40–49 years, according to county, Kenya DHS 2022</t>
  </si>
  <si>
    <t>fertility rate</t>
  </si>
  <si>
    <t xml:space="preserve">Percentage of </t>
  </si>
  <si>
    <t>women age</t>
  </si>
  <si>
    <t>15-49 currently</t>
  </si>
  <si>
    <t>pregnant</t>
  </si>
  <si>
    <t>Mean number of</t>
  </si>
  <si>
    <t xml:space="preserve">children ever </t>
  </si>
  <si>
    <t>born to women</t>
  </si>
  <si>
    <t>age 40-49</t>
  </si>
  <si>
    <t>Table 5.5C Birth intervals by county</t>
  </si>
  <si>
    <t>Percent distribution of non-first births in the 5 years before the survey by number of months since preceding birth, and median number</t>
  </si>
  <si>
    <t>of months since preceding birth, according to county, Kenya DHS 2022</t>
  </si>
  <si>
    <t>Months since preceding birth</t>
  </si>
  <si>
    <t>7-17</t>
  </si>
  <si>
    <t>18-23</t>
  </si>
  <si>
    <t>24-35</t>
  </si>
  <si>
    <t>36-47</t>
  </si>
  <si>
    <t>48-59</t>
  </si>
  <si>
    <t>60+</t>
  </si>
  <si>
    <t xml:space="preserve">non-first </t>
  </si>
  <si>
    <t>births</t>
  </si>
  <si>
    <t xml:space="preserve">Median number of </t>
  </si>
  <si>
    <t>months since</t>
  </si>
  <si>
    <t>preceding birth</t>
  </si>
  <si>
    <t>Nyandarua7.2</t>
  </si>
  <si>
    <t>Table 5.11C Median age at first birth by county</t>
  </si>
  <si>
    <t>Median age at first live birth among women age 20–49 and</t>
  </si>
  <si>
    <t>age 25–49 years, according to county, Kenya DHS 2022</t>
  </si>
  <si>
    <t>Woman age</t>
  </si>
  <si>
    <t xml:space="preserve">                a</t>
  </si>
  <si>
    <t>Table 5.12C Teenage pregnancy by county</t>
  </si>
  <si>
    <t>Percentage of women age 15–19 who have ever had a live birth, percentage who have ever had a pregnancy</t>
  </si>
  <si>
    <t>loss, percentage who are currently pregnant, and percentage who have ever been pregnant, according to</t>
  </si>
  <si>
    <t>Percentage of women 15-19 who:</t>
  </si>
  <si>
    <t xml:space="preserve">Have ever had </t>
  </si>
  <si>
    <t>a live birth</t>
  </si>
  <si>
    <t>a pregnancy loss</t>
  </si>
  <si>
    <t>Are currently</t>
  </si>
  <si>
    <t>Have ever</t>
  </si>
  <si>
    <t>been pregnant</t>
  </si>
  <si>
    <t>Table 5.14C Pregnancy outcome by county</t>
  </si>
  <si>
    <t>Percent distribution of pregnancies ending in the 3 years before the survey by type of outcome, according to county, Kenya DHS</t>
  </si>
  <si>
    <t>Pregnancy outcome</t>
  </si>
  <si>
    <t>Live Birth</t>
  </si>
  <si>
    <t>Stillbirth</t>
  </si>
  <si>
    <t>Miscarriage</t>
  </si>
  <si>
    <t xml:space="preserve">Induced </t>
  </si>
  <si>
    <t>abortion</t>
  </si>
  <si>
    <t>pregnancies</t>
  </si>
  <si>
    <t>FERTILITY PREFERENCES 6</t>
  </si>
  <si>
    <t>Table 6.4C Mean ideal number of children by county</t>
  </si>
  <si>
    <t>Mean ideal number of children for all women age</t>
  </si>
  <si>
    <t>15–49, according to county, Kenya DHS 2022</t>
  </si>
  <si>
    <t>Table 6.6C Wanted fertility rates by county</t>
  </si>
  <si>
    <t>Total wanted fertility rates and total fertility rates for the 3 years</t>
  </si>
  <si>
    <t>before the survey, according to county, Kenya DHS 2022</t>
  </si>
  <si>
    <t xml:space="preserve">Total wanted </t>
  </si>
  <si>
    <t>fertility rates</t>
  </si>
  <si>
    <t>Total fertility</t>
  </si>
  <si>
    <t>rate</t>
  </si>
  <si>
    <t>FAMILY PLANNING 7</t>
  </si>
  <si>
    <t>Table 7.2C Knowledge of contraceptive methods according to county</t>
  </si>
  <si>
    <t>Percentage of currently married women and currently married men age 15–49 who have heard of at least</t>
  </si>
  <si>
    <t>one contraceptive method and who have heard of at least one modern method by county, Kenya DHS</t>
  </si>
  <si>
    <t>Women</t>
  </si>
  <si>
    <t xml:space="preserve">Heard of </t>
  </si>
  <si>
    <t>any method</t>
  </si>
  <si>
    <t>method</t>
  </si>
  <si>
    <t>any modern</t>
  </si>
  <si>
    <t>Heard of</t>
  </si>
  <si>
    <t>Table 7.4.2C Current use of contraception according to county</t>
  </si>
  <si>
    <t>Modern method</t>
  </si>
  <si>
    <t xml:space="preserve">Any </t>
  </si>
  <si>
    <t xml:space="preserve">modern </t>
  </si>
  <si>
    <t>Female</t>
  </si>
  <si>
    <t>sterilisa-</t>
  </si>
  <si>
    <t>tion</t>
  </si>
  <si>
    <t>Male</t>
  </si>
  <si>
    <t>Injectabl-</t>
  </si>
  <si>
    <t>s</t>
  </si>
  <si>
    <t>Implants</t>
  </si>
  <si>
    <t>Pill</t>
  </si>
  <si>
    <t>condom</t>
  </si>
  <si>
    <t>Emergen-</t>
  </si>
  <si>
    <t>cy contra-</t>
  </si>
  <si>
    <t>ception</t>
  </si>
  <si>
    <t>SDM</t>
  </si>
  <si>
    <t>LAM</t>
  </si>
  <si>
    <t>Other</t>
  </si>
  <si>
    <t>Any tradi-</t>
  </si>
  <si>
    <t>Rhythm</t>
  </si>
  <si>
    <t>Withdra-</t>
  </si>
  <si>
    <t>wal</t>
  </si>
  <si>
    <t>other</t>
  </si>
  <si>
    <t>Not curre-</t>
  </si>
  <si>
    <t>ntly using</t>
  </si>
  <si>
    <t>of women</t>
  </si>
  <si>
    <t>Percent distribution of currently married women age 15–49 by contraceptive method currently</t>
  </si>
  <si>
    <t>used, according to county, Kenya DHS 2022</t>
  </si>
  <si>
    <t xml:space="preserve">tional </t>
  </si>
  <si>
    <t>Traditional method</t>
  </si>
  <si>
    <t>Table 7.6C Use of DMPA-SC/Sayana Press by county</t>
  </si>
  <si>
    <t>Percentage of current injectable users age 15–49 using DMPA-SC/Sayana Press; and among women using DMPA-SC/Sayana</t>
  </si>
  <si>
    <t>Press, percent distribution by the person administering the injection the last time, according to county, Kenya DHS 2022</t>
  </si>
  <si>
    <t xml:space="preserve">Number of women using injectables </t>
  </si>
  <si>
    <t xml:space="preserve">Among DMPA-SC/Sayana Press users,  person administering injection the last time: </t>
  </si>
  <si>
    <t xml:space="preserve">Self  injection </t>
  </si>
  <si>
    <t xml:space="preserve">Injection given by health care provider </t>
  </si>
  <si>
    <t xml:space="preserve">* </t>
  </si>
  <si>
    <t>Percentage using DMPA-SC/Sayana Press</t>
  </si>
  <si>
    <t xml:space="preserve">Table 7.7C  Use of emergency contraception by county </t>
  </si>
  <si>
    <t>Percentage of women age 15–49 who used emergency contraception in</t>
  </si>
  <si>
    <t>the last 12 months, according to county, Kenya DHS 2022</t>
  </si>
  <si>
    <t xml:space="preserve">Percentage  who </t>
  </si>
  <si>
    <t>used emergency</t>
  </si>
  <si>
    <t>cotraception</t>
  </si>
  <si>
    <t>Table 7.15.1C Need and demand for family planning among currently married women by county</t>
  </si>
  <si>
    <t>Percentage of currently married women age 15–49 with unmet need for family planning, percentage with met need for family planning, total demand</t>
  </si>
  <si>
    <t>for family planning, and percentage of the demand for family planning that is satisfied, and percentage of the demand for family planning that is</t>
  </si>
  <si>
    <t>satisfied by modern methods, according to county, Kenya DHS 2022</t>
  </si>
  <si>
    <t xml:space="preserve">For </t>
  </si>
  <si>
    <t>spacing</t>
  </si>
  <si>
    <t>For</t>
  </si>
  <si>
    <t xml:space="preserve">limiting </t>
  </si>
  <si>
    <t>Unmet need for family</t>
  </si>
  <si>
    <t>planning</t>
  </si>
  <si>
    <t>Met need for family planning</t>
  </si>
  <si>
    <t>(currently using)</t>
  </si>
  <si>
    <t>Spacing</t>
  </si>
  <si>
    <t>limiting</t>
  </si>
  <si>
    <t xml:space="preserve">Total demand for family </t>
  </si>
  <si>
    <t xml:space="preserve">demand </t>
  </si>
  <si>
    <t>satisfied</t>
  </si>
  <si>
    <t>Percentage of</t>
  </si>
  <si>
    <t>demand satisfied</t>
  </si>
  <si>
    <t>by modern methods</t>
  </si>
  <si>
    <t>Table 7.17C Decision-making about family planning by county</t>
  </si>
  <si>
    <t>Percent distribution of currently married women age 15-49 by person who usually makes the decision to use or not use family planning and</t>
  </si>
  <si>
    <t>percentage who participate in the decision to use or not use family planning, according to county, Kenya DHS 2022</t>
  </si>
  <si>
    <t xml:space="preserve">Mainly </t>
  </si>
  <si>
    <t>wife</t>
  </si>
  <si>
    <t>Wife and</t>
  </si>
  <si>
    <t>husband</t>
  </si>
  <si>
    <t>partner jointly</t>
  </si>
  <si>
    <t>Mainly</t>
  </si>
  <si>
    <t>husband/</t>
  </si>
  <si>
    <t>partner</t>
  </si>
  <si>
    <t>Someone</t>
  </si>
  <si>
    <t>Missing</t>
  </si>
  <si>
    <t xml:space="preserve">Percentage who  </t>
  </si>
  <si>
    <t xml:space="preserve">participated in </t>
  </si>
  <si>
    <t>decision making</t>
  </si>
  <si>
    <t>about family planning</t>
  </si>
  <si>
    <t>else/</t>
  </si>
  <si>
    <t>Table 7.18C Pressure to become pregnant by county</t>
  </si>
  <si>
    <t>Percentage of currently married women who were ever pressured</t>
  </si>
  <si>
    <t>by their husbands/partners or any other family member to become</t>
  </si>
  <si>
    <t>pregnant when they did not want to, according to county, Kenya</t>
  </si>
  <si>
    <t>DHS 2022</t>
  </si>
  <si>
    <t>women pressured</t>
  </si>
  <si>
    <t>to become pregnant</t>
  </si>
  <si>
    <t>by their husband/</t>
  </si>
  <si>
    <t xml:space="preserve">partner or family </t>
  </si>
  <si>
    <t>member</t>
  </si>
  <si>
    <t>Percentage of                                    Number of</t>
  </si>
  <si>
    <t xml:space="preserve">                                         Number of</t>
  </si>
  <si>
    <t>Table 7.20.1C Exposure to family planning messages by county: Women</t>
  </si>
  <si>
    <t>Percentage of women age 15–49 who heard or saw specific family planning messages in the last 12 months, according to county, Kenya DHS</t>
  </si>
  <si>
    <t xml:space="preserve">Radio </t>
  </si>
  <si>
    <t xml:space="preserve">Television </t>
  </si>
  <si>
    <t>News-</t>
  </si>
  <si>
    <t xml:space="preserve">brochure </t>
  </si>
  <si>
    <t xml:space="preserve">  Internet </t>
  </si>
  <si>
    <t>No. of women</t>
  </si>
  <si>
    <t xml:space="preserve">None of </t>
  </si>
  <si>
    <t>sources</t>
  </si>
  <si>
    <t>Friends</t>
  </si>
  <si>
    <t>Peers</t>
  </si>
  <si>
    <t>Comm.</t>
  </si>
  <si>
    <t>events</t>
  </si>
  <si>
    <t>Outdoor</t>
  </si>
  <si>
    <t>Billboard</t>
  </si>
  <si>
    <t xml:space="preserve">Poster/  </t>
  </si>
  <si>
    <t xml:space="preserve">Social  </t>
  </si>
  <si>
    <t>media</t>
  </si>
  <si>
    <t xml:space="preserve">Mobile </t>
  </si>
  <si>
    <t>phone</t>
  </si>
  <si>
    <t>paper</t>
  </si>
  <si>
    <t>Table 7.20.2C Exposure to family planning messages by county: Men</t>
  </si>
  <si>
    <t>Percentage of men age 15–49 who heard or saw specific family planning messages in the last 12 months, according to county, Kenya DHS 2022</t>
  </si>
  <si>
    <t>Table 7.21C Contact of nonusers with family planning providers by county</t>
  </si>
  <si>
    <t>Among women age 15–49 who are not using contraception, percentage who during the last 12 months were visited by a</t>
  </si>
  <si>
    <t>fieldworker who discussed family planning, percentage who visited a health facility and discussed family planning, percentage</t>
  </si>
  <si>
    <t>who visited a health facility but did not discuss family planning, and percentage who did not discuss family planning either</t>
  </si>
  <si>
    <t>with a fieldworker or at a health facility, according to county, Kenya DHS 2022</t>
  </si>
  <si>
    <t>Percentage of women</t>
  </si>
  <si>
    <t>who were visited by a</t>
  </si>
  <si>
    <t>fieldworker who</t>
  </si>
  <si>
    <t>discussed family planning</t>
  </si>
  <si>
    <t>visited a health facility</t>
  </si>
  <si>
    <t>in the last 12 months and who:</t>
  </si>
  <si>
    <t>Discussed family planning</t>
  </si>
  <si>
    <t>Did not discuss</t>
  </si>
  <si>
    <t>family planning</t>
  </si>
  <si>
    <t>Percentage of women who</t>
  </si>
  <si>
    <t>did not discuss family plannin</t>
  </si>
  <si>
    <t>either with a fieldworker or at</t>
  </si>
  <si>
    <t>a health facility</t>
  </si>
  <si>
    <t>of</t>
  </si>
  <si>
    <t>INFANT AND CHILD MORTALITY 8</t>
  </si>
  <si>
    <r>
      <t>Table 8</t>
    </r>
    <r>
      <rPr>
        <b/>
        <sz val="1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3C Ten-year early childhood mortality rates by county</t>
    </r>
  </si>
  <si>
    <t>Neonatal, post-neonatal, infant, child, and under-5 mortality rates for the ten-year period before the survey,</t>
  </si>
  <si>
    <t>Neonatal</t>
  </si>
  <si>
    <t>mortality</t>
  </si>
  <si>
    <t>Post-neo</t>
  </si>
  <si>
    <t>natal</t>
  </si>
  <si>
    <t>(NN)</t>
  </si>
  <si>
    <t>Infant</t>
  </si>
  <si>
    <t xml:space="preserve">Child </t>
  </si>
  <si>
    <t>Under</t>
  </si>
  <si>
    <t>5 mortality</t>
  </si>
  <si>
    <t>Table 8.4C Perinatal mortality by county</t>
  </si>
  <si>
    <t>Number of stillbirths, number of early neonatal deaths, stillbirth rate, early neonatal mortality rate, perinatal mortality rate, and the ratio of</t>
  </si>
  <si>
    <t>stillbirths to early neonatal deaths for the 5-year period before the survey, according to county, Kenya DHS 2022</t>
  </si>
  <si>
    <t>of still-</t>
  </si>
  <si>
    <t>of early</t>
  </si>
  <si>
    <t>neonatal</t>
  </si>
  <si>
    <t>deaths</t>
  </si>
  <si>
    <t>still-</t>
  </si>
  <si>
    <t>birth rate</t>
  </si>
  <si>
    <t>Early</t>
  </si>
  <si>
    <t>Perinatal</t>
  </si>
  <si>
    <t>of pregn-</t>
  </si>
  <si>
    <t>ancies of</t>
  </si>
  <si>
    <t>28+ week</t>
  </si>
  <si>
    <t>duration</t>
  </si>
  <si>
    <t>Ratio of</t>
  </si>
  <si>
    <t>stillbirth</t>
  </si>
  <si>
    <t>to early</t>
  </si>
  <si>
    <r>
      <rPr>
        <sz val="11"/>
        <color theme="0"/>
        <rFont val="Calibri"/>
        <family val="2"/>
        <scheme val="minor"/>
      </rPr>
      <t>SELLMATERNAL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NEWBORN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 xml:space="preserve"> CAR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</si>
</sst>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2" xfId="0" applyFill="1" applyBorder="1"/>
    <xf numFmtId="0" fontId="0" fillId="2" borderId="6" xfId="0" applyFill="1" applyBorder="1"/>
    <xf numFmtId="0" fontId="0" fillId="2" borderId="3" xfId="0" applyFill="1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2" borderId="1" xfId="0" applyFill="1" applyBorder="1"/>
    <xf numFmtId="0" fontId="2" fillId="2" borderId="6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3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vertical="top" wrapText="1"/>
    </xf>
    <xf numFmtId="0" fontId="0" fillId="2" borderId="8" xfId="0" applyFill="1" applyBorder="1"/>
    <xf numFmtId="0" fontId="0" fillId="2" borderId="10" xfId="0" applyFill="1" applyBorder="1"/>
    <xf numFmtId="0" fontId="2" fillId="2" borderId="6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justify" vertical="center" wrapText="1"/>
    </xf>
    <xf numFmtId="0" fontId="0" fillId="2" borderId="4" xfId="0" applyFill="1" applyBorder="1"/>
    <xf numFmtId="0" fontId="0" fillId="2" borderId="5" xfId="0" applyFill="1" applyBorder="1"/>
    <xf numFmtId="3" fontId="0" fillId="2" borderId="4" xfId="0" applyNumberFormat="1" applyFill="1" applyBorder="1"/>
    <xf numFmtId="0" fontId="0" fillId="2" borderId="7" xfId="0" applyFill="1" applyBorder="1"/>
    <xf numFmtId="0" fontId="0" fillId="2" borderId="0" xfId="0" applyFill="1"/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0" fillId="2" borderId="9" xfId="0" applyFill="1" applyBorder="1"/>
    <xf numFmtId="0" fontId="0" fillId="2" borderId="15" xfId="0" applyFill="1" applyBorder="1"/>
    <xf numFmtId="0" fontId="2" fillId="2" borderId="1" xfId="0" applyFont="1" applyFill="1" applyBorder="1" applyAlignment="1">
      <alignment horizontal="left" vertical="center" wrapText="1" indent="1"/>
    </xf>
    <xf numFmtId="3" fontId="0" fillId="2" borderId="1" xfId="0" applyNumberFormat="1" applyFill="1" applyBorder="1"/>
    <xf numFmtId="0" fontId="2" fillId="2" borderId="2" xfId="0" applyFont="1" applyFill="1" applyBorder="1"/>
    <xf numFmtId="0" fontId="3" fillId="2" borderId="0" xfId="0" applyFont="1" applyFill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3" fontId="0" fillId="0" borderId="1" xfId="0" applyNumberFormat="1" applyBorder="1"/>
    <xf numFmtId="3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2" xfId="0" applyBorder="1"/>
    <xf numFmtId="0" fontId="0" fillId="0" borderId="15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Border="1" applyAlignment="1">
      <alignment horizontal="justify" vertical="center" wrapText="1"/>
    </xf>
    <xf numFmtId="0" fontId="2" fillId="0" borderId="10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justify" vertical="center" wrapText="1"/>
    </xf>
    <xf numFmtId="0" fontId="0" fillId="0" borderId="4" xfId="0" applyBorder="1"/>
    <xf numFmtId="0" fontId="1" fillId="0" borderId="2" xfId="0" applyFont="1" applyBorder="1"/>
    <xf numFmtId="0" fontId="0" fillId="0" borderId="14" xfId="0" applyBorder="1"/>
    <xf numFmtId="0" fontId="0" fillId="0" borderId="5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0" fillId="0" borderId="7" xfId="0" applyBorder="1"/>
    <xf numFmtId="3" fontId="0" fillId="0" borderId="4" xfId="0" applyNumberFormat="1" applyBorder="1"/>
    <xf numFmtId="0" fontId="0" fillId="0" borderId="6" xfId="0" applyBorder="1" applyAlignment="1">
      <alignment wrapText="1"/>
    </xf>
    <xf numFmtId="0" fontId="0" fillId="0" borderId="13" xfId="0" applyBorder="1"/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49" fontId="0" fillId="0" borderId="1" xfId="0" applyNumberFormat="1" applyBorder="1"/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2" fillId="0" borderId="1" xfId="0" applyFont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4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Border="1"/>
    <xf numFmtId="0" fontId="6" fillId="2" borderId="8" xfId="0" applyFont="1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6" xfId="0" applyFont="1" applyFill="1" applyBorder="1"/>
    <xf numFmtId="0" fontId="0" fillId="0" borderId="8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5"/>
  <sheetViews>
    <sheetView showGridLines="0" topLeftCell="A22" workbookViewId="0">
      <selection activeCell="F204" sqref="F204"/>
    </sheetView>
  </sheetViews>
  <sheetFormatPr defaultColWidth="8.85546875" defaultRowHeight="15" x14ac:dyDescent="0.25"/>
  <cols>
    <col min="1" max="2" width="9.85546875" customWidth="1"/>
    <col min="3" max="3" width="9.28515625" customWidth="1"/>
    <col min="4" max="4" width="10.140625" customWidth="1"/>
    <col min="5" max="5" width="10.7109375" customWidth="1"/>
    <col min="6" max="6" width="11.7109375" customWidth="1"/>
    <col min="7" max="7" width="12.140625" customWidth="1"/>
    <col min="8" max="8" width="10.140625" customWidth="1"/>
    <col min="9" max="9" width="12.140625" customWidth="1"/>
    <col min="13" max="13" width="11.7109375" customWidth="1"/>
    <col min="14" max="14" width="11" customWidth="1"/>
  </cols>
  <sheetData>
    <row r="1" spans="1:13" s="39" customFormat="1" x14ac:dyDescent="0.25">
      <c r="A1" s="39" t="s">
        <v>0</v>
      </c>
    </row>
    <row r="2" spans="1:13" s="39" customFormat="1" x14ac:dyDescent="0.25"/>
    <row r="3" spans="1:13" s="39" customFormat="1" x14ac:dyDescent="0.25">
      <c r="A3" t="s">
        <v>14</v>
      </c>
      <c r="B3"/>
      <c r="C3"/>
      <c r="D3"/>
      <c r="E3"/>
      <c r="F3"/>
      <c r="G3"/>
      <c r="H3"/>
      <c r="I3"/>
      <c r="J3"/>
      <c r="K3"/>
      <c r="L3"/>
      <c r="M3"/>
    </row>
    <row r="4" spans="1:13" s="39" customFormat="1" ht="15" customHeight="1" x14ac:dyDescent="0.25">
      <c r="A4" t="s">
        <v>15</v>
      </c>
      <c r="B4"/>
      <c r="C4"/>
      <c r="D4"/>
      <c r="E4"/>
      <c r="F4"/>
      <c r="G4"/>
      <c r="H4"/>
      <c r="I4"/>
      <c r="J4"/>
      <c r="K4"/>
      <c r="L4"/>
      <c r="M4"/>
    </row>
    <row r="5" spans="1:13" s="39" customFormat="1" ht="15" customHeight="1" x14ac:dyDescent="0.25">
      <c r="A5" t="s">
        <v>16</v>
      </c>
      <c r="B5"/>
      <c r="C5"/>
      <c r="D5"/>
      <c r="E5"/>
      <c r="F5"/>
      <c r="G5"/>
      <c r="H5"/>
      <c r="I5"/>
      <c r="J5"/>
      <c r="K5"/>
      <c r="L5"/>
      <c r="M5"/>
    </row>
    <row r="7" spans="1:13" ht="180" x14ac:dyDescent="0.25">
      <c r="A7" s="40"/>
      <c r="B7" s="41" t="s">
        <v>5</v>
      </c>
      <c r="C7" s="41" t="s">
        <v>6</v>
      </c>
      <c r="D7" s="41" t="s">
        <v>1</v>
      </c>
      <c r="E7" s="41" t="s">
        <v>7</v>
      </c>
      <c r="F7" s="41" t="s">
        <v>2</v>
      </c>
      <c r="G7" s="41" t="s">
        <v>8</v>
      </c>
      <c r="H7" s="41" t="s">
        <v>3</v>
      </c>
      <c r="I7" s="41" t="s">
        <v>9</v>
      </c>
      <c r="J7" s="41" t="s">
        <v>4</v>
      </c>
    </row>
    <row r="8" spans="1:13" x14ac:dyDescent="0.25">
      <c r="A8" s="40" t="s">
        <v>10</v>
      </c>
      <c r="B8" s="40">
        <v>13.2</v>
      </c>
      <c r="C8" s="40">
        <v>86.3</v>
      </c>
      <c r="D8" s="42">
        <v>1838</v>
      </c>
      <c r="E8" s="40">
        <v>2</v>
      </c>
      <c r="F8" s="40">
        <v>1433</v>
      </c>
      <c r="G8" s="40">
        <v>91.1</v>
      </c>
      <c r="H8" s="40">
        <v>1844</v>
      </c>
      <c r="I8" s="40">
        <v>7.1</v>
      </c>
      <c r="J8" s="40">
        <v>1846</v>
      </c>
    </row>
    <row r="9" spans="1:13" x14ac:dyDescent="0.25">
      <c r="A9" s="40" t="s">
        <v>11</v>
      </c>
      <c r="B9" s="40">
        <v>23.8</v>
      </c>
      <c r="C9" s="40">
        <v>73.8</v>
      </c>
      <c r="D9" s="42">
        <v>141265</v>
      </c>
      <c r="E9" s="40">
        <v>5.3</v>
      </c>
      <c r="F9" s="42">
        <v>36680</v>
      </c>
      <c r="G9" s="40">
        <v>92</v>
      </c>
      <c r="H9" s="42">
        <v>141221</v>
      </c>
      <c r="I9" s="40">
        <v>21.2</v>
      </c>
      <c r="J9" s="42">
        <v>142026</v>
      </c>
    </row>
    <row r="12" spans="1:13" x14ac:dyDescent="0.25">
      <c r="A12" s="39" t="s">
        <v>12</v>
      </c>
    </row>
    <row r="13" spans="1:13" x14ac:dyDescent="0.25">
      <c r="A13" t="s">
        <v>13</v>
      </c>
    </row>
    <row r="15" spans="1:13" x14ac:dyDescent="0.25">
      <c r="A15" s="89"/>
      <c r="B15" s="86" t="s">
        <v>22</v>
      </c>
      <c r="C15" s="86"/>
      <c r="D15" s="86"/>
      <c r="E15" s="86"/>
      <c r="F15" s="86"/>
      <c r="G15" s="86" t="s">
        <v>23</v>
      </c>
      <c r="H15" s="85" t="s">
        <v>24</v>
      </c>
      <c r="I15" s="85" t="s">
        <v>25</v>
      </c>
    </row>
    <row r="16" spans="1:13" ht="24.6" customHeight="1" x14ac:dyDescent="0.25">
      <c r="A16" s="90"/>
      <c r="B16" s="40" t="s">
        <v>17</v>
      </c>
      <c r="C16" s="40" t="s">
        <v>18</v>
      </c>
      <c r="D16" s="40" t="s">
        <v>19</v>
      </c>
      <c r="E16" s="40" t="s">
        <v>20</v>
      </c>
      <c r="F16" s="40" t="s">
        <v>21</v>
      </c>
      <c r="G16" s="86"/>
      <c r="H16" s="85"/>
      <c r="I16" s="85"/>
    </row>
    <row r="17" spans="1:15" x14ac:dyDescent="0.25">
      <c r="A17" s="40" t="s">
        <v>10</v>
      </c>
      <c r="B17" s="40">
        <v>5.6</v>
      </c>
      <c r="C17" s="40">
        <v>21.9</v>
      </c>
      <c r="D17" s="40">
        <v>36</v>
      </c>
      <c r="E17" s="40">
        <v>27.5</v>
      </c>
      <c r="F17" s="40">
        <v>8.9</v>
      </c>
      <c r="G17" s="40">
        <v>100</v>
      </c>
      <c r="H17" s="42">
        <v>1846</v>
      </c>
      <c r="I17" s="40">
        <v>0.24</v>
      </c>
    </row>
    <row r="18" spans="1:15" x14ac:dyDescent="0.25">
      <c r="A18" s="40" t="s">
        <v>11</v>
      </c>
      <c r="B18" s="40">
        <v>20</v>
      </c>
      <c r="C18" s="40">
        <v>20</v>
      </c>
      <c r="D18" s="40">
        <v>20</v>
      </c>
      <c r="E18" s="40">
        <v>20</v>
      </c>
      <c r="F18" s="40">
        <v>20</v>
      </c>
      <c r="G18" s="40">
        <v>100</v>
      </c>
      <c r="H18" s="40">
        <v>142026</v>
      </c>
      <c r="I18" s="40">
        <v>0.28000000000000003</v>
      </c>
    </row>
    <row r="20" spans="1:15" x14ac:dyDescent="0.25">
      <c r="A20" s="39" t="s">
        <v>26</v>
      </c>
    </row>
    <row r="21" spans="1:15" x14ac:dyDescent="0.25">
      <c r="A21" t="s">
        <v>27</v>
      </c>
    </row>
    <row r="22" spans="1:15" x14ac:dyDescent="0.25">
      <c r="A22" t="s">
        <v>28</v>
      </c>
    </row>
    <row r="24" spans="1:15" ht="86.45" customHeight="1" x14ac:dyDescent="0.25">
      <c r="A24" s="89"/>
      <c r="B24" s="87" t="s">
        <v>30</v>
      </c>
      <c r="C24" s="85" t="s">
        <v>29</v>
      </c>
      <c r="D24" s="85"/>
      <c r="E24" s="85" t="s">
        <v>32</v>
      </c>
      <c r="F24" s="85"/>
      <c r="G24" s="86" t="s">
        <v>36</v>
      </c>
      <c r="H24" s="86"/>
      <c r="I24" s="86"/>
      <c r="J24" s="86"/>
      <c r="K24" s="86"/>
      <c r="L24" s="87" t="s">
        <v>23</v>
      </c>
      <c r="M24" s="87" t="s">
        <v>42</v>
      </c>
      <c r="N24" s="87" t="s">
        <v>44</v>
      </c>
      <c r="O24" s="87" t="s">
        <v>43</v>
      </c>
    </row>
    <row r="25" spans="1:15" ht="100.9" customHeight="1" x14ac:dyDescent="0.25">
      <c r="A25" s="90"/>
      <c r="B25" s="88"/>
      <c r="C25" s="41" t="s">
        <v>31</v>
      </c>
      <c r="D25" s="41" t="s">
        <v>35</v>
      </c>
      <c r="E25" s="41" t="s">
        <v>33</v>
      </c>
      <c r="F25" s="41" t="s">
        <v>34</v>
      </c>
      <c r="G25" s="41" t="s">
        <v>38</v>
      </c>
      <c r="H25" s="41" t="s">
        <v>39</v>
      </c>
      <c r="I25" s="41" t="s">
        <v>37</v>
      </c>
      <c r="J25" s="41" t="s">
        <v>40</v>
      </c>
      <c r="K25" s="41" t="s">
        <v>41</v>
      </c>
      <c r="L25" s="88"/>
      <c r="M25" s="88"/>
      <c r="N25" s="88"/>
      <c r="O25" s="88"/>
    </row>
    <row r="26" spans="1:15" x14ac:dyDescent="0.25">
      <c r="A26" s="40" t="s">
        <v>10</v>
      </c>
      <c r="B26" s="40">
        <v>62.1</v>
      </c>
      <c r="C26" s="40">
        <v>20.9</v>
      </c>
      <c r="D26" s="40">
        <v>2.4</v>
      </c>
      <c r="E26" s="40">
        <v>1.5</v>
      </c>
      <c r="F26" s="40">
        <v>0.7</v>
      </c>
      <c r="G26" s="40">
        <v>6.7</v>
      </c>
      <c r="H26" s="40">
        <v>1.2</v>
      </c>
      <c r="I26" s="40">
        <v>0.1</v>
      </c>
      <c r="J26" s="40">
        <v>0.9</v>
      </c>
      <c r="K26" s="40">
        <v>3.6</v>
      </c>
      <c r="L26" s="40">
        <v>100</v>
      </c>
      <c r="M26" s="40">
        <v>8.8000000000000007</v>
      </c>
      <c r="N26" s="40">
        <v>5.7</v>
      </c>
      <c r="O26" s="40">
        <v>800</v>
      </c>
    </row>
    <row r="27" spans="1:15" x14ac:dyDescent="0.25">
      <c r="A27" s="40" t="s">
        <v>11</v>
      </c>
      <c r="B27" s="40">
        <v>52.5</v>
      </c>
      <c r="C27" s="40">
        <v>22.5</v>
      </c>
      <c r="D27" s="40">
        <v>4.8</v>
      </c>
      <c r="E27" s="40">
        <v>3.1</v>
      </c>
      <c r="F27" s="40">
        <v>0.6</v>
      </c>
      <c r="G27" s="40">
        <v>10.9</v>
      </c>
      <c r="H27" s="40">
        <v>1.5</v>
      </c>
      <c r="I27" s="40">
        <v>0.9</v>
      </c>
      <c r="J27" s="40">
        <v>0.8</v>
      </c>
      <c r="K27" s="40">
        <v>2.2999999999999998</v>
      </c>
      <c r="L27" s="40">
        <v>100</v>
      </c>
      <c r="M27" s="40">
        <v>14.1</v>
      </c>
      <c r="N27" s="40">
        <v>8.9</v>
      </c>
      <c r="O27" s="40">
        <v>65321</v>
      </c>
    </row>
    <row r="29" spans="1:15" s="39" customFormat="1" x14ac:dyDescent="0.25">
      <c r="A29" s="39" t="s">
        <v>45</v>
      </c>
    </row>
    <row r="30" spans="1:15" x14ac:dyDescent="0.25">
      <c r="A30" t="s">
        <v>46</v>
      </c>
    </row>
    <row r="31" spans="1:15" x14ac:dyDescent="0.25">
      <c r="A31" t="s">
        <v>47</v>
      </c>
    </row>
    <row r="33" spans="1:10" ht="55.9" customHeight="1" x14ac:dyDescent="0.25">
      <c r="A33" s="40"/>
      <c r="B33" s="85" t="s">
        <v>50</v>
      </c>
      <c r="C33" s="85"/>
      <c r="D33" s="85" t="s">
        <v>51</v>
      </c>
      <c r="E33" s="85" t="s">
        <v>43</v>
      </c>
    </row>
    <row r="34" spans="1:10" ht="75" x14ac:dyDescent="0.25">
      <c r="A34" s="40"/>
      <c r="B34" s="41" t="s">
        <v>48</v>
      </c>
      <c r="C34" s="41" t="s">
        <v>49</v>
      </c>
      <c r="D34" s="86"/>
      <c r="E34" s="85"/>
    </row>
    <row r="35" spans="1:10" x14ac:dyDescent="0.25">
      <c r="A35" s="40" t="s">
        <v>10</v>
      </c>
      <c r="B35" s="40">
        <v>51.8</v>
      </c>
      <c r="C35" s="40">
        <v>38.700000000000003</v>
      </c>
      <c r="D35" s="40">
        <v>90.6</v>
      </c>
      <c r="E35" s="40">
        <v>205</v>
      </c>
    </row>
    <row r="36" spans="1:10" x14ac:dyDescent="0.25">
      <c r="A36" s="40" t="s">
        <v>11</v>
      </c>
      <c r="B36" s="40">
        <v>33.799999999999997</v>
      </c>
      <c r="C36" s="40">
        <v>42.2</v>
      </c>
      <c r="D36" s="40">
        <v>76</v>
      </c>
      <c r="E36" s="40">
        <v>17661</v>
      </c>
    </row>
    <row r="39" spans="1:10" x14ac:dyDescent="0.25">
      <c r="A39" s="39" t="s">
        <v>284</v>
      </c>
    </row>
    <row r="40" spans="1:10" x14ac:dyDescent="0.25">
      <c r="A40" t="s">
        <v>285</v>
      </c>
    </row>
    <row r="41" spans="1:10" x14ac:dyDescent="0.25">
      <c r="A41" s="45"/>
      <c r="B41" s="45"/>
      <c r="C41" s="45"/>
      <c r="D41" s="45"/>
      <c r="E41" s="45"/>
      <c r="F41" s="45"/>
      <c r="G41" s="45"/>
      <c r="H41" s="45"/>
      <c r="I41" s="45"/>
      <c r="J41" s="45"/>
    </row>
    <row r="42" spans="1:10" x14ac:dyDescent="0.25">
      <c r="A42" s="47"/>
      <c r="B42" s="84" t="s">
        <v>289</v>
      </c>
      <c r="C42" s="49" t="s">
        <v>57</v>
      </c>
      <c r="D42" s="84" t="s">
        <v>290</v>
      </c>
      <c r="E42" s="84" t="s">
        <v>59</v>
      </c>
      <c r="F42" s="84" t="s">
        <v>287</v>
      </c>
      <c r="G42" s="84" t="s">
        <v>288</v>
      </c>
      <c r="H42" s="84" t="s">
        <v>61</v>
      </c>
      <c r="I42" s="84" t="s">
        <v>117</v>
      </c>
      <c r="J42" s="84" t="s">
        <v>286</v>
      </c>
    </row>
    <row r="43" spans="1:10" x14ac:dyDescent="0.25">
      <c r="A43" s="46"/>
      <c r="B43" s="83"/>
      <c r="C43" s="48" t="s">
        <v>58</v>
      </c>
      <c r="D43" s="83"/>
      <c r="E43" s="83"/>
      <c r="F43" s="83"/>
      <c r="G43" s="83"/>
      <c r="H43" s="83"/>
      <c r="I43" s="83"/>
      <c r="J43" s="83"/>
    </row>
    <row r="44" spans="1:10" x14ac:dyDescent="0.25">
      <c r="A44" s="40" t="s">
        <v>71</v>
      </c>
      <c r="B44" s="40">
        <v>8</v>
      </c>
      <c r="C44" s="40">
        <v>29.2</v>
      </c>
      <c r="D44" s="40">
        <v>26</v>
      </c>
      <c r="E44" s="40">
        <v>13.8</v>
      </c>
      <c r="F44" s="40">
        <v>15.7</v>
      </c>
      <c r="G44" s="40">
        <v>7.3</v>
      </c>
      <c r="H44" s="40">
        <v>100</v>
      </c>
      <c r="I44" s="40">
        <v>793</v>
      </c>
      <c r="J44" s="40">
        <v>7.2</v>
      </c>
    </row>
    <row r="45" spans="1:10" x14ac:dyDescent="0.25">
      <c r="A45" s="40" t="s">
        <v>11</v>
      </c>
      <c r="B45" s="40">
        <v>13.3</v>
      </c>
      <c r="C45" s="40">
        <v>35.4</v>
      </c>
      <c r="D45" s="40">
        <v>15.1</v>
      </c>
      <c r="E45" s="40">
        <v>11.8</v>
      </c>
      <c r="F45" s="40">
        <v>12.9</v>
      </c>
      <c r="G45" s="40">
        <v>11.5</v>
      </c>
      <c r="H45" s="40">
        <v>100</v>
      </c>
      <c r="I45" s="42">
        <v>59733</v>
      </c>
      <c r="J45" s="40">
        <v>6.6</v>
      </c>
    </row>
    <row r="48" spans="1:10" x14ac:dyDescent="0.25">
      <c r="A48" s="39" t="s">
        <v>291</v>
      </c>
    </row>
    <row r="49" spans="1:10" x14ac:dyDescent="0.25">
      <c r="A49" t="s">
        <v>292</v>
      </c>
    </row>
    <row r="51" spans="1:10" x14ac:dyDescent="0.25">
      <c r="A51" s="45"/>
      <c r="B51" s="83" t="s">
        <v>293</v>
      </c>
      <c r="C51" s="50" t="s">
        <v>57</v>
      </c>
      <c r="D51" s="83" t="s">
        <v>294</v>
      </c>
      <c r="E51" s="83" t="s">
        <v>59</v>
      </c>
      <c r="F51" s="83" t="s">
        <v>287</v>
      </c>
      <c r="G51" s="83" t="s">
        <v>288</v>
      </c>
      <c r="H51" s="83" t="s">
        <v>61</v>
      </c>
      <c r="I51" s="83" t="s">
        <v>117</v>
      </c>
      <c r="J51" s="83" t="s">
        <v>286</v>
      </c>
    </row>
    <row r="52" spans="1:10" x14ac:dyDescent="0.25">
      <c r="A52" s="46"/>
      <c r="B52" s="83"/>
      <c r="C52" s="48" t="s">
        <v>58</v>
      </c>
      <c r="D52" s="83"/>
      <c r="E52" s="83"/>
      <c r="F52" s="83"/>
      <c r="G52" s="83"/>
      <c r="H52" s="83"/>
      <c r="I52" s="83"/>
      <c r="J52" s="83"/>
    </row>
    <row r="53" spans="1:10" x14ac:dyDescent="0.25">
      <c r="A53" s="40" t="s">
        <v>71</v>
      </c>
      <c r="B53" s="40">
        <v>5.3</v>
      </c>
      <c r="C53" s="40">
        <v>34.299999999999997</v>
      </c>
      <c r="D53" s="40">
        <v>23.6</v>
      </c>
      <c r="E53" s="40">
        <v>14.3</v>
      </c>
      <c r="F53" s="40">
        <v>14.8</v>
      </c>
      <c r="G53" s="40">
        <v>7.7</v>
      </c>
      <c r="H53" s="40">
        <v>100</v>
      </c>
      <c r="I53" s="40">
        <v>770</v>
      </c>
      <c r="J53" s="40">
        <v>7</v>
      </c>
    </row>
    <row r="54" spans="1:10" x14ac:dyDescent="0.25">
      <c r="A54" s="40" t="s">
        <v>65</v>
      </c>
      <c r="B54" s="40">
        <v>10</v>
      </c>
      <c r="C54" s="40">
        <v>36.200000000000003</v>
      </c>
      <c r="D54" s="40">
        <v>14.6</v>
      </c>
      <c r="E54" s="40">
        <v>11.1</v>
      </c>
      <c r="F54" s="40">
        <v>15.3</v>
      </c>
      <c r="G54" s="40">
        <v>12.8</v>
      </c>
      <c r="H54" s="40">
        <v>100</v>
      </c>
      <c r="I54" s="42">
        <v>54882</v>
      </c>
      <c r="J54" s="40">
        <v>6.8</v>
      </c>
    </row>
    <row r="56" spans="1:10" x14ac:dyDescent="0.25">
      <c r="B56" s="40"/>
    </row>
    <row r="57" spans="1:10" x14ac:dyDescent="0.25">
      <c r="A57" s="39" t="s">
        <v>295</v>
      </c>
    </row>
    <row r="58" spans="1:10" x14ac:dyDescent="0.25">
      <c r="A58" t="s">
        <v>296</v>
      </c>
    </row>
    <row r="59" spans="1:10" x14ac:dyDescent="0.25">
      <c r="A59" t="s">
        <v>297</v>
      </c>
    </row>
    <row r="61" spans="1:10" ht="22.9" customHeight="1" x14ac:dyDescent="0.25">
      <c r="A61" s="45"/>
      <c r="B61" s="45" t="s">
        <v>302</v>
      </c>
      <c r="C61" s="52"/>
      <c r="D61" s="56"/>
      <c r="E61" s="56"/>
      <c r="F61" s="57"/>
      <c r="G61" s="45" t="s">
        <v>300</v>
      </c>
      <c r="H61" s="45"/>
      <c r="I61" s="45"/>
    </row>
    <row r="62" spans="1:10" x14ac:dyDescent="0.25">
      <c r="A62" s="47"/>
      <c r="B62" s="53"/>
      <c r="C62" s="54"/>
      <c r="D62" s="54"/>
      <c r="E62" s="54"/>
      <c r="F62" s="55"/>
      <c r="G62" s="53"/>
      <c r="H62" s="54"/>
      <c r="I62" s="55"/>
    </row>
    <row r="63" spans="1:10" ht="60" customHeight="1" x14ac:dyDescent="0.25">
      <c r="A63" s="47"/>
      <c r="B63" s="44" t="s">
        <v>298</v>
      </c>
      <c r="C63" s="44" t="s">
        <v>299</v>
      </c>
      <c r="D63" s="40" t="s">
        <v>23</v>
      </c>
      <c r="E63" s="44" t="s">
        <v>304</v>
      </c>
      <c r="F63" s="44" t="s">
        <v>298</v>
      </c>
      <c r="G63" s="44" t="s">
        <v>299</v>
      </c>
      <c r="H63" s="44" t="s">
        <v>61</v>
      </c>
      <c r="I63" s="51" t="s">
        <v>303</v>
      </c>
    </row>
    <row r="64" spans="1:10" x14ac:dyDescent="0.25">
      <c r="A64" s="47"/>
      <c r="B64" s="60"/>
      <c r="C64" s="61"/>
      <c r="D64" s="56"/>
      <c r="E64" s="59"/>
      <c r="F64" s="60"/>
      <c r="G64" s="61"/>
      <c r="H64" s="61"/>
      <c r="I64" s="62"/>
    </row>
    <row r="65" spans="1:9" x14ac:dyDescent="0.25">
      <c r="A65" s="46"/>
      <c r="B65" s="53"/>
      <c r="C65" s="54"/>
      <c r="D65" s="54"/>
      <c r="E65" s="55" t="s">
        <v>301</v>
      </c>
      <c r="F65" s="46"/>
      <c r="G65" s="53"/>
      <c r="H65" s="54"/>
      <c r="I65" s="55"/>
    </row>
    <row r="66" spans="1:9" x14ac:dyDescent="0.25">
      <c r="A66" s="40" t="s">
        <v>71</v>
      </c>
      <c r="B66" s="40">
        <v>95.3</v>
      </c>
      <c r="C66" s="40">
        <v>95.4</v>
      </c>
      <c r="D66" s="40">
        <v>95.3</v>
      </c>
      <c r="E66" s="40">
        <v>1</v>
      </c>
      <c r="F66" s="40">
        <v>118.4</v>
      </c>
      <c r="G66" s="40">
        <v>112.1</v>
      </c>
      <c r="H66" s="40">
        <v>115.5</v>
      </c>
      <c r="I66" s="40">
        <v>0.95</v>
      </c>
    </row>
    <row r="67" spans="1:9" x14ac:dyDescent="0.25">
      <c r="A67" s="40" t="s">
        <v>11</v>
      </c>
      <c r="B67" s="40">
        <v>85.5</v>
      </c>
      <c r="C67" s="40">
        <v>87</v>
      </c>
      <c r="D67" s="40">
        <v>86.2</v>
      </c>
      <c r="E67" s="40">
        <v>1.02</v>
      </c>
      <c r="F67" s="40">
        <v>108.7</v>
      </c>
      <c r="G67" s="40">
        <v>104.8</v>
      </c>
      <c r="H67" s="40">
        <v>106.7</v>
      </c>
      <c r="I67" s="40">
        <v>0.96</v>
      </c>
    </row>
    <row r="68" spans="1:9" x14ac:dyDescent="0.25">
      <c r="B68" s="56"/>
      <c r="C68" s="56"/>
      <c r="D68" s="56"/>
    </row>
    <row r="71" spans="1:9" x14ac:dyDescent="0.25">
      <c r="A71" s="45"/>
      <c r="B71" s="45" t="s">
        <v>302</v>
      </c>
      <c r="C71" s="52"/>
      <c r="D71" s="56"/>
      <c r="E71" s="56"/>
      <c r="F71" s="57"/>
      <c r="G71" s="45" t="s">
        <v>300</v>
      </c>
      <c r="H71" s="45"/>
      <c r="I71" s="45"/>
    </row>
    <row r="72" spans="1:9" x14ac:dyDescent="0.25">
      <c r="A72" s="47"/>
      <c r="B72" s="53"/>
      <c r="C72" s="54"/>
      <c r="D72" s="54"/>
      <c r="E72" s="54"/>
      <c r="F72" s="55"/>
      <c r="G72" s="53"/>
      <c r="H72" s="54"/>
      <c r="I72" s="55"/>
    </row>
    <row r="73" spans="1:9" ht="60" x14ac:dyDescent="0.25">
      <c r="A73" s="47"/>
      <c r="B73" s="44" t="s">
        <v>298</v>
      </c>
      <c r="C73" s="44" t="s">
        <v>299</v>
      </c>
      <c r="D73" s="40" t="s">
        <v>23</v>
      </c>
      <c r="E73" s="44" t="s">
        <v>304</v>
      </c>
      <c r="F73" s="44" t="s">
        <v>298</v>
      </c>
      <c r="G73" s="44" t="s">
        <v>299</v>
      </c>
      <c r="H73" s="44" t="s">
        <v>61</v>
      </c>
      <c r="I73" s="51" t="s">
        <v>303</v>
      </c>
    </row>
    <row r="74" spans="1:9" x14ac:dyDescent="0.25">
      <c r="A74" s="47"/>
      <c r="B74" s="60"/>
      <c r="C74" s="61"/>
      <c r="D74" s="56"/>
      <c r="E74" s="59"/>
      <c r="F74" s="60"/>
      <c r="G74" s="61"/>
      <c r="H74" s="61"/>
      <c r="I74" s="62"/>
    </row>
    <row r="75" spans="1:9" x14ac:dyDescent="0.25">
      <c r="A75" s="46"/>
      <c r="B75" s="53"/>
      <c r="C75" s="54"/>
      <c r="D75" s="54"/>
      <c r="E75" s="55" t="s">
        <v>305</v>
      </c>
      <c r="F75" s="46"/>
      <c r="G75" s="53"/>
      <c r="H75" s="54"/>
      <c r="I75" s="55"/>
    </row>
    <row r="76" spans="1:9" x14ac:dyDescent="0.25">
      <c r="A76" s="40" t="s">
        <v>71</v>
      </c>
      <c r="B76" s="40">
        <v>60.1</v>
      </c>
      <c r="C76" s="40">
        <v>67.5</v>
      </c>
      <c r="D76" s="40">
        <v>63.4</v>
      </c>
      <c r="E76" s="40">
        <v>1.1200000000000001</v>
      </c>
      <c r="F76" s="40">
        <v>75.599999999999994</v>
      </c>
      <c r="G76" s="40">
        <v>86.1</v>
      </c>
      <c r="H76" s="40">
        <v>80.400000000000006</v>
      </c>
      <c r="I76" s="40">
        <v>1.1399999999999999</v>
      </c>
    </row>
    <row r="77" spans="1:9" x14ac:dyDescent="0.25">
      <c r="A77" s="40" t="s">
        <v>11</v>
      </c>
      <c r="B77" s="40">
        <v>45.4</v>
      </c>
      <c r="C77" s="40">
        <v>52.7</v>
      </c>
      <c r="D77" s="40">
        <v>48.8</v>
      </c>
      <c r="E77" s="40">
        <v>1.1599999999999999</v>
      </c>
      <c r="F77" s="40">
        <v>80.5</v>
      </c>
      <c r="G77" s="40">
        <v>84.3</v>
      </c>
      <c r="H77" s="40">
        <v>82.3</v>
      </c>
      <c r="I77" s="40">
        <v>1.05</v>
      </c>
    </row>
    <row r="81" spans="1:8" x14ac:dyDescent="0.25">
      <c r="A81" s="39" t="s">
        <v>306</v>
      </c>
    </row>
    <row r="82" spans="1:8" x14ac:dyDescent="0.25">
      <c r="A82" t="s">
        <v>307</v>
      </c>
    </row>
    <row r="83" spans="1:8" x14ac:dyDescent="0.25">
      <c r="A83" t="s">
        <v>308</v>
      </c>
    </row>
    <row r="85" spans="1:8" x14ac:dyDescent="0.25">
      <c r="A85" s="63"/>
      <c r="B85" s="66" t="s">
        <v>320</v>
      </c>
      <c r="C85" s="40"/>
      <c r="D85" s="63"/>
      <c r="E85" s="66"/>
      <c r="F85" s="45"/>
      <c r="G85" s="45"/>
      <c r="H85" s="65"/>
    </row>
    <row r="86" spans="1:8" ht="60" x14ac:dyDescent="0.25">
      <c r="A86" s="64"/>
      <c r="B86" s="50" t="s">
        <v>309</v>
      </c>
      <c r="C86" s="50" t="s">
        <v>311</v>
      </c>
      <c r="D86" s="50" t="s">
        <v>312</v>
      </c>
      <c r="E86" s="50" t="s">
        <v>61</v>
      </c>
      <c r="F86" s="49" t="s">
        <v>316</v>
      </c>
      <c r="G86" s="49" t="s">
        <v>314</v>
      </c>
      <c r="H86" s="65"/>
    </row>
    <row r="87" spans="1:8" ht="60" x14ac:dyDescent="0.25">
      <c r="A87" s="46"/>
      <c r="B87" s="48" t="s">
        <v>310</v>
      </c>
      <c r="C87" s="48"/>
      <c r="D87" s="58" t="s">
        <v>313</v>
      </c>
      <c r="E87" s="48"/>
      <c r="F87" s="48"/>
      <c r="G87" s="48" t="s">
        <v>315</v>
      </c>
    </row>
    <row r="88" spans="1:8" x14ac:dyDescent="0.25">
      <c r="A88" s="40" t="s">
        <v>71</v>
      </c>
      <c r="B88" s="40">
        <v>83.2</v>
      </c>
      <c r="C88" s="40">
        <v>13.5</v>
      </c>
      <c r="D88" s="40">
        <v>3.2</v>
      </c>
      <c r="E88" s="40">
        <v>100</v>
      </c>
      <c r="F88" s="40">
        <v>96.8</v>
      </c>
      <c r="G88" s="40">
        <v>42</v>
      </c>
    </row>
    <row r="89" spans="1:8" x14ac:dyDescent="0.25">
      <c r="A89" s="40" t="s">
        <v>11</v>
      </c>
      <c r="B89" s="40">
        <v>65.5</v>
      </c>
      <c r="C89" s="40">
        <v>22.4</v>
      </c>
      <c r="D89" s="40">
        <v>12.1</v>
      </c>
      <c r="E89" s="40">
        <v>100</v>
      </c>
      <c r="F89" s="40">
        <v>87.9</v>
      </c>
      <c r="G89" s="42">
        <v>3744</v>
      </c>
    </row>
    <row r="97" spans="1:14" x14ac:dyDescent="0.25">
      <c r="A97" s="39" t="s">
        <v>317</v>
      </c>
    </row>
    <row r="98" spans="1:14" x14ac:dyDescent="0.25">
      <c r="A98" t="s">
        <v>318</v>
      </c>
    </row>
    <row r="99" spans="1:14" x14ac:dyDescent="0.25">
      <c r="A99" t="s">
        <v>319</v>
      </c>
    </row>
    <row r="101" spans="1:14" ht="33.6" customHeight="1" x14ac:dyDescent="0.25">
      <c r="A101" s="40"/>
      <c r="B101" s="63"/>
      <c r="C101" s="66" t="s">
        <v>351</v>
      </c>
      <c r="D101" s="40"/>
      <c r="E101" s="40"/>
      <c r="F101" s="40"/>
      <c r="G101" s="40"/>
      <c r="H101" s="40"/>
      <c r="I101" s="40" t="s">
        <v>352</v>
      </c>
      <c r="J101" s="40"/>
      <c r="K101" s="63"/>
      <c r="L101" s="66"/>
      <c r="M101" s="45"/>
      <c r="N101" s="45"/>
    </row>
    <row r="102" spans="1:14" x14ac:dyDescent="0.25">
      <c r="A102" s="67"/>
      <c r="B102" s="45"/>
      <c r="C102" s="67"/>
      <c r="D102" s="67"/>
      <c r="E102" s="67"/>
      <c r="F102" s="45"/>
      <c r="G102" s="45"/>
      <c r="H102" s="45"/>
      <c r="I102" s="45"/>
      <c r="J102" s="45"/>
      <c r="K102" s="45"/>
      <c r="L102" s="45" t="s">
        <v>322</v>
      </c>
      <c r="M102" s="47" t="s">
        <v>322</v>
      </c>
      <c r="N102" s="47"/>
    </row>
    <row r="103" spans="1:14" x14ac:dyDescent="0.25">
      <c r="A103" s="47"/>
      <c r="B103" s="69" t="s">
        <v>321</v>
      </c>
      <c r="C103" s="69"/>
      <c r="D103" s="69"/>
      <c r="E103" s="69"/>
      <c r="F103" s="69"/>
      <c r="G103" s="69"/>
      <c r="H103" s="47"/>
      <c r="I103" s="47"/>
      <c r="J103" s="47"/>
      <c r="K103" s="47"/>
      <c r="L103" s="47" t="s">
        <v>324</v>
      </c>
      <c r="M103" s="47" t="s">
        <v>345</v>
      </c>
      <c r="N103" s="47"/>
    </row>
    <row r="104" spans="1:14" x14ac:dyDescent="0.25">
      <c r="A104" s="47"/>
      <c r="B104" s="69" t="s">
        <v>324</v>
      </c>
      <c r="C104" s="47"/>
      <c r="D104" s="47"/>
      <c r="E104" s="47"/>
      <c r="F104" s="47" t="s">
        <v>333</v>
      </c>
      <c r="G104" s="47" t="s">
        <v>335</v>
      </c>
      <c r="H104" s="47" t="s">
        <v>338</v>
      </c>
      <c r="I104" s="47"/>
      <c r="J104" s="47"/>
      <c r="K104" s="47"/>
      <c r="L104" s="47" t="s">
        <v>342</v>
      </c>
      <c r="M104" s="47" t="s">
        <v>323</v>
      </c>
      <c r="N104" s="47"/>
    </row>
    <row r="105" spans="1:14" x14ac:dyDescent="0.25">
      <c r="A105" s="47"/>
      <c r="B105" s="69" t="s">
        <v>326</v>
      </c>
      <c r="C105" s="69"/>
      <c r="D105" s="69"/>
      <c r="E105" s="69"/>
      <c r="F105" s="69" t="s">
        <v>325</v>
      </c>
      <c r="G105" s="69" t="s">
        <v>336</v>
      </c>
      <c r="H105" s="69" t="s">
        <v>339</v>
      </c>
      <c r="I105" s="69" t="s">
        <v>340</v>
      </c>
      <c r="J105" s="69" t="s">
        <v>322</v>
      </c>
      <c r="K105" s="47" t="s">
        <v>341</v>
      </c>
      <c r="L105" s="47" t="s">
        <v>343</v>
      </c>
      <c r="M105" s="47" t="s">
        <v>346</v>
      </c>
      <c r="N105" s="47" t="s">
        <v>117</v>
      </c>
    </row>
    <row r="106" spans="1:14" ht="30" x14ac:dyDescent="0.25">
      <c r="A106" s="48"/>
      <c r="B106" s="68" t="s">
        <v>331</v>
      </c>
      <c r="C106" s="48" t="s">
        <v>327</v>
      </c>
      <c r="D106" s="48" t="s">
        <v>328</v>
      </c>
      <c r="E106" s="68" t="s">
        <v>332</v>
      </c>
      <c r="F106" s="48" t="s">
        <v>334</v>
      </c>
      <c r="G106" s="48" t="s">
        <v>337</v>
      </c>
      <c r="H106" s="48" t="s">
        <v>329</v>
      </c>
      <c r="I106" s="48" t="s">
        <v>324</v>
      </c>
      <c r="J106" s="48" t="s">
        <v>324</v>
      </c>
      <c r="K106" s="48" t="s">
        <v>323</v>
      </c>
      <c r="L106" s="48" t="s">
        <v>344</v>
      </c>
      <c r="M106" s="58" t="s">
        <v>347</v>
      </c>
      <c r="N106" s="48" t="s">
        <v>330</v>
      </c>
    </row>
    <row r="107" spans="1:14" x14ac:dyDescent="0.25">
      <c r="A107" s="40" t="s">
        <v>71</v>
      </c>
      <c r="B107" s="40">
        <v>71.3</v>
      </c>
      <c r="C107" s="40">
        <v>13.9</v>
      </c>
      <c r="D107" s="40">
        <v>3.7</v>
      </c>
      <c r="E107" s="40">
        <v>1</v>
      </c>
      <c r="F107" s="40">
        <v>8.3000000000000007</v>
      </c>
      <c r="G107" s="40">
        <v>15.4</v>
      </c>
      <c r="H107" s="40">
        <v>5.2</v>
      </c>
      <c r="I107" s="40">
        <v>18</v>
      </c>
      <c r="J107" s="40">
        <v>10.7</v>
      </c>
      <c r="K107" s="40">
        <v>0</v>
      </c>
      <c r="L107" s="40">
        <v>10.7</v>
      </c>
      <c r="M107" s="40">
        <v>2.8</v>
      </c>
      <c r="N107" s="40">
        <v>331</v>
      </c>
    </row>
    <row r="108" spans="1:14" x14ac:dyDescent="0.25">
      <c r="A108" s="40" t="s">
        <v>65</v>
      </c>
      <c r="B108" s="40">
        <v>73</v>
      </c>
      <c r="C108" s="40">
        <v>16.2</v>
      </c>
      <c r="D108" s="40">
        <v>5.4</v>
      </c>
      <c r="E108" s="40">
        <v>1.6</v>
      </c>
      <c r="F108" s="40">
        <v>7.9</v>
      </c>
      <c r="G108" s="40">
        <v>12.8</v>
      </c>
      <c r="H108" s="40">
        <v>4</v>
      </c>
      <c r="I108" s="40">
        <v>19.7</v>
      </c>
      <c r="J108" s="40">
        <v>6.7</v>
      </c>
      <c r="K108" s="40">
        <v>0.6</v>
      </c>
      <c r="L108" s="40">
        <v>7.3</v>
      </c>
      <c r="M108" s="42">
        <v>2.4</v>
      </c>
      <c r="N108" s="42">
        <v>22477</v>
      </c>
    </row>
    <row r="111" spans="1:14" x14ac:dyDescent="0.25">
      <c r="A111" s="39" t="s">
        <v>348</v>
      </c>
    </row>
    <row r="112" spans="1:14" x14ac:dyDescent="0.25">
      <c r="A112" t="s">
        <v>349</v>
      </c>
    </row>
    <row r="113" spans="1:15" x14ac:dyDescent="0.25">
      <c r="A113" t="s">
        <v>350</v>
      </c>
    </row>
    <row r="115" spans="1:15" ht="26.45" customHeight="1" x14ac:dyDescent="0.25">
      <c r="A115" s="40"/>
      <c r="B115" s="63"/>
      <c r="C115" s="66" t="s">
        <v>351</v>
      </c>
      <c r="D115" s="40"/>
      <c r="E115" s="40"/>
      <c r="F115" s="40"/>
      <c r="G115" s="40"/>
      <c r="H115" s="40"/>
      <c r="I115" s="40" t="s">
        <v>352</v>
      </c>
      <c r="J115" s="40"/>
      <c r="K115" s="63"/>
      <c r="L115" s="66"/>
      <c r="M115" s="45"/>
      <c r="N115" s="45"/>
    </row>
    <row r="116" spans="1:15" x14ac:dyDescent="0.25">
      <c r="A116" s="67"/>
      <c r="B116" s="45"/>
      <c r="C116" s="67"/>
      <c r="D116" s="67"/>
      <c r="E116" s="67"/>
      <c r="F116" s="45"/>
      <c r="G116" s="45"/>
      <c r="H116" s="45"/>
      <c r="I116" s="45"/>
      <c r="J116" s="45"/>
      <c r="K116" s="45"/>
      <c r="L116" s="45" t="s">
        <v>322</v>
      </c>
      <c r="M116" s="47" t="s">
        <v>322</v>
      </c>
      <c r="N116" s="47"/>
    </row>
    <row r="117" spans="1:15" x14ac:dyDescent="0.25">
      <c r="A117" s="47"/>
      <c r="B117" s="69" t="s">
        <v>321</v>
      </c>
      <c r="C117" s="69"/>
      <c r="D117" s="69"/>
      <c r="E117" s="69"/>
      <c r="F117" s="69"/>
      <c r="G117" s="69"/>
      <c r="H117" s="47"/>
      <c r="I117" s="47"/>
      <c r="J117" s="47"/>
      <c r="K117" s="47"/>
      <c r="L117" s="47" t="s">
        <v>324</v>
      </c>
      <c r="M117" s="47" t="s">
        <v>345</v>
      </c>
      <c r="N117" s="47"/>
    </row>
    <row r="118" spans="1:15" x14ac:dyDescent="0.25">
      <c r="A118" s="47"/>
      <c r="B118" s="69" t="s">
        <v>324</v>
      </c>
      <c r="C118" s="47"/>
      <c r="D118" s="47"/>
      <c r="E118" s="47"/>
      <c r="F118" s="47" t="s">
        <v>333</v>
      </c>
      <c r="G118" s="47" t="s">
        <v>335</v>
      </c>
      <c r="H118" s="47" t="s">
        <v>338</v>
      </c>
      <c r="I118" s="47"/>
      <c r="J118" s="47"/>
      <c r="K118" s="47"/>
      <c r="L118" s="47" t="s">
        <v>342</v>
      </c>
      <c r="M118" s="47" t="s">
        <v>323</v>
      </c>
      <c r="N118" s="47"/>
    </row>
    <row r="119" spans="1:15" x14ac:dyDescent="0.25">
      <c r="A119" s="47"/>
      <c r="B119" s="69" t="s">
        <v>326</v>
      </c>
      <c r="C119" s="69"/>
      <c r="D119" s="69"/>
      <c r="E119" s="69"/>
      <c r="F119" s="69" t="s">
        <v>325</v>
      </c>
      <c r="G119" s="69" t="s">
        <v>336</v>
      </c>
      <c r="H119" s="69" t="s">
        <v>339</v>
      </c>
      <c r="I119" s="69" t="s">
        <v>340</v>
      </c>
      <c r="J119" s="69" t="s">
        <v>322</v>
      </c>
      <c r="K119" s="47" t="s">
        <v>341</v>
      </c>
      <c r="L119" s="47" t="s">
        <v>343</v>
      </c>
      <c r="M119" s="47" t="s">
        <v>346</v>
      </c>
      <c r="N119" s="47" t="s">
        <v>117</v>
      </c>
    </row>
    <row r="120" spans="1:15" ht="30" x14ac:dyDescent="0.25">
      <c r="A120" s="48"/>
      <c r="B120" s="68" t="s">
        <v>331</v>
      </c>
      <c r="C120" s="48" t="s">
        <v>327</v>
      </c>
      <c r="D120" s="48" t="s">
        <v>328</v>
      </c>
      <c r="E120" s="68" t="s">
        <v>332</v>
      </c>
      <c r="F120" s="48" t="s">
        <v>334</v>
      </c>
      <c r="G120" s="48" t="s">
        <v>337</v>
      </c>
      <c r="H120" s="48" t="s">
        <v>329</v>
      </c>
      <c r="I120" s="48" t="s">
        <v>324</v>
      </c>
      <c r="J120" s="48" t="s">
        <v>324</v>
      </c>
      <c r="K120" s="48" t="s">
        <v>323</v>
      </c>
      <c r="L120" s="48" t="s">
        <v>344</v>
      </c>
      <c r="M120" s="58" t="s">
        <v>347</v>
      </c>
      <c r="N120" s="48" t="s">
        <v>353</v>
      </c>
    </row>
    <row r="121" spans="1:15" x14ac:dyDescent="0.25">
      <c r="A121" s="40" t="s">
        <v>71</v>
      </c>
      <c r="B121" s="40">
        <v>77.400000000000006</v>
      </c>
      <c r="C121" s="40">
        <v>11.9</v>
      </c>
      <c r="D121" s="40">
        <v>3.1</v>
      </c>
      <c r="E121" s="40">
        <v>2.7</v>
      </c>
      <c r="F121" s="40">
        <v>8.4</v>
      </c>
      <c r="G121" s="40">
        <v>8.1999999999999993</v>
      </c>
      <c r="H121" s="40">
        <v>4.0999999999999996</v>
      </c>
      <c r="I121" s="40">
        <v>15.4</v>
      </c>
      <c r="J121" s="40">
        <v>6.8</v>
      </c>
      <c r="K121" s="40">
        <v>0.4</v>
      </c>
      <c r="L121" s="40">
        <v>7.2</v>
      </c>
      <c r="M121" s="40">
        <v>1.5</v>
      </c>
      <c r="N121" s="40">
        <v>274</v>
      </c>
    </row>
    <row r="122" spans="1:15" x14ac:dyDescent="0.25">
      <c r="A122" s="40" t="s">
        <v>65</v>
      </c>
      <c r="B122" s="40">
        <v>78.400000000000006</v>
      </c>
      <c r="C122" s="40">
        <v>12.5</v>
      </c>
      <c r="D122" s="40">
        <v>4.0999999999999996</v>
      </c>
      <c r="E122" s="40">
        <v>1.8</v>
      </c>
      <c r="F122" s="40">
        <v>5.6</v>
      </c>
      <c r="G122" s="40">
        <v>7.6</v>
      </c>
      <c r="H122" s="40">
        <v>2.8</v>
      </c>
      <c r="I122" s="40">
        <v>0</v>
      </c>
      <c r="J122" s="40">
        <v>4.7</v>
      </c>
      <c r="K122" s="40">
        <v>0.7</v>
      </c>
      <c r="L122" s="40">
        <v>5.3</v>
      </c>
      <c r="M122" s="42">
        <v>1.5</v>
      </c>
      <c r="N122" s="42">
        <v>19937</v>
      </c>
      <c r="O122" s="43"/>
    </row>
    <row r="125" spans="1:15" x14ac:dyDescent="0.25">
      <c r="A125" s="39" t="s">
        <v>354</v>
      </c>
    </row>
    <row r="126" spans="1:15" x14ac:dyDescent="0.25">
      <c r="A126" t="s">
        <v>355</v>
      </c>
    </row>
    <row r="127" spans="1:15" x14ac:dyDescent="0.25">
      <c r="A127" t="s">
        <v>356</v>
      </c>
    </row>
    <row r="129" spans="1:13" ht="75" x14ac:dyDescent="0.25">
      <c r="A129" s="45"/>
      <c r="B129" s="50" t="s">
        <v>357</v>
      </c>
      <c r="C129" s="50" t="s">
        <v>360</v>
      </c>
      <c r="D129" s="73" t="s">
        <v>364</v>
      </c>
      <c r="E129" s="83" t="s">
        <v>365</v>
      </c>
    </row>
    <row r="130" spans="1:13" ht="60" x14ac:dyDescent="0.25">
      <c r="A130" s="47"/>
      <c r="B130" s="49" t="s">
        <v>358</v>
      </c>
      <c r="C130" s="72" t="s">
        <v>361</v>
      </c>
      <c r="D130" s="72" t="s">
        <v>361</v>
      </c>
      <c r="E130" s="83"/>
    </row>
    <row r="131" spans="1:13" ht="45" x14ac:dyDescent="0.25">
      <c r="A131" s="47"/>
      <c r="B131" s="49" t="s">
        <v>359</v>
      </c>
      <c r="C131" s="49" t="s">
        <v>362</v>
      </c>
      <c r="D131" s="49" t="s">
        <v>362</v>
      </c>
      <c r="E131" s="83"/>
    </row>
    <row r="132" spans="1:13" ht="60" x14ac:dyDescent="0.25">
      <c r="A132" s="46"/>
      <c r="B132" s="70"/>
      <c r="C132" s="71" t="s">
        <v>363</v>
      </c>
      <c r="D132" s="71" t="s">
        <v>363</v>
      </c>
      <c r="E132" s="83"/>
    </row>
    <row r="133" spans="1:13" x14ac:dyDescent="0.25">
      <c r="A133" s="40" t="s">
        <v>71</v>
      </c>
      <c r="B133" s="40">
        <v>185</v>
      </c>
      <c r="C133" s="40">
        <v>989</v>
      </c>
      <c r="D133" s="42">
        <v>1174</v>
      </c>
      <c r="E133" s="42">
        <v>1846</v>
      </c>
    </row>
    <row r="134" spans="1:13" x14ac:dyDescent="0.25">
      <c r="A134" s="40" t="s">
        <v>11</v>
      </c>
      <c r="B134" s="40">
        <v>135</v>
      </c>
      <c r="C134" s="42">
        <v>1466</v>
      </c>
      <c r="D134" s="42">
        <v>1601</v>
      </c>
      <c r="E134" s="42">
        <v>142026</v>
      </c>
    </row>
    <row r="137" spans="1:13" x14ac:dyDescent="0.25">
      <c r="A137" s="39" t="s">
        <v>366</v>
      </c>
    </row>
    <row r="138" spans="1:13" x14ac:dyDescent="0.25">
      <c r="A138" t="s">
        <v>367</v>
      </c>
    </row>
    <row r="139" spans="1:13" x14ac:dyDescent="0.25">
      <c r="A139" t="s">
        <v>368</v>
      </c>
    </row>
    <row r="140" spans="1:13" x14ac:dyDescent="0.25">
      <c r="A140" s="45"/>
      <c r="B140" s="45"/>
      <c r="C140" s="45"/>
      <c r="D140" s="45"/>
      <c r="E140" s="45"/>
      <c r="F140" s="45"/>
      <c r="G140" s="45" t="s">
        <v>378</v>
      </c>
      <c r="H140" s="45"/>
      <c r="I140" s="45"/>
      <c r="J140" s="45"/>
      <c r="K140" s="45"/>
      <c r="L140" s="45"/>
      <c r="M140" s="45" t="s">
        <v>117</v>
      </c>
    </row>
    <row r="141" spans="1:13" x14ac:dyDescent="0.25">
      <c r="A141" s="47"/>
      <c r="B141" s="47"/>
      <c r="C141" s="47"/>
      <c r="D141" s="47"/>
      <c r="E141" s="47"/>
      <c r="F141" s="47"/>
      <c r="G141" s="47" t="s">
        <v>379</v>
      </c>
      <c r="H141" s="47"/>
      <c r="I141" s="47"/>
      <c r="J141" s="47"/>
      <c r="K141" s="47"/>
      <c r="L141" s="47"/>
      <c r="M141" s="47" t="s">
        <v>379</v>
      </c>
    </row>
    <row r="142" spans="1:13" x14ac:dyDescent="0.25">
      <c r="A142" s="47"/>
      <c r="B142" s="47"/>
      <c r="C142" s="47"/>
      <c r="D142" s="47"/>
      <c r="E142" s="47"/>
      <c r="F142" s="47"/>
      <c r="G142" s="47" t="s">
        <v>380</v>
      </c>
      <c r="H142" s="47"/>
      <c r="I142" s="47"/>
      <c r="J142" s="47"/>
      <c r="K142" s="47"/>
      <c r="L142" s="47" t="s">
        <v>387</v>
      </c>
      <c r="M142" s="47" t="s">
        <v>390</v>
      </c>
    </row>
    <row r="143" spans="1:13" x14ac:dyDescent="0.25">
      <c r="A143" s="47"/>
      <c r="B143" s="47"/>
      <c r="C143" s="47"/>
      <c r="D143" s="47"/>
      <c r="E143" s="47"/>
      <c r="F143" s="47" t="s">
        <v>187</v>
      </c>
      <c r="G143" s="47" t="s">
        <v>381</v>
      </c>
      <c r="H143" s="47"/>
      <c r="I143" s="47"/>
      <c r="J143" s="47"/>
      <c r="K143" s="47"/>
      <c r="L143" s="47" t="s">
        <v>388</v>
      </c>
      <c r="M143" s="47" t="s">
        <v>391</v>
      </c>
    </row>
    <row r="144" spans="1:13" x14ac:dyDescent="0.25">
      <c r="A144" s="47"/>
      <c r="B144" s="47"/>
      <c r="C144" s="47"/>
      <c r="D144" s="47" t="s">
        <v>385</v>
      </c>
      <c r="E144" s="47"/>
      <c r="F144" s="47" t="s">
        <v>384</v>
      </c>
      <c r="G144" s="47" t="s">
        <v>382</v>
      </c>
      <c r="H144" s="47" t="s">
        <v>187</v>
      </c>
      <c r="I144" s="47"/>
      <c r="J144" s="47"/>
      <c r="K144" s="47"/>
      <c r="L144" s="47" t="s">
        <v>389</v>
      </c>
      <c r="M144" s="47" t="s">
        <v>392</v>
      </c>
    </row>
    <row r="145" spans="1:13" ht="30" x14ac:dyDescent="0.25">
      <c r="A145" s="46"/>
      <c r="B145" s="48" t="s">
        <v>369</v>
      </c>
      <c r="C145" s="48" t="s">
        <v>370</v>
      </c>
      <c r="D145" s="48" t="s">
        <v>371</v>
      </c>
      <c r="E145" s="48" t="s">
        <v>61</v>
      </c>
      <c r="F145" s="48" t="s">
        <v>372</v>
      </c>
      <c r="G145" s="48" t="s">
        <v>383</v>
      </c>
      <c r="H145" s="71" t="s">
        <v>386</v>
      </c>
      <c r="I145" s="48" t="s">
        <v>373</v>
      </c>
      <c r="J145" s="48" t="s">
        <v>374</v>
      </c>
      <c r="K145" s="48" t="s">
        <v>375</v>
      </c>
      <c r="L145" s="48" t="s">
        <v>376</v>
      </c>
      <c r="M145" s="58" t="s">
        <v>377</v>
      </c>
    </row>
    <row r="146" spans="1:13" x14ac:dyDescent="0.25">
      <c r="A146" s="40" t="s">
        <v>71</v>
      </c>
      <c r="B146" s="40">
        <v>2.4</v>
      </c>
      <c r="C146" s="40">
        <v>4.9000000000000004</v>
      </c>
      <c r="D146" s="40">
        <v>92.7</v>
      </c>
      <c r="E146" s="40">
        <v>100</v>
      </c>
      <c r="F146" s="40">
        <v>297</v>
      </c>
      <c r="G146" s="40">
        <v>13.3</v>
      </c>
      <c r="H146" s="40">
        <v>297</v>
      </c>
      <c r="I146" s="40">
        <v>3.7</v>
      </c>
      <c r="J146" s="40">
        <v>32.4</v>
      </c>
      <c r="K146" s="40">
        <v>63.9</v>
      </c>
      <c r="L146" s="40">
        <v>28.7</v>
      </c>
      <c r="M146" s="40">
        <v>40</v>
      </c>
    </row>
    <row r="147" spans="1:13" x14ac:dyDescent="0.25">
      <c r="A147" s="40" t="s">
        <v>65</v>
      </c>
      <c r="B147" s="40">
        <v>3.8</v>
      </c>
      <c r="C147" s="40">
        <v>10.8</v>
      </c>
      <c r="D147" s="40">
        <v>85.4</v>
      </c>
      <c r="E147" s="40">
        <v>100</v>
      </c>
      <c r="F147" s="42">
        <v>19660</v>
      </c>
      <c r="G147" s="40">
        <v>28.8</v>
      </c>
      <c r="H147" s="42">
        <v>19660</v>
      </c>
      <c r="I147" s="40">
        <v>10.8</v>
      </c>
      <c r="J147" s="40">
        <v>44.1</v>
      </c>
      <c r="K147" s="40">
        <v>45.1</v>
      </c>
      <c r="L147" s="40">
        <v>20.100000000000001</v>
      </c>
      <c r="M147" s="42">
        <v>5610</v>
      </c>
    </row>
    <row r="150" spans="1:13" x14ac:dyDescent="0.25">
      <c r="A150" s="39" t="s">
        <v>393</v>
      </c>
    </row>
    <row r="151" spans="1:13" x14ac:dyDescent="0.25">
      <c r="A151" t="s">
        <v>394</v>
      </c>
    </row>
    <row r="152" spans="1:13" x14ac:dyDescent="0.25">
      <c r="A152" t="s">
        <v>395</v>
      </c>
    </row>
    <row r="153" spans="1:13" x14ac:dyDescent="0.25">
      <c r="A153" t="s">
        <v>396</v>
      </c>
    </row>
    <row r="155" spans="1:13" x14ac:dyDescent="0.25">
      <c r="A155" s="45"/>
      <c r="B155" s="40" t="s">
        <v>406</v>
      </c>
      <c r="C155" s="40"/>
      <c r="D155" s="40"/>
      <c r="E155" s="63"/>
      <c r="F155" s="66"/>
      <c r="G155" s="40" t="s">
        <v>407</v>
      </c>
      <c r="H155" s="63"/>
      <c r="I155" s="74"/>
      <c r="J155" s="66"/>
      <c r="K155" s="52"/>
      <c r="L155" s="57"/>
    </row>
    <row r="156" spans="1:13" ht="28.15" customHeight="1" x14ac:dyDescent="0.25">
      <c r="A156" s="84"/>
      <c r="B156" s="91" t="s">
        <v>397</v>
      </c>
      <c r="C156" s="91"/>
      <c r="D156" s="91" t="s">
        <v>397</v>
      </c>
      <c r="E156" s="91"/>
      <c r="F156" s="83" t="s">
        <v>403</v>
      </c>
      <c r="G156" s="97" t="s">
        <v>398</v>
      </c>
      <c r="H156" s="97"/>
      <c r="I156" s="97" t="s">
        <v>399</v>
      </c>
      <c r="J156" s="97"/>
      <c r="K156" s="93" t="s">
        <v>405</v>
      </c>
      <c r="L156" s="93"/>
      <c r="M156" s="95"/>
    </row>
    <row r="157" spans="1:13" ht="29.45" customHeight="1" x14ac:dyDescent="0.25">
      <c r="A157" s="83"/>
      <c r="B157" s="92" t="s">
        <v>401</v>
      </c>
      <c r="C157" s="92"/>
      <c r="D157" s="92" t="s">
        <v>400</v>
      </c>
      <c r="E157" s="92"/>
      <c r="F157" s="83"/>
      <c r="G157" s="93" t="s">
        <v>402</v>
      </c>
      <c r="H157" s="93"/>
      <c r="I157" s="92" t="s">
        <v>404</v>
      </c>
      <c r="J157" s="92"/>
      <c r="K157" s="94"/>
      <c r="L157" s="94"/>
      <c r="M157" s="96"/>
    </row>
    <row r="158" spans="1:13" ht="14.45" customHeight="1" x14ac:dyDescent="0.25">
      <c r="A158" s="40" t="s">
        <v>71</v>
      </c>
      <c r="B158" s="63">
        <v>22.4</v>
      </c>
      <c r="C158" s="66"/>
      <c r="D158" s="63">
        <v>62.2</v>
      </c>
      <c r="E158" s="66"/>
      <c r="F158" s="40">
        <v>578</v>
      </c>
      <c r="G158" s="63">
        <v>11.5</v>
      </c>
      <c r="H158" s="66"/>
      <c r="I158" s="63">
        <v>32.6</v>
      </c>
      <c r="J158" s="66"/>
      <c r="K158" s="75">
        <v>1846</v>
      </c>
      <c r="L158" s="66"/>
    </row>
    <row r="159" spans="1:13" x14ac:dyDescent="0.25">
      <c r="A159" s="40" t="s">
        <v>11</v>
      </c>
      <c r="B159" s="63">
        <v>26.8</v>
      </c>
      <c r="C159" s="66"/>
      <c r="D159" s="63">
        <v>63</v>
      </c>
      <c r="E159" s="66"/>
      <c r="F159" s="42">
        <v>37911</v>
      </c>
      <c r="G159" s="63">
        <v>12</v>
      </c>
      <c r="H159" s="66"/>
      <c r="I159" s="75">
        <v>29.9</v>
      </c>
      <c r="J159" s="66"/>
      <c r="K159" s="75">
        <v>142026</v>
      </c>
      <c r="L159" s="66"/>
    </row>
    <row r="162" spans="1:14" x14ac:dyDescent="0.25">
      <c r="A162" s="39" t="s">
        <v>408</v>
      </c>
    </row>
    <row r="163" spans="1:14" x14ac:dyDescent="0.25">
      <c r="A163" t="s">
        <v>409</v>
      </c>
    </row>
    <row r="164" spans="1:14" x14ac:dyDescent="0.25">
      <c r="A164" t="s">
        <v>410</v>
      </c>
    </row>
    <row r="165" spans="1:14" x14ac:dyDescent="0.25">
      <c r="A165" t="s">
        <v>411</v>
      </c>
    </row>
    <row r="167" spans="1:14" ht="41.45" customHeight="1" x14ac:dyDescent="0.25">
      <c r="A167" s="83"/>
      <c r="B167" s="91" t="s">
        <v>397</v>
      </c>
      <c r="C167" s="91"/>
      <c r="D167" s="91" t="s">
        <v>397</v>
      </c>
      <c r="E167" s="91"/>
      <c r="F167" s="83" t="s">
        <v>423</v>
      </c>
      <c r="G167" s="83"/>
      <c r="H167" s="91" t="s">
        <v>416</v>
      </c>
      <c r="I167" s="91"/>
      <c r="J167" s="91" t="s">
        <v>418</v>
      </c>
      <c r="K167" s="91"/>
      <c r="L167" s="91"/>
      <c r="M167" s="83" t="s">
        <v>405</v>
      </c>
      <c r="N167" s="101"/>
    </row>
    <row r="168" spans="1:14" x14ac:dyDescent="0.25">
      <c r="A168" s="83"/>
      <c r="B168" s="98" t="s">
        <v>412</v>
      </c>
      <c r="C168" s="98"/>
      <c r="D168" s="98" t="s">
        <v>414</v>
      </c>
      <c r="E168" s="98"/>
      <c r="F168" s="83"/>
      <c r="G168" s="83"/>
      <c r="H168" s="98" t="s">
        <v>413</v>
      </c>
      <c r="I168" s="98"/>
      <c r="J168" s="104" t="s">
        <v>419</v>
      </c>
      <c r="K168" s="104"/>
      <c r="L168" s="104"/>
      <c r="M168" s="83"/>
      <c r="N168" s="102"/>
    </row>
    <row r="169" spans="1:14" x14ac:dyDescent="0.25">
      <c r="A169" s="83"/>
      <c r="B169" s="98" t="s">
        <v>413</v>
      </c>
      <c r="C169" s="98"/>
      <c r="D169" s="98" t="s">
        <v>415</v>
      </c>
      <c r="E169" s="98"/>
      <c r="F169" s="83"/>
      <c r="G169" s="83"/>
      <c r="H169" s="98" t="s">
        <v>417</v>
      </c>
      <c r="I169" s="98"/>
      <c r="J169" s="98" t="s">
        <v>420</v>
      </c>
      <c r="K169" s="98"/>
      <c r="L169" s="98"/>
      <c r="M169" s="83"/>
      <c r="N169" s="102"/>
    </row>
    <row r="170" spans="1:14" x14ac:dyDescent="0.25">
      <c r="A170" s="83"/>
      <c r="B170" s="99" t="s">
        <v>421</v>
      </c>
      <c r="C170" s="99"/>
      <c r="D170" s="100" t="s">
        <v>422</v>
      </c>
      <c r="E170" s="100"/>
      <c r="F170" s="83"/>
      <c r="G170" s="83"/>
      <c r="H170" s="99" t="s">
        <v>424</v>
      </c>
      <c r="I170" s="99"/>
      <c r="J170" s="105" t="s">
        <v>424</v>
      </c>
      <c r="K170" s="105"/>
      <c r="L170" s="105"/>
      <c r="M170" s="83"/>
      <c r="N170" s="103"/>
    </row>
    <row r="171" spans="1:14" x14ac:dyDescent="0.25">
      <c r="A171" s="40" t="s">
        <v>10</v>
      </c>
      <c r="B171" s="40">
        <v>0.6</v>
      </c>
      <c r="C171" s="40"/>
      <c r="D171" s="40">
        <v>0</v>
      </c>
      <c r="E171" s="40"/>
      <c r="F171" s="42">
        <v>578</v>
      </c>
      <c r="G171" s="40"/>
      <c r="H171" s="40">
        <v>231</v>
      </c>
      <c r="I171" s="40"/>
      <c r="J171" s="40"/>
      <c r="K171" s="40">
        <v>0</v>
      </c>
      <c r="L171" s="40"/>
      <c r="M171" s="42">
        <v>1846</v>
      </c>
      <c r="N171" s="65"/>
    </row>
    <row r="172" spans="1:14" x14ac:dyDescent="0.25">
      <c r="A172" s="40" t="s">
        <v>11</v>
      </c>
      <c r="B172" s="40">
        <v>1.9</v>
      </c>
      <c r="C172" s="40"/>
      <c r="D172" s="40">
        <v>0.2</v>
      </c>
      <c r="E172" s="40"/>
      <c r="F172" s="42">
        <v>37911</v>
      </c>
      <c r="G172" s="40"/>
      <c r="H172" s="40">
        <v>621</v>
      </c>
      <c r="I172" s="40"/>
      <c r="J172" s="40"/>
      <c r="K172" s="40">
        <v>64</v>
      </c>
      <c r="L172" s="40"/>
      <c r="M172" s="42">
        <v>142026</v>
      </c>
      <c r="N172" s="65"/>
    </row>
    <row r="176" spans="1:14" x14ac:dyDescent="0.25">
      <c r="A176" s="39" t="s">
        <v>425</v>
      </c>
    </row>
    <row r="177" spans="1:17" x14ac:dyDescent="0.25">
      <c r="A177" t="s">
        <v>426</v>
      </c>
    </row>
    <row r="179" spans="1:17" x14ac:dyDescent="0.25">
      <c r="A179" s="45"/>
      <c r="B179" s="50" t="s">
        <v>427</v>
      </c>
      <c r="C179" s="83" t="s">
        <v>430</v>
      </c>
      <c r="D179" s="106" t="s">
        <v>431</v>
      </c>
      <c r="E179" s="83" t="s">
        <v>237</v>
      </c>
      <c r="F179" s="83" t="s">
        <v>432</v>
      </c>
      <c r="G179" s="83" t="s">
        <v>433</v>
      </c>
      <c r="H179" s="83" t="s">
        <v>434</v>
      </c>
    </row>
    <row r="180" spans="1:17" x14ac:dyDescent="0.25">
      <c r="A180" s="47"/>
      <c r="B180" s="49" t="s">
        <v>428</v>
      </c>
      <c r="C180" s="83"/>
      <c r="D180" s="106"/>
      <c r="E180" s="83"/>
      <c r="F180" s="83"/>
      <c r="G180" s="83"/>
      <c r="H180" s="83"/>
    </row>
    <row r="181" spans="1:17" ht="30" x14ac:dyDescent="0.25">
      <c r="A181" s="46"/>
      <c r="B181" s="71" t="s">
        <v>429</v>
      </c>
      <c r="C181" s="83"/>
      <c r="D181" s="106"/>
      <c r="E181" s="83"/>
      <c r="F181" s="83"/>
      <c r="G181" s="83"/>
      <c r="H181" s="83"/>
    </row>
    <row r="182" spans="1:17" x14ac:dyDescent="0.25">
      <c r="A182" s="40" t="s">
        <v>10</v>
      </c>
      <c r="B182" s="40">
        <v>34.9</v>
      </c>
      <c r="C182" s="40">
        <v>1.7</v>
      </c>
      <c r="D182" s="40">
        <v>0.5</v>
      </c>
      <c r="E182" s="40">
        <v>0</v>
      </c>
      <c r="F182" s="40">
        <v>64.2</v>
      </c>
      <c r="G182" s="40">
        <v>35.799999999999997</v>
      </c>
      <c r="H182" s="40">
        <v>942</v>
      </c>
    </row>
    <row r="183" spans="1:17" x14ac:dyDescent="0.25">
      <c r="A183" s="40" t="s">
        <v>11</v>
      </c>
      <c r="B183" s="40">
        <v>23.8</v>
      </c>
      <c r="C183" s="40">
        <v>4</v>
      </c>
      <c r="D183" s="40">
        <v>0.6</v>
      </c>
      <c r="E183" s="40">
        <v>0</v>
      </c>
      <c r="F183" s="40">
        <v>73.7</v>
      </c>
      <c r="G183" s="40">
        <v>26.3</v>
      </c>
      <c r="H183" s="40">
        <v>73465</v>
      </c>
    </row>
    <row r="186" spans="1:17" x14ac:dyDescent="0.25">
      <c r="A186" s="39" t="s">
        <v>458</v>
      </c>
    </row>
    <row r="187" spans="1:17" x14ac:dyDescent="0.25">
      <c r="A187" t="s">
        <v>459</v>
      </c>
    </row>
    <row r="188" spans="1:17" x14ac:dyDescent="0.25">
      <c r="A188" t="s">
        <v>460</v>
      </c>
    </row>
    <row r="190" spans="1:17" ht="30" x14ac:dyDescent="0.25">
      <c r="A190" s="45"/>
      <c r="B190" s="73" t="s">
        <v>189</v>
      </c>
      <c r="C190" s="83" t="s">
        <v>439</v>
      </c>
      <c r="D190" s="50" t="s">
        <v>440</v>
      </c>
      <c r="E190" s="83" t="s">
        <v>442</v>
      </c>
      <c r="F190" s="73" t="s">
        <v>443</v>
      </c>
      <c r="G190" s="83" t="s">
        <v>446</v>
      </c>
      <c r="H190" s="73" t="s">
        <v>447</v>
      </c>
      <c r="I190" s="83" t="s">
        <v>450</v>
      </c>
      <c r="J190" s="83" t="s">
        <v>451</v>
      </c>
      <c r="K190" s="83" t="s">
        <v>452</v>
      </c>
      <c r="L190" s="50" t="s">
        <v>453</v>
      </c>
      <c r="M190" s="50" t="s">
        <v>456</v>
      </c>
      <c r="N190" s="45" t="s">
        <v>237</v>
      </c>
      <c r="O190" s="45" t="s">
        <v>439</v>
      </c>
      <c r="P190" s="45"/>
      <c r="Q190" s="45"/>
    </row>
    <row r="191" spans="1:17" ht="45" x14ac:dyDescent="0.25">
      <c r="A191" s="47"/>
      <c r="B191" s="49" t="s">
        <v>436</v>
      </c>
      <c r="C191" s="83"/>
      <c r="D191" s="49" t="s">
        <v>441</v>
      </c>
      <c r="E191" s="83"/>
      <c r="F191" s="49" t="s">
        <v>444</v>
      </c>
      <c r="G191" s="83"/>
      <c r="H191" s="49" t="s">
        <v>448</v>
      </c>
      <c r="I191" s="83"/>
      <c r="J191" s="83"/>
      <c r="K191" s="83"/>
      <c r="L191" s="49" t="s">
        <v>454</v>
      </c>
      <c r="M191" s="49" t="s">
        <v>457</v>
      </c>
      <c r="N191" s="47"/>
      <c r="O191" s="47" t="s">
        <v>461</v>
      </c>
      <c r="P191" s="65"/>
      <c r="Q191" s="77"/>
    </row>
    <row r="192" spans="1:17" ht="30" x14ac:dyDescent="0.25">
      <c r="A192" s="47"/>
      <c r="B192" s="49" t="s">
        <v>437</v>
      </c>
      <c r="C192" s="83"/>
      <c r="D192" s="76"/>
      <c r="E192" s="83"/>
      <c r="F192" s="49" t="s">
        <v>445</v>
      </c>
      <c r="G192" s="83"/>
      <c r="H192" s="49" t="s">
        <v>449</v>
      </c>
      <c r="I192" s="83"/>
      <c r="J192" s="83"/>
      <c r="K192" s="83"/>
      <c r="L192" s="49" t="s">
        <v>455</v>
      </c>
      <c r="M192" s="76"/>
      <c r="N192" s="47"/>
      <c r="O192" s="65" t="s">
        <v>437</v>
      </c>
      <c r="Q192" s="77"/>
    </row>
    <row r="193" spans="1:17" ht="45" x14ac:dyDescent="0.25">
      <c r="A193" s="46"/>
      <c r="B193" s="48" t="s">
        <v>438</v>
      </c>
      <c r="C193" s="83"/>
      <c r="D193" s="70"/>
      <c r="E193" s="83"/>
      <c r="F193" s="70"/>
      <c r="G193" s="83"/>
      <c r="H193" s="70"/>
      <c r="I193" s="83"/>
      <c r="J193" s="83"/>
      <c r="K193" s="83"/>
      <c r="L193" s="70"/>
      <c r="M193" s="70"/>
      <c r="N193" s="46"/>
      <c r="O193" s="46" t="s">
        <v>438</v>
      </c>
      <c r="P193" s="53"/>
      <c r="Q193" s="55"/>
    </row>
    <row r="194" spans="1:17" x14ac:dyDescent="0.25">
      <c r="A194" s="40" t="s">
        <v>10</v>
      </c>
      <c r="B194" s="40">
        <v>19.7</v>
      </c>
      <c r="C194" s="40">
        <v>578</v>
      </c>
      <c r="D194" s="40">
        <v>2.7</v>
      </c>
      <c r="E194" s="40">
        <v>35.799999999999997</v>
      </c>
      <c r="F194" s="40">
        <v>0</v>
      </c>
      <c r="G194" s="40">
        <v>0.7</v>
      </c>
      <c r="H194" s="40">
        <v>2</v>
      </c>
      <c r="I194" s="40">
        <v>2.9</v>
      </c>
      <c r="J194" s="40">
        <v>3.6</v>
      </c>
      <c r="K194" s="40">
        <v>16.100000000000001</v>
      </c>
      <c r="L194" s="40">
        <v>0</v>
      </c>
      <c r="M194" s="40">
        <v>0</v>
      </c>
      <c r="N194" s="40">
        <v>42.8</v>
      </c>
      <c r="O194" s="40">
        <v>114</v>
      </c>
      <c r="P194" s="40"/>
      <c r="Q194" s="40"/>
    </row>
    <row r="195" spans="1:17" x14ac:dyDescent="0.25">
      <c r="A195" s="40" t="s">
        <v>11</v>
      </c>
      <c r="B195" s="40">
        <v>16.8</v>
      </c>
      <c r="C195" s="42">
        <v>37911</v>
      </c>
      <c r="D195" s="40">
        <v>4.0999999999999996</v>
      </c>
      <c r="E195" s="40">
        <v>23.8</v>
      </c>
      <c r="F195" s="40">
        <v>1.7</v>
      </c>
      <c r="G195" s="40">
        <v>1.3</v>
      </c>
      <c r="H195" s="40">
        <v>5.7</v>
      </c>
      <c r="I195" s="40">
        <v>3.3</v>
      </c>
      <c r="J195" s="40">
        <v>18</v>
      </c>
      <c r="K195" s="40">
        <v>9</v>
      </c>
      <c r="L195" s="40">
        <v>5.9</v>
      </c>
      <c r="M195" s="40">
        <v>3.8</v>
      </c>
      <c r="N195" s="40">
        <v>35.9</v>
      </c>
      <c r="O195" s="42">
        <v>6380</v>
      </c>
      <c r="P195" s="40"/>
      <c r="Q195" s="40"/>
    </row>
  </sheetData>
  <mergeCells count="78">
    <mergeCell ref="H179:H181"/>
    <mergeCell ref="C179:C181"/>
    <mergeCell ref="D179:D181"/>
    <mergeCell ref="E179:E181"/>
    <mergeCell ref="F179:F181"/>
    <mergeCell ref="G179:G181"/>
    <mergeCell ref="M167:M170"/>
    <mergeCell ref="N167:N170"/>
    <mergeCell ref="H167:I167"/>
    <mergeCell ref="H168:I168"/>
    <mergeCell ref="H169:I169"/>
    <mergeCell ref="H170:I170"/>
    <mergeCell ref="J167:L167"/>
    <mergeCell ref="J168:L168"/>
    <mergeCell ref="J169:L169"/>
    <mergeCell ref="J170:L170"/>
    <mergeCell ref="D167:E167"/>
    <mergeCell ref="D168:E168"/>
    <mergeCell ref="D169:E169"/>
    <mergeCell ref="D170:E170"/>
    <mergeCell ref="F167:G170"/>
    <mergeCell ref="A167:A170"/>
    <mergeCell ref="B167:C167"/>
    <mergeCell ref="B168:C168"/>
    <mergeCell ref="B169:C169"/>
    <mergeCell ref="B170:C170"/>
    <mergeCell ref="K156:L157"/>
    <mergeCell ref="M156:M157"/>
    <mergeCell ref="F156:F157"/>
    <mergeCell ref="G156:H156"/>
    <mergeCell ref="G157:H157"/>
    <mergeCell ref="I156:J156"/>
    <mergeCell ref="I157:J157"/>
    <mergeCell ref="A156:A157"/>
    <mergeCell ref="B156:C156"/>
    <mergeCell ref="B157:C157"/>
    <mergeCell ref="D156:E156"/>
    <mergeCell ref="D157:E157"/>
    <mergeCell ref="A15:A16"/>
    <mergeCell ref="L24:L25"/>
    <mergeCell ref="M24:M25"/>
    <mergeCell ref="N24:N25"/>
    <mergeCell ref="O24:O25"/>
    <mergeCell ref="A24:A25"/>
    <mergeCell ref="H15:H16"/>
    <mergeCell ref="I15:I16"/>
    <mergeCell ref="G42:G43"/>
    <mergeCell ref="B33:C33"/>
    <mergeCell ref="D33:D34"/>
    <mergeCell ref="E33:E34"/>
    <mergeCell ref="B15:F15"/>
    <mergeCell ref="G15:G16"/>
    <mergeCell ref="C24:D24"/>
    <mergeCell ref="E24:F24"/>
    <mergeCell ref="G24:K24"/>
    <mergeCell ref="B24:B25"/>
    <mergeCell ref="E129:E132"/>
    <mergeCell ref="H42:H43"/>
    <mergeCell ref="I42:I43"/>
    <mergeCell ref="J42:J43"/>
    <mergeCell ref="B51:B52"/>
    <mergeCell ref="D51:D52"/>
    <mergeCell ref="E51:E52"/>
    <mergeCell ref="F51:F52"/>
    <mergeCell ref="G51:G52"/>
    <mergeCell ref="H51:H52"/>
    <mergeCell ref="I51:I52"/>
    <mergeCell ref="J51:J52"/>
    <mergeCell ref="B42:B43"/>
    <mergeCell ref="D42:D43"/>
    <mergeCell ref="E42:E43"/>
    <mergeCell ref="F42:F43"/>
    <mergeCell ref="K190:K193"/>
    <mergeCell ref="C190:C193"/>
    <mergeCell ref="E190:E193"/>
    <mergeCell ref="G190:G193"/>
    <mergeCell ref="I190:I193"/>
    <mergeCell ref="J190:J1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8"/>
  <sheetViews>
    <sheetView workbookViewId="0">
      <selection activeCell="I229" sqref="I229"/>
    </sheetView>
  </sheetViews>
  <sheetFormatPr defaultColWidth="8.85546875" defaultRowHeight="15" x14ac:dyDescent="0.25"/>
  <cols>
    <col min="1" max="1" width="9.7109375" style="28" customWidth="1"/>
    <col min="2" max="2" width="10.5703125" style="28" customWidth="1"/>
    <col min="3" max="3" width="11.42578125" style="28" customWidth="1"/>
    <col min="4" max="4" width="12.7109375" style="28" customWidth="1"/>
    <col min="5" max="6" width="9.7109375" style="28" customWidth="1"/>
    <col min="7" max="7" width="9.28515625" style="28" customWidth="1"/>
    <col min="8" max="8" width="8.85546875" style="28"/>
    <col min="9" max="9" width="10.85546875" style="28" customWidth="1"/>
    <col min="10" max="16384" width="8.85546875" style="28"/>
  </cols>
  <sheetData>
    <row r="1" spans="1:10" x14ac:dyDescent="0.25">
      <c r="A1" s="36" t="s">
        <v>240</v>
      </c>
    </row>
    <row r="2" spans="1:10" x14ac:dyDescent="0.25">
      <c r="A2" s="37"/>
    </row>
    <row r="3" spans="1:10" x14ac:dyDescent="0.25">
      <c r="A3" s="37"/>
    </row>
    <row r="4" spans="1:10" x14ac:dyDescent="0.25">
      <c r="A4" s="35"/>
      <c r="B4" s="24" t="s">
        <v>190</v>
      </c>
      <c r="C4" s="27"/>
      <c r="D4" s="25"/>
      <c r="E4" s="24"/>
      <c r="F4" s="27" t="s">
        <v>241</v>
      </c>
      <c r="G4" s="25"/>
    </row>
    <row r="5" spans="1:10" ht="45" x14ac:dyDescent="0.25">
      <c r="A5" s="9"/>
      <c r="B5" s="4" t="s">
        <v>52</v>
      </c>
      <c r="C5" s="4" t="s">
        <v>53</v>
      </c>
      <c r="D5" s="33" t="s">
        <v>54</v>
      </c>
      <c r="E5" s="4" t="s">
        <v>52</v>
      </c>
      <c r="F5" s="4" t="s">
        <v>53</v>
      </c>
      <c r="G5" s="33" t="s">
        <v>54</v>
      </c>
    </row>
    <row r="6" spans="1:10" x14ac:dyDescent="0.25">
      <c r="A6" s="11" t="s">
        <v>10</v>
      </c>
      <c r="B6" s="11">
        <v>1.3</v>
      </c>
      <c r="C6" s="11">
        <v>409</v>
      </c>
      <c r="D6" s="11">
        <v>590</v>
      </c>
      <c r="E6" s="11">
        <v>1.2</v>
      </c>
      <c r="F6" s="11">
        <v>168</v>
      </c>
      <c r="G6" s="11">
        <v>255</v>
      </c>
    </row>
    <row r="7" spans="1:10" x14ac:dyDescent="0.25">
      <c r="A7" s="11" t="s">
        <v>11</v>
      </c>
      <c r="B7" s="11" t="s">
        <v>55</v>
      </c>
      <c r="C7" s="11" t="s">
        <v>55</v>
      </c>
      <c r="D7" s="11" t="s">
        <v>55</v>
      </c>
      <c r="E7" s="11" t="s">
        <v>55</v>
      </c>
      <c r="F7" s="34">
        <v>14453</v>
      </c>
      <c r="G7" s="34">
        <v>14453</v>
      </c>
    </row>
    <row r="11" spans="1:10" x14ac:dyDescent="0.25">
      <c r="A11" s="36" t="s">
        <v>242</v>
      </c>
    </row>
    <row r="12" spans="1:10" x14ac:dyDescent="0.25">
      <c r="A12" s="37" t="s">
        <v>66</v>
      </c>
    </row>
    <row r="13" spans="1:10" x14ac:dyDescent="0.25">
      <c r="A13" s="37"/>
    </row>
    <row r="14" spans="1:10" x14ac:dyDescent="0.25">
      <c r="A14" s="35"/>
      <c r="B14" s="11" t="s">
        <v>69</v>
      </c>
      <c r="C14" s="11"/>
      <c r="D14" s="11"/>
      <c r="E14" s="11"/>
      <c r="F14" s="24"/>
      <c r="G14" s="25"/>
      <c r="H14" s="1"/>
      <c r="I14" s="1" t="s">
        <v>68</v>
      </c>
      <c r="J14" s="1"/>
    </row>
    <row r="15" spans="1:10" x14ac:dyDescent="0.25">
      <c r="A15" s="10"/>
      <c r="B15" s="107" t="s">
        <v>56</v>
      </c>
      <c r="C15" s="6" t="s">
        <v>57</v>
      </c>
      <c r="D15" s="107" t="s">
        <v>177</v>
      </c>
      <c r="E15" s="107" t="s">
        <v>59</v>
      </c>
      <c r="F15" s="107" t="s">
        <v>178</v>
      </c>
      <c r="G15" s="107" t="s">
        <v>60</v>
      </c>
      <c r="H15" s="109" t="s">
        <v>61</v>
      </c>
      <c r="I15" s="22" t="s">
        <v>62</v>
      </c>
      <c r="J15" s="109" t="s">
        <v>64</v>
      </c>
    </row>
    <row r="16" spans="1:10" x14ac:dyDescent="0.25">
      <c r="A16" s="9"/>
      <c r="B16" s="107"/>
      <c r="C16" s="9" t="s">
        <v>58</v>
      </c>
      <c r="D16" s="107"/>
      <c r="E16" s="107"/>
      <c r="F16" s="107"/>
      <c r="G16" s="107"/>
      <c r="H16" s="107"/>
      <c r="I16" s="9" t="s">
        <v>63</v>
      </c>
      <c r="J16" s="107"/>
    </row>
    <row r="17" spans="1:10" x14ac:dyDescent="0.25">
      <c r="A17" s="11" t="s">
        <v>10</v>
      </c>
      <c r="B17" s="11">
        <v>0.3</v>
      </c>
      <c r="C17" s="11">
        <v>12.6</v>
      </c>
      <c r="D17" s="11">
        <v>29</v>
      </c>
      <c r="E17" s="11">
        <v>22.7</v>
      </c>
      <c r="F17" s="11">
        <v>23.2</v>
      </c>
      <c r="G17" s="11">
        <v>12</v>
      </c>
      <c r="H17" s="11">
        <v>100</v>
      </c>
      <c r="I17" s="11">
        <v>7.8</v>
      </c>
      <c r="J17" s="11">
        <v>408</v>
      </c>
    </row>
    <row r="18" spans="1:10" x14ac:dyDescent="0.25">
      <c r="A18" s="11" t="s">
        <v>65</v>
      </c>
      <c r="B18" s="11">
        <v>5.6</v>
      </c>
      <c r="C18" s="11">
        <v>17.3</v>
      </c>
      <c r="D18" s="11">
        <v>19.5</v>
      </c>
      <c r="E18" s="11">
        <v>18.5</v>
      </c>
      <c r="F18" s="11">
        <v>19.899999999999999</v>
      </c>
      <c r="G18" s="11">
        <v>19.3</v>
      </c>
      <c r="H18" s="11">
        <v>100</v>
      </c>
      <c r="I18" s="11">
        <v>7.8</v>
      </c>
      <c r="J18" s="34">
        <v>31811</v>
      </c>
    </row>
    <row r="22" spans="1:10" x14ac:dyDescent="0.25">
      <c r="A22" s="38" t="s">
        <v>243</v>
      </c>
      <c r="B22" s="38"/>
      <c r="C22" s="38"/>
      <c r="D22" s="38"/>
    </row>
    <row r="24" spans="1:10" x14ac:dyDescent="0.25">
      <c r="A24" s="28" t="s">
        <v>265</v>
      </c>
    </row>
    <row r="26" spans="1:10" ht="35.450000000000003" customHeight="1" x14ac:dyDescent="0.25">
      <c r="A26" s="1"/>
      <c r="B26" s="1"/>
      <c r="C26" s="11" t="s">
        <v>72</v>
      </c>
      <c r="D26" s="11"/>
      <c r="E26" s="24"/>
      <c r="F26" s="27"/>
      <c r="G26" s="25"/>
      <c r="H26" s="1"/>
      <c r="I26" s="1" t="s">
        <v>70</v>
      </c>
      <c r="J26" s="1"/>
    </row>
    <row r="27" spans="1:10" x14ac:dyDescent="0.25">
      <c r="A27" s="2"/>
      <c r="B27" s="109" t="s">
        <v>56</v>
      </c>
      <c r="C27" s="6" t="s">
        <v>57</v>
      </c>
      <c r="D27" s="107" t="s">
        <v>177</v>
      </c>
      <c r="E27" s="107" t="s">
        <v>59</v>
      </c>
      <c r="F27" s="107" t="s">
        <v>178</v>
      </c>
      <c r="G27" s="107" t="s">
        <v>60</v>
      </c>
      <c r="H27" s="109" t="s">
        <v>61</v>
      </c>
      <c r="I27" s="22" t="s">
        <v>62</v>
      </c>
      <c r="J27" s="110" t="s">
        <v>67</v>
      </c>
    </row>
    <row r="28" spans="1:10" x14ac:dyDescent="0.25">
      <c r="A28" s="3"/>
      <c r="B28" s="107"/>
      <c r="C28" s="9" t="s">
        <v>58</v>
      </c>
      <c r="D28" s="107"/>
      <c r="E28" s="107"/>
      <c r="F28" s="107"/>
      <c r="G28" s="107"/>
      <c r="H28" s="107"/>
      <c r="I28" s="9" t="s">
        <v>63</v>
      </c>
      <c r="J28" s="111"/>
    </row>
    <row r="29" spans="1:10" x14ac:dyDescent="0.25">
      <c r="A29" s="11" t="s">
        <v>71</v>
      </c>
      <c r="B29" s="11">
        <v>0.7</v>
      </c>
      <c r="C29" s="11">
        <v>11.7</v>
      </c>
      <c r="D29" s="11">
        <v>25.8</v>
      </c>
      <c r="E29" s="11">
        <v>25.9</v>
      </c>
      <c r="F29" s="11">
        <v>23.4</v>
      </c>
      <c r="G29" s="11">
        <v>12.5</v>
      </c>
      <c r="H29" s="11">
        <v>100</v>
      </c>
      <c r="I29" s="11">
        <v>7.8</v>
      </c>
      <c r="J29" s="11">
        <v>168</v>
      </c>
    </row>
    <row r="30" spans="1:10" x14ac:dyDescent="0.25">
      <c r="A30" s="11" t="s">
        <v>65</v>
      </c>
      <c r="B30" s="11">
        <v>2.8</v>
      </c>
      <c r="C30" s="11">
        <v>18.600000000000001</v>
      </c>
      <c r="D30" s="11">
        <v>18.399999999999999</v>
      </c>
      <c r="E30" s="11">
        <v>17.899999999999999</v>
      </c>
      <c r="F30" s="11">
        <v>21.7</v>
      </c>
      <c r="G30" s="11">
        <v>20.7</v>
      </c>
      <c r="H30" s="11">
        <v>100</v>
      </c>
      <c r="I30" s="11">
        <v>7.9</v>
      </c>
      <c r="J30" s="34">
        <v>14230</v>
      </c>
    </row>
    <row r="33" spans="1:11" x14ac:dyDescent="0.25">
      <c r="A33" s="38" t="s">
        <v>244</v>
      </c>
      <c r="B33" s="38"/>
      <c r="C33" s="38"/>
    </row>
    <row r="34" spans="1:11" x14ac:dyDescent="0.25">
      <c r="A34" s="28" t="s">
        <v>266</v>
      </c>
    </row>
    <row r="37" spans="1:11" ht="13.9" customHeight="1" x14ac:dyDescent="0.25">
      <c r="A37" s="1"/>
      <c r="B37" s="11" t="s">
        <v>95</v>
      </c>
      <c r="C37" s="11"/>
      <c r="D37" s="11"/>
      <c r="E37" s="24"/>
      <c r="F37" s="27"/>
      <c r="G37" s="27"/>
      <c r="H37" s="27"/>
      <c r="I37" s="27"/>
      <c r="J37" s="25"/>
      <c r="K37" s="112"/>
    </row>
    <row r="38" spans="1:11" x14ac:dyDescent="0.25">
      <c r="A38" s="2"/>
      <c r="B38" s="29" t="s">
        <v>73</v>
      </c>
      <c r="C38" s="29" t="s">
        <v>74</v>
      </c>
      <c r="D38" s="29" t="s">
        <v>75</v>
      </c>
      <c r="E38" s="6"/>
      <c r="F38" s="29" t="s">
        <v>93</v>
      </c>
      <c r="G38" s="1"/>
      <c r="H38" s="1"/>
      <c r="I38" s="1"/>
      <c r="J38" s="1"/>
      <c r="K38" s="112"/>
    </row>
    <row r="39" spans="1:11" ht="60" x14ac:dyDescent="0.25">
      <c r="A39" s="2"/>
      <c r="B39" s="10" t="s">
        <v>89</v>
      </c>
      <c r="C39" s="10" t="s">
        <v>90</v>
      </c>
      <c r="D39" s="10" t="s">
        <v>92</v>
      </c>
      <c r="E39" s="10" t="s">
        <v>87</v>
      </c>
      <c r="F39" s="10" t="s">
        <v>94</v>
      </c>
      <c r="G39" s="22" t="s">
        <v>86</v>
      </c>
      <c r="H39" s="22" t="s">
        <v>61</v>
      </c>
      <c r="I39" s="10" t="s">
        <v>179</v>
      </c>
      <c r="J39" s="10" t="s">
        <v>64</v>
      </c>
    </row>
    <row r="40" spans="1:11" x14ac:dyDescent="0.25">
      <c r="A40" s="3"/>
      <c r="B40" s="9"/>
      <c r="C40" s="9" t="s">
        <v>91</v>
      </c>
      <c r="D40" s="9" t="s">
        <v>80</v>
      </c>
      <c r="E40" s="9" t="s">
        <v>88</v>
      </c>
      <c r="F40" s="9" t="s">
        <v>85</v>
      </c>
      <c r="G40" s="5"/>
      <c r="H40" s="5"/>
      <c r="I40" s="9"/>
      <c r="J40" s="9"/>
    </row>
    <row r="41" spans="1:11" x14ac:dyDescent="0.25">
      <c r="A41" s="11" t="s">
        <v>10</v>
      </c>
      <c r="B41" s="11">
        <v>12.2</v>
      </c>
      <c r="C41" s="11">
        <v>78.099999999999994</v>
      </c>
      <c r="D41" s="11">
        <v>7.2</v>
      </c>
      <c r="E41" s="11">
        <v>2.5</v>
      </c>
      <c r="F41" s="11">
        <v>0</v>
      </c>
      <c r="G41" s="11">
        <v>0</v>
      </c>
      <c r="H41" s="11">
        <v>100</v>
      </c>
      <c r="I41" s="11">
        <v>97.5</v>
      </c>
      <c r="J41" s="11">
        <v>409</v>
      </c>
    </row>
    <row r="42" spans="1:11" x14ac:dyDescent="0.25">
      <c r="A42" s="11" t="s">
        <v>65</v>
      </c>
      <c r="B42" s="11">
        <v>20.2</v>
      </c>
      <c r="C42" s="11">
        <v>62.5</v>
      </c>
      <c r="D42" s="11">
        <v>8.3000000000000007</v>
      </c>
      <c r="E42" s="11">
        <v>8.9</v>
      </c>
      <c r="F42" s="11">
        <v>0</v>
      </c>
      <c r="G42" s="11">
        <v>0.1</v>
      </c>
      <c r="H42" s="11">
        <v>100</v>
      </c>
      <c r="I42" s="11">
        <v>91</v>
      </c>
      <c r="J42" s="34">
        <v>32156</v>
      </c>
    </row>
    <row r="46" spans="1:11" x14ac:dyDescent="0.25">
      <c r="A46" s="38" t="s">
        <v>245</v>
      </c>
    </row>
    <row r="47" spans="1:11" x14ac:dyDescent="0.25">
      <c r="A47" s="28" t="s">
        <v>96</v>
      </c>
    </row>
    <row r="49" spans="1:10" x14ac:dyDescent="0.25">
      <c r="A49" s="1"/>
      <c r="B49" s="1"/>
      <c r="C49" s="11" t="s">
        <v>97</v>
      </c>
      <c r="D49" s="11"/>
      <c r="E49" s="11"/>
      <c r="F49" s="11"/>
      <c r="G49" s="1"/>
      <c r="H49" s="1"/>
      <c r="I49" s="1"/>
      <c r="J49" s="1"/>
    </row>
    <row r="50" spans="1:10" ht="13.9" customHeight="1" x14ac:dyDescent="0.25">
      <c r="A50" s="2"/>
      <c r="B50" s="30" t="s">
        <v>73</v>
      </c>
      <c r="C50" s="29" t="s">
        <v>74</v>
      </c>
      <c r="D50" s="29" t="s">
        <v>75</v>
      </c>
      <c r="E50" s="29" t="s">
        <v>76</v>
      </c>
      <c r="F50" s="1" t="s">
        <v>98</v>
      </c>
      <c r="G50" s="2"/>
      <c r="H50" s="2"/>
      <c r="I50" s="2"/>
      <c r="J50" s="2"/>
    </row>
    <row r="51" spans="1:10" x14ac:dyDescent="0.25">
      <c r="A51" s="109"/>
      <c r="B51" s="10" t="s">
        <v>77</v>
      </c>
      <c r="C51" s="10" t="s">
        <v>79</v>
      </c>
      <c r="D51" s="10" t="s">
        <v>81</v>
      </c>
      <c r="E51" s="10" t="s">
        <v>82</v>
      </c>
      <c r="F51" s="10" t="s">
        <v>84</v>
      </c>
      <c r="G51" s="110" t="s">
        <v>86</v>
      </c>
      <c r="H51" s="109" t="s">
        <v>61</v>
      </c>
      <c r="I51" s="109" t="s">
        <v>179</v>
      </c>
      <c r="J51" s="110" t="s">
        <v>67</v>
      </c>
    </row>
    <row r="52" spans="1:10" x14ac:dyDescent="0.25">
      <c r="A52" s="107"/>
      <c r="B52" s="9" t="s">
        <v>78</v>
      </c>
      <c r="C52" s="9" t="s">
        <v>80</v>
      </c>
      <c r="D52" s="9" t="s">
        <v>80</v>
      </c>
      <c r="E52" s="9" t="s">
        <v>83</v>
      </c>
      <c r="F52" s="9" t="s">
        <v>85</v>
      </c>
      <c r="G52" s="111"/>
      <c r="H52" s="107"/>
      <c r="I52" s="107"/>
      <c r="J52" s="111"/>
    </row>
    <row r="53" spans="1:10" x14ac:dyDescent="0.25">
      <c r="A53" s="11" t="s">
        <v>71</v>
      </c>
      <c r="B53" s="11">
        <v>12.5</v>
      </c>
      <c r="C53" s="11">
        <v>73.7</v>
      </c>
      <c r="D53" s="11">
        <v>6.4</v>
      </c>
      <c r="E53" s="11">
        <v>7.2</v>
      </c>
      <c r="F53" s="11">
        <v>0.2</v>
      </c>
      <c r="G53" s="11">
        <v>0</v>
      </c>
      <c r="H53" s="11">
        <v>100</v>
      </c>
      <c r="I53" s="11">
        <v>92.6</v>
      </c>
      <c r="J53" s="11">
        <v>168</v>
      </c>
    </row>
    <row r="54" spans="1:10" x14ac:dyDescent="0.25">
      <c r="A54" s="11" t="s">
        <v>65</v>
      </c>
      <c r="B54" s="11">
        <v>21.9</v>
      </c>
      <c r="C54" s="11">
        <v>60.4</v>
      </c>
      <c r="D54" s="11">
        <v>11.5</v>
      </c>
      <c r="E54" s="11">
        <v>6.2</v>
      </c>
      <c r="F54" s="11">
        <v>0</v>
      </c>
      <c r="G54" s="11">
        <v>0.1</v>
      </c>
      <c r="H54" s="11">
        <v>100</v>
      </c>
      <c r="I54" s="11">
        <v>93.8</v>
      </c>
      <c r="J54" s="34">
        <v>144453</v>
      </c>
    </row>
    <row r="55" spans="1:10" x14ac:dyDescent="0.25">
      <c r="A55" s="20"/>
      <c r="B55" s="31"/>
      <c r="C55" s="31"/>
      <c r="D55" s="31"/>
      <c r="E55" s="31"/>
      <c r="F55" s="31"/>
      <c r="G55" s="31"/>
      <c r="H55" s="31"/>
      <c r="I55" s="31"/>
      <c r="J55" s="31"/>
    </row>
    <row r="59" spans="1:10" x14ac:dyDescent="0.25">
      <c r="A59" s="38" t="s">
        <v>246</v>
      </c>
      <c r="B59" s="38"/>
      <c r="C59" s="38"/>
      <c r="D59" s="38"/>
    </row>
    <row r="60" spans="1:10" x14ac:dyDescent="0.25">
      <c r="A60" s="28" t="s">
        <v>267</v>
      </c>
    </row>
    <row r="62" spans="1:10" ht="56.45" customHeight="1" x14ac:dyDescent="0.25">
      <c r="A62" s="1"/>
      <c r="B62" s="6" t="s">
        <v>99</v>
      </c>
      <c r="C62" s="7" t="s">
        <v>102</v>
      </c>
      <c r="D62" s="107" t="s">
        <v>104</v>
      </c>
      <c r="E62" s="6" t="s">
        <v>105</v>
      </c>
      <c r="F62" s="6" t="s">
        <v>106</v>
      </c>
      <c r="G62" s="107" t="s">
        <v>64</v>
      </c>
    </row>
    <row r="63" spans="1:10" ht="25.15" customHeight="1" x14ac:dyDescent="0.25">
      <c r="A63" s="2"/>
      <c r="B63" s="10" t="s">
        <v>100</v>
      </c>
      <c r="C63" s="22" t="s">
        <v>103</v>
      </c>
      <c r="D63" s="107"/>
      <c r="E63" s="22" t="s">
        <v>101</v>
      </c>
      <c r="F63" s="10" t="s">
        <v>107</v>
      </c>
      <c r="G63" s="107"/>
    </row>
    <row r="64" spans="1:10" x14ac:dyDescent="0.25">
      <c r="A64" s="3"/>
      <c r="B64" s="5" t="s">
        <v>101</v>
      </c>
      <c r="C64" s="18"/>
      <c r="D64" s="107"/>
      <c r="E64" s="19"/>
      <c r="F64" s="19"/>
      <c r="G64" s="107"/>
    </row>
    <row r="65" spans="1:7" x14ac:dyDescent="0.25">
      <c r="A65" s="11" t="s">
        <v>71</v>
      </c>
      <c r="B65" s="11">
        <v>6</v>
      </c>
      <c r="C65" s="11">
        <v>69.7</v>
      </c>
      <c r="D65" s="11">
        <v>71.900000000000006</v>
      </c>
      <c r="E65" s="11">
        <v>3.3</v>
      </c>
      <c r="F65" s="11">
        <v>9.6999999999999993</v>
      </c>
      <c r="G65" s="11">
        <v>409</v>
      </c>
    </row>
    <row r="66" spans="1:7" x14ac:dyDescent="0.25">
      <c r="A66" s="11" t="s">
        <v>65</v>
      </c>
      <c r="B66" s="11">
        <v>8.3000000000000007</v>
      </c>
      <c r="C66" s="11">
        <v>55.2</v>
      </c>
      <c r="D66" s="11">
        <v>62.2</v>
      </c>
      <c r="E66" s="11">
        <v>5.4</v>
      </c>
      <c r="F66" s="11">
        <v>21.5</v>
      </c>
      <c r="G66" s="34">
        <v>32156</v>
      </c>
    </row>
    <row r="70" spans="1:7" x14ac:dyDescent="0.25">
      <c r="A70" s="38" t="s">
        <v>247</v>
      </c>
      <c r="B70" s="38"/>
      <c r="C70" s="38"/>
      <c r="D70" s="38"/>
    </row>
    <row r="71" spans="1:7" x14ac:dyDescent="0.25">
      <c r="A71" s="28" t="s">
        <v>268</v>
      </c>
    </row>
    <row r="73" spans="1:7" ht="42.6" customHeight="1" x14ac:dyDescent="0.25">
      <c r="A73" s="1"/>
      <c r="B73" s="6" t="s">
        <v>99</v>
      </c>
      <c r="C73" s="7" t="s">
        <v>102</v>
      </c>
      <c r="D73" s="107" t="s">
        <v>104</v>
      </c>
      <c r="E73" s="8" t="s">
        <v>109</v>
      </c>
      <c r="F73" s="6" t="s">
        <v>106</v>
      </c>
      <c r="G73" s="107" t="s">
        <v>110</v>
      </c>
    </row>
    <row r="74" spans="1:7" ht="55.9" customHeight="1" x14ac:dyDescent="0.25">
      <c r="A74" s="3"/>
      <c r="B74" s="5" t="s">
        <v>108</v>
      </c>
      <c r="C74" s="5" t="s">
        <v>103</v>
      </c>
      <c r="D74" s="107"/>
      <c r="E74" s="5" t="s">
        <v>108</v>
      </c>
      <c r="F74" s="9" t="s">
        <v>107</v>
      </c>
      <c r="G74" s="107"/>
    </row>
    <row r="75" spans="1:7" x14ac:dyDescent="0.25">
      <c r="A75" s="11" t="s">
        <v>71</v>
      </c>
      <c r="B75" s="11">
        <v>25.3</v>
      </c>
      <c r="C75" s="11">
        <v>75.099999999999994</v>
      </c>
      <c r="D75" s="11">
        <v>83.3</v>
      </c>
      <c r="E75" s="11">
        <v>18.5</v>
      </c>
      <c r="F75" s="11">
        <v>2.7</v>
      </c>
      <c r="G75" s="11">
        <v>168</v>
      </c>
    </row>
    <row r="76" spans="1:7" x14ac:dyDescent="0.25">
      <c r="A76" s="11" t="s">
        <v>11</v>
      </c>
      <c r="B76" s="11">
        <v>16.5</v>
      </c>
      <c r="C76" s="11">
        <v>59.4</v>
      </c>
      <c r="D76" s="11">
        <v>71.5</v>
      </c>
      <c r="E76" s="11">
        <v>12</v>
      </c>
      <c r="F76" s="11">
        <v>14.9</v>
      </c>
      <c r="G76" s="34">
        <v>14453</v>
      </c>
    </row>
    <row r="80" spans="1:7" x14ac:dyDescent="0.25">
      <c r="A80" s="38" t="s">
        <v>248</v>
      </c>
    </row>
    <row r="81" spans="1:10" x14ac:dyDescent="0.25">
      <c r="A81" s="28" t="s">
        <v>111</v>
      </c>
    </row>
    <row r="82" spans="1:10" x14ac:dyDescent="0.25">
      <c r="A82" s="28" t="s">
        <v>112</v>
      </c>
    </row>
    <row r="83" spans="1:10" x14ac:dyDescent="0.25">
      <c r="A83" s="28" t="s">
        <v>269</v>
      </c>
    </row>
    <row r="85" spans="1:10" x14ac:dyDescent="0.25">
      <c r="A85" s="1"/>
      <c r="B85" s="107" t="s">
        <v>113</v>
      </c>
      <c r="C85" s="6" t="s">
        <v>114</v>
      </c>
      <c r="D85" s="107" t="s">
        <v>117</v>
      </c>
      <c r="E85" s="108" t="s">
        <v>118</v>
      </c>
      <c r="F85" s="108"/>
      <c r="G85" s="108"/>
      <c r="H85" s="108"/>
      <c r="I85" s="108"/>
      <c r="J85" s="108"/>
    </row>
    <row r="86" spans="1:10" ht="30" x14ac:dyDescent="0.25">
      <c r="A86" s="2"/>
      <c r="B86" s="107"/>
      <c r="C86" s="10" t="s">
        <v>115</v>
      </c>
      <c r="D86" s="107"/>
      <c r="E86" s="108"/>
      <c r="F86" s="108"/>
      <c r="G86" s="108"/>
      <c r="H86" s="108"/>
      <c r="I86" s="108"/>
      <c r="J86" s="108"/>
    </row>
    <row r="87" spans="1:10" ht="45" x14ac:dyDescent="0.25">
      <c r="A87" s="3"/>
      <c r="B87" s="107"/>
      <c r="C87" s="9" t="s">
        <v>116</v>
      </c>
      <c r="D87" s="107"/>
      <c r="E87" s="4" t="s">
        <v>119</v>
      </c>
      <c r="F87" s="33" t="s">
        <v>120</v>
      </c>
      <c r="G87" s="4" t="s">
        <v>121</v>
      </c>
      <c r="H87" s="4" t="s">
        <v>122</v>
      </c>
      <c r="I87" s="4" t="s">
        <v>61</v>
      </c>
      <c r="J87" s="4" t="s">
        <v>117</v>
      </c>
    </row>
    <row r="88" spans="1:10" x14ac:dyDescent="0.25">
      <c r="A88" s="11" t="s">
        <v>10</v>
      </c>
      <c r="B88" s="11">
        <v>47.1</v>
      </c>
      <c r="C88" s="11">
        <v>40.799999999999997</v>
      </c>
      <c r="D88" s="11">
        <v>409</v>
      </c>
      <c r="E88" s="11">
        <v>47.8</v>
      </c>
      <c r="F88" s="11">
        <v>29.4</v>
      </c>
      <c r="G88" s="11">
        <v>12.4</v>
      </c>
      <c r="H88" s="11">
        <v>10.4</v>
      </c>
      <c r="I88" s="11">
        <v>100</v>
      </c>
      <c r="J88" s="11">
        <v>167</v>
      </c>
    </row>
    <row r="89" spans="1:10" x14ac:dyDescent="0.25">
      <c r="A89" s="11" t="s">
        <v>65</v>
      </c>
      <c r="B89" s="11">
        <v>47.5</v>
      </c>
      <c r="C89" s="11">
        <v>44.2</v>
      </c>
      <c r="D89" s="34">
        <v>32156</v>
      </c>
      <c r="E89" s="11">
        <v>63.5</v>
      </c>
      <c r="F89" s="11">
        <v>23.2</v>
      </c>
      <c r="G89" s="11">
        <v>6.7</v>
      </c>
      <c r="H89" s="11">
        <v>6.5</v>
      </c>
      <c r="I89" s="11">
        <v>100</v>
      </c>
      <c r="J89" s="34">
        <v>14209</v>
      </c>
    </row>
    <row r="93" spans="1:10" x14ac:dyDescent="0.25">
      <c r="A93" s="38" t="s">
        <v>249</v>
      </c>
      <c r="B93" s="38"/>
      <c r="C93" s="38"/>
    </row>
    <row r="94" spans="1:10" x14ac:dyDescent="0.25">
      <c r="A94" s="28" t="s">
        <v>125</v>
      </c>
    </row>
    <row r="95" spans="1:10" x14ac:dyDescent="0.25">
      <c r="A95" s="28" t="s">
        <v>126</v>
      </c>
    </row>
    <row r="96" spans="1:10" x14ac:dyDescent="0.25">
      <c r="A96" s="28" t="s">
        <v>270</v>
      </c>
    </row>
    <row r="98" spans="1:10" x14ac:dyDescent="0.25">
      <c r="A98" s="1"/>
      <c r="B98" s="107" t="s">
        <v>113</v>
      </c>
      <c r="C98" s="6" t="s">
        <v>114</v>
      </c>
      <c r="D98" s="107" t="s">
        <v>117</v>
      </c>
      <c r="E98" s="108" t="s">
        <v>118</v>
      </c>
      <c r="F98" s="108"/>
      <c r="G98" s="108"/>
      <c r="H98" s="108"/>
      <c r="I98" s="108"/>
      <c r="J98" s="108"/>
    </row>
    <row r="99" spans="1:10" x14ac:dyDescent="0.25">
      <c r="A99" s="2"/>
      <c r="B99" s="107"/>
      <c r="C99" s="10" t="s">
        <v>123</v>
      </c>
      <c r="D99" s="107"/>
      <c r="E99" s="108"/>
      <c r="F99" s="108"/>
      <c r="G99" s="108"/>
      <c r="H99" s="108"/>
      <c r="I99" s="108"/>
      <c r="J99" s="108"/>
    </row>
    <row r="100" spans="1:10" ht="45" x14ac:dyDescent="0.25">
      <c r="A100" s="3"/>
      <c r="B100" s="107"/>
      <c r="C100" s="9" t="s">
        <v>124</v>
      </c>
      <c r="D100" s="107"/>
      <c r="E100" s="4" t="s">
        <v>119</v>
      </c>
      <c r="F100" s="33" t="s">
        <v>120</v>
      </c>
      <c r="G100" s="4" t="s">
        <v>121</v>
      </c>
      <c r="H100" s="4" t="s">
        <v>122</v>
      </c>
      <c r="I100" s="4" t="s">
        <v>61</v>
      </c>
      <c r="J100" s="4" t="s">
        <v>117</v>
      </c>
    </row>
    <row r="101" spans="1:10" x14ac:dyDescent="0.25">
      <c r="A101" s="11" t="s">
        <v>71</v>
      </c>
      <c r="B101" s="11">
        <v>57.4</v>
      </c>
      <c r="C101" s="11">
        <v>52.2</v>
      </c>
      <c r="D101" s="11">
        <v>168</v>
      </c>
      <c r="E101" s="11">
        <v>52.1</v>
      </c>
      <c r="F101" s="11">
        <v>34.200000000000003</v>
      </c>
      <c r="G101" s="11">
        <v>4.4000000000000004</v>
      </c>
      <c r="H101" s="11">
        <v>9.3000000000000007</v>
      </c>
      <c r="I101" s="11">
        <v>100</v>
      </c>
      <c r="J101" s="11">
        <v>88</v>
      </c>
    </row>
    <row r="102" spans="1:10" x14ac:dyDescent="0.25">
      <c r="A102" s="11" t="s">
        <v>11</v>
      </c>
      <c r="B102" s="11">
        <v>58.8</v>
      </c>
      <c r="C102" s="11">
        <v>55.1</v>
      </c>
      <c r="D102" s="34">
        <v>14453</v>
      </c>
      <c r="E102" s="11">
        <v>68.8</v>
      </c>
      <c r="F102" s="11">
        <v>19.399999999999999</v>
      </c>
      <c r="G102" s="11">
        <v>6.8</v>
      </c>
      <c r="H102" s="11">
        <v>5</v>
      </c>
      <c r="I102" s="11">
        <v>100</v>
      </c>
      <c r="J102" s="34">
        <v>7967</v>
      </c>
    </row>
    <row r="106" spans="1:10" x14ac:dyDescent="0.25">
      <c r="A106" s="38" t="s">
        <v>250</v>
      </c>
      <c r="B106" s="38"/>
      <c r="C106" s="38"/>
    </row>
    <row r="107" spans="1:10" x14ac:dyDescent="0.25">
      <c r="A107" s="28" t="s">
        <v>271</v>
      </c>
    </row>
    <row r="108" spans="1:10" x14ac:dyDescent="0.25">
      <c r="A108" s="28" t="s">
        <v>272</v>
      </c>
    </row>
    <row r="110" spans="1:10" x14ac:dyDescent="0.25">
      <c r="A110" s="1"/>
      <c r="B110" s="1" t="s">
        <v>133</v>
      </c>
      <c r="C110" s="1"/>
      <c r="D110" s="1"/>
      <c r="E110" s="1"/>
      <c r="F110" s="1"/>
    </row>
    <row r="111" spans="1:10" x14ac:dyDescent="0.25">
      <c r="A111" s="2"/>
      <c r="B111" s="2" t="s">
        <v>134</v>
      </c>
      <c r="C111" s="2"/>
      <c r="D111" s="2" t="s">
        <v>130</v>
      </c>
      <c r="E111" s="2"/>
      <c r="F111" s="2"/>
    </row>
    <row r="112" spans="1:10" x14ac:dyDescent="0.25">
      <c r="A112" s="12"/>
      <c r="B112" s="13"/>
      <c r="C112" s="14"/>
      <c r="D112" s="2" t="s">
        <v>131</v>
      </c>
      <c r="E112" s="2"/>
      <c r="F112" s="2"/>
    </row>
    <row r="113" spans="1:6" x14ac:dyDescent="0.25">
      <c r="A113" s="12"/>
      <c r="B113" s="15"/>
      <c r="C113" s="16"/>
      <c r="D113" s="2" t="s">
        <v>132</v>
      </c>
      <c r="E113" s="2"/>
      <c r="F113" s="2"/>
    </row>
    <row r="114" spans="1:6" x14ac:dyDescent="0.25">
      <c r="A114" s="109"/>
      <c r="B114" s="107" t="s">
        <v>251</v>
      </c>
      <c r="C114" s="107" t="s">
        <v>127</v>
      </c>
      <c r="D114" s="10" t="s">
        <v>128</v>
      </c>
      <c r="E114" s="109" t="s">
        <v>61</v>
      </c>
      <c r="F114" s="109" t="s">
        <v>64</v>
      </c>
    </row>
    <row r="115" spans="1:6" x14ac:dyDescent="0.25">
      <c r="A115" s="107"/>
      <c r="B115" s="107"/>
      <c r="C115" s="107"/>
      <c r="D115" s="9" t="s">
        <v>129</v>
      </c>
      <c r="E115" s="107"/>
      <c r="F115" s="107"/>
    </row>
    <row r="116" spans="1:6" x14ac:dyDescent="0.25">
      <c r="A116" s="11" t="s">
        <v>71</v>
      </c>
      <c r="B116" s="11">
        <v>65.400000000000006</v>
      </c>
      <c r="C116" s="11">
        <v>6.3</v>
      </c>
      <c r="D116" s="11">
        <v>28.3</v>
      </c>
      <c r="E116" s="11">
        <v>100</v>
      </c>
      <c r="F116" s="11">
        <v>409</v>
      </c>
    </row>
    <row r="117" spans="1:6" x14ac:dyDescent="0.25">
      <c r="A117" s="11" t="s">
        <v>65</v>
      </c>
      <c r="B117" s="11">
        <v>52.4</v>
      </c>
      <c r="C117" s="11">
        <v>7.4</v>
      </c>
      <c r="D117" s="11">
        <v>40.299999999999997</v>
      </c>
      <c r="E117" s="11">
        <v>100</v>
      </c>
      <c r="F117" s="34">
        <v>32156</v>
      </c>
    </row>
    <row r="120" spans="1:6" x14ac:dyDescent="0.25">
      <c r="A120" s="38" t="s">
        <v>252</v>
      </c>
    </row>
    <row r="121" spans="1:6" x14ac:dyDescent="0.25">
      <c r="A121" s="28" t="s">
        <v>273</v>
      </c>
    </row>
    <row r="123" spans="1:6" x14ac:dyDescent="0.25">
      <c r="A123" s="1"/>
      <c r="B123" s="1" t="s">
        <v>133</v>
      </c>
      <c r="C123" s="1"/>
      <c r="D123" s="1"/>
      <c r="E123" s="1"/>
      <c r="F123" s="1"/>
    </row>
    <row r="124" spans="1:6" x14ac:dyDescent="0.25">
      <c r="A124" s="2"/>
      <c r="B124" s="2" t="s">
        <v>134</v>
      </c>
      <c r="C124" s="2"/>
      <c r="D124" s="2" t="s">
        <v>130</v>
      </c>
      <c r="E124" s="2"/>
      <c r="F124" s="2"/>
    </row>
    <row r="125" spans="1:6" x14ac:dyDescent="0.25">
      <c r="A125" s="12"/>
      <c r="B125" s="13"/>
      <c r="C125" s="14"/>
      <c r="D125" s="2" t="s">
        <v>131</v>
      </c>
      <c r="E125" s="2"/>
      <c r="F125" s="2"/>
    </row>
    <row r="126" spans="1:6" x14ac:dyDescent="0.25">
      <c r="A126" s="12"/>
      <c r="B126" s="15"/>
      <c r="C126" s="16"/>
      <c r="D126" s="2" t="s">
        <v>132</v>
      </c>
      <c r="E126" s="2"/>
      <c r="F126" s="2"/>
    </row>
    <row r="127" spans="1:6" x14ac:dyDescent="0.25">
      <c r="A127" s="109"/>
      <c r="B127" s="107" t="s">
        <v>251</v>
      </c>
      <c r="C127" s="107" t="s">
        <v>127</v>
      </c>
      <c r="D127" s="10" t="s">
        <v>128</v>
      </c>
      <c r="E127" s="109" t="s">
        <v>61</v>
      </c>
      <c r="F127" s="109" t="s">
        <v>67</v>
      </c>
    </row>
    <row r="128" spans="1:6" x14ac:dyDescent="0.25">
      <c r="A128" s="107"/>
      <c r="B128" s="107"/>
      <c r="C128" s="107"/>
      <c r="D128" s="9" t="s">
        <v>129</v>
      </c>
      <c r="E128" s="107"/>
      <c r="F128" s="107"/>
    </row>
    <row r="129" spans="1:14" x14ac:dyDescent="0.25">
      <c r="A129" s="11" t="s">
        <v>71</v>
      </c>
      <c r="B129" s="11">
        <v>87.2</v>
      </c>
      <c r="C129" s="11">
        <v>5.4</v>
      </c>
      <c r="D129" s="11">
        <v>7.3</v>
      </c>
      <c r="E129" s="11">
        <v>100</v>
      </c>
      <c r="F129" s="11">
        <v>168</v>
      </c>
    </row>
    <row r="130" spans="1:14" x14ac:dyDescent="0.25">
      <c r="A130" s="11" t="s">
        <v>65</v>
      </c>
      <c r="B130" s="11">
        <v>78.2</v>
      </c>
      <c r="C130" s="11">
        <v>3.3</v>
      </c>
      <c r="D130" s="11">
        <v>18.5</v>
      </c>
      <c r="E130" s="11">
        <v>100</v>
      </c>
      <c r="F130" s="34">
        <v>14453</v>
      </c>
    </row>
    <row r="133" spans="1:14" x14ac:dyDescent="0.25">
      <c r="A133" s="38" t="s">
        <v>253</v>
      </c>
    </row>
    <row r="134" spans="1:14" x14ac:dyDescent="0.25">
      <c r="A134" s="28" t="s">
        <v>135</v>
      </c>
    </row>
    <row r="136" spans="1:14" ht="30" x14ac:dyDescent="0.25">
      <c r="A136" s="1"/>
      <c r="B136" s="6" t="s">
        <v>156</v>
      </c>
      <c r="C136" s="107" t="s">
        <v>136</v>
      </c>
      <c r="D136" s="6" t="s">
        <v>137</v>
      </c>
      <c r="E136" s="6" t="s">
        <v>139</v>
      </c>
      <c r="F136" s="6" t="s">
        <v>143</v>
      </c>
      <c r="G136" s="6" t="s">
        <v>146</v>
      </c>
      <c r="H136" s="107" t="s">
        <v>149</v>
      </c>
      <c r="I136" s="6" t="s">
        <v>150</v>
      </c>
      <c r="J136" s="107" t="s">
        <v>160</v>
      </c>
      <c r="K136" s="107" t="s">
        <v>155</v>
      </c>
      <c r="L136" s="107" t="s">
        <v>61</v>
      </c>
      <c r="M136" s="20"/>
      <c r="N136" s="21"/>
    </row>
    <row r="137" spans="1:14" ht="45" x14ac:dyDescent="0.25">
      <c r="A137" s="2"/>
      <c r="B137" s="10" t="s">
        <v>157</v>
      </c>
      <c r="C137" s="107"/>
      <c r="D137" s="10" t="s">
        <v>138</v>
      </c>
      <c r="E137" s="10" t="s">
        <v>140</v>
      </c>
      <c r="F137" s="10" t="s">
        <v>144</v>
      </c>
      <c r="G137" s="10" t="s">
        <v>147</v>
      </c>
      <c r="H137" s="107"/>
      <c r="I137" s="10" t="s">
        <v>151</v>
      </c>
      <c r="J137" s="107"/>
      <c r="K137" s="107"/>
      <c r="L137" s="107"/>
      <c r="M137" s="13"/>
      <c r="N137" s="14"/>
    </row>
    <row r="138" spans="1:14" ht="45" x14ac:dyDescent="0.25">
      <c r="A138" s="2"/>
      <c r="B138" s="10" t="s">
        <v>158</v>
      </c>
      <c r="C138" s="107"/>
      <c r="D138" s="17"/>
      <c r="E138" s="22" t="s">
        <v>141</v>
      </c>
      <c r="F138" s="10" t="s">
        <v>145</v>
      </c>
      <c r="G138" s="10" t="s">
        <v>148</v>
      </c>
      <c r="H138" s="107"/>
      <c r="I138" s="10" t="s">
        <v>152</v>
      </c>
      <c r="J138" s="107"/>
      <c r="K138" s="107"/>
      <c r="L138" s="107"/>
      <c r="M138" s="13"/>
      <c r="N138" s="14"/>
    </row>
    <row r="139" spans="1:14" ht="30" x14ac:dyDescent="0.25">
      <c r="A139" s="2"/>
      <c r="B139" s="17" t="s">
        <v>159</v>
      </c>
      <c r="C139" s="107"/>
      <c r="D139" s="17"/>
      <c r="E139" s="10" t="s">
        <v>142</v>
      </c>
      <c r="F139" s="17"/>
      <c r="G139" s="10" t="s">
        <v>142</v>
      </c>
      <c r="H139" s="107"/>
      <c r="I139" s="10" t="s">
        <v>153</v>
      </c>
      <c r="J139" s="107"/>
      <c r="K139" s="107"/>
      <c r="L139" s="107"/>
      <c r="M139" s="13"/>
      <c r="N139" s="14"/>
    </row>
    <row r="140" spans="1:14" ht="60" x14ac:dyDescent="0.25">
      <c r="A140" s="3"/>
      <c r="B140" s="18"/>
      <c r="C140" s="107"/>
      <c r="D140" s="18"/>
      <c r="E140" s="19"/>
      <c r="F140" s="18"/>
      <c r="G140" s="19"/>
      <c r="H140" s="107"/>
      <c r="I140" s="23" t="s">
        <v>154</v>
      </c>
      <c r="J140" s="107"/>
      <c r="K140" s="107"/>
      <c r="L140" s="107"/>
      <c r="M140" s="3" t="s">
        <v>161</v>
      </c>
      <c r="N140" s="3"/>
    </row>
    <row r="141" spans="1:14" x14ac:dyDescent="0.25">
      <c r="A141" s="11" t="s">
        <v>71</v>
      </c>
      <c r="B141" s="11">
        <v>10.3</v>
      </c>
      <c r="C141" s="11">
        <v>3.4</v>
      </c>
      <c r="D141" s="11">
        <v>4.3</v>
      </c>
      <c r="E141" s="11">
        <v>0.5</v>
      </c>
      <c r="F141" s="11">
        <v>12</v>
      </c>
      <c r="G141" s="11">
        <v>52.3</v>
      </c>
      <c r="H141" s="11">
        <v>0.4</v>
      </c>
      <c r="I141" s="11">
        <v>0.3</v>
      </c>
      <c r="J141" s="11">
        <v>15.9</v>
      </c>
      <c r="K141" s="11">
        <v>0.6</v>
      </c>
      <c r="L141" s="11">
        <v>100</v>
      </c>
      <c r="M141" s="11">
        <v>293</v>
      </c>
      <c r="N141" s="11"/>
    </row>
    <row r="142" spans="1:14" x14ac:dyDescent="0.25">
      <c r="A142" s="11" t="s">
        <v>65</v>
      </c>
      <c r="B142" s="11">
        <v>10.3</v>
      </c>
      <c r="C142" s="11">
        <v>5.7</v>
      </c>
      <c r="D142" s="11">
        <v>8.4</v>
      </c>
      <c r="E142" s="11">
        <v>21</v>
      </c>
      <c r="F142" s="11">
        <v>21.2</v>
      </c>
      <c r="G142" s="11">
        <v>22</v>
      </c>
      <c r="H142" s="11">
        <v>1.3</v>
      </c>
      <c r="I142" s="11">
        <v>0.8</v>
      </c>
      <c r="J142" s="11">
        <v>25.5</v>
      </c>
      <c r="K142" s="11">
        <v>2.6</v>
      </c>
      <c r="L142" s="11">
        <v>100</v>
      </c>
      <c r="M142" s="34">
        <v>19213</v>
      </c>
      <c r="N142" s="11"/>
    </row>
    <row r="145" spans="1:14" x14ac:dyDescent="0.25">
      <c r="A145" s="38" t="s">
        <v>254</v>
      </c>
    </row>
    <row r="146" spans="1:14" x14ac:dyDescent="0.25">
      <c r="A146" s="28" t="s">
        <v>274</v>
      </c>
    </row>
    <row r="148" spans="1:14" ht="30" x14ac:dyDescent="0.25">
      <c r="A148" s="1"/>
      <c r="B148" s="6" t="s">
        <v>156</v>
      </c>
      <c r="C148" s="107" t="s">
        <v>136</v>
      </c>
      <c r="D148" s="6" t="s">
        <v>137</v>
      </c>
      <c r="E148" s="6" t="s">
        <v>139</v>
      </c>
      <c r="F148" s="6" t="s">
        <v>143</v>
      </c>
      <c r="G148" s="6" t="s">
        <v>146</v>
      </c>
      <c r="H148" s="107" t="s">
        <v>149</v>
      </c>
      <c r="I148" s="6" t="s">
        <v>150</v>
      </c>
      <c r="J148" s="107" t="s">
        <v>160</v>
      </c>
      <c r="K148" s="107" t="s">
        <v>155</v>
      </c>
      <c r="L148" s="107" t="s">
        <v>61</v>
      </c>
      <c r="M148" s="20"/>
      <c r="N148" s="21"/>
    </row>
    <row r="149" spans="1:14" ht="45" x14ac:dyDescent="0.25">
      <c r="A149" s="2"/>
      <c r="B149" s="10" t="s">
        <v>157</v>
      </c>
      <c r="C149" s="107"/>
      <c r="D149" s="10" t="s">
        <v>138</v>
      </c>
      <c r="E149" s="10" t="s">
        <v>140</v>
      </c>
      <c r="F149" s="10" t="s">
        <v>144</v>
      </c>
      <c r="G149" s="10" t="s">
        <v>147</v>
      </c>
      <c r="H149" s="107"/>
      <c r="I149" s="10" t="s">
        <v>151</v>
      </c>
      <c r="J149" s="107"/>
      <c r="K149" s="107"/>
      <c r="L149" s="107"/>
      <c r="M149" s="13"/>
      <c r="N149" s="14"/>
    </row>
    <row r="150" spans="1:14" ht="45" x14ac:dyDescent="0.25">
      <c r="A150" s="2"/>
      <c r="B150" s="10" t="s">
        <v>158</v>
      </c>
      <c r="C150" s="107"/>
      <c r="D150" s="17"/>
      <c r="E150" s="22" t="s">
        <v>141</v>
      </c>
      <c r="F150" s="10" t="s">
        <v>145</v>
      </c>
      <c r="G150" s="10" t="s">
        <v>148</v>
      </c>
      <c r="H150" s="107"/>
      <c r="I150" s="10" t="s">
        <v>152</v>
      </c>
      <c r="J150" s="107"/>
      <c r="K150" s="107"/>
      <c r="L150" s="107"/>
      <c r="M150" s="13"/>
      <c r="N150" s="14"/>
    </row>
    <row r="151" spans="1:14" ht="30" x14ac:dyDescent="0.25">
      <c r="A151" s="2"/>
      <c r="B151" s="17" t="s">
        <v>159</v>
      </c>
      <c r="C151" s="107"/>
      <c r="D151" s="17"/>
      <c r="E151" s="10" t="s">
        <v>142</v>
      </c>
      <c r="F151" s="17"/>
      <c r="G151" s="10" t="s">
        <v>142</v>
      </c>
      <c r="H151" s="107"/>
      <c r="I151" s="10" t="s">
        <v>153</v>
      </c>
      <c r="J151" s="107"/>
      <c r="K151" s="107"/>
      <c r="L151" s="107"/>
      <c r="M151" s="13"/>
      <c r="N151" s="14"/>
    </row>
    <row r="152" spans="1:14" ht="60" x14ac:dyDescent="0.25">
      <c r="A152" s="3"/>
      <c r="B152" s="18"/>
      <c r="C152" s="107"/>
      <c r="D152" s="18"/>
      <c r="E152" s="19"/>
      <c r="F152" s="18"/>
      <c r="G152" s="19"/>
      <c r="H152" s="107"/>
      <c r="I152" s="23" t="s">
        <v>154</v>
      </c>
      <c r="J152" s="107"/>
      <c r="K152" s="107"/>
      <c r="L152" s="107"/>
      <c r="M152" s="3" t="s">
        <v>162</v>
      </c>
      <c r="N152" s="3"/>
    </row>
    <row r="153" spans="1:14" x14ac:dyDescent="0.25">
      <c r="A153" s="11" t="s">
        <v>71</v>
      </c>
      <c r="B153" s="11">
        <v>6.7</v>
      </c>
      <c r="C153" s="11">
        <v>1.6</v>
      </c>
      <c r="D153" s="11">
        <v>6.2</v>
      </c>
      <c r="E153" s="11">
        <v>0.1</v>
      </c>
      <c r="F153" s="11">
        <v>4.5</v>
      </c>
      <c r="G153" s="11">
        <v>37.4</v>
      </c>
      <c r="H153" s="11">
        <v>12.9</v>
      </c>
      <c r="I153" s="11">
        <v>5.9</v>
      </c>
      <c r="J153" s="11">
        <v>23.6</v>
      </c>
      <c r="K153" s="11">
        <v>1</v>
      </c>
      <c r="L153" s="11">
        <v>100</v>
      </c>
      <c r="M153" s="24">
        <v>156</v>
      </c>
      <c r="N153" s="25"/>
    </row>
    <row r="154" spans="1:14" x14ac:dyDescent="0.25">
      <c r="A154" s="11" t="s">
        <v>65</v>
      </c>
      <c r="B154" s="11">
        <v>4.9000000000000004</v>
      </c>
      <c r="C154" s="11">
        <v>4.5999999999999996</v>
      </c>
      <c r="D154" s="11">
        <v>7.1</v>
      </c>
      <c r="E154" s="11">
        <v>1.2</v>
      </c>
      <c r="F154" s="11">
        <v>10.6</v>
      </c>
      <c r="G154" s="11">
        <v>19</v>
      </c>
      <c r="H154" s="11">
        <v>11.4</v>
      </c>
      <c r="I154" s="11">
        <v>10.7</v>
      </c>
      <c r="J154" s="11">
        <v>26.8</v>
      </c>
      <c r="K154" s="11">
        <v>3.6</v>
      </c>
      <c r="L154" s="11">
        <v>100</v>
      </c>
      <c r="M154" s="26">
        <v>11774</v>
      </c>
      <c r="N154" s="25"/>
    </row>
    <row r="157" spans="1:14" x14ac:dyDescent="0.25">
      <c r="A157" s="38" t="s">
        <v>255</v>
      </c>
    </row>
    <row r="158" spans="1:14" x14ac:dyDescent="0.25">
      <c r="A158" s="28" t="s">
        <v>275</v>
      </c>
    </row>
    <row r="160" spans="1:14" ht="30.6" customHeight="1" x14ac:dyDescent="0.25">
      <c r="A160" s="1"/>
      <c r="B160" s="11" t="s">
        <v>163</v>
      </c>
      <c r="C160" s="11"/>
      <c r="D160" s="11"/>
      <c r="E160" s="11"/>
    </row>
    <row r="161" spans="1:9" x14ac:dyDescent="0.25">
      <c r="A161" s="2"/>
      <c r="B161" s="1"/>
      <c r="C161" s="1" t="s">
        <v>165</v>
      </c>
      <c r="D161" s="1" t="s">
        <v>167</v>
      </c>
      <c r="E161" s="1" t="s">
        <v>169</v>
      </c>
    </row>
    <row r="162" spans="1:9" x14ac:dyDescent="0.25">
      <c r="A162" s="3"/>
      <c r="B162" s="3" t="s">
        <v>164</v>
      </c>
      <c r="C162" s="3" t="s">
        <v>166</v>
      </c>
      <c r="D162" s="3" t="s">
        <v>168</v>
      </c>
      <c r="E162" s="3" t="s">
        <v>170</v>
      </c>
    </row>
    <row r="163" spans="1:9" x14ac:dyDescent="0.25">
      <c r="A163" s="11" t="s">
        <v>71</v>
      </c>
      <c r="B163" s="11">
        <v>0.4</v>
      </c>
      <c r="C163" s="11">
        <v>0</v>
      </c>
      <c r="D163" s="11">
        <v>0.4</v>
      </c>
      <c r="E163" s="11">
        <v>225</v>
      </c>
    </row>
    <row r="164" spans="1:9" x14ac:dyDescent="0.25">
      <c r="A164" s="11" t="s">
        <v>65</v>
      </c>
      <c r="B164" s="11">
        <v>0.7</v>
      </c>
      <c r="C164" s="11">
        <v>0.1</v>
      </c>
      <c r="D164" s="11">
        <v>0.8</v>
      </c>
      <c r="E164" s="34">
        <v>16716</v>
      </c>
    </row>
    <row r="167" spans="1:9" x14ac:dyDescent="0.25">
      <c r="A167" s="38" t="s">
        <v>258</v>
      </c>
    </row>
    <row r="168" spans="1:9" x14ac:dyDescent="0.25">
      <c r="A168" s="28" t="s">
        <v>277</v>
      </c>
    </row>
    <row r="169" spans="1:9" x14ac:dyDescent="0.25">
      <c r="A169" s="28" t="s">
        <v>276</v>
      </c>
    </row>
    <row r="170" spans="1:9" ht="8.4499999999999993" customHeight="1" x14ac:dyDescent="0.25"/>
    <row r="171" spans="1:9" ht="35.450000000000003" customHeight="1" x14ac:dyDescent="0.25">
      <c r="A171" s="11"/>
      <c r="B171" s="11" t="s">
        <v>175</v>
      </c>
      <c r="C171" s="11"/>
      <c r="D171" s="11"/>
      <c r="E171" s="11" t="s">
        <v>176</v>
      </c>
      <c r="F171" s="11"/>
      <c r="G171" s="24"/>
      <c r="H171" s="25"/>
      <c r="I171" s="11"/>
    </row>
    <row r="172" spans="1:9" ht="41.45" customHeight="1" x14ac:dyDescent="0.25">
      <c r="A172" s="1"/>
      <c r="B172" s="107" t="s">
        <v>174</v>
      </c>
      <c r="C172" s="111" t="s">
        <v>257</v>
      </c>
      <c r="D172" s="6" t="s">
        <v>167</v>
      </c>
      <c r="E172" s="107" t="s">
        <v>172</v>
      </c>
      <c r="F172" s="107" t="s">
        <v>256</v>
      </c>
      <c r="G172" s="107" t="s">
        <v>173</v>
      </c>
      <c r="H172" s="107" t="s">
        <v>61</v>
      </c>
      <c r="I172" s="107" t="s">
        <v>110</v>
      </c>
    </row>
    <row r="173" spans="1:9" x14ac:dyDescent="0.25">
      <c r="A173" s="3"/>
      <c r="B173" s="107"/>
      <c r="C173" s="111"/>
      <c r="D173" s="9" t="s">
        <v>171</v>
      </c>
      <c r="E173" s="107"/>
      <c r="F173" s="107"/>
      <c r="G173" s="107"/>
      <c r="H173" s="107"/>
      <c r="I173" s="107"/>
    </row>
    <row r="174" spans="1:9" x14ac:dyDescent="0.25">
      <c r="A174" s="11" t="s">
        <v>71</v>
      </c>
      <c r="B174" s="11">
        <v>16.600000000000001</v>
      </c>
      <c r="C174" s="11">
        <v>2.5</v>
      </c>
      <c r="D174" s="11">
        <v>17.100000000000001</v>
      </c>
      <c r="E174" s="11">
        <v>14.8</v>
      </c>
      <c r="F174" s="11">
        <v>2.2999999999999998</v>
      </c>
      <c r="G174" s="11">
        <v>82.9</v>
      </c>
      <c r="H174" s="11">
        <v>100</v>
      </c>
      <c r="I174" s="11">
        <v>168</v>
      </c>
    </row>
    <row r="175" spans="1:9" x14ac:dyDescent="0.25">
      <c r="A175" s="11" t="s">
        <v>65</v>
      </c>
      <c r="B175" s="11">
        <v>11.7</v>
      </c>
      <c r="C175" s="11">
        <v>0.7</v>
      </c>
      <c r="D175" s="11">
        <v>12</v>
      </c>
      <c r="E175" s="11">
        <v>8.6</v>
      </c>
      <c r="F175" s="11">
        <v>3.4</v>
      </c>
      <c r="G175" s="11">
        <v>88</v>
      </c>
      <c r="H175" s="11">
        <v>100</v>
      </c>
      <c r="I175" s="34">
        <v>14453</v>
      </c>
    </row>
    <row r="178" spans="1:5" x14ac:dyDescent="0.25">
      <c r="A178" s="38" t="s">
        <v>180</v>
      </c>
      <c r="B178" s="38"/>
      <c r="C178" s="38"/>
      <c r="D178" s="38"/>
      <c r="E178" s="38"/>
    </row>
    <row r="179" spans="1:5" x14ac:dyDescent="0.25">
      <c r="A179" s="28" t="s">
        <v>278</v>
      </c>
    </row>
    <row r="181" spans="1:5" ht="38.450000000000003" customHeight="1" x14ac:dyDescent="0.25">
      <c r="A181" s="1"/>
      <c r="B181" s="24" t="s">
        <v>190</v>
      </c>
      <c r="C181" s="25"/>
      <c r="D181" s="24" t="s">
        <v>191</v>
      </c>
      <c r="E181" s="25"/>
    </row>
    <row r="182" spans="1:5" x14ac:dyDescent="0.25">
      <c r="A182" s="2"/>
      <c r="B182" s="1" t="s">
        <v>189</v>
      </c>
      <c r="C182" s="1"/>
      <c r="D182" s="1" t="s">
        <v>189</v>
      </c>
      <c r="E182" s="1"/>
    </row>
    <row r="183" spans="1:5" x14ac:dyDescent="0.25">
      <c r="A183" s="2"/>
      <c r="B183" s="2" t="s">
        <v>181</v>
      </c>
      <c r="C183" s="2"/>
      <c r="D183" s="2" t="s">
        <v>181</v>
      </c>
      <c r="E183" s="2"/>
    </row>
    <row r="184" spans="1:5" x14ac:dyDescent="0.25">
      <c r="A184" s="2"/>
      <c r="B184" s="2" t="s">
        <v>182</v>
      </c>
      <c r="C184" s="2" t="s">
        <v>187</v>
      </c>
      <c r="D184" s="2" t="s">
        <v>182</v>
      </c>
      <c r="E184" s="2" t="s">
        <v>187</v>
      </c>
    </row>
    <row r="185" spans="1:5" x14ac:dyDescent="0.25">
      <c r="A185" s="3"/>
      <c r="B185" s="3" t="s">
        <v>183</v>
      </c>
      <c r="C185" s="3" t="s">
        <v>185</v>
      </c>
      <c r="D185" s="3" t="s">
        <v>183</v>
      </c>
      <c r="E185" s="3" t="s">
        <v>186</v>
      </c>
    </row>
    <row r="186" spans="1:5" x14ac:dyDescent="0.25">
      <c r="A186" s="11" t="s">
        <v>71</v>
      </c>
      <c r="B186" s="11">
        <v>0.8</v>
      </c>
      <c r="C186" s="11">
        <v>225</v>
      </c>
      <c r="D186" s="11">
        <v>18.399999999999999</v>
      </c>
      <c r="E186" s="11">
        <v>168</v>
      </c>
    </row>
    <row r="187" spans="1:5" x14ac:dyDescent="0.25">
      <c r="A187" s="11" t="s">
        <v>65</v>
      </c>
      <c r="B187" s="11" t="s">
        <v>188</v>
      </c>
      <c r="C187" s="11" t="s">
        <v>188</v>
      </c>
      <c r="D187" s="11">
        <v>13.3</v>
      </c>
      <c r="E187" s="34">
        <v>14453</v>
      </c>
    </row>
    <row r="190" spans="1:5" x14ac:dyDescent="0.25">
      <c r="A190" s="38" t="s">
        <v>259</v>
      </c>
    </row>
    <row r="191" spans="1:5" x14ac:dyDescent="0.25">
      <c r="A191" s="28" t="s">
        <v>192</v>
      </c>
    </row>
    <row r="192" spans="1:5" x14ac:dyDescent="0.25">
      <c r="A192" s="28" t="s">
        <v>193</v>
      </c>
    </row>
    <row r="193" spans="1:9" ht="13.9" customHeight="1" x14ac:dyDescent="0.25">
      <c r="A193" s="28" t="s">
        <v>279</v>
      </c>
    </row>
    <row r="195" spans="1:9" x14ac:dyDescent="0.25">
      <c r="A195" s="1"/>
      <c r="B195" s="1"/>
      <c r="C195" s="1"/>
      <c r="D195" s="20"/>
      <c r="E195" s="31"/>
      <c r="F195" s="31"/>
      <c r="G195" s="31"/>
      <c r="H195" s="21"/>
      <c r="I195" s="1" t="s">
        <v>169</v>
      </c>
    </row>
    <row r="196" spans="1:9" x14ac:dyDescent="0.25">
      <c r="A196" s="2"/>
      <c r="B196" s="2"/>
      <c r="C196" s="2"/>
      <c r="D196" s="13"/>
      <c r="H196" s="14"/>
      <c r="I196" s="2" t="s">
        <v>204</v>
      </c>
    </row>
    <row r="197" spans="1:9" x14ac:dyDescent="0.25">
      <c r="A197" s="2"/>
      <c r="B197" s="2" t="s">
        <v>194</v>
      </c>
      <c r="C197" s="2"/>
      <c r="D197" s="2" t="s">
        <v>208</v>
      </c>
      <c r="E197" s="2"/>
      <c r="F197" s="2"/>
      <c r="G197" s="2"/>
      <c r="H197" s="2"/>
      <c r="I197" s="2" t="s">
        <v>205</v>
      </c>
    </row>
    <row r="198" spans="1:9" x14ac:dyDescent="0.25">
      <c r="A198" s="2"/>
      <c r="B198" s="2" t="s">
        <v>195</v>
      </c>
      <c r="C198" s="2"/>
      <c r="D198" s="3" t="s">
        <v>209</v>
      </c>
      <c r="E198" s="3"/>
      <c r="F198" s="3"/>
      <c r="G198" s="15"/>
      <c r="H198" s="16"/>
      <c r="I198" s="2" t="s">
        <v>195</v>
      </c>
    </row>
    <row r="199" spans="1:9" x14ac:dyDescent="0.25">
      <c r="A199" s="2"/>
      <c r="B199" s="2" t="s">
        <v>196</v>
      </c>
      <c r="C199" s="2"/>
      <c r="D199" s="20"/>
      <c r="E199" s="31"/>
      <c r="F199" s="21"/>
      <c r="G199" s="1" t="s">
        <v>202</v>
      </c>
      <c r="H199" s="1"/>
      <c r="I199" s="2" t="s">
        <v>206</v>
      </c>
    </row>
    <row r="200" spans="1:9" x14ac:dyDescent="0.25">
      <c r="A200" s="2"/>
      <c r="B200" s="2" t="s">
        <v>197</v>
      </c>
      <c r="C200" s="2" t="s">
        <v>184</v>
      </c>
      <c r="D200" s="15"/>
      <c r="E200" s="32"/>
      <c r="F200" s="16"/>
      <c r="G200" s="3" t="s">
        <v>203</v>
      </c>
      <c r="H200" s="3"/>
      <c r="I200" s="2" t="s">
        <v>197</v>
      </c>
    </row>
    <row r="201" spans="1:9" x14ac:dyDescent="0.25">
      <c r="A201" s="3"/>
      <c r="B201" s="3" t="s">
        <v>198</v>
      </c>
      <c r="C201" s="3" t="s">
        <v>170</v>
      </c>
      <c r="D201" s="11" t="s">
        <v>199</v>
      </c>
      <c r="E201" s="11" t="s">
        <v>200</v>
      </c>
      <c r="F201" s="11" t="s">
        <v>201</v>
      </c>
      <c r="G201" s="11" t="s">
        <v>202</v>
      </c>
      <c r="H201" s="11" t="s">
        <v>61</v>
      </c>
      <c r="I201" s="3" t="s">
        <v>207</v>
      </c>
    </row>
    <row r="202" spans="1:9" x14ac:dyDescent="0.25">
      <c r="A202" s="11" t="s">
        <v>71</v>
      </c>
      <c r="B202" s="11">
        <v>2.6</v>
      </c>
      <c r="C202" s="11">
        <v>225</v>
      </c>
      <c r="D202" s="11"/>
      <c r="E202" s="11"/>
      <c r="F202" s="11"/>
      <c r="G202" s="11"/>
      <c r="H202" s="11">
        <v>100</v>
      </c>
      <c r="I202" s="11">
        <v>6</v>
      </c>
    </row>
    <row r="203" spans="1:9" x14ac:dyDescent="0.25">
      <c r="A203" s="11" t="s">
        <v>65</v>
      </c>
      <c r="B203" s="11">
        <v>5.4</v>
      </c>
      <c r="C203" s="34">
        <v>16716</v>
      </c>
      <c r="D203" s="11">
        <v>72.7</v>
      </c>
      <c r="E203" s="11">
        <v>13.3</v>
      </c>
      <c r="F203" s="11">
        <v>6.8</v>
      </c>
      <c r="G203" s="11">
        <v>7.2</v>
      </c>
      <c r="H203" s="11">
        <v>100</v>
      </c>
      <c r="I203" s="11">
        <v>906</v>
      </c>
    </row>
    <row r="206" spans="1:9" x14ac:dyDescent="0.25">
      <c r="A206" s="38" t="s">
        <v>260</v>
      </c>
    </row>
    <row r="207" spans="1:9" x14ac:dyDescent="0.25">
      <c r="A207" s="28" t="s">
        <v>210</v>
      </c>
    </row>
    <row r="208" spans="1:9" x14ac:dyDescent="0.25">
      <c r="A208" s="28" t="s">
        <v>211</v>
      </c>
    </row>
    <row r="209" spans="1:9" x14ac:dyDescent="0.25">
      <c r="A209" s="28" t="s">
        <v>280</v>
      </c>
    </row>
    <row r="211" spans="1:9" x14ac:dyDescent="0.25">
      <c r="A211" s="1"/>
      <c r="B211" s="1"/>
      <c r="C211" s="1"/>
      <c r="D211" s="20"/>
      <c r="E211" s="31"/>
      <c r="F211" s="31"/>
      <c r="G211" s="31"/>
      <c r="H211" s="21"/>
      <c r="I211" s="1" t="s">
        <v>169</v>
      </c>
    </row>
    <row r="212" spans="1:9" x14ac:dyDescent="0.25">
      <c r="A212" s="2"/>
      <c r="B212" s="2"/>
      <c r="C212" s="2"/>
      <c r="D212" s="13"/>
      <c r="H212" s="14"/>
      <c r="I212" s="2" t="s">
        <v>213</v>
      </c>
    </row>
    <row r="213" spans="1:9" x14ac:dyDescent="0.25">
      <c r="A213" s="2"/>
      <c r="B213" s="2" t="s">
        <v>194</v>
      </c>
      <c r="C213" s="2"/>
      <c r="D213" s="2" t="s">
        <v>212</v>
      </c>
      <c r="E213" s="2"/>
      <c r="F213" s="2"/>
      <c r="G213" s="2"/>
      <c r="H213" s="2"/>
      <c r="I213" s="2" t="s">
        <v>205</v>
      </c>
    </row>
    <row r="214" spans="1:9" x14ac:dyDescent="0.25">
      <c r="A214" s="2"/>
      <c r="B214" s="2" t="s">
        <v>195</v>
      </c>
      <c r="C214" s="2"/>
      <c r="D214" s="3" t="s">
        <v>209</v>
      </c>
      <c r="E214" s="3"/>
      <c r="F214" s="3"/>
      <c r="G214" s="15"/>
      <c r="H214" s="16"/>
      <c r="I214" s="2" t="s">
        <v>195</v>
      </c>
    </row>
    <row r="215" spans="1:9" x14ac:dyDescent="0.25">
      <c r="A215" s="2"/>
      <c r="B215" s="2" t="s">
        <v>196</v>
      </c>
      <c r="C215" s="2"/>
      <c r="D215" s="20"/>
      <c r="E215" s="31"/>
      <c r="F215" s="21"/>
      <c r="G215" s="1" t="s">
        <v>202</v>
      </c>
      <c r="H215" s="1"/>
      <c r="I215" s="2" t="s">
        <v>206</v>
      </c>
    </row>
    <row r="216" spans="1:9" x14ac:dyDescent="0.25">
      <c r="A216" s="2"/>
      <c r="B216" s="2" t="s">
        <v>197</v>
      </c>
      <c r="C216" s="2" t="s">
        <v>184</v>
      </c>
      <c r="D216" s="15"/>
      <c r="E216" s="32"/>
      <c r="F216" s="16"/>
      <c r="G216" s="3" t="s">
        <v>203</v>
      </c>
      <c r="H216" s="3"/>
      <c r="I216" s="2" t="s">
        <v>197</v>
      </c>
    </row>
    <row r="217" spans="1:9" x14ac:dyDescent="0.25">
      <c r="A217" s="3"/>
      <c r="B217" s="3" t="s">
        <v>198</v>
      </c>
      <c r="C217" s="3" t="s">
        <v>214</v>
      </c>
      <c r="D217" s="11" t="s">
        <v>199</v>
      </c>
      <c r="E217" s="11" t="s">
        <v>200</v>
      </c>
      <c r="F217" s="11" t="s">
        <v>201</v>
      </c>
      <c r="G217" s="11" t="s">
        <v>202</v>
      </c>
      <c r="H217" s="11" t="s">
        <v>61</v>
      </c>
      <c r="I217" s="3" t="s">
        <v>207</v>
      </c>
    </row>
    <row r="218" spans="1:9" x14ac:dyDescent="0.25">
      <c r="A218" s="11" t="s">
        <v>71</v>
      </c>
      <c r="B218" s="11">
        <v>35.799999999999997</v>
      </c>
      <c r="C218" s="11">
        <v>168</v>
      </c>
      <c r="D218" s="11">
        <v>70.8</v>
      </c>
      <c r="E218" s="11">
        <v>7</v>
      </c>
      <c r="F218" s="11">
        <v>9.1999999999999993</v>
      </c>
      <c r="G218" s="11">
        <v>13.1</v>
      </c>
      <c r="H218" s="11">
        <v>100</v>
      </c>
      <c r="I218" s="11">
        <v>60</v>
      </c>
    </row>
    <row r="219" spans="1:9" x14ac:dyDescent="0.25">
      <c r="A219" s="11" t="s">
        <v>65</v>
      </c>
      <c r="B219" s="11">
        <v>26.6</v>
      </c>
      <c r="C219" s="34">
        <v>14453</v>
      </c>
      <c r="D219" s="11">
        <v>60.6</v>
      </c>
      <c r="E219" s="11">
        <v>14.9</v>
      </c>
      <c r="F219" s="11">
        <v>10.7</v>
      </c>
      <c r="G219" s="11">
        <v>13.8</v>
      </c>
      <c r="H219" s="11">
        <v>100</v>
      </c>
      <c r="I219" s="34">
        <v>3845</v>
      </c>
    </row>
    <row r="222" spans="1:9" x14ac:dyDescent="0.25">
      <c r="A222" s="38" t="s">
        <v>261</v>
      </c>
      <c r="F222" s="38" t="s">
        <v>435</v>
      </c>
    </row>
    <row r="223" spans="1:9" x14ac:dyDescent="0.25">
      <c r="A223" s="28" t="s">
        <v>215</v>
      </c>
    </row>
    <row r="224" spans="1:9" x14ac:dyDescent="0.25">
      <c r="A224" s="28" t="s">
        <v>216</v>
      </c>
    </row>
    <row r="225" spans="1:8" x14ac:dyDescent="0.25">
      <c r="A225" s="28" t="s">
        <v>281</v>
      </c>
    </row>
    <row r="227" spans="1:8" x14ac:dyDescent="0.25">
      <c r="A227" s="1"/>
      <c r="B227" s="20"/>
      <c r="C227" s="31"/>
      <c r="D227" s="21"/>
      <c r="E227" s="1"/>
      <c r="F227" s="1"/>
      <c r="G227" s="1" t="s">
        <v>223</v>
      </c>
      <c r="H227" s="1"/>
    </row>
    <row r="228" spans="1:8" x14ac:dyDescent="0.25">
      <c r="A228" s="2"/>
      <c r="B228" s="13"/>
      <c r="D228" s="14"/>
      <c r="E228" s="2"/>
      <c r="F228" s="2"/>
      <c r="G228" s="2" t="s">
        <v>225</v>
      </c>
      <c r="H228" s="2"/>
    </row>
    <row r="229" spans="1:8" x14ac:dyDescent="0.25">
      <c r="A229" s="2"/>
      <c r="B229" s="3" t="s">
        <v>222</v>
      </c>
      <c r="C229" s="3"/>
      <c r="D229" s="3"/>
      <c r="E229" s="3"/>
      <c r="F229" s="3"/>
      <c r="G229" s="3" t="s">
        <v>224</v>
      </c>
      <c r="H229" s="3"/>
    </row>
    <row r="230" spans="1:8" ht="120" x14ac:dyDescent="0.25">
      <c r="A230" s="2"/>
      <c r="B230" s="6" t="s">
        <v>226</v>
      </c>
      <c r="C230" s="6" t="s">
        <v>217</v>
      </c>
      <c r="D230" s="6" t="s">
        <v>218</v>
      </c>
      <c r="E230" s="6" t="s">
        <v>61</v>
      </c>
      <c r="F230" s="7" t="s">
        <v>64</v>
      </c>
      <c r="G230" s="6" t="s">
        <v>219</v>
      </c>
      <c r="H230" s="7" t="s">
        <v>64</v>
      </c>
    </row>
    <row r="231" spans="1:8" ht="30" x14ac:dyDescent="0.25">
      <c r="A231" s="2"/>
      <c r="B231" s="10"/>
      <c r="C231" s="10"/>
      <c r="D231" s="10"/>
      <c r="E231" s="10"/>
      <c r="F231" s="22"/>
      <c r="G231" s="22" t="s">
        <v>220</v>
      </c>
      <c r="H231" s="22"/>
    </row>
    <row r="232" spans="1:8" x14ac:dyDescent="0.25">
      <c r="A232" s="3"/>
      <c r="B232" s="9"/>
      <c r="C232" s="9"/>
      <c r="D232" s="9"/>
      <c r="E232" s="9"/>
      <c r="F232" s="5"/>
      <c r="G232" s="5" t="s">
        <v>221</v>
      </c>
      <c r="H232" s="5"/>
    </row>
    <row r="233" spans="1:8" x14ac:dyDescent="0.25">
      <c r="A233" s="11" t="s">
        <v>71</v>
      </c>
      <c r="B233" s="11">
        <v>42</v>
      </c>
      <c r="C233" s="11">
        <v>57.9</v>
      </c>
      <c r="D233" s="11">
        <v>0.1</v>
      </c>
      <c r="E233" s="11">
        <v>100</v>
      </c>
      <c r="F233" s="11">
        <v>406</v>
      </c>
      <c r="G233" s="11">
        <v>31.3</v>
      </c>
      <c r="H233" s="11">
        <v>236</v>
      </c>
    </row>
    <row r="234" spans="1:8" x14ac:dyDescent="0.25">
      <c r="A234" s="11" t="s">
        <v>65</v>
      </c>
      <c r="B234" s="11">
        <v>43.3</v>
      </c>
      <c r="C234" s="11">
        <v>55.2</v>
      </c>
      <c r="D234" s="11">
        <v>1.5</v>
      </c>
      <c r="E234" s="11">
        <v>100</v>
      </c>
      <c r="F234" s="34">
        <v>31908</v>
      </c>
      <c r="G234" s="11">
        <v>37.200000000000003</v>
      </c>
      <c r="H234" s="34">
        <v>18094</v>
      </c>
    </row>
    <row r="237" spans="1:8" x14ac:dyDescent="0.25">
      <c r="A237" s="38" t="s">
        <v>262</v>
      </c>
    </row>
    <row r="238" spans="1:8" x14ac:dyDescent="0.25">
      <c r="A238" s="28" t="s">
        <v>227</v>
      </c>
    </row>
    <row r="239" spans="1:8" x14ac:dyDescent="0.25">
      <c r="A239" s="28" t="s">
        <v>228</v>
      </c>
    </row>
    <row r="240" spans="1:8" x14ac:dyDescent="0.25">
      <c r="A240" s="28" t="s">
        <v>282</v>
      </c>
    </row>
    <row r="242" spans="1:9" x14ac:dyDescent="0.25">
      <c r="A242" s="1"/>
      <c r="B242" s="20"/>
      <c r="C242" s="31"/>
      <c r="D242" s="21"/>
      <c r="E242" s="1"/>
      <c r="F242" s="1"/>
      <c r="G242" s="1" t="s">
        <v>229</v>
      </c>
      <c r="H242" s="1"/>
    </row>
    <row r="243" spans="1:9" x14ac:dyDescent="0.25">
      <c r="A243" s="2"/>
      <c r="B243" s="13"/>
      <c r="D243" s="14"/>
      <c r="E243" s="2"/>
      <c r="F243" s="2"/>
      <c r="G243" s="2" t="s">
        <v>225</v>
      </c>
      <c r="H243" s="2"/>
    </row>
    <row r="244" spans="1:9" x14ac:dyDescent="0.25">
      <c r="A244" s="2"/>
      <c r="B244" s="3" t="s">
        <v>222</v>
      </c>
      <c r="C244" s="3"/>
      <c r="D244" s="3"/>
      <c r="E244" s="3"/>
      <c r="F244" s="3"/>
      <c r="G244" s="3" t="s">
        <v>224</v>
      </c>
      <c r="H244" s="3"/>
    </row>
    <row r="245" spans="1:9" ht="120" x14ac:dyDescent="0.25">
      <c r="A245" s="2"/>
      <c r="B245" s="6" t="s">
        <v>226</v>
      </c>
      <c r="C245" s="6" t="s">
        <v>217</v>
      </c>
      <c r="D245" s="6" t="s">
        <v>218</v>
      </c>
      <c r="E245" s="6" t="s">
        <v>61</v>
      </c>
      <c r="F245" s="7" t="s">
        <v>67</v>
      </c>
      <c r="G245" s="6" t="s">
        <v>219</v>
      </c>
      <c r="H245" s="7" t="s">
        <v>162</v>
      </c>
    </row>
    <row r="246" spans="1:9" ht="30" x14ac:dyDescent="0.25">
      <c r="A246" s="2"/>
      <c r="B246" s="10"/>
      <c r="C246" s="10"/>
      <c r="D246" s="10"/>
      <c r="E246" s="10"/>
      <c r="F246" s="22"/>
      <c r="G246" s="22" t="s">
        <v>220</v>
      </c>
      <c r="H246" s="22"/>
    </row>
    <row r="247" spans="1:9" x14ac:dyDescent="0.25">
      <c r="A247" s="3"/>
      <c r="B247" s="9"/>
      <c r="C247" s="9"/>
      <c r="D247" s="9"/>
      <c r="E247" s="9"/>
      <c r="F247" s="5"/>
      <c r="G247" s="5" t="s">
        <v>221</v>
      </c>
      <c r="H247" s="5"/>
    </row>
    <row r="248" spans="1:9" x14ac:dyDescent="0.25">
      <c r="A248" s="11" t="s">
        <v>71</v>
      </c>
      <c r="B248" s="11">
        <v>50.7</v>
      </c>
      <c r="C248" s="11">
        <v>49.3</v>
      </c>
      <c r="D248" s="11">
        <v>0</v>
      </c>
      <c r="E248" s="11">
        <v>100</v>
      </c>
      <c r="F248" s="11">
        <v>168</v>
      </c>
      <c r="G248" s="11">
        <v>22.4</v>
      </c>
      <c r="H248" s="11">
        <v>83</v>
      </c>
    </row>
    <row r="249" spans="1:9" x14ac:dyDescent="0.25">
      <c r="A249" s="11" t="s">
        <v>65</v>
      </c>
      <c r="B249" s="11">
        <v>62.8</v>
      </c>
      <c r="C249" s="11">
        <v>35.799999999999997</v>
      </c>
      <c r="D249" s="11">
        <v>1.4</v>
      </c>
      <c r="E249" s="11">
        <v>100</v>
      </c>
      <c r="F249" s="34">
        <v>14419</v>
      </c>
      <c r="G249" s="11">
        <v>37</v>
      </c>
      <c r="H249" s="34">
        <v>5365</v>
      </c>
    </row>
    <row r="252" spans="1:9" x14ac:dyDescent="0.25">
      <c r="A252" s="38" t="s">
        <v>263</v>
      </c>
    </row>
    <row r="254" spans="1:9" x14ac:dyDescent="0.25">
      <c r="A254" s="28" t="s">
        <v>230</v>
      </c>
    </row>
    <row r="256" spans="1:9" ht="45" x14ac:dyDescent="0.25">
      <c r="A256" s="1"/>
      <c r="B256" s="107" t="s">
        <v>231</v>
      </c>
      <c r="C256" s="107" t="s">
        <v>232</v>
      </c>
      <c r="D256" s="107" t="s">
        <v>233</v>
      </c>
      <c r="E256" s="6" t="s">
        <v>234</v>
      </c>
      <c r="F256" s="107" t="s">
        <v>236</v>
      </c>
      <c r="G256" s="107" t="s">
        <v>237</v>
      </c>
      <c r="H256" s="107" t="s">
        <v>61</v>
      </c>
      <c r="I256" s="111" t="s">
        <v>238</v>
      </c>
    </row>
    <row r="257" spans="1:9" ht="60" x14ac:dyDescent="0.25">
      <c r="A257" s="3"/>
      <c r="B257" s="107"/>
      <c r="C257" s="107"/>
      <c r="D257" s="107"/>
      <c r="E257" s="5" t="s">
        <v>235</v>
      </c>
      <c r="F257" s="107"/>
      <c r="G257" s="107"/>
      <c r="H257" s="107"/>
      <c r="I257" s="111"/>
    </row>
    <row r="258" spans="1:9" x14ac:dyDescent="0.25">
      <c r="A258" s="11" t="s">
        <v>71</v>
      </c>
      <c r="B258" s="11">
        <v>35.5</v>
      </c>
      <c r="C258" s="11">
        <v>1.1000000000000001</v>
      </c>
      <c r="D258" s="11">
        <v>31.9</v>
      </c>
      <c r="E258" s="11">
        <v>23.1</v>
      </c>
      <c r="F258" s="11">
        <v>6.3</v>
      </c>
      <c r="G258" s="11">
        <v>2.1</v>
      </c>
      <c r="H258" s="11">
        <v>100</v>
      </c>
      <c r="I258" s="11">
        <v>236</v>
      </c>
    </row>
    <row r="259" spans="1:9" x14ac:dyDescent="0.25">
      <c r="A259" s="11" t="s">
        <v>65</v>
      </c>
      <c r="B259" s="11">
        <v>33.299999999999997</v>
      </c>
      <c r="C259" s="11">
        <v>9.1999999999999993</v>
      </c>
      <c r="D259" s="11">
        <v>33.1</v>
      </c>
      <c r="E259" s="11">
        <v>21.4</v>
      </c>
      <c r="F259" s="11">
        <v>1</v>
      </c>
      <c r="G259" s="11">
        <v>2</v>
      </c>
      <c r="H259" s="11">
        <v>100</v>
      </c>
      <c r="I259" s="34">
        <v>18091</v>
      </c>
    </row>
    <row r="262" spans="1:9" s="38" customFormat="1" x14ac:dyDescent="0.25">
      <c r="A262" s="38" t="s">
        <v>264</v>
      </c>
    </row>
    <row r="263" spans="1:9" x14ac:dyDescent="0.25">
      <c r="A263" s="28" t="s">
        <v>283</v>
      </c>
    </row>
    <row r="264" spans="1:9" x14ac:dyDescent="0.25">
      <c r="A264" s="15"/>
      <c r="B264" s="32"/>
      <c r="C264" s="32"/>
      <c r="D264" s="32"/>
      <c r="E264" s="32"/>
      <c r="F264" s="32"/>
      <c r="G264" s="32"/>
      <c r="H264" s="32"/>
      <c r="I264" s="32"/>
    </row>
    <row r="265" spans="1:9" ht="45" x14ac:dyDescent="0.25">
      <c r="A265" s="1"/>
      <c r="B265" s="107" t="s">
        <v>231</v>
      </c>
      <c r="C265" s="107" t="s">
        <v>232</v>
      </c>
      <c r="D265" s="107" t="s">
        <v>233</v>
      </c>
      <c r="E265" s="6" t="s">
        <v>234</v>
      </c>
      <c r="F265" s="107" t="s">
        <v>236</v>
      </c>
      <c r="G265" s="107" t="s">
        <v>237</v>
      </c>
      <c r="H265" s="107" t="s">
        <v>61</v>
      </c>
      <c r="I265" s="111" t="s">
        <v>67</v>
      </c>
    </row>
    <row r="266" spans="1:9" ht="60" x14ac:dyDescent="0.25">
      <c r="A266" s="3"/>
      <c r="B266" s="107"/>
      <c r="C266" s="107"/>
      <c r="D266" s="107"/>
      <c r="E266" s="5" t="s">
        <v>235</v>
      </c>
      <c r="F266" s="107"/>
      <c r="G266" s="107"/>
      <c r="H266" s="107"/>
      <c r="I266" s="111"/>
    </row>
    <row r="267" spans="1:9" x14ac:dyDescent="0.25">
      <c r="A267" s="11" t="s">
        <v>71</v>
      </c>
      <c r="B267" s="11">
        <v>36.299999999999997</v>
      </c>
      <c r="C267" s="11">
        <v>8.5</v>
      </c>
      <c r="D267" s="11">
        <v>1.6</v>
      </c>
      <c r="E267" s="11">
        <v>39.299999999999997</v>
      </c>
      <c r="F267" s="11">
        <v>14.2</v>
      </c>
      <c r="G267" s="11">
        <v>0</v>
      </c>
      <c r="H267" s="11">
        <v>100</v>
      </c>
      <c r="I267" s="11">
        <v>83</v>
      </c>
    </row>
    <row r="268" spans="1:9" x14ac:dyDescent="0.25">
      <c r="A268" s="11" t="s">
        <v>239</v>
      </c>
      <c r="B268" s="11">
        <v>60.2</v>
      </c>
      <c r="C268" s="11">
        <v>12.9</v>
      </c>
      <c r="D268" s="11">
        <v>0.3</v>
      </c>
      <c r="E268" s="11">
        <v>22.6</v>
      </c>
      <c r="F268" s="11">
        <v>1.2</v>
      </c>
      <c r="G268" s="11">
        <v>2.8</v>
      </c>
      <c r="H268" s="11">
        <v>100</v>
      </c>
      <c r="I268" s="34">
        <v>5348</v>
      </c>
    </row>
  </sheetData>
  <mergeCells count="71">
    <mergeCell ref="G256:G257"/>
    <mergeCell ref="H256:H257"/>
    <mergeCell ref="I256:I257"/>
    <mergeCell ref="B265:B266"/>
    <mergeCell ref="C265:C266"/>
    <mergeCell ref="D265:D266"/>
    <mergeCell ref="F265:F266"/>
    <mergeCell ref="G265:G266"/>
    <mergeCell ref="H265:H266"/>
    <mergeCell ref="I265:I266"/>
    <mergeCell ref="B256:B257"/>
    <mergeCell ref="C256:C257"/>
    <mergeCell ref="D256:D257"/>
    <mergeCell ref="F256:F257"/>
    <mergeCell ref="H172:H173"/>
    <mergeCell ref="I172:I173"/>
    <mergeCell ref="B172:B173"/>
    <mergeCell ref="C172:C173"/>
    <mergeCell ref="E172:E173"/>
    <mergeCell ref="F172:F173"/>
    <mergeCell ref="G172:G173"/>
    <mergeCell ref="K136:K140"/>
    <mergeCell ref="C136:C140"/>
    <mergeCell ref="H136:H140"/>
    <mergeCell ref="L136:L140"/>
    <mergeCell ref="C148:C152"/>
    <mergeCell ref="H148:H152"/>
    <mergeCell ref="J148:J152"/>
    <mergeCell ref="K148:K152"/>
    <mergeCell ref="L148:L152"/>
    <mergeCell ref="F127:F128"/>
    <mergeCell ref="J136:J140"/>
    <mergeCell ref="A114:A115"/>
    <mergeCell ref="E114:E115"/>
    <mergeCell ref="A127:A128"/>
    <mergeCell ref="B127:B128"/>
    <mergeCell ref="C127:C128"/>
    <mergeCell ref="E127:E128"/>
    <mergeCell ref="B114:B115"/>
    <mergeCell ref="C114:C115"/>
    <mergeCell ref="F114:F115"/>
    <mergeCell ref="B15:B16"/>
    <mergeCell ref="D15:D16"/>
    <mergeCell ref="E15:E16"/>
    <mergeCell ref="F15:F16"/>
    <mergeCell ref="G15:G16"/>
    <mergeCell ref="B27:B28"/>
    <mergeCell ref="D27:D28"/>
    <mergeCell ref="E27:E28"/>
    <mergeCell ref="F27:F28"/>
    <mergeCell ref="G27:G28"/>
    <mergeCell ref="H51:H52"/>
    <mergeCell ref="I51:I52"/>
    <mergeCell ref="J51:J52"/>
    <mergeCell ref="K37:K38"/>
    <mergeCell ref="J15:J16"/>
    <mergeCell ref="H27:H28"/>
    <mergeCell ref="J27:J28"/>
    <mergeCell ref="H15:H16"/>
    <mergeCell ref="D62:D64"/>
    <mergeCell ref="G62:G64"/>
    <mergeCell ref="D73:D74"/>
    <mergeCell ref="G73:G74"/>
    <mergeCell ref="A51:A52"/>
    <mergeCell ref="G51:G52"/>
    <mergeCell ref="B85:B87"/>
    <mergeCell ref="D85:D87"/>
    <mergeCell ref="E85:J86"/>
    <mergeCell ref="B98:B100"/>
    <mergeCell ref="D98:D100"/>
    <mergeCell ref="E98:J9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0"/>
  <sheetViews>
    <sheetView topLeftCell="A43" workbookViewId="0">
      <selection activeCell="O73" sqref="O73:O74"/>
    </sheetView>
  </sheetViews>
  <sheetFormatPr defaultRowHeight="15" x14ac:dyDescent="0.25"/>
  <sheetData>
    <row r="1" spans="1:9" x14ac:dyDescent="0.25">
      <c r="A1" s="39" t="s">
        <v>462</v>
      </c>
      <c r="B1" s="39"/>
      <c r="C1" s="39"/>
      <c r="D1" s="39"/>
      <c r="E1" s="39"/>
    </row>
    <row r="2" spans="1:9" x14ac:dyDescent="0.25">
      <c r="A2" t="s">
        <v>463</v>
      </c>
    </row>
    <row r="3" spans="1:9" x14ac:dyDescent="0.25">
      <c r="A3" t="s">
        <v>464</v>
      </c>
    </row>
    <row r="4" spans="1:9" x14ac:dyDescent="0.25">
      <c r="A4" t="s">
        <v>465</v>
      </c>
    </row>
    <row r="5" spans="1:9" x14ac:dyDescent="0.25">
      <c r="A5" t="s">
        <v>466</v>
      </c>
    </row>
    <row r="7" spans="1:9" x14ac:dyDescent="0.25">
      <c r="A7" s="47"/>
      <c r="B7" s="45" t="s">
        <v>467</v>
      </c>
      <c r="C7" s="52"/>
      <c r="D7" s="57"/>
      <c r="E7" s="45" t="s">
        <v>467</v>
      </c>
      <c r="F7" s="52"/>
      <c r="G7" s="57"/>
      <c r="H7" s="45" t="s">
        <v>187</v>
      </c>
      <c r="I7" s="45"/>
    </row>
    <row r="8" spans="1:9" x14ac:dyDescent="0.25">
      <c r="A8" s="47"/>
      <c r="B8" s="47" t="s">
        <v>468</v>
      </c>
      <c r="C8" s="65"/>
      <c r="D8" s="77"/>
      <c r="E8" s="47" t="s">
        <v>471</v>
      </c>
      <c r="F8" s="65"/>
      <c r="G8" s="77"/>
      <c r="H8" s="47" t="s">
        <v>476</v>
      </c>
      <c r="I8" s="47"/>
    </row>
    <row r="9" spans="1:9" x14ac:dyDescent="0.25">
      <c r="A9" s="47"/>
      <c r="B9" s="47" t="s">
        <v>469</v>
      </c>
      <c r="C9" s="65"/>
      <c r="D9" s="77"/>
      <c r="E9" s="47" t="s">
        <v>472</v>
      </c>
      <c r="F9" s="65"/>
      <c r="G9" s="77"/>
      <c r="H9" s="65" t="s">
        <v>477</v>
      </c>
      <c r="I9" s="77"/>
    </row>
    <row r="10" spans="1:9" x14ac:dyDescent="0.25">
      <c r="A10" s="47"/>
      <c r="B10" s="47" t="s">
        <v>470</v>
      </c>
      <c r="C10" s="65"/>
      <c r="D10" s="77"/>
      <c r="E10" s="47" t="s">
        <v>473</v>
      </c>
      <c r="F10" s="65"/>
      <c r="G10" s="77"/>
      <c r="H10" s="65"/>
      <c r="I10" s="77"/>
    </row>
    <row r="11" spans="1:9" x14ac:dyDescent="0.25">
      <c r="A11" s="47"/>
      <c r="B11" s="65"/>
      <c r="D11" s="77"/>
      <c r="E11" s="47" t="s">
        <v>474</v>
      </c>
      <c r="F11" s="65"/>
      <c r="G11" s="77"/>
      <c r="H11" s="65"/>
      <c r="I11" s="77"/>
    </row>
    <row r="12" spans="1:9" x14ac:dyDescent="0.25">
      <c r="A12" s="47"/>
      <c r="B12" s="65"/>
      <c r="D12" s="77"/>
      <c r="E12" s="47" t="s">
        <v>475</v>
      </c>
      <c r="F12" s="65"/>
      <c r="G12" s="77"/>
      <c r="H12" s="65"/>
      <c r="I12" s="77"/>
    </row>
    <row r="13" spans="1:9" x14ac:dyDescent="0.25">
      <c r="A13" s="46"/>
      <c r="B13" s="53"/>
      <c r="C13" s="54"/>
      <c r="D13" s="55"/>
      <c r="E13" s="53"/>
      <c r="F13" s="54"/>
      <c r="G13" s="55"/>
      <c r="H13" s="53"/>
      <c r="I13" s="55"/>
    </row>
    <row r="14" spans="1:9" x14ac:dyDescent="0.25">
      <c r="A14" s="40" t="s">
        <v>10</v>
      </c>
      <c r="B14" s="63">
        <v>14.3</v>
      </c>
      <c r="C14" s="74"/>
      <c r="D14" s="66"/>
      <c r="E14" s="63">
        <v>10</v>
      </c>
      <c r="F14" s="74"/>
      <c r="G14" s="66"/>
      <c r="H14" s="63">
        <v>225</v>
      </c>
      <c r="I14" s="66"/>
    </row>
    <row r="15" spans="1:9" x14ac:dyDescent="0.25">
      <c r="A15" s="40" t="s">
        <v>11</v>
      </c>
      <c r="B15" s="63">
        <v>19.3</v>
      </c>
      <c r="C15" s="74"/>
      <c r="D15" s="66"/>
      <c r="E15" s="63">
        <v>15.6</v>
      </c>
      <c r="F15" s="74"/>
      <c r="G15" s="66"/>
      <c r="H15" s="63">
        <v>17822</v>
      </c>
      <c r="I15" s="66"/>
    </row>
    <row r="18" spans="1:14" x14ac:dyDescent="0.25">
      <c r="A18" s="39" t="s">
        <v>480</v>
      </c>
      <c r="B18" s="39"/>
      <c r="C18" s="39"/>
      <c r="D18" s="39"/>
      <c r="E18" s="39"/>
      <c r="F18" s="39"/>
    </row>
    <row r="19" spans="1:14" x14ac:dyDescent="0.25">
      <c r="A19" t="s">
        <v>478</v>
      </c>
    </row>
    <row r="20" spans="1:14" x14ac:dyDescent="0.25">
      <c r="A20" t="s">
        <v>479</v>
      </c>
    </row>
    <row r="22" spans="1:14" x14ac:dyDescent="0.25">
      <c r="A22" s="47"/>
      <c r="B22" s="63"/>
      <c r="C22" s="74"/>
      <c r="D22" s="66" t="s">
        <v>481</v>
      </c>
      <c r="E22" s="79"/>
      <c r="F22" s="74"/>
      <c r="G22" s="74"/>
      <c r="H22" s="74"/>
      <c r="I22" s="66"/>
      <c r="J22" s="45" t="s">
        <v>23</v>
      </c>
      <c r="K22" s="52"/>
      <c r="L22" s="57"/>
      <c r="M22" s="52"/>
      <c r="N22" s="57"/>
    </row>
    <row r="23" spans="1:14" x14ac:dyDescent="0.25">
      <c r="A23" s="47"/>
      <c r="B23" s="52">
        <v>0</v>
      </c>
      <c r="C23" s="57"/>
      <c r="D23" s="52">
        <v>1</v>
      </c>
      <c r="E23" s="57"/>
      <c r="F23" s="52" t="s">
        <v>482</v>
      </c>
      <c r="G23" s="57"/>
      <c r="H23" s="45" t="s">
        <v>483</v>
      </c>
      <c r="I23" s="45"/>
      <c r="J23" s="47"/>
      <c r="K23" s="47" t="s">
        <v>189</v>
      </c>
      <c r="L23" s="47"/>
      <c r="M23" s="47" t="s">
        <v>187</v>
      </c>
      <c r="N23" s="47"/>
    </row>
    <row r="24" spans="1:14" x14ac:dyDescent="0.25">
      <c r="A24" s="47"/>
      <c r="B24" s="65"/>
      <c r="C24" s="77"/>
      <c r="D24" s="65"/>
      <c r="E24" s="77"/>
      <c r="F24" s="65"/>
      <c r="G24" s="77"/>
      <c r="H24" s="65"/>
      <c r="I24" s="77"/>
      <c r="J24" s="47"/>
      <c r="K24" s="47" t="s">
        <v>484</v>
      </c>
      <c r="L24" s="47"/>
      <c r="M24" s="65" t="s">
        <v>477</v>
      </c>
      <c r="N24" s="77"/>
    </row>
    <row r="25" spans="1:14" x14ac:dyDescent="0.25">
      <c r="A25" s="46"/>
      <c r="B25" s="53"/>
      <c r="C25" s="55"/>
      <c r="D25" s="53"/>
      <c r="E25" s="55"/>
      <c r="F25" s="53"/>
      <c r="G25" s="55"/>
      <c r="H25" s="53"/>
      <c r="I25" s="55"/>
      <c r="J25" s="46"/>
      <c r="K25" s="46" t="s">
        <v>485</v>
      </c>
      <c r="L25" s="46"/>
      <c r="M25" s="53"/>
      <c r="N25" s="55"/>
    </row>
    <row r="26" spans="1:14" x14ac:dyDescent="0.25">
      <c r="A26" s="40" t="s">
        <v>10</v>
      </c>
      <c r="B26" s="63">
        <v>93.1</v>
      </c>
      <c r="C26" s="66"/>
      <c r="D26" s="63">
        <v>4.4000000000000004</v>
      </c>
      <c r="E26" s="66"/>
      <c r="F26" s="63">
        <v>1.5</v>
      </c>
      <c r="G26" s="66"/>
      <c r="H26" s="63">
        <v>1.1000000000000001</v>
      </c>
      <c r="I26" s="66"/>
      <c r="J26" s="40">
        <v>100</v>
      </c>
      <c r="K26" s="63">
        <v>5.8</v>
      </c>
      <c r="L26" s="66"/>
      <c r="M26" s="63">
        <v>119</v>
      </c>
      <c r="N26" s="66"/>
    </row>
    <row r="27" spans="1:14" x14ac:dyDescent="0.25">
      <c r="A27" s="40" t="s">
        <v>11</v>
      </c>
      <c r="B27" s="63">
        <v>87</v>
      </c>
      <c r="C27" s="66"/>
      <c r="D27" s="63">
        <v>7.4</v>
      </c>
      <c r="E27" s="66"/>
      <c r="F27" s="63">
        <v>1.8</v>
      </c>
      <c r="G27" s="66"/>
      <c r="H27" s="63">
        <v>3.8</v>
      </c>
      <c r="I27" s="66"/>
      <c r="J27" s="40">
        <v>100</v>
      </c>
      <c r="K27" s="63">
        <v>9.1999999999999993</v>
      </c>
      <c r="L27" s="66"/>
      <c r="M27" s="63">
        <v>9319</v>
      </c>
      <c r="N27" s="66"/>
    </row>
    <row r="28" spans="1:14" x14ac:dyDescent="0.25">
      <c r="A28" s="52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</row>
    <row r="30" spans="1:14" x14ac:dyDescent="0.25">
      <c r="A30" s="39" t="s">
        <v>486</v>
      </c>
      <c r="B30" s="39"/>
      <c r="C30" s="39"/>
      <c r="D30" s="39"/>
      <c r="E30" s="39"/>
      <c r="F30" s="39"/>
    </row>
    <row r="31" spans="1:14" x14ac:dyDescent="0.25">
      <c r="A31" t="s">
        <v>487</v>
      </c>
    </row>
    <row r="32" spans="1:14" x14ac:dyDescent="0.25">
      <c r="A32" t="s">
        <v>47</v>
      </c>
    </row>
    <row r="34" spans="1:10" x14ac:dyDescent="0.25">
      <c r="A34" s="47"/>
      <c r="B34" s="63"/>
      <c r="C34" s="66" t="s">
        <v>488</v>
      </c>
      <c r="D34" s="63"/>
      <c r="E34" s="66"/>
      <c r="F34" s="52" t="s">
        <v>23</v>
      </c>
      <c r="G34" s="57"/>
      <c r="H34" s="45" t="s">
        <v>187</v>
      </c>
      <c r="I34" s="45"/>
      <c r="J34" s="65"/>
    </row>
    <row r="35" spans="1:10" x14ac:dyDescent="0.25">
      <c r="A35" s="46"/>
      <c r="B35" s="63">
        <v>1</v>
      </c>
      <c r="C35" s="66"/>
      <c r="D35" s="63" t="s">
        <v>482</v>
      </c>
      <c r="E35" s="66"/>
      <c r="F35" s="53"/>
      <c r="G35" s="55"/>
      <c r="H35" s="53" t="s">
        <v>241</v>
      </c>
      <c r="I35" s="55"/>
      <c r="J35" s="65"/>
    </row>
    <row r="36" spans="1:10" x14ac:dyDescent="0.25">
      <c r="A36" s="40" t="s">
        <v>10</v>
      </c>
      <c r="B36" s="63">
        <v>100</v>
      </c>
      <c r="C36" s="66"/>
      <c r="D36" s="63">
        <v>0</v>
      </c>
      <c r="E36" s="66"/>
      <c r="F36" s="63">
        <v>100</v>
      </c>
      <c r="G36" s="66"/>
      <c r="H36" s="40">
        <v>71</v>
      </c>
      <c r="I36" s="40"/>
      <c r="J36" s="65"/>
    </row>
    <row r="37" spans="1:10" x14ac:dyDescent="0.25">
      <c r="A37" s="40" t="s">
        <v>11</v>
      </c>
      <c r="B37" s="63">
        <v>96.5</v>
      </c>
      <c r="C37" s="66"/>
      <c r="D37" s="63">
        <v>4.5</v>
      </c>
      <c r="E37" s="66"/>
      <c r="F37" s="63">
        <v>100</v>
      </c>
      <c r="G37" s="66"/>
      <c r="H37" s="40">
        <v>6257</v>
      </c>
      <c r="I37" s="40"/>
      <c r="J37" s="65"/>
    </row>
    <row r="40" spans="1:10" x14ac:dyDescent="0.25">
      <c r="A40" s="39" t="s">
        <v>490</v>
      </c>
      <c r="B40" s="39"/>
      <c r="C40" s="39"/>
      <c r="D40" s="39"/>
      <c r="E40" s="39"/>
    </row>
    <row r="41" spans="1:10" x14ac:dyDescent="0.25">
      <c r="A41" s="39" t="s">
        <v>489</v>
      </c>
      <c r="B41" s="39"/>
      <c r="C41" s="39"/>
      <c r="D41" s="39"/>
      <c r="E41" s="39"/>
    </row>
    <row r="42" spans="1:10" x14ac:dyDescent="0.25">
      <c r="A42" t="s">
        <v>491</v>
      </c>
    </row>
    <row r="43" spans="1:10" x14ac:dyDescent="0.25">
      <c r="A43" t="s">
        <v>492</v>
      </c>
    </row>
    <row r="44" spans="1:10" x14ac:dyDescent="0.25">
      <c r="A44" t="s">
        <v>494</v>
      </c>
    </row>
    <row r="45" spans="1:10" x14ac:dyDescent="0.25">
      <c r="A45" t="s">
        <v>493</v>
      </c>
    </row>
    <row r="47" spans="1:10" x14ac:dyDescent="0.25">
      <c r="A47" s="40"/>
      <c r="B47" s="63"/>
      <c r="C47" s="66" t="s">
        <v>495</v>
      </c>
      <c r="D47" s="63"/>
      <c r="E47" s="66"/>
      <c r="F47" s="63"/>
      <c r="G47" s="74" t="s">
        <v>498</v>
      </c>
      <c r="H47" s="66"/>
      <c r="I47" s="65"/>
    </row>
    <row r="48" spans="1:10" x14ac:dyDescent="0.25">
      <c r="A48" s="40"/>
      <c r="B48" s="63" t="s">
        <v>496</v>
      </c>
      <c r="C48" s="66"/>
      <c r="D48" s="63" t="s">
        <v>497</v>
      </c>
      <c r="E48" s="66"/>
      <c r="F48" s="63" t="s">
        <v>499</v>
      </c>
      <c r="G48" s="66"/>
      <c r="H48" s="40" t="s">
        <v>500</v>
      </c>
      <c r="I48" s="65"/>
    </row>
    <row r="49" spans="1:14" x14ac:dyDescent="0.25">
      <c r="A49" s="40" t="s">
        <v>10</v>
      </c>
      <c r="B49" s="63">
        <v>18.8</v>
      </c>
      <c r="C49" s="66"/>
      <c r="D49" s="63">
        <v>18.5</v>
      </c>
      <c r="E49" s="66"/>
      <c r="F49" s="63">
        <v>18.899999999999999</v>
      </c>
      <c r="G49" s="66"/>
      <c r="H49" s="40">
        <v>19.3</v>
      </c>
      <c r="I49" s="65"/>
    </row>
    <row r="50" spans="1:14" x14ac:dyDescent="0.25">
      <c r="A50" s="40" t="s">
        <v>11</v>
      </c>
      <c r="B50" s="63">
        <v>18.100000000000001</v>
      </c>
      <c r="C50" s="66"/>
      <c r="D50" s="63">
        <v>17.899999999999999</v>
      </c>
      <c r="E50" s="66"/>
      <c r="F50" s="63">
        <v>17.7</v>
      </c>
      <c r="G50" s="66"/>
      <c r="H50" s="40">
        <v>17.600000000000001</v>
      </c>
      <c r="I50" s="65"/>
    </row>
    <row r="53" spans="1:14" x14ac:dyDescent="0.25">
      <c r="A53" s="39" t="s">
        <v>501</v>
      </c>
      <c r="B53" s="39"/>
      <c r="C53" s="39"/>
      <c r="D53" s="39"/>
      <c r="E53" s="39"/>
      <c r="F53" s="39"/>
    </row>
    <row r="54" spans="1:14" x14ac:dyDescent="0.25">
      <c r="A54" t="s">
        <v>502</v>
      </c>
    </row>
    <row r="55" spans="1:14" x14ac:dyDescent="0.25">
      <c r="M55" s="54"/>
    </row>
    <row r="56" spans="1:14" x14ac:dyDescent="0.25">
      <c r="A56" s="47"/>
      <c r="B56" s="63"/>
      <c r="C56" s="74"/>
      <c r="D56" s="66" t="s">
        <v>503</v>
      </c>
      <c r="E56" s="40"/>
      <c r="F56" s="40"/>
      <c r="G56" s="40"/>
      <c r="H56" s="45" t="s">
        <v>510</v>
      </c>
      <c r="I56" s="45"/>
      <c r="J56" s="52" t="s">
        <v>23</v>
      </c>
      <c r="K56" s="57"/>
      <c r="L56" s="52" t="s">
        <v>512</v>
      </c>
      <c r="M56" s="57"/>
      <c r="N56" s="65"/>
    </row>
    <row r="57" spans="1:14" x14ac:dyDescent="0.25">
      <c r="A57" s="47"/>
      <c r="B57" s="45" t="s">
        <v>504</v>
      </c>
      <c r="C57" s="45"/>
      <c r="D57" s="52" t="s">
        <v>506</v>
      </c>
      <c r="E57" s="57"/>
      <c r="F57" s="45" t="s">
        <v>508</v>
      </c>
      <c r="G57" s="45"/>
      <c r="H57" s="47" t="s">
        <v>511</v>
      </c>
      <c r="I57" s="47"/>
      <c r="J57" s="65"/>
      <c r="K57" s="77"/>
      <c r="L57" s="47" t="s">
        <v>513</v>
      </c>
      <c r="M57" s="47"/>
    </row>
    <row r="58" spans="1:14" x14ac:dyDescent="0.25">
      <c r="A58" s="46"/>
      <c r="B58" s="53" t="s">
        <v>505</v>
      </c>
      <c r="C58" s="55"/>
      <c r="D58" s="53" t="s">
        <v>507</v>
      </c>
      <c r="E58" s="55"/>
      <c r="F58" s="53" t="s">
        <v>509</v>
      </c>
      <c r="G58" s="55"/>
      <c r="H58" s="53"/>
      <c r="I58" s="55"/>
      <c r="J58" s="53"/>
      <c r="K58" s="55"/>
      <c r="L58" s="53"/>
      <c r="M58" s="55"/>
    </row>
    <row r="59" spans="1:14" x14ac:dyDescent="0.25">
      <c r="A59" s="40" t="s">
        <v>10</v>
      </c>
      <c r="B59" s="63">
        <v>47</v>
      </c>
      <c r="C59" s="66"/>
      <c r="D59" s="63">
        <v>19.399999999999999</v>
      </c>
      <c r="E59" s="66"/>
      <c r="F59" s="63">
        <v>12.1</v>
      </c>
      <c r="G59" s="66"/>
      <c r="H59" s="40">
        <v>21.5</v>
      </c>
      <c r="I59" s="40"/>
      <c r="J59" s="40">
        <v>100</v>
      </c>
      <c r="K59" s="40"/>
      <c r="L59" s="40">
        <v>225</v>
      </c>
      <c r="M59" s="40"/>
    </row>
    <row r="60" spans="1:14" x14ac:dyDescent="0.25">
      <c r="A60" s="40" t="s">
        <v>11</v>
      </c>
      <c r="B60" s="63">
        <v>48.4</v>
      </c>
      <c r="C60" s="66"/>
      <c r="D60" s="63">
        <v>24.9</v>
      </c>
      <c r="E60" s="66"/>
      <c r="F60" s="63">
        <v>11.2</v>
      </c>
      <c r="G60" s="66"/>
      <c r="H60" s="40">
        <v>15.4</v>
      </c>
      <c r="I60" s="40"/>
      <c r="J60" s="40">
        <v>100</v>
      </c>
      <c r="K60" s="40"/>
      <c r="L60" s="40">
        <v>16716</v>
      </c>
      <c r="M60" s="40"/>
    </row>
    <row r="63" spans="1:14" x14ac:dyDescent="0.25">
      <c r="A63" s="39" t="s">
        <v>514</v>
      </c>
      <c r="B63" s="39"/>
      <c r="C63" s="39"/>
      <c r="D63" s="39"/>
      <c r="E63" s="39"/>
      <c r="F63" s="39"/>
    </row>
    <row r="64" spans="1:14" x14ac:dyDescent="0.25">
      <c r="A64" t="s">
        <v>515</v>
      </c>
    </row>
    <row r="66" spans="1:14" x14ac:dyDescent="0.25">
      <c r="A66" s="47"/>
      <c r="B66" s="63"/>
      <c r="C66" s="74"/>
      <c r="D66" s="66" t="s">
        <v>503</v>
      </c>
      <c r="E66" s="40"/>
      <c r="F66" s="40"/>
      <c r="G66" s="40"/>
      <c r="H66" s="45" t="s">
        <v>510</v>
      </c>
      <c r="I66" s="45"/>
      <c r="J66" s="52" t="s">
        <v>23</v>
      </c>
      <c r="K66" s="57"/>
      <c r="L66" s="52" t="s">
        <v>512</v>
      </c>
      <c r="M66" s="57"/>
      <c r="N66" s="65"/>
    </row>
    <row r="67" spans="1:14" x14ac:dyDescent="0.25">
      <c r="A67" s="47"/>
      <c r="B67" s="45" t="s">
        <v>504</v>
      </c>
      <c r="C67" s="45"/>
      <c r="D67" s="52" t="s">
        <v>506</v>
      </c>
      <c r="E67" s="57"/>
      <c r="F67" s="45" t="s">
        <v>508</v>
      </c>
      <c r="G67" s="45"/>
      <c r="H67" s="47" t="s">
        <v>511</v>
      </c>
      <c r="I67" s="47"/>
      <c r="J67" s="65"/>
      <c r="K67" s="77"/>
      <c r="L67" s="47" t="s">
        <v>353</v>
      </c>
      <c r="M67" s="47"/>
    </row>
    <row r="68" spans="1:14" x14ac:dyDescent="0.25">
      <c r="A68" s="46"/>
      <c r="B68" s="53" t="s">
        <v>505</v>
      </c>
      <c r="C68" s="55"/>
      <c r="D68" s="53" t="s">
        <v>507</v>
      </c>
      <c r="E68" s="55"/>
      <c r="F68" s="53" t="s">
        <v>509</v>
      </c>
      <c r="G68" s="55"/>
      <c r="H68" s="53"/>
      <c r="I68" s="55"/>
      <c r="J68" s="53"/>
      <c r="K68" s="55"/>
      <c r="L68" s="53"/>
      <c r="M68" s="55"/>
    </row>
    <row r="69" spans="1:14" x14ac:dyDescent="0.25">
      <c r="A69" s="40" t="s">
        <v>10</v>
      </c>
      <c r="B69" s="63">
        <v>48.9</v>
      </c>
      <c r="C69" s="66"/>
      <c r="D69" s="63">
        <v>17.8</v>
      </c>
      <c r="E69" s="66"/>
      <c r="F69" s="63">
        <v>8.6999999999999993</v>
      </c>
      <c r="G69" s="66"/>
      <c r="H69" s="40">
        <v>24.5</v>
      </c>
      <c r="I69" s="40"/>
      <c r="J69" s="40">
        <v>100</v>
      </c>
      <c r="K69" s="40"/>
      <c r="L69" s="40">
        <v>168</v>
      </c>
      <c r="M69" s="40"/>
    </row>
    <row r="70" spans="1:14" x14ac:dyDescent="0.25">
      <c r="A70" s="40" t="s">
        <v>11</v>
      </c>
      <c r="B70" s="63">
        <v>51.3</v>
      </c>
      <c r="C70" s="66"/>
      <c r="D70" s="63">
        <v>23.2</v>
      </c>
      <c r="E70" s="66"/>
      <c r="F70" s="63">
        <v>9.6999999999999993</v>
      </c>
      <c r="G70" s="66"/>
      <c r="H70" s="40">
        <v>15.8</v>
      </c>
      <c r="I70" s="40"/>
      <c r="J70" s="40">
        <v>100</v>
      </c>
      <c r="K70" s="40"/>
      <c r="L70" s="40">
        <v>14453</v>
      </c>
      <c r="M70" s="4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6"/>
  <sheetViews>
    <sheetView topLeftCell="A34" workbookViewId="0">
      <selection activeCell="N56" sqref="A50:N56"/>
    </sheetView>
  </sheetViews>
  <sheetFormatPr defaultRowHeight="15" x14ac:dyDescent="0.25"/>
  <sheetData>
    <row r="1" spans="1:7" x14ac:dyDescent="0.25">
      <c r="A1" s="39" t="s">
        <v>516</v>
      </c>
    </row>
    <row r="2" spans="1:7" x14ac:dyDescent="0.25">
      <c r="A2" t="s">
        <v>517</v>
      </c>
    </row>
    <row r="3" spans="1:7" x14ac:dyDescent="0.25">
      <c r="A3" t="s">
        <v>518</v>
      </c>
    </row>
    <row r="4" spans="1:7" x14ac:dyDescent="0.25">
      <c r="A4" t="s">
        <v>519</v>
      </c>
    </row>
    <row r="6" spans="1:7" x14ac:dyDescent="0.25">
      <c r="A6" s="47"/>
      <c r="B6" s="52" t="s">
        <v>61</v>
      </c>
      <c r="C6" s="57"/>
      <c r="D6" s="45" t="s">
        <v>521</v>
      </c>
      <c r="E6" s="45"/>
      <c r="F6" s="45" t="s">
        <v>525</v>
      </c>
      <c r="G6" s="45"/>
    </row>
    <row r="7" spans="1:7" x14ac:dyDescent="0.25">
      <c r="A7" s="47"/>
      <c r="B7" s="47" t="s">
        <v>520</v>
      </c>
      <c r="C7" s="47"/>
      <c r="D7" s="47" t="s">
        <v>522</v>
      </c>
      <c r="E7" s="47"/>
      <c r="F7" s="65" t="s">
        <v>526</v>
      </c>
      <c r="G7" s="77"/>
    </row>
    <row r="8" spans="1:7" x14ac:dyDescent="0.25">
      <c r="A8" s="47"/>
      <c r="B8" s="65"/>
      <c r="C8" s="77"/>
      <c r="D8" s="47" t="s">
        <v>523</v>
      </c>
      <c r="E8" s="47"/>
      <c r="F8" s="47" t="s">
        <v>527</v>
      </c>
      <c r="G8" s="47"/>
    </row>
    <row r="9" spans="1:7" x14ac:dyDescent="0.25">
      <c r="A9" s="46"/>
      <c r="B9" s="53"/>
      <c r="C9" s="55"/>
      <c r="D9" s="53" t="s">
        <v>524</v>
      </c>
      <c r="E9" s="55"/>
      <c r="F9" s="53" t="s">
        <v>528</v>
      </c>
      <c r="G9" s="55"/>
    </row>
    <row r="10" spans="1:7" x14ac:dyDescent="0.25">
      <c r="A10" s="40" t="s">
        <v>10</v>
      </c>
      <c r="B10" s="63">
        <v>3.6</v>
      </c>
      <c r="C10" s="66"/>
      <c r="D10" s="63">
        <v>3.6</v>
      </c>
      <c r="E10" s="66"/>
      <c r="F10" s="63">
        <v>4.3</v>
      </c>
      <c r="G10" s="66"/>
    </row>
    <row r="11" spans="1:7" x14ac:dyDescent="0.25">
      <c r="A11" s="40" t="s">
        <v>11</v>
      </c>
      <c r="B11" s="63">
        <v>3.4</v>
      </c>
      <c r="C11" s="66"/>
      <c r="D11" s="63">
        <v>5.5</v>
      </c>
      <c r="E11" s="66"/>
      <c r="F11" s="63">
        <v>4.4000000000000004</v>
      </c>
      <c r="G11" s="66"/>
    </row>
    <row r="12" spans="1:7" x14ac:dyDescent="0.25">
      <c r="A12" s="52"/>
      <c r="B12" s="56"/>
      <c r="C12" s="56"/>
      <c r="D12" s="56"/>
      <c r="E12" s="56"/>
      <c r="F12" s="56"/>
      <c r="G12" s="56"/>
    </row>
    <row r="14" spans="1:7" x14ac:dyDescent="0.25">
      <c r="A14" s="39" t="s">
        <v>529</v>
      </c>
      <c r="B14" s="39"/>
      <c r="C14" s="39"/>
      <c r="D14" s="39"/>
    </row>
    <row r="15" spans="1:7" x14ac:dyDescent="0.25">
      <c r="A15" t="s">
        <v>530</v>
      </c>
    </row>
    <row r="16" spans="1:7" x14ac:dyDescent="0.25">
      <c r="A16" t="s">
        <v>531</v>
      </c>
    </row>
    <row r="18" spans="1:13" x14ac:dyDescent="0.25">
      <c r="A18" s="47"/>
      <c r="B18" s="63"/>
      <c r="C18" s="66" t="s">
        <v>532</v>
      </c>
      <c r="D18" s="40"/>
      <c r="E18" s="63"/>
      <c r="F18" s="74"/>
      <c r="G18" s="66"/>
      <c r="H18" s="52" t="s">
        <v>23</v>
      </c>
      <c r="I18" s="57"/>
      <c r="J18" s="45" t="s">
        <v>187</v>
      </c>
      <c r="K18" s="45"/>
      <c r="L18" s="45" t="s">
        <v>541</v>
      </c>
      <c r="M18" s="45"/>
    </row>
    <row r="19" spans="1:13" x14ac:dyDescent="0.25">
      <c r="A19" s="47"/>
      <c r="B19" s="80" t="s">
        <v>533</v>
      </c>
      <c r="C19" s="40" t="s">
        <v>534</v>
      </c>
      <c r="D19" s="40" t="s">
        <v>535</v>
      </c>
      <c r="E19" s="40" t="s">
        <v>536</v>
      </c>
      <c r="F19" s="40" t="s">
        <v>537</v>
      </c>
      <c r="G19" s="40" t="s">
        <v>538</v>
      </c>
      <c r="H19" s="65"/>
      <c r="I19" s="77"/>
      <c r="J19" s="65" t="s">
        <v>539</v>
      </c>
      <c r="K19" s="77"/>
      <c r="L19" s="47" t="s">
        <v>542</v>
      </c>
      <c r="M19" s="47"/>
    </row>
    <row r="20" spans="1:13" x14ac:dyDescent="0.25">
      <c r="A20" s="46"/>
      <c r="B20" s="40"/>
      <c r="C20" s="40"/>
      <c r="D20" s="40"/>
      <c r="E20" s="40"/>
      <c r="F20" s="40"/>
      <c r="G20" s="40"/>
      <c r="H20" s="53"/>
      <c r="I20" s="55"/>
      <c r="J20" s="53" t="s">
        <v>540</v>
      </c>
      <c r="K20" s="55"/>
      <c r="L20" s="46" t="s">
        <v>543</v>
      </c>
      <c r="M20" s="46"/>
    </row>
    <row r="21" spans="1:13" x14ac:dyDescent="0.25">
      <c r="A21" s="40" t="s">
        <v>544</v>
      </c>
      <c r="B21" s="40">
        <v>7.2</v>
      </c>
      <c r="C21" s="40">
        <v>7.7</v>
      </c>
      <c r="D21" s="40">
        <v>12.4</v>
      </c>
      <c r="E21" s="40">
        <v>19.2</v>
      </c>
      <c r="F21" s="40">
        <v>14.9</v>
      </c>
      <c r="G21" s="40">
        <v>38.6</v>
      </c>
      <c r="H21" s="63">
        <v>100</v>
      </c>
      <c r="I21" s="66"/>
      <c r="J21" s="63">
        <v>148</v>
      </c>
      <c r="K21" s="66"/>
      <c r="L21" s="63">
        <v>51</v>
      </c>
      <c r="M21" s="66"/>
    </row>
    <row r="22" spans="1:13" x14ac:dyDescent="0.25">
      <c r="A22" s="40" t="s">
        <v>11</v>
      </c>
      <c r="B22" s="40">
        <v>6.8</v>
      </c>
      <c r="C22" s="40">
        <v>10.3</v>
      </c>
      <c r="D22" s="40">
        <v>23.1</v>
      </c>
      <c r="E22" s="40">
        <v>17.2</v>
      </c>
      <c r="F22" s="40">
        <v>12.6</v>
      </c>
      <c r="G22" s="40">
        <v>30</v>
      </c>
      <c r="H22" s="63">
        <v>100</v>
      </c>
      <c r="I22" s="66"/>
      <c r="J22" s="63">
        <v>12180</v>
      </c>
      <c r="K22" s="66"/>
      <c r="L22" s="63">
        <v>42.1</v>
      </c>
      <c r="M22" s="66"/>
    </row>
    <row r="23" spans="1:13" x14ac:dyDescent="0.25">
      <c r="A23" s="52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</row>
    <row r="25" spans="1:13" x14ac:dyDescent="0.25">
      <c r="A25" s="39" t="s">
        <v>545</v>
      </c>
      <c r="B25" s="39"/>
      <c r="C25" s="39"/>
      <c r="D25" s="39"/>
      <c r="E25" s="39"/>
    </row>
    <row r="26" spans="1:13" x14ac:dyDescent="0.25">
      <c r="A26" t="s">
        <v>546</v>
      </c>
    </row>
    <row r="27" spans="1:13" x14ac:dyDescent="0.25">
      <c r="A27" t="s">
        <v>547</v>
      </c>
    </row>
    <row r="29" spans="1:13" x14ac:dyDescent="0.25">
      <c r="A29" s="77"/>
      <c r="B29" s="40" t="s">
        <v>548</v>
      </c>
      <c r="C29" s="40"/>
      <c r="D29" s="65"/>
    </row>
    <row r="30" spans="1:13" x14ac:dyDescent="0.25">
      <c r="A30" s="55"/>
      <c r="B30" s="40" t="s">
        <v>496</v>
      </c>
      <c r="C30" s="40" t="s">
        <v>497</v>
      </c>
      <c r="D30" s="65"/>
    </row>
    <row r="31" spans="1:13" x14ac:dyDescent="0.25">
      <c r="A31" s="40" t="s">
        <v>10</v>
      </c>
      <c r="B31" s="40" t="s">
        <v>549</v>
      </c>
      <c r="C31" s="40">
        <v>20.5</v>
      </c>
      <c r="D31" s="65"/>
    </row>
    <row r="32" spans="1:13" x14ac:dyDescent="0.25">
      <c r="A32" s="40" t="s">
        <v>11</v>
      </c>
      <c r="B32" s="40" t="s">
        <v>549</v>
      </c>
      <c r="C32" s="40">
        <v>20.7</v>
      </c>
      <c r="D32" s="65"/>
    </row>
    <row r="33" spans="1:11" x14ac:dyDescent="0.25">
      <c r="A33" s="52"/>
      <c r="B33" s="56"/>
      <c r="C33" s="56"/>
    </row>
    <row r="35" spans="1:11" x14ac:dyDescent="0.25">
      <c r="A35" s="39" t="s">
        <v>550</v>
      </c>
      <c r="B35" s="39"/>
      <c r="C35" s="39"/>
      <c r="D35" s="39"/>
      <c r="E35" s="39"/>
    </row>
    <row r="36" spans="1:11" x14ac:dyDescent="0.25">
      <c r="A36" t="s">
        <v>551</v>
      </c>
    </row>
    <row r="37" spans="1:11" x14ac:dyDescent="0.25">
      <c r="A37" t="s">
        <v>552</v>
      </c>
    </row>
    <row r="38" spans="1:11" x14ac:dyDescent="0.25">
      <c r="A38" t="s">
        <v>466</v>
      </c>
    </row>
    <row r="40" spans="1:11" x14ac:dyDescent="0.25">
      <c r="A40" s="47"/>
      <c r="B40" s="63"/>
      <c r="C40" s="74"/>
      <c r="D40" s="74"/>
      <c r="E40" s="66" t="s">
        <v>553</v>
      </c>
      <c r="F40" s="40"/>
      <c r="G40" s="40"/>
      <c r="H40" s="63"/>
      <c r="I40" s="66"/>
      <c r="J40" s="52"/>
      <c r="K40" s="57"/>
    </row>
    <row r="41" spans="1:11" x14ac:dyDescent="0.25">
      <c r="A41" s="47"/>
      <c r="B41" s="45" t="s">
        <v>554</v>
      </c>
      <c r="C41" s="45"/>
      <c r="D41" s="45" t="s">
        <v>554</v>
      </c>
      <c r="E41" s="45"/>
      <c r="F41" s="45" t="s">
        <v>557</v>
      </c>
      <c r="G41" s="45"/>
      <c r="H41" s="45" t="s">
        <v>558</v>
      </c>
      <c r="I41" s="45"/>
      <c r="J41" s="47" t="s">
        <v>187</v>
      </c>
      <c r="K41" s="47"/>
    </row>
    <row r="42" spans="1:11" x14ac:dyDescent="0.25">
      <c r="A42" s="46"/>
      <c r="B42" s="46" t="s">
        <v>555</v>
      </c>
      <c r="C42" s="46"/>
      <c r="D42" s="46" t="s">
        <v>556</v>
      </c>
      <c r="E42" s="46"/>
      <c r="F42" s="53" t="s">
        <v>524</v>
      </c>
      <c r="G42" s="55"/>
      <c r="H42" s="46" t="s">
        <v>559</v>
      </c>
      <c r="I42" s="46"/>
      <c r="J42" s="53" t="s">
        <v>477</v>
      </c>
      <c r="K42" s="55"/>
    </row>
    <row r="43" spans="1:11" x14ac:dyDescent="0.25">
      <c r="A43" s="40" t="s">
        <v>10</v>
      </c>
      <c r="B43" s="63">
        <v>4.3</v>
      </c>
      <c r="C43" s="66"/>
      <c r="D43" s="63">
        <v>0.2</v>
      </c>
      <c r="E43" s="66"/>
      <c r="F43" s="63">
        <v>1.5</v>
      </c>
      <c r="G43" s="66"/>
      <c r="H43" s="63">
        <v>5.2</v>
      </c>
      <c r="I43" s="66"/>
      <c r="J43" s="63">
        <v>93</v>
      </c>
      <c r="K43" s="66"/>
    </row>
    <row r="44" spans="1:11" x14ac:dyDescent="0.25">
      <c r="A44" s="40" t="s">
        <v>11</v>
      </c>
      <c r="B44" s="63">
        <v>12.2</v>
      </c>
      <c r="C44" s="66"/>
      <c r="D44" s="63">
        <v>0.9</v>
      </c>
      <c r="E44" s="66"/>
      <c r="F44" s="63">
        <v>3</v>
      </c>
      <c r="G44" s="66"/>
      <c r="H44" s="63">
        <v>14.8</v>
      </c>
      <c r="I44" s="66"/>
      <c r="J44" s="63">
        <v>6025</v>
      </c>
      <c r="K44" s="66"/>
    </row>
    <row r="47" spans="1:11" x14ac:dyDescent="0.25">
      <c r="A47" s="39" t="s">
        <v>560</v>
      </c>
      <c r="B47" s="39"/>
      <c r="C47" s="39"/>
      <c r="D47" s="39"/>
      <c r="E47" s="39"/>
    </row>
    <row r="48" spans="1:11" x14ac:dyDescent="0.25">
      <c r="A48" t="s">
        <v>561</v>
      </c>
    </row>
    <row r="49" spans="1:13" x14ac:dyDescent="0.25">
      <c r="A49">
        <v>2022</v>
      </c>
    </row>
    <row r="50" spans="1:13" x14ac:dyDescent="0.25">
      <c r="A50" s="47"/>
      <c r="B50" s="63"/>
      <c r="C50" s="74"/>
      <c r="D50" s="66" t="s">
        <v>562</v>
      </c>
      <c r="E50" s="63"/>
      <c r="F50" s="74"/>
      <c r="G50" s="74"/>
      <c r="H50" s="74"/>
      <c r="I50" s="66"/>
      <c r="J50" s="52"/>
      <c r="K50" s="57"/>
      <c r="L50" s="52"/>
      <c r="M50" s="57"/>
    </row>
    <row r="51" spans="1:13" x14ac:dyDescent="0.25">
      <c r="A51" s="47"/>
      <c r="B51" s="52" t="s">
        <v>563</v>
      </c>
      <c r="C51" s="57"/>
      <c r="D51" s="52" t="s">
        <v>564</v>
      </c>
      <c r="E51" s="57"/>
      <c r="F51" s="45" t="s">
        <v>565</v>
      </c>
      <c r="G51" s="45"/>
      <c r="H51" s="52" t="s">
        <v>566</v>
      </c>
      <c r="I51" s="57"/>
      <c r="J51" s="65" t="s">
        <v>23</v>
      </c>
      <c r="K51" s="77"/>
      <c r="L51" s="47" t="s">
        <v>187</v>
      </c>
      <c r="M51" s="47"/>
    </row>
    <row r="52" spans="1:13" x14ac:dyDescent="0.25">
      <c r="A52" s="46"/>
      <c r="B52" s="53"/>
      <c r="C52" s="55"/>
      <c r="D52" s="53"/>
      <c r="E52" s="55"/>
      <c r="F52" s="53"/>
      <c r="G52" s="55"/>
      <c r="H52" s="53" t="s">
        <v>567</v>
      </c>
      <c r="I52" s="55"/>
      <c r="J52" s="53"/>
      <c r="K52" s="55"/>
      <c r="L52" s="46" t="s">
        <v>568</v>
      </c>
      <c r="M52" s="46"/>
    </row>
    <row r="53" spans="1:13" x14ac:dyDescent="0.25">
      <c r="A53" s="40" t="s">
        <v>10</v>
      </c>
      <c r="B53" s="63">
        <v>89.5</v>
      </c>
      <c r="C53" s="66"/>
      <c r="D53" s="63">
        <v>2.5</v>
      </c>
      <c r="E53" s="66"/>
      <c r="F53" s="63">
        <v>8</v>
      </c>
      <c r="G53" s="66"/>
      <c r="H53" s="63">
        <v>0</v>
      </c>
      <c r="I53" s="66"/>
      <c r="J53" s="63">
        <v>100</v>
      </c>
      <c r="K53" s="66"/>
      <c r="L53" s="63">
        <v>126</v>
      </c>
      <c r="M53" s="66"/>
    </row>
    <row r="54" spans="1:13" x14ac:dyDescent="0.25">
      <c r="A54" s="40" t="s">
        <v>11</v>
      </c>
      <c r="B54" s="63">
        <v>88.2</v>
      </c>
      <c r="C54" s="66"/>
      <c r="D54" s="63">
        <v>1.5</v>
      </c>
      <c r="E54" s="66"/>
      <c r="F54" s="63">
        <v>9.8000000000000007</v>
      </c>
      <c r="G54" s="66"/>
      <c r="H54" s="63">
        <v>0.6</v>
      </c>
      <c r="I54" s="66"/>
      <c r="J54" s="63">
        <v>100</v>
      </c>
      <c r="K54" s="66"/>
      <c r="L54" s="63">
        <v>11863</v>
      </c>
      <c r="M54" s="66"/>
    </row>
    <row r="55" spans="1:13" x14ac:dyDescent="0.25">
      <c r="A55" s="52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</row>
    <row r="56" spans="1:13" x14ac:dyDescent="0.25">
      <c r="A56" s="6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>
      <selection activeCell="E20" sqref="A16:E20"/>
    </sheetView>
  </sheetViews>
  <sheetFormatPr defaultRowHeight="15" x14ac:dyDescent="0.25"/>
  <sheetData>
    <row r="1" spans="1:6" x14ac:dyDescent="0.25">
      <c r="A1" s="39" t="s">
        <v>569</v>
      </c>
      <c r="B1" s="39"/>
      <c r="C1" s="39"/>
      <c r="D1" s="39"/>
      <c r="E1" s="39"/>
      <c r="F1" s="39"/>
    </row>
    <row r="2" spans="1:6" x14ac:dyDescent="0.25">
      <c r="A2" s="39" t="s">
        <v>570</v>
      </c>
      <c r="B2" s="39"/>
      <c r="C2" s="39"/>
      <c r="D2" s="39"/>
      <c r="E2" s="39"/>
      <c r="F2" s="39"/>
    </row>
    <row r="3" spans="1:6" x14ac:dyDescent="0.25">
      <c r="A3" t="s">
        <v>571</v>
      </c>
    </row>
    <row r="4" spans="1:6" x14ac:dyDescent="0.25">
      <c r="A4" t="s">
        <v>572</v>
      </c>
    </row>
    <row r="6" spans="1:6" x14ac:dyDescent="0.25">
      <c r="A6" s="47"/>
      <c r="B6" s="52" t="s">
        <v>387</v>
      </c>
      <c r="C6" s="57"/>
      <c r="D6" s="45" t="s">
        <v>187</v>
      </c>
      <c r="E6" s="45"/>
    </row>
    <row r="7" spans="1:6" x14ac:dyDescent="0.25">
      <c r="A7" s="46"/>
      <c r="B7" s="53"/>
      <c r="C7" s="55"/>
      <c r="D7" s="53" t="s">
        <v>477</v>
      </c>
      <c r="E7" s="55"/>
    </row>
    <row r="8" spans="1:6" x14ac:dyDescent="0.25">
      <c r="A8" s="40" t="s">
        <v>10</v>
      </c>
      <c r="B8" s="63">
        <v>3.5</v>
      </c>
      <c r="C8" s="66"/>
      <c r="D8" s="63">
        <v>223</v>
      </c>
      <c r="E8" s="66"/>
    </row>
    <row r="9" spans="1:6" x14ac:dyDescent="0.25">
      <c r="A9" s="40" t="s">
        <v>11</v>
      </c>
      <c r="B9" s="63">
        <v>3.7</v>
      </c>
      <c r="C9" s="66"/>
      <c r="D9" s="63">
        <v>16453</v>
      </c>
      <c r="E9" s="66"/>
    </row>
    <row r="12" spans="1:6" x14ac:dyDescent="0.25">
      <c r="A12" s="39" t="s">
        <v>573</v>
      </c>
      <c r="B12" s="39"/>
      <c r="C12" s="39"/>
      <c r="D12" s="39"/>
      <c r="E12" s="39"/>
    </row>
    <row r="13" spans="1:6" x14ac:dyDescent="0.25">
      <c r="A13" t="s">
        <v>574</v>
      </c>
    </row>
    <row r="14" spans="1:6" x14ac:dyDescent="0.25">
      <c r="A14" t="s">
        <v>575</v>
      </c>
    </row>
    <row r="16" spans="1:6" x14ac:dyDescent="0.25">
      <c r="A16" s="47"/>
      <c r="B16" s="45" t="s">
        <v>576</v>
      </c>
      <c r="C16" s="45"/>
      <c r="D16" s="45" t="s">
        <v>578</v>
      </c>
      <c r="E16" s="45"/>
    </row>
    <row r="17" spans="1:5" x14ac:dyDescent="0.25">
      <c r="A17" s="46"/>
      <c r="B17" s="46" t="s">
        <v>577</v>
      </c>
      <c r="C17" s="46"/>
      <c r="D17" s="53" t="s">
        <v>579</v>
      </c>
      <c r="E17" s="55"/>
    </row>
    <row r="18" spans="1:5" x14ac:dyDescent="0.25">
      <c r="A18" s="40" t="s">
        <v>10</v>
      </c>
      <c r="B18" s="63">
        <v>3.3</v>
      </c>
      <c r="C18" s="66"/>
      <c r="D18" s="63">
        <v>3.8</v>
      </c>
      <c r="E18" s="66"/>
    </row>
    <row r="19" spans="1:5" x14ac:dyDescent="0.25">
      <c r="A19" s="40" t="s">
        <v>11</v>
      </c>
      <c r="B19" s="63">
        <v>2.9</v>
      </c>
      <c r="C19" s="66"/>
      <c r="D19" s="63">
        <v>3.4</v>
      </c>
      <c r="E19" s="66"/>
    </row>
    <row r="20" spans="1:5" x14ac:dyDescent="0.25">
      <c r="A20" s="52"/>
      <c r="B20" s="56"/>
      <c r="C20" s="56"/>
      <c r="D20" s="56"/>
      <c r="E20" s="5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23"/>
  <sheetViews>
    <sheetView topLeftCell="A108" workbookViewId="0">
      <selection activeCell="I116" sqref="I116"/>
    </sheetView>
  </sheetViews>
  <sheetFormatPr defaultRowHeight="15" x14ac:dyDescent="0.25"/>
  <sheetData>
    <row r="1" spans="1:12" x14ac:dyDescent="0.25">
      <c r="A1" s="39" t="s">
        <v>580</v>
      </c>
      <c r="B1" s="39"/>
      <c r="C1" s="39"/>
    </row>
    <row r="2" spans="1:12" x14ac:dyDescent="0.25">
      <c r="A2" s="39" t="s">
        <v>581</v>
      </c>
      <c r="B2" s="39"/>
      <c r="C2" s="39"/>
      <c r="D2" s="39"/>
      <c r="E2" s="39"/>
      <c r="F2" s="39"/>
    </row>
    <row r="3" spans="1:12" x14ac:dyDescent="0.25">
      <c r="A3" t="s">
        <v>582</v>
      </c>
    </row>
    <row r="4" spans="1:12" x14ac:dyDescent="0.25">
      <c r="A4" t="s">
        <v>583</v>
      </c>
    </row>
    <row r="5" spans="1:12" x14ac:dyDescent="0.25">
      <c r="A5">
        <v>2022</v>
      </c>
    </row>
    <row r="7" spans="1:12" x14ac:dyDescent="0.25">
      <c r="A7" s="47"/>
      <c r="B7" s="63"/>
      <c r="C7" s="74"/>
      <c r="D7" s="74" t="s">
        <v>584</v>
      </c>
      <c r="E7" s="74"/>
      <c r="F7" s="66"/>
      <c r="G7" s="63"/>
      <c r="H7" s="74"/>
      <c r="I7" s="74" t="s">
        <v>241</v>
      </c>
      <c r="J7" s="74"/>
      <c r="K7" s="74"/>
      <c r="L7" s="66"/>
    </row>
    <row r="8" spans="1:12" x14ac:dyDescent="0.25">
      <c r="A8" s="47"/>
      <c r="B8" s="52" t="s">
        <v>585</v>
      </c>
      <c r="C8" s="57"/>
      <c r="D8" s="52" t="s">
        <v>585</v>
      </c>
      <c r="E8" s="57"/>
      <c r="F8" s="57"/>
      <c r="G8" s="52" t="s">
        <v>589</v>
      </c>
      <c r="H8" s="57"/>
      <c r="I8" s="52" t="s">
        <v>585</v>
      </c>
      <c r="J8" s="57"/>
      <c r="K8" s="52" t="s">
        <v>512</v>
      </c>
      <c r="L8" s="57"/>
    </row>
    <row r="9" spans="1:12" x14ac:dyDescent="0.25">
      <c r="A9" s="47"/>
      <c r="B9" s="47" t="s">
        <v>586</v>
      </c>
      <c r="C9" s="47"/>
      <c r="D9" s="47" t="s">
        <v>588</v>
      </c>
      <c r="E9" s="47"/>
      <c r="F9" s="77"/>
      <c r="G9" s="47" t="s">
        <v>586</v>
      </c>
      <c r="H9" s="47"/>
      <c r="I9" s="47" t="s">
        <v>588</v>
      </c>
      <c r="J9" s="47"/>
      <c r="K9" s="65"/>
      <c r="L9" s="77"/>
    </row>
    <row r="10" spans="1:12" x14ac:dyDescent="0.25">
      <c r="A10" s="46"/>
      <c r="B10" s="53"/>
      <c r="C10" s="55"/>
      <c r="D10" s="53" t="s">
        <v>587</v>
      </c>
      <c r="E10" s="55"/>
      <c r="F10" s="55"/>
      <c r="G10" s="53"/>
      <c r="H10" s="55"/>
      <c r="I10" s="53" t="s">
        <v>587</v>
      </c>
      <c r="J10" s="55"/>
      <c r="K10" s="53"/>
      <c r="L10" s="55"/>
    </row>
    <row r="11" spans="1:12" x14ac:dyDescent="0.25">
      <c r="A11" s="40" t="s">
        <v>10</v>
      </c>
      <c r="B11" s="63">
        <v>100</v>
      </c>
      <c r="C11" s="66"/>
      <c r="D11" s="63">
        <v>100</v>
      </c>
      <c r="E11" s="66"/>
      <c r="F11" s="66"/>
      <c r="G11" s="63">
        <v>100</v>
      </c>
      <c r="H11" s="66"/>
      <c r="I11" s="63">
        <v>100</v>
      </c>
      <c r="J11" s="66"/>
      <c r="K11" s="63">
        <v>71</v>
      </c>
      <c r="L11" s="66"/>
    </row>
    <row r="12" spans="1:12" x14ac:dyDescent="0.25">
      <c r="A12" s="40" t="s">
        <v>11</v>
      </c>
      <c r="B12" s="63">
        <v>99.6</v>
      </c>
      <c r="C12" s="66"/>
      <c r="D12" s="63">
        <v>99.5</v>
      </c>
      <c r="E12" s="66"/>
      <c r="F12" s="66"/>
      <c r="G12" s="63">
        <v>99.8</v>
      </c>
      <c r="H12" s="66"/>
      <c r="I12" s="63">
        <v>99.8</v>
      </c>
      <c r="J12" s="66"/>
      <c r="K12" s="63">
        <v>6257</v>
      </c>
      <c r="L12" s="66"/>
    </row>
    <row r="13" spans="1:12" x14ac:dyDescent="0.25">
      <c r="A13" s="52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</row>
    <row r="15" spans="1:12" x14ac:dyDescent="0.25">
      <c r="A15" s="39" t="s">
        <v>590</v>
      </c>
      <c r="B15" s="39"/>
      <c r="C15" s="39"/>
      <c r="D15" s="39"/>
      <c r="E15" s="39"/>
      <c r="F15" s="39"/>
    </row>
    <row r="16" spans="1:12" x14ac:dyDescent="0.25">
      <c r="A16" t="s">
        <v>617</v>
      </c>
    </row>
    <row r="17" spans="1:22" x14ac:dyDescent="0.25">
      <c r="A17" t="s">
        <v>618</v>
      </c>
    </row>
    <row r="19" spans="1:22" x14ac:dyDescent="0.25">
      <c r="A19" s="47"/>
      <c r="B19" s="63"/>
      <c r="C19" s="74"/>
      <c r="D19" s="74"/>
      <c r="E19" s="74"/>
      <c r="F19" s="74"/>
      <c r="G19" s="66" t="s">
        <v>591</v>
      </c>
      <c r="H19" s="63"/>
      <c r="I19" s="74"/>
      <c r="J19" s="74"/>
      <c r="K19" s="74"/>
      <c r="L19" s="74"/>
      <c r="M19" s="74"/>
      <c r="N19" s="74"/>
      <c r="O19" s="66"/>
      <c r="P19" s="40"/>
      <c r="Q19" s="63"/>
      <c r="R19" s="74" t="s">
        <v>620</v>
      </c>
      <c r="S19" s="74"/>
      <c r="T19" s="66"/>
      <c r="U19" s="40"/>
      <c r="V19" s="40"/>
    </row>
    <row r="20" spans="1:22" x14ac:dyDescent="0.25">
      <c r="A20" s="47"/>
      <c r="B20" s="45" t="s">
        <v>592</v>
      </c>
      <c r="C20" s="45" t="s">
        <v>592</v>
      </c>
      <c r="D20" s="45" t="s">
        <v>594</v>
      </c>
      <c r="E20" s="45" t="s">
        <v>597</v>
      </c>
      <c r="F20" s="45" t="s">
        <v>598</v>
      </c>
      <c r="G20" s="45" t="s">
        <v>600</v>
      </c>
      <c r="H20" s="45" t="s">
        <v>601</v>
      </c>
      <c r="I20" s="45" t="s">
        <v>597</v>
      </c>
      <c r="J20" s="45" t="s">
        <v>594</v>
      </c>
      <c r="K20" s="45" t="s">
        <v>603</v>
      </c>
      <c r="L20" s="45" t="s">
        <v>606</v>
      </c>
      <c r="M20" s="45" t="s">
        <v>607</v>
      </c>
      <c r="N20" s="52" t="s">
        <v>608</v>
      </c>
      <c r="O20" s="57"/>
      <c r="P20" s="45" t="s">
        <v>609</v>
      </c>
      <c r="Q20" s="45" t="s">
        <v>610</v>
      </c>
      <c r="R20" s="45" t="s">
        <v>611</v>
      </c>
      <c r="S20" s="45" t="s">
        <v>608</v>
      </c>
      <c r="T20" s="45" t="s">
        <v>614</v>
      </c>
      <c r="U20" s="45" t="s">
        <v>23</v>
      </c>
      <c r="V20" s="45" t="s">
        <v>117</v>
      </c>
    </row>
    <row r="21" spans="1:22" x14ac:dyDescent="0.25">
      <c r="A21" s="47"/>
      <c r="B21" s="47" t="s">
        <v>587</v>
      </c>
      <c r="C21" s="47" t="s">
        <v>593</v>
      </c>
      <c r="D21" s="47" t="s">
        <v>595</v>
      </c>
      <c r="E21" s="47" t="s">
        <v>595</v>
      </c>
      <c r="F21" s="47" t="s">
        <v>599</v>
      </c>
      <c r="G21" s="47"/>
      <c r="H21" s="47"/>
      <c r="I21" s="47" t="s">
        <v>602</v>
      </c>
      <c r="J21" s="47" t="s">
        <v>602</v>
      </c>
      <c r="K21" s="47" t="s">
        <v>604</v>
      </c>
      <c r="L21" s="47"/>
      <c r="M21" s="47"/>
      <c r="N21" s="65"/>
      <c r="O21" s="77"/>
      <c r="P21" s="47" t="s">
        <v>619</v>
      </c>
      <c r="Q21" s="47"/>
      <c r="R21" s="47" t="s">
        <v>612</v>
      </c>
      <c r="S21" s="47"/>
      <c r="T21" s="47" t="s">
        <v>615</v>
      </c>
      <c r="U21" s="47"/>
      <c r="V21" s="47" t="s">
        <v>616</v>
      </c>
    </row>
    <row r="22" spans="1:22" x14ac:dyDescent="0.25">
      <c r="A22" s="46"/>
      <c r="B22" s="46"/>
      <c r="C22" s="46" t="s">
        <v>587</v>
      </c>
      <c r="D22" s="46" t="s">
        <v>596</v>
      </c>
      <c r="E22" s="46" t="s">
        <v>596</v>
      </c>
      <c r="F22" s="46"/>
      <c r="G22" s="46"/>
      <c r="H22" s="46"/>
      <c r="I22" s="46"/>
      <c r="J22" s="46"/>
      <c r="K22" s="46" t="s">
        <v>605</v>
      </c>
      <c r="L22" s="46"/>
      <c r="M22" s="46"/>
      <c r="N22" s="53"/>
      <c r="O22" s="55"/>
      <c r="P22" s="46" t="s">
        <v>587</v>
      </c>
      <c r="Q22" s="46"/>
      <c r="R22" s="46"/>
      <c r="S22" s="46"/>
      <c r="T22" s="46"/>
      <c r="U22" s="46"/>
      <c r="V22" s="46"/>
    </row>
    <row r="23" spans="1:22" x14ac:dyDescent="0.25">
      <c r="A23" s="40" t="s">
        <v>10</v>
      </c>
      <c r="B23" s="40">
        <v>71.400000000000006</v>
      </c>
      <c r="C23" s="40">
        <v>66.7</v>
      </c>
      <c r="D23" s="40">
        <v>2.2999999999999998</v>
      </c>
      <c r="E23" s="40">
        <v>0</v>
      </c>
      <c r="F23" s="40">
        <v>22.9</v>
      </c>
      <c r="G23" s="40">
        <v>13.1</v>
      </c>
      <c r="H23" s="40">
        <v>12</v>
      </c>
      <c r="I23" s="40">
        <v>2.5</v>
      </c>
      <c r="J23" s="40">
        <v>0</v>
      </c>
      <c r="K23" s="40">
        <v>0</v>
      </c>
      <c r="L23" s="40">
        <v>0.1</v>
      </c>
      <c r="M23" s="40">
        <v>1.1000000000000001</v>
      </c>
      <c r="N23" s="63">
        <v>0.5</v>
      </c>
      <c r="O23" s="66"/>
      <c r="P23" s="40">
        <v>4.7</v>
      </c>
      <c r="Q23" s="40">
        <v>4.4000000000000004</v>
      </c>
      <c r="R23" s="40">
        <v>0.4</v>
      </c>
      <c r="S23" s="40">
        <v>0</v>
      </c>
      <c r="T23" s="40">
        <v>28.6</v>
      </c>
      <c r="U23" s="40">
        <v>100</v>
      </c>
      <c r="V23" s="40">
        <v>225</v>
      </c>
    </row>
    <row r="24" spans="1:22" x14ac:dyDescent="0.25">
      <c r="A24" s="40" t="s">
        <v>11</v>
      </c>
      <c r="B24" s="40">
        <v>62.5</v>
      </c>
      <c r="C24" s="40">
        <v>56.9</v>
      </c>
      <c r="D24" s="40">
        <v>2.2999999999999998</v>
      </c>
      <c r="E24" s="40">
        <v>0</v>
      </c>
      <c r="F24" s="40">
        <v>19.899999999999999</v>
      </c>
      <c r="G24" s="40">
        <v>18.5</v>
      </c>
      <c r="H24" s="40">
        <v>8.1</v>
      </c>
      <c r="I24" s="40">
        <v>1.8</v>
      </c>
      <c r="J24" s="40">
        <v>0</v>
      </c>
      <c r="K24" s="40">
        <v>0.4</v>
      </c>
      <c r="L24" s="40">
        <v>0.5</v>
      </c>
      <c r="M24" s="40">
        <v>0.9</v>
      </c>
      <c r="N24" s="63">
        <v>0.1</v>
      </c>
      <c r="O24" s="66"/>
      <c r="P24" s="40">
        <v>5.6</v>
      </c>
      <c r="Q24" s="40">
        <v>4</v>
      </c>
      <c r="R24" s="40">
        <v>1.2</v>
      </c>
      <c r="S24" s="40">
        <v>0.4</v>
      </c>
      <c r="T24" s="40">
        <v>37.5</v>
      </c>
      <c r="U24" s="40">
        <v>100</v>
      </c>
      <c r="V24" s="40">
        <v>17822</v>
      </c>
    </row>
    <row r="25" spans="1:22" x14ac:dyDescent="0.25">
      <c r="A25" s="52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</row>
    <row r="27" spans="1:22" x14ac:dyDescent="0.25">
      <c r="A27" s="39" t="s">
        <v>621</v>
      </c>
      <c r="B27" s="39"/>
      <c r="C27" s="39"/>
      <c r="D27" s="39"/>
      <c r="E27" s="39"/>
    </row>
    <row r="28" spans="1:22" x14ac:dyDescent="0.25">
      <c r="A28" t="s">
        <v>622</v>
      </c>
    </row>
    <row r="29" spans="1:22" x14ac:dyDescent="0.25">
      <c r="A29" t="s">
        <v>623</v>
      </c>
    </row>
    <row r="31" spans="1:22" ht="18.75" customHeight="1" x14ac:dyDescent="0.25">
      <c r="A31" s="47"/>
      <c r="B31" s="50" t="s">
        <v>629</v>
      </c>
      <c r="C31" s="83" t="s">
        <v>624</v>
      </c>
      <c r="D31" s="78"/>
      <c r="E31" s="113" t="s">
        <v>625</v>
      </c>
      <c r="F31" s="102"/>
      <c r="G31" s="81"/>
      <c r="H31" s="65"/>
    </row>
    <row r="32" spans="1:22" ht="75" x14ac:dyDescent="0.25">
      <c r="A32" s="46"/>
      <c r="B32" s="40"/>
      <c r="C32" s="83"/>
      <c r="D32" s="44" t="s">
        <v>626</v>
      </c>
      <c r="E32" s="44" t="s">
        <v>627</v>
      </c>
      <c r="F32" s="44" t="s">
        <v>61</v>
      </c>
      <c r="G32" s="44" t="s">
        <v>64</v>
      </c>
      <c r="H32" s="65"/>
    </row>
    <row r="33" spans="1:10" x14ac:dyDescent="0.25">
      <c r="A33" s="40" t="s">
        <v>10</v>
      </c>
      <c r="B33" s="40">
        <v>0</v>
      </c>
      <c r="C33" s="40">
        <v>28</v>
      </c>
      <c r="D33" s="40" t="s">
        <v>628</v>
      </c>
      <c r="E33" s="40" t="s">
        <v>628</v>
      </c>
      <c r="F33" s="40">
        <v>0</v>
      </c>
      <c r="G33" s="40">
        <v>0</v>
      </c>
      <c r="H33" s="65"/>
    </row>
    <row r="34" spans="1:10" x14ac:dyDescent="0.25">
      <c r="A34" s="40" t="s">
        <v>11</v>
      </c>
      <c r="B34" s="40">
        <v>10.4</v>
      </c>
      <c r="C34" s="42">
        <v>2271</v>
      </c>
      <c r="D34" s="40">
        <v>0.3</v>
      </c>
      <c r="E34" s="40">
        <v>99.7</v>
      </c>
      <c r="F34" s="40">
        <v>100</v>
      </c>
      <c r="G34" s="40">
        <v>235</v>
      </c>
      <c r="H34" s="65"/>
    </row>
    <row r="37" spans="1:10" x14ac:dyDescent="0.25">
      <c r="A37" s="39" t="s">
        <v>630</v>
      </c>
      <c r="B37" s="39"/>
      <c r="C37" s="39"/>
      <c r="D37" s="39"/>
      <c r="E37" s="39"/>
      <c r="F37" s="39"/>
      <c r="G37" s="39"/>
    </row>
    <row r="38" spans="1:10" x14ac:dyDescent="0.25">
      <c r="A38" t="s">
        <v>631</v>
      </c>
    </row>
    <row r="39" spans="1:10" x14ac:dyDescent="0.25">
      <c r="A39" t="s">
        <v>632</v>
      </c>
    </row>
    <row r="41" spans="1:10" x14ac:dyDescent="0.25">
      <c r="A41" s="47"/>
      <c r="B41" s="45" t="s">
        <v>633</v>
      </c>
      <c r="C41" s="45"/>
      <c r="D41" s="45" t="s">
        <v>187</v>
      </c>
      <c r="E41" s="45"/>
    </row>
    <row r="42" spans="1:10" x14ac:dyDescent="0.25">
      <c r="A42" s="47"/>
      <c r="B42" s="47" t="s">
        <v>634</v>
      </c>
      <c r="C42" s="47"/>
      <c r="D42" s="65" t="s">
        <v>477</v>
      </c>
      <c r="E42" s="77"/>
    </row>
    <row r="43" spans="1:10" x14ac:dyDescent="0.25">
      <c r="A43" s="46"/>
      <c r="B43" s="46" t="s">
        <v>635</v>
      </c>
      <c r="C43" s="46"/>
      <c r="D43" s="53"/>
      <c r="E43" s="55"/>
    </row>
    <row r="44" spans="1:10" x14ac:dyDescent="0.25">
      <c r="A44" s="40" t="s">
        <v>10</v>
      </c>
      <c r="B44" s="63">
        <v>4.5</v>
      </c>
      <c r="C44" s="66"/>
      <c r="D44" s="63">
        <v>225</v>
      </c>
      <c r="E44" s="66"/>
    </row>
    <row r="45" spans="1:10" x14ac:dyDescent="0.25">
      <c r="A45" s="40" t="s">
        <v>11</v>
      </c>
      <c r="B45" s="63">
        <v>5.3</v>
      </c>
      <c r="C45" s="66"/>
      <c r="D45" s="63">
        <v>16716</v>
      </c>
      <c r="E45" s="66"/>
    </row>
    <row r="46" spans="1:10" x14ac:dyDescent="0.25">
      <c r="A46" s="52"/>
      <c r="B46" s="56"/>
      <c r="C46" s="56"/>
      <c r="D46" s="56"/>
      <c r="E46" s="56"/>
    </row>
    <row r="48" spans="1:10" x14ac:dyDescent="0.25">
      <c r="A48" s="39" t="s">
        <v>636</v>
      </c>
      <c r="B48" s="39"/>
      <c r="C48" s="39"/>
      <c r="D48" s="39"/>
      <c r="E48" s="39"/>
      <c r="F48" s="39"/>
      <c r="G48" s="39"/>
      <c r="H48" s="39"/>
      <c r="I48" s="39"/>
      <c r="J48" s="39"/>
    </row>
    <row r="49" spans="1:17" x14ac:dyDescent="0.25">
      <c r="A49" t="s">
        <v>637</v>
      </c>
    </row>
    <row r="50" spans="1:17" x14ac:dyDescent="0.25">
      <c r="A50" t="s">
        <v>638</v>
      </c>
    </row>
    <row r="51" spans="1:17" x14ac:dyDescent="0.25">
      <c r="A51" t="s">
        <v>639</v>
      </c>
    </row>
    <row r="53" spans="1:17" x14ac:dyDescent="0.25">
      <c r="A53" s="47"/>
      <c r="B53" s="45" t="s">
        <v>644</v>
      </c>
      <c r="C53" s="45"/>
      <c r="D53" s="45"/>
      <c r="E53" s="45" t="s">
        <v>646</v>
      </c>
      <c r="F53" s="45"/>
      <c r="G53" s="45"/>
      <c r="H53" s="45" t="s">
        <v>650</v>
      </c>
      <c r="I53" s="45"/>
      <c r="J53" s="45"/>
      <c r="K53" s="45" t="s">
        <v>169</v>
      </c>
      <c r="L53" s="45"/>
      <c r="M53" s="45" t="s">
        <v>521</v>
      </c>
      <c r="N53" s="45"/>
      <c r="O53" s="45" t="s">
        <v>653</v>
      </c>
      <c r="P53" s="45"/>
      <c r="Q53" s="65"/>
    </row>
    <row r="54" spans="1:17" x14ac:dyDescent="0.25">
      <c r="A54" s="47"/>
      <c r="B54" s="53" t="s">
        <v>645</v>
      </c>
      <c r="C54" s="54"/>
      <c r="D54" s="55"/>
      <c r="E54" s="46" t="s">
        <v>647</v>
      </c>
      <c r="F54" s="53"/>
      <c r="G54" s="55"/>
      <c r="H54" s="53" t="s">
        <v>645</v>
      </c>
      <c r="I54" s="54"/>
      <c r="J54" s="55"/>
      <c r="K54" s="65" t="s">
        <v>477</v>
      </c>
      <c r="L54" s="77"/>
      <c r="M54" s="65" t="s">
        <v>651</v>
      </c>
      <c r="N54" s="77"/>
      <c r="O54" s="47" t="s">
        <v>654</v>
      </c>
      <c r="P54" s="47"/>
      <c r="Q54" s="65"/>
    </row>
    <row r="55" spans="1:17" x14ac:dyDescent="0.25">
      <c r="A55" s="47"/>
      <c r="B55" s="40" t="s">
        <v>640</v>
      </c>
      <c r="C55" s="40" t="s">
        <v>642</v>
      </c>
      <c r="D55" s="40" t="s">
        <v>23</v>
      </c>
      <c r="E55" s="40" t="s">
        <v>642</v>
      </c>
      <c r="F55" s="40" t="s">
        <v>642</v>
      </c>
      <c r="G55" s="40" t="s">
        <v>23</v>
      </c>
      <c r="H55" s="40" t="s">
        <v>642</v>
      </c>
      <c r="I55" s="40" t="s">
        <v>642</v>
      </c>
      <c r="J55" s="40" t="s">
        <v>23</v>
      </c>
      <c r="K55" s="53"/>
      <c r="L55" s="55"/>
      <c r="M55" s="53" t="s">
        <v>652</v>
      </c>
      <c r="N55" s="55"/>
      <c r="O55" s="46" t="s">
        <v>655</v>
      </c>
      <c r="P55" s="46"/>
      <c r="Q55" s="65"/>
    </row>
    <row r="56" spans="1:17" x14ac:dyDescent="0.25">
      <c r="A56" s="46"/>
      <c r="B56" s="40" t="s">
        <v>641</v>
      </c>
      <c r="C56" s="40" t="s">
        <v>643</v>
      </c>
      <c r="D56" s="40"/>
      <c r="E56" s="40" t="s">
        <v>648</v>
      </c>
      <c r="F56" s="40" t="s">
        <v>649</v>
      </c>
      <c r="G56" s="40"/>
      <c r="H56" s="40" t="s">
        <v>648</v>
      </c>
      <c r="I56" s="40" t="s">
        <v>649</v>
      </c>
      <c r="J56" s="40"/>
      <c r="K56" s="63"/>
      <c r="L56" s="66"/>
      <c r="M56" s="63"/>
      <c r="N56" s="66"/>
      <c r="O56" s="63"/>
      <c r="P56" s="66"/>
      <c r="Q56" s="65"/>
    </row>
    <row r="57" spans="1:17" x14ac:dyDescent="0.25">
      <c r="A57" s="40" t="s">
        <v>10</v>
      </c>
      <c r="B57" s="40">
        <v>3.9</v>
      </c>
      <c r="C57" s="40">
        <v>4.5999999999999996</v>
      </c>
      <c r="D57" s="40">
        <v>8.6</v>
      </c>
      <c r="E57" s="40">
        <v>33.200000000000003</v>
      </c>
      <c r="F57" s="40">
        <v>42.7</v>
      </c>
      <c r="G57" s="40">
        <v>75.900000000000006</v>
      </c>
      <c r="H57" s="40">
        <v>37.1</v>
      </c>
      <c r="I57" s="40">
        <v>47.3</v>
      </c>
      <c r="J57" s="40">
        <v>84.4</v>
      </c>
      <c r="K57" s="63">
        <v>119</v>
      </c>
      <c r="L57" s="66"/>
      <c r="M57" s="63">
        <v>89.9</v>
      </c>
      <c r="N57" s="66"/>
      <c r="O57" s="63">
        <v>85.9</v>
      </c>
      <c r="P57" s="66"/>
      <c r="Q57" s="65"/>
    </row>
    <row r="58" spans="1:17" x14ac:dyDescent="0.25">
      <c r="A58" s="40" t="s">
        <v>11</v>
      </c>
      <c r="B58" s="40">
        <v>7.6</v>
      </c>
      <c r="C58" s="40">
        <v>6.4</v>
      </c>
      <c r="D58" s="40">
        <v>13.9</v>
      </c>
      <c r="E58" s="40">
        <v>30.2</v>
      </c>
      <c r="F58" s="40">
        <v>32</v>
      </c>
      <c r="G58" s="40">
        <v>62.1</v>
      </c>
      <c r="H58" s="40">
        <v>37.700000000000003</v>
      </c>
      <c r="I58" s="40">
        <v>38.4</v>
      </c>
      <c r="J58" s="40">
        <v>76.099999999999994</v>
      </c>
      <c r="K58" s="63">
        <v>9319</v>
      </c>
      <c r="L58" s="66"/>
      <c r="M58" s="63">
        <v>81.7</v>
      </c>
      <c r="N58" s="66"/>
      <c r="O58" s="63">
        <v>74.7</v>
      </c>
      <c r="P58" s="66"/>
      <c r="Q58" s="65"/>
    </row>
    <row r="59" spans="1:17" x14ac:dyDescent="0.25">
      <c r="A59" s="52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</row>
    <row r="61" spans="1:17" x14ac:dyDescent="0.25">
      <c r="A61" s="39" t="s">
        <v>656</v>
      </c>
    </row>
    <row r="62" spans="1:17" x14ac:dyDescent="0.25">
      <c r="A62" t="s">
        <v>657</v>
      </c>
    </row>
    <row r="63" spans="1:17" x14ac:dyDescent="0.25">
      <c r="A63" t="s">
        <v>658</v>
      </c>
    </row>
    <row r="65" spans="1:14" x14ac:dyDescent="0.25">
      <c r="A65" s="47"/>
      <c r="B65" s="45" t="s">
        <v>659</v>
      </c>
      <c r="C65" s="52" t="s">
        <v>661</v>
      </c>
      <c r="D65" s="57"/>
      <c r="E65" s="45" t="s">
        <v>664</v>
      </c>
      <c r="F65" s="45" t="s">
        <v>667</v>
      </c>
      <c r="G65" s="45" t="s">
        <v>668</v>
      </c>
      <c r="H65" s="45" t="s">
        <v>23</v>
      </c>
      <c r="I65" s="45" t="s">
        <v>669</v>
      </c>
      <c r="J65" s="52"/>
      <c r="K65" s="57"/>
      <c r="L65" s="52" t="s">
        <v>117</v>
      </c>
      <c r="M65" s="57"/>
    </row>
    <row r="66" spans="1:14" x14ac:dyDescent="0.25">
      <c r="A66" s="47"/>
      <c r="B66" s="47" t="s">
        <v>660</v>
      </c>
      <c r="C66" s="65" t="s">
        <v>662</v>
      </c>
      <c r="D66" s="77"/>
      <c r="E66" s="47" t="s">
        <v>665</v>
      </c>
      <c r="F66" s="47" t="s">
        <v>673</v>
      </c>
      <c r="G66" s="47"/>
      <c r="H66" s="47"/>
      <c r="I66" s="47" t="s">
        <v>670</v>
      </c>
      <c r="J66" s="65"/>
      <c r="K66" s="77"/>
      <c r="L66" s="65" t="s">
        <v>616</v>
      </c>
      <c r="M66" s="77"/>
    </row>
    <row r="67" spans="1:14" x14ac:dyDescent="0.25">
      <c r="A67" s="47"/>
      <c r="B67" s="47"/>
      <c r="C67" s="47" t="s">
        <v>663</v>
      </c>
      <c r="D67" s="47"/>
      <c r="E67" s="47" t="s">
        <v>666</v>
      </c>
      <c r="F67" s="47" t="s">
        <v>613</v>
      </c>
      <c r="G67" s="47"/>
      <c r="H67" s="47"/>
      <c r="I67" s="47" t="s">
        <v>671</v>
      </c>
      <c r="J67" s="65"/>
      <c r="K67" s="77"/>
      <c r="L67" s="65"/>
      <c r="M67" s="77"/>
    </row>
    <row r="68" spans="1:14" x14ac:dyDescent="0.25">
      <c r="A68" s="46"/>
      <c r="B68" s="46"/>
      <c r="C68" s="53"/>
      <c r="D68" s="55"/>
      <c r="E68" s="46"/>
      <c r="F68" s="46"/>
      <c r="G68" s="46"/>
      <c r="H68" s="46"/>
      <c r="I68" s="46" t="s">
        <v>672</v>
      </c>
      <c r="J68" s="46"/>
      <c r="K68" s="46"/>
      <c r="L68" s="53"/>
      <c r="M68" s="55"/>
    </row>
    <row r="69" spans="1:14" x14ac:dyDescent="0.25">
      <c r="A69" s="40" t="s">
        <v>10</v>
      </c>
      <c r="B69" s="40">
        <v>66.3</v>
      </c>
      <c r="C69" s="40">
        <v>30.4</v>
      </c>
      <c r="D69" s="40"/>
      <c r="E69" s="40">
        <v>2.7</v>
      </c>
      <c r="F69" s="40">
        <v>0.5</v>
      </c>
      <c r="G69" s="40">
        <v>0</v>
      </c>
      <c r="H69" s="40">
        <v>100</v>
      </c>
      <c r="I69" s="63">
        <v>96.7</v>
      </c>
      <c r="J69" s="74"/>
      <c r="K69" s="66"/>
      <c r="L69" s="63">
        <v>119</v>
      </c>
      <c r="M69" s="66"/>
    </row>
    <row r="70" spans="1:14" x14ac:dyDescent="0.25">
      <c r="A70" s="40" t="s">
        <v>11</v>
      </c>
      <c r="B70" s="40">
        <v>42</v>
      </c>
      <c r="C70" s="40">
        <v>50.3</v>
      </c>
      <c r="D70" s="40"/>
      <c r="E70" s="40">
        <v>7.1</v>
      </c>
      <c r="F70" s="40">
        <v>0.6</v>
      </c>
      <c r="G70" s="40">
        <v>0</v>
      </c>
      <c r="H70" s="40">
        <v>100</v>
      </c>
      <c r="I70" s="63">
        <v>92.3</v>
      </c>
      <c r="J70" s="74"/>
      <c r="K70" s="66"/>
      <c r="L70" s="63">
        <v>9319</v>
      </c>
      <c r="M70" s="66"/>
    </row>
    <row r="71" spans="1:14" x14ac:dyDescent="0.25">
      <c r="A71" s="52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t="e">
        <f>+D6A65:N71</f>
        <v>#NAME?</v>
      </c>
    </row>
    <row r="73" spans="1:14" x14ac:dyDescent="0.25">
      <c r="A73" s="39" t="s">
        <v>674</v>
      </c>
    </row>
    <row r="74" spans="1:14" x14ac:dyDescent="0.25">
      <c r="A74" t="s">
        <v>675</v>
      </c>
    </row>
    <row r="75" spans="1:14" x14ac:dyDescent="0.25">
      <c r="A75" t="s">
        <v>676</v>
      </c>
    </row>
    <row r="76" spans="1:14" x14ac:dyDescent="0.25">
      <c r="A76" t="s">
        <v>677</v>
      </c>
    </row>
    <row r="77" spans="1:14" x14ac:dyDescent="0.25">
      <c r="A77" t="s">
        <v>678</v>
      </c>
    </row>
    <row r="79" spans="1:14" x14ac:dyDescent="0.25">
      <c r="A79" s="82"/>
      <c r="B79" s="52" t="s">
        <v>684</v>
      </c>
      <c r="C79" s="57" t="s">
        <v>685</v>
      </c>
      <c r="D79" s="45"/>
      <c r="E79" s="45"/>
      <c r="F79" s="45"/>
      <c r="G79" s="65"/>
    </row>
    <row r="80" spans="1:14" x14ac:dyDescent="0.25">
      <c r="A80" s="47"/>
      <c r="B80" s="47" t="s">
        <v>679</v>
      </c>
      <c r="C80" s="47"/>
      <c r="D80" s="65"/>
      <c r="E80" t="s">
        <v>477</v>
      </c>
      <c r="F80" s="77"/>
      <c r="G80" s="65"/>
    </row>
    <row r="81" spans="1:15" x14ac:dyDescent="0.25">
      <c r="A81" s="47"/>
      <c r="B81" s="47" t="s">
        <v>680</v>
      </c>
      <c r="C81" s="47"/>
      <c r="D81" s="65"/>
      <c r="F81" s="77"/>
      <c r="G81" s="65"/>
    </row>
    <row r="82" spans="1:15" x14ac:dyDescent="0.25">
      <c r="A82" s="47"/>
      <c r="B82" s="47" t="s">
        <v>681</v>
      </c>
      <c r="C82" s="47"/>
      <c r="D82" s="65"/>
      <c r="F82" s="77"/>
    </row>
    <row r="83" spans="1:15" x14ac:dyDescent="0.25">
      <c r="A83" s="47"/>
      <c r="B83" s="47" t="s">
        <v>682</v>
      </c>
      <c r="C83" s="47"/>
      <c r="D83" s="65"/>
      <c r="F83" s="77"/>
    </row>
    <row r="84" spans="1:15" x14ac:dyDescent="0.25">
      <c r="A84" s="46"/>
      <c r="B84" s="53" t="s">
        <v>683</v>
      </c>
      <c r="C84" s="55"/>
      <c r="D84" s="53"/>
      <c r="E84" s="54"/>
      <c r="F84" s="55"/>
    </row>
    <row r="85" spans="1:15" x14ac:dyDescent="0.25">
      <c r="A85" s="40" t="s">
        <v>10</v>
      </c>
      <c r="B85" s="40">
        <v>7.9</v>
      </c>
      <c r="C85" s="40"/>
      <c r="D85" s="63"/>
      <c r="E85" s="74">
        <v>119</v>
      </c>
      <c r="F85" s="66"/>
    </row>
    <row r="86" spans="1:15" x14ac:dyDescent="0.25">
      <c r="A86" s="40" t="s">
        <v>11</v>
      </c>
      <c r="B86" s="40">
        <v>10.9</v>
      </c>
      <c r="C86" s="40"/>
      <c r="D86" s="63"/>
      <c r="E86" s="74">
        <v>9319</v>
      </c>
      <c r="F86" s="66"/>
    </row>
    <row r="89" spans="1:15" x14ac:dyDescent="0.25">
      <c r="A89" s="39" t="s">
        <v>686</v>
      </c>
    </row>
    <row r="90" spans="1:15" x14ac:dyDescent="0.25">
      <c r="A90" t="s">
        <v>687</v>
      </c>
    </row>
    <row r="91" spans="1:15" x14ac:dyDescent="0.25">
      <c r="A91">
        <v>2022</v>
      </c>
    </row>
    <row r="93" spans="1:15" x14ac:dyDescent="0.25">
      <c r="A93" s="47"/>
      <c r="B93" s="45" t="s">
        <v>688</v>
      </c>
      <c r="C93" s="45" t="s">
        <v>689</v>
      </c>
      <c r="D93" s="45" t="s">
        <v>690</v>
      </c>
      <c r="E93" s="45" t="s">
        <v>705</v>
      </c>
      <c r="F93" s="45" t="s">
        <v>703</v>
      </c>
      <c r="G93" s="45" t="s">
        <v>702</v>
      </c>
      <c r="H93" s="45" t="s">
        <v>700</v>
      </c>
      <c r="I93" s="45" t="s">
        <v>698</v>
      </c>
      <c r="J93" s="45" t="s">
        <v>697</v>
      </c>
      <c r="K93" s="45"/>
      <c r="L93" s="45" t="s">
        <v>694</v>
      </c>
      <c r="M93" s="52"/>
      <c r="N93" s="57"/>
      <c r="O93" s="65"/>
    </row>
    <row r="94" spans="1:15" x14ac:dyDescent="0.25">
      <c r="A94" s="46"/>
      <c r="B94" s="46"/>
      <c r="C94" s="46"/>
      <c r="D94" s="46" t="s">
        <v>707</v>
      </c>
      <c r="E94" s="46" t="s">
        <v>706</v>
      </c>
      <c r="F94" s="46" t="s">
        <v>704</v>
      </c>
      <c r="G94" s="46" t="s">
        <v>691</v>
      </c>
      <c r="H94" s="46" t="s">
        <v>701</v>
      </c>
      <c r="I94" s="46" t="s">
        <v>699</v>
      </c>
      <c r="J94" s="46" t="s">
        <v>696</v>
      </c>
      <c r="K94" s="46" t="s">
        <v>692</v>
      </c>
      <c r="L94" s="46" t="s">
        <v>695</v>
      </c>
      <c r="M94" s="46" t="s">
        <v>693</v>
      </c>
      <c r="N94" s="46"/>
      <c r="O94" s="65"/>
    </row>
    <row r="95" spans="1:15" x14ac:dyDescent="0.25">
      <c r="A95" s="40" t="s">
        <v>10</v>
      </c>
      <c r="B95" s="40">
        <v>70.8</v>
      </c>
      <c r="C95" s="40">
        <v>68.8</v>
      </c>
      <c r="D95" s="40">
        <v>11.6</v>
      </c>
      <c r="E95" s="40">
        <v>11.6</v>
      </c>
      <c r="F95" s="40">
        <v>23.7</v>
      </c>
      <c r="G95" s="40">
        <v>26.7</v>
      </c>
      <c r="H95" s="40">
        <v>35.799999999999997</v>
      </c>
      <c r="I95" s="40">
        <v>35.1</v>
      </c>
      <c r="J95" s="40">
        <v>76.7</v>
      </c>
      <c r="K95" s="40">
        <v>24.5</v>
      </c>
      <c r="L95" s="40">
        <v>5.8</v>
      </c>
      <c r="M95" s="63">
        <v>225</v>
      </c>
      <c r="N95" s="66"/>
      <c r="O95" s="65"/>
    </row>
    <row r="96" spans="1:15" x14ac:dyDescent="0.25">
      <c r="A96" s="40" t="s">
        <v>11</v>
      </c>
      <c r="B96" s="40">
        <v>59</v>
      </c>
      <c r="C96" s="40">
        <v>49.5</v>
      </c>
      <c r="D96" s="40">
        <v>20.2</v>
      </c>
      <c r="E96" s="40">
        <v>13.9</v>
      </c>
      <c r="F96" s="40">
        <v>32.200000000000003</v>
      </c>
      <c r="G96" s="40">
        <v>40.5</v>
      </c>
      <c r="H96" s="40">
        <v>35.1</v>
      </c>
      <c r="I96" s="40">
        <v>45.1</v>
      </c>
      <c r="J96" s="40">
        <v>80.900000000000006</v>
      </c>
      <c r="K96" s="40">
        <v>30.5</v>
      </c>
      <c r="L96" s="40">
        <v>7.6</v>
      </c>
      <c r="M96" s="75">
        <v>16716</v>
      </c>
      <c r="N96" s="66"/>
      <c r="O96" s="65"/>
    </row>
    <row r="99" spans="1:15" x14ac:dyDescent="0.25">
      <c r="A99" s="39" t="s">
        <v>708</v>
      </c>
    </row>
    <row r="100" spans="1:15" x14ac:dyDescent="0.25">
      <c r="A100" t="s">
        <v>709</v>
      </c>
    </row>
    <row r="102" spans="1:15" x14ac:dyDescent="0.25">
      <c r="A102" s="47"/>
      <c r="B102" s="45" t="s">
        <v>688</v>
      </c>
      <c r="C102" s="45" t="s">
        <v>689</v>
      </c>
      <c r="D102" s="45" t="s">
        <v>690</v>
      </c>
      <c r="E102" s="45" t="s">
        <v>705</v>
      </c>
      <c r="F102" s="45" t="s">
        <v>703</v>
      </c>
      <c r="G102" s="45" t="s">
        <v>702</v>
      </c>
      <c r="H102" s="45" t="s">
        <v>700</v>
      </c>
      <c r="I102" s="45" t="s">
        <v>698</v>
      </c>
      <c r="J102" s="45" t="s">
        <v>697</v>
      </c>
      <c r="K102" s="45"/>
      <c r="L102" s="45" t="s">
        <v>694</v>
      </c>
      <c r="M102" s="52"/>
      <c r="N102" s="57"/>
      <c r="O102" s="65"/>
    </row>
    <row r="103" spans="1:15" x14ac:dyDescent="0.25">
      <c r="A103" s="46"/>
      <c r="B103" s="46"/>
      <c r="C103" s="46"/>
      <c r="D103" s="46" t="s">
        <v>707</v>
      </c>
      <c r="E103" s="46" t="s">
        <v>706</v>
      </c>
      <c r="F103" s="46" t="s">
        <v>704</v>
      </c>
      <c r="G103" s="46" t="s">
        <v>691</v>
      </c>
      <c r="H103" s="46" t="s">
        <v>701</v>
      </c>
      <c r="I103" s="46" t="s">
        <v>699</v>
      </c>
      <c r="J103" s="46" t="s">
        <v>696</v>
      </c>
      <c r="K103" s="46" t="s">
        <v>692</v>
      </c>
      <c r="L103" s="46" t="s">
        <v>695</v>
      </c>
      <c r="M103" s="46" t="s">
        <v>693</v>
      </c>
      <c r="N103" s="46"/>
      <c r="O103" s="65"/>
    </row>
    <row r="104" spans="1:15" x14ac:dyDescent="0.25">
      <c r="A104" s="40" t="s">
        <v>10</v>
      </c>
      <c r="B104" s="40">
        <v>60.6</v>
      </c>
      <c r="C104" s="40">
        <v>58</v>
      </c>
      <c r="D104" s="40">
        <v>33</v>
      </c>
      <c r="E104" s="40">
        <v>11.3</v>
      </c>
      <c r="F104" s="40">
        <v>47.7</v>
      </c>
      <c r="G104" s="40">
        <v>36.1</v>
      </c>
      <c r="H104" s="40">
        <v>33.799999999999997</v>
      </c>
      <c r="I104" s="40">
        <v>27.8</v>
      </c>
      <c r="J104" s="40">
        <v>63.9</v>
      </c>
      <c r="K104" s="40">
        <v>47</v>
      </c>
      <c r="L104" s="40">
        <v>14.4</v>
      </c>
      <c r="M104" s="40">
        <v>168</v>
      </c>
      <c r="N104" s="40">
        <v>70.8</v>
      </c>
      <c r="O104" s="65"/>
    </row>
    <row r="105" spans="1:15" x14ac:dyDescent="0.25">
      <c r="A105" s="40" t="s">
        <v>11</v>
      </c>
      <c r="B105" s="40">
        <v>59</v>
      </c>
      <c r="C105" s="40">
        <v>49.5</v>
      </c>
      <c r="D105" s="40">
        <v>20.2</v>
      </c>
      <c r="E105" s="40">
        <v>13.9</v>
      </c>
      <c r="F105" s="40">
        <v>32.200000000000003</v>
      </c>
      <c r="G105" s="40">
        <v>40.5</v>
      </c>
      <c r="H105" s="40">
        <v>35.1</v>
      </c>
      <c r="I105" s="40">
        <v>45.1</v>
      </c>
      <c r="J105" s="40">
        <v>80.900000000000006</v>
      </c>
      <c r="K105" s="40">
        <v>30.5</v>
      </c>
      <c r="L105" s="40">
        <v>7.6</v>
      </c>
      <c r="M105" s="75">
        <v>16716</v>
      </c>
      <c r="N105" s="66"/>
      <c r="O105" s="65"/>
    </row>
    <row r="108" spans="1:15" x14ac:dyDescent="0.25">
      <c r="A108" s="39" t="s">
        <v>710</v>
      </c>
    </row>
    <row r="109" spans="1:15" x14ac:dyDescent="0.25">
      <c r="A109" t="s">
        <v>711</v>
      </c>
    </row>
    <row r="110" spans="1:15" x14ac:dyDescent="0.25">
      <c r="A110" t="s">
        <v>712</v>
      </c>
    </row>
    <row r="111" spans="1:15" x14ac:dyDescent="0.25">
      <c r="A111" t="s">
        <v>713</v>
      </c>
    </row>
    <row r="112" spans="1:15" x14ac:dyDescent="0.25">
      <c r="A112" t="s">
        <v>714</v>
      </c>
    </row>
    <row r="114" spans="1:17" x14ac:dyDescent="0.25">
      <c r="A114" s="47"/>
      <c r="B114" s="45" t="s">
        <v>715</v>
      </c>
      <c r="C114" s="45"/>
      <c r="D114" s="45"/>
      <c r="E114" s="52"/>
      <c r="F114" s="57" t="s">
        <v>715</v>
      </c>
      <c r="G114" s="45"/>
      <c r="H114" s="52"/>
      <c r="I114" s="56"/>
      <c r="J114" s="57"/>
      <c r="K114" s="45" t="s">
        <v>724</v>
      </c>
      <c r="L114" s="45"/>
      <c r="M114" s="52"/>
      <c r="N114" s="57"/>
      <c r="O114" s="52" t="s">
        <v>117</v>
      </c>
      <c r="P114" s="57"/>
    </row>
    <row r="115" spans="1:17" x14ac:dyDescent="0.25">
      <c r="A115" s="47"/>
      <c r="B115" s="47" t="s">
        <v>716</v>
      </c>
      <c r="C115" s="47"/>
      <c r="D115" s="47"/>
      <c r="E115" s="65"/>
      <c r="F115" s="77" t="s">
        <v>719</v>
      </c>
      <c r="G115" s="47"/>
      <c r="H115" s="65"/>
      <c r="I115" s="114"/>
      <c r="J115" s="77"/>
      <c r="K115" s="47" t="s">
        <v>725</v>
      </c>
      <c r="L115" s="47"/>
      <c r="M115" s="65"/>
      <c r="N115" s="77"/>
      <c r="O115" s="65" t="s">
        <v>728</v>
      </c>
      <c r="P115" s="77"/>
    </row>
    <row r="116" spans="1:17" x14ac:dyDescent="0.25">
      <c r="A116" s="47"/>
      <c r="B116" s="47" t="s">
        <v>717</v>
      </c>
      <c r="C116" s="65"/>
      <c r="D116" s="77"/>
      <c r="E116" s="65"/>
      <c r="F116" s="77" t="s">
        <v>720</v>
      </c>
      <c r="G116" s="47"/>
      <c r="H116" s="65"/>
      <c r="I116" s="114"/>
      <c r="J116" s="77"/>
      <c r="K116" s="47" t="s">
        <v>726</v>
      </c>
      <c r="L116" s="47"/>
      <c r="M116" s="65"/>
      <c r="N116" s="77"/>
      <c r="O116" s="65" t="s">
        <v>477</v>
      </c>
      <c r="P116" s="77"/>
    </row>
    <row r="117" spans="1:17" x14ac:dyDescent="0.25">
      <c r="A117" s="47"/>
      <c r="B117" s="47" t="s">
        <v>718</v>
      </c>
      <c r="C117" s="47"/>
      <c r="D117" s="47"/>
      <c r="E117" s="53"/>
      <c r="F117" s="54"/>
      <c r="G117" s="54"/>
      <c r="H117" s="54"/>
      <c r="I117" s="54"/>
      <c r="J117" s="55"/>
      <c r="K117" s="47" t="s">
        <v>727</v>
      </c>
      <c r="L117" s="65"/>
      <c r="M117" s="114"/>
      <c r="N117" s="77"/>
      <c r="O117" s="65"/>
      <c r="P117" s="77"/>
    </row>
    <row r="118" spans="1:17" x14ac:dyDescent="0.25">
      <c r="A118" s="47"/>
      <c r="B118" s="65"/>
      <c r="C118" s="114"/>
      <c r="D118" s="77"/>
      <c r="E118" s="45" t="s">
        <v>721</v>
      </c>
      <c r="F118" s="45"/>
      <c r="G118" s="45"/>
      <c r="H118" s="52"/>
      <c r="I118" s="57" t="s">
        <v>722</v>
      </c>
      <c r="J118" s="45"/>
      <c r="K118" s="65"/>
      <c r="L118" s="114"/>
      <c r="M118" s="114"/>
      <c r="N118" s="77"/>
      <c r="O118" s="65"/>
      <c r="P118" s="77"/>
    </row>
    <row r="119" spans="1:17" x14ac:dyDescent="0.25">
      <c r="A119" s="46"/>
      <c r="B119" s="53"/>
      <c r="C119" s="54"/>
      <c r="D119" s="55"/>
      <c r="E119" s="53"/>
      <c r="F119" s="54"/>
      <c r="G119" s="55"/>
      <c r="H119" s="53"/>
      <c r="I119" s="55" t="s">
        <v>723</v>
      </c>
      <c r="J119" s="46"/>
      <c r="K119" s="53"/>
      <c r="L119" s="54"/>
      <c r="M119" s="54"/>
      <c r="N119" s="55"/>
      <c r="O119" s="53"/>
      <c r="P119" s="55"/>
    </row>
    <row r="120" spans="1:17" x14ac:dyDescent="0.25">
      <c r="A120" s="40" t="s">
        <v>10</v>
      </c>
      <c r="B120" s="63">
        <v>0.3</v>
      </c>
      <c r="C120" s="74"/>
      <c r="D120" s="66"/>
      <c r="E120" s="63"/>
      <c r="F120" s="74">
        <v>3.6</v>
      </c>
      <c r="G120" s="66"/>
      <c r="H120" s="63"/>
      <c r="I120" s="74">
        <v>44.2</v>
      </c>
      <c r="J120" s="66"/>
      <c r="K120" s="63"/>
      <c r="L120" s="74">
        <v>96.2</v>
      </c>
      <c r="M120" s="74"/>
      <c r="N120" s="66"/>
      <c r="O120" s="40">
        <v>120</v>
      </c>
      <c r="P120" s="40"/>
    </row>
    <row r="121" spans="1:17" x14ac:dyDescent="0.25">
      <c r="A121" s="40" t="s">
        <v>11</v>
      </c>
      <c r="B121" s="63">
        <v>2.1</v>
      </c>
      <c r="C121" s="74"/>
      <c r="D121" s="66"/>
      <c r="E121" s="63"/>
      <c r="F121" s="74">
        <v>14.1</v>
      </c>
      <c r="G121" s="66"/>
      <c r="H121" s="63"/>
      <c r="I121" s="74">
        <v>35</v>
      </c>
      <c r="J121" s="66"/>
      <c r="K121" s="63"/>
      <c r="L121" s="74">
        <v>84.8</v>
      </c>
      <c r="M121" s="74"/>
      <c r="N121" s="66"/>
      <c r="O121" s="40">
        <v>8876</v>
      </c>
      <c r="P121" s="40"/>
    </row>
    <row r="122" spans="1:17" x14ac:dyDescent="0.25">
      <c r="A122" s="52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114"/>
    </row>
    <row r="123" spans="1:17" x14ac:dyDescent="0.25">
      <c r="A123" s="114"/>
      <c r="C123" s="114"/>
      <c r="D123" s="114"/>
      <c r="E123" s="114"/>
      <c r="F123" s="114"/>
      <c r="G123" s="114"/>
      <c r="H123" s="114"/>
      <c r="J123" s="114"/>
      <c r="L123" s="114"/>
      <c r="M123" s="114"/>
      <c r="O123" s="114"/>
      <c r="P123" s="114"/>
    </row>
  </sheetData>
  <mergeCells count="2">
    <mergeCell ref="C31:C32"/>
    <mergeCell ref="E31:F3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8025-5F6D-4062-9C3C-3594FEF4BB15}">
  <dimension ref="A1:L25"/>
  <sheetViews>
    <sheetView defaultGridColor="0" topLeftCell="A13" colorId="8" workbookViewId="0">
      <selection activeCell="I24" sqref="A17:I24"/>
    </sheetView>
  </sheetViews>
  <sheetFormatPr defaultRowHeight="15" x14ac:dyDescent="0.25"/>
  <sheetData>
    <row r="1" spans="1:12" x14ac:dyDescent="0.25">
      <c r="A1" s="39" t="s">
        <v>729</v>
      </c>
    </row>
    <row r="2" spans="1:12" x14ac:dyDescent="0.25">
      <c r="A2" s="39" t="s">
        <v>730</v>
      </c>
      <c r="B2" s="39"/>
      <c r="C2" s="39"/>
      <c r="D2" s="39"/>
      <c r="E2" s="39"/>
      <c r="F2" s="39"/>
      <c r="G2" s="39"/>
    </row>
    <row r="3" spans="1:12" x14ac:dyDescent="0.25">
      <c r="A3" t="s">
        <v>731</v>
      </c>
    </row>
    <row r="4" spans="1:12" x14ac:dyDescent="0.25">
      <c r="A4" t="s">
        <v>47</v>
      </c>
    </row>
    <row r="6" spans="1:12" x14ac:dyDescent="0.25">
      <c r="A6" s="40"/>
      <c r="B6" s="115" t="s">
        <v>732</v>
      </c>
      <c r="C6" s="57"/>
      <c r="D6" s="52" t="s">
        <v>734</v>
      </c>
      <c r="E6" s="57"/>
      <c r="F6" s="52" t="s">
        <v>737</v>
      </c>
      <c r="G6" s="57"/>
      <c r="H6" s="52" t="s">
        <v>738</v>
      </c>
      <c r="I6" s="57"/>
      <c r="J6" s="52" t="s">
        <v>739</v>
      </c>
      <c r="K6" s="57"/>
    </row>
    <row r="7" spans="1:12" x14ac:dyDescent="0.25">
      <c r="A7" s="40"/>
      <c r="B7" s="65" t="s">
        <v>733</v>
      </c>
      <c r="C7" s="77"/>
      <c r="D7" s="65" t="s">
        <v>735</v>
      </c>
      <c r="E7" s="77"/>
      <c r="F7" s="65" t="s">
        <v>733</v>
      </c>
      <c r="G7" s="77"/>
      <c r="H7" s="65" t="s">
        <v>733</v>
      </c>
      <c r="I7" s="77"/>
      <c r="J7" s="47" t="s">
        <v>740</v>
      </c>
      <c r="K7" s="47"/>
    </row>
    <row r="8" spans="1:12" x14ac:dyDescent="0.25">
      <c r="A8" s="40"/>
      <c r="B8" s="53" t="s">
        <v>736</v>
      </c>
      <c r="C8" s="55"/>
      <c r="D8" s="53" t="s">
        <v>733</v>
      </c>
      <c r="E8" s="55"/>
      <c r="F8" s="53"/>
      <c r="G8" s="55"/>
      <c r="H8" s="53"/>
      <c r="I8" s="55"/>
      <c r="J8" s="53"/>
      <c r="K8" s="55"/>
    </row>
    <row r="9" spans="1:12" x14ac:dyDescent="0.25">
      <c r="A9" s="40" t="s">
        <v>10</v>
      </c>
      <c r="B9" s="63">
        <v>20</v>
      </c>
      <c r="C9" s="66"/>
      <c r="D9" s="63">
        <v>16</v>
      </c>
      <c r="E9" s="66"/>
      <c r="F9" s="63">
        <v>36</v>
      </c>
      <c r="G9" s="66"/>
      <c r="H9" s="63">
        <v>10</v>
      </c>
      <c r="I9" s="66"/>
      <c r="J9" s="63">
        <v>45</v>
      </c>
      <c r="K9" s="66"/>
    </row>
    <row r="10" spans="1:12" x14ac:dyDescent="0.25">
      <c r="A10" s="40" t="s">
        <v>11</v>
      </c>
      <c r="B10" s="63"/>
      <c r="C10" s="66"/>
      <c r="D10" s="63"/>
      <c r="E10" s="66"/>
      <c r="F10" s="63"/>
      <c r="G10" s="66"/>
      <c r="H10" s="116"/>
      <c r="I10" s="66"/>
      <c r="J10" s="63"/>
      <c r="K10" s="66"/>
      <c r="L10" s="65"/>
    </row>
    <row r="11" spans="1:12" x14ac:dyDescent="0.25">
      <c r="A11" s="52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114"/>
    </row>
    <row r="12" spans="1:12" x14ac:dyDescent="0.25">
      <c r="D12" s="114"/>
      <c r="E12" s="114"/>
      <c r="F12" s="114"/>
    </row>
    <row r="13" spans="1:12" x14ac:dyDescent="0.25">
      <c r="A13" s="39" t="s">
        <v>741</v>
      </c>
    </row>
    <row r="14" spans="1:12" x14ac:dyDescent="0.25">
      <c r="A14" t="s">
        <v>742</v>
      </c>
    </row>
    <row r="15" spans="1:12" x14ac:dyDescent="0.25">
      <c r="A15" t="s">
        <v>743</v>
      </c>
    </row>
    <row r="16" spans="1:12" x14ac:dyDescent="0.25">
      <c r="A16" s="114"/>
      <c r="I16" s="114"/>
    </row>
    <row r="17" spans="1:9" x14ac:dyDescent="0.25">
      <c r="A17" s="119"/>
      <c r="B17" s="120" t="s">
        <v>512</v>
      </c>
      <c r="C17" s="120" t="s">
        <v>117</v>
      </c>
      <c r="D17" s="120" t="s">
        <v>748</v>
      </c>
      <c r="E17" s="120" t="s">
        <v>750</v>
      </c>
      <c r="F17" s="120" t="s">
        <v>751</v>
      </c>
      <c r="G17" s="120" t="s">
        <v>512</v>
      </c>
      <c r="H17" s="120" t="s">
        <v>756</v>
      </c>
      <c r="I17" s="124"/>
    </row>
    <row r="18" spans="1:9" x14ac:dyDescent="0.25">
      <c r="A18" s="119"/>
      <c r="B18" s="121" t="s">
        <v>744</v>
      </c>
      <c r="C18" s="119" t="s">
        <v>745</v>
      </c>
      <c r="D18" s="119" t="s">
        <v>749</v>
      </c>
      <c r="E18" s="119" t="s">
        <v>732</v>
      </c>
      <c r="F18" s="119" t="s">
        <v>733</v>
      </c>
      <c r="G18" s="119" t="s">
        <v>752</v>
      </c>
      <c r="H18" s="119" t="s">
        <v>757</v>
      </c>
      <c r="I18" s="124"/>
    </row>
    <row r="19" spans="1:9" x14ac:dyDescent="0.25">
      <c r="A19" s="119"/>
      <c r="B19" s="119" t="s">
        <v>540</v>
      </c>
      <c r="C19" s="119" t="s">
        <v>746</v>
      </c>
      <c r="D19" s="119"/>
      <c r="E19" s="119" t="s">
        <v>733</v>
      </c>
      <c r="F19" s="119" t="s">
        <v>579</v>
      </c>
      <c r="G19" s="119" t="s">
        <v>753</v>
      </c>
      <c r="H19" s="119" t="s">
        <v>758</v>
      </c>
      <c r="I19" s="124"/>
    </row>
    <row r="20" spans="1:9" x14ac:dyDescent="0.25">
      <c r="A20" s="119"/>
      <c r="B20" s="119"/>
      <c r="C20" s="119" t="s">
        <v>747</v>
      </c>
      <c r="D20" s="119"/>
      <c r="E20" s="119" t="s">
        <v>579</v>
      </c>
      <c r="F20" s="119"/>
      <c r="G20" s="119" t="s">
        <v>754</v>
      </c>
      <c r="H20" s="119" t="s">
        <v>746</v>
      </c>
      <c r="I20" s="124"/>
    </row>
    <row r="21" spans="1:9" x14ac:dyDescent="0.25">
      <c r="A21" s="118"/>
      <c r="B21" s="118"/>
      <c r="C21" s="118"/>
      <c r="D21" s="118"/>
      <c r="E21" s="118"/>
      <c r="F21" s="118"/>
      <c r="G21" s="118" t="s">
        <v>755</v>
      </c>
      <c r="H21" s="118" t="s">
        <v>747</v>
      </c>
      <c r="I21" s="124"/>
    </row>
    <row r="22" spans="1:9" x14ac:dyDescent="0.25">
      <c r="A22" s="117" t="s">
        <v>10</v>
      </c>
      <c r="B22" s="117">
        <v>4</v>
      </c>
      <c r="C22" s="117">
        <v>2</v>
      </c>
      <c r="D22" s="117">
        <v>19</v>
      </c>
      <c r="E22" s="117">
        <v>8</v>
      </c>
      <c r="F22" s="117">
        <v>27</v>
      </c>
      <c r="G22" s="117">
        <v>205</v>
      </c>
      <c r="H22" s="117">
        <v>2.5</v>
      </c>
      <c r="I22" s="124"/>
    </row>
    <row r="23" spans="1:9" x14ac:dyDescent="0.25">
      <c r="A23" s="117" t="s">
        <v>11</v>
      </c>
      <c r="B23" s="117">
        <v>268</v>
      </c>
      <c r="C23" s="117">
        <v>300</v>
      </c>
      <c r="D23" s="117">
        <v>15</v>
      </c>
      <c r="E23" s="117">
        <v>17</v>
      </c>
      <c r="F23" s="117">
        <v>32</v>
      </c>
      <c r="G23" s="117">
        <v>17744</v>
      </c>
      <c r="H23" s="117">
        <v>0.9</v>
      </c>
      <c r="I23" s="124"/>
    </row>
    <row r="24" spans="1:9" x14ac:dyDescent="0.25">
      <c r="A24" s="122"/>
      <c r="B24" s="125"/>
      <c r="C24" s="125"/>
      <c r="D24" s="125"/>
      <c r="E24" s="125"/>
      <c r="F24" s="125"/>
      <c r="G24" s="125"/>
      <c r="H24" s="125"/>
      <c r="I24" s="123"/>
    </row>
    <row r="25" spans="1:9" x14ac:dyDescent="0.25">
      <c r="E25" s="114"/>
      <c r="F25" s="114"/>
      <c r="G25" s="114"/>
      <c r="H25" s="1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2154-F0AF-405B-A02F-C2E658ADF4EF}">
  <dimension ref="A1"/>
  <sheetViews>
    <sheetView tabSelected="1" workbookViewId="0"/>
  </sheetViews>
  <sheetFormatPr defaultRowHeight="15" x14ac:dyDescent="0.25"/>
  <sheetData>
    <row r="1" spans="1:1" x14ac:dyDescent="0.25">
      <c r="A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Atema</dc:creator>
  <cp:lastModifiedBy>HERBERT</cp:lastModifiedBy>
  <dcterms:created xsi:type="dcterms:W3CDTF">2023-09-18T11:33:57Z</dcterms:created>
  <dcterms:modified xsi:type="dcterms:W3CDTF">2023-10-04T20:32:37Z</dcterms:modified>
</cp:coreProperties>
</file>